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gu\Documents\Galvanize\final_project\"/>
    </mc:Choice>
  </mc:AlternateContent>
  <xr:revisionPtr revIDLastSave="0" documentId="13_ncr:1_{E7888A69-D8CB-42AA-8F7E-6951F20A774E}" xr6:coauthVersionLast="43" xr6:coauthVersionMax="43" xr10:uidLastSave="{00000000-0000-0000-0000-000000000000}"/>
  <bookViews>
    <workbookView xWindow="-98" yWindow="-98" windowWidth="20715" windowHeight="13276" xr2:uid="{F89D0AF2-8D46-4B17-A8F5-F626E063CF5F}"/>
  </bookViews>
  <sheets>
    <sheet name="Beers" sheetId="2" r:id="rId1"/>
    <sheet name="Breweries" sheetId="3" r:id="rId2"/>
    <sheet name="Category" sheetId="4" r:id="rId3"/>
  </sheets>
  <definedNames>
    <definedName name="ExternalData_1" localSheetId="0" hidden="1">Beers!$A$1:$H$5822</definedName>
    <definedName name="ExternalData_1" localSheetId="1" hidden="1">Breweries!$A$1:$J$1415</definedName>
    <definedName name="ExternalData_1" localSheetId="2" hidden="1">Category!$A$1:$B$12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247" i="2" l="1"/>
  <c r="K1031" i="2"/>
  <c r="K3141" i="2"/>
  <c r="K1101" i="2"/>
  <c r="K4313" i="2"/>
  <c r="K5806" i="2"/>
  <c r="K4561" i="2"/>
  <c r="K4557" i="2"/>
  <c r="K1891" i="2"/>
  <c r="K2124" i="2"/>
  <c r="K2981" i="2"/>
  <c r="K3135" i="2"/>
  <c r="K2125" i="2"/>
  <c r="K4554" i="2"/>
  <c r="K5536" i="2"/>
  <c r="K771" i="2"/>
  <c r="K4162" i="2"/>
  <c r="K172" i="2"/>
  <c r="K815" i="2"/>
  <c r="K1808" i="2"/>
  <c r="K4709" i="2"/>
  <c r="K4710" i="2"/>
  <c r="K4711" i="2"/>
  <c r="K4712" i="2"/>
  <c r="K4713" i="2"/>
  <c r="K5092" i="2"/>
  <c r="K3579" i="2"/>
  <c r="K3828" i="2"/>
  <c r="K5349" i="2"/>
  <c r="K3822" i="2"/>
  <c r="K5348" i="2"/>
  <c r="K5345" i="2"/>
  <c r="K796" i="2"/>
  <c r="K814" i="2"/>
  <c r="K1577" i="2"/>
  <c r="K1115" i="2"/>
  <c r="K4874" i="2"/>
  <c r="K2985" i="2"/>
  <c r="K5504" i="2"/>
  <c r="K5513" i="2"/>
  <c r="K1069" i="2"/>
  <c r="K724" i="2"/>
  <c r="K2904" i="2"/>
  <c r="K1579" i="2"/>
  <c r="K2898" i="2"/>
  <c r="K3675" i="2"/>
  <c r="K3671" i="2"/>
  <c r="K740" i="2"/>
  <c r="K4011" i="2"/>
  <c r="K739" i="2"/>
  <c r="K1585" i="2"/>
  <c r="K725" i="2"/>
  <c r="K3676" i="2"/>
  <c r="K168" i="2"/>
  <c r="K737" i="2"/>
  <c r="K3419" i="2"/>
  <c r="K694" i="2"/>
  <c r="K5095" i="2"/>
  <c r="K5093" i="2"/>
  <c r="K5534" i="2"/>
  <c r="K690" i="2"/>
  <c r="K924" i="2"/>
  <c r="K3826" i="2"/>
  <c r="K1895" i="2"/>
  <c r="K2308" i="2"/>
  <c r="K2717" i="2"/>
  <c r="K4318" i="2"/>
  <c r="K3684" i="2"/>
  <c r="K3654" i="2"/>
  <c r="K4722" i="2"/>
  <c r="K708" i="2"/>
  <c r="K3134" i="2"/>
  <c r="K3139" i="2"/>
  <c r="K3140" i="2"/>
  <c r="K1037" i="2"/>
  <c r="K1036" i="2"/>
  <c r="K1034" i="2"/>
  <c r="K1035" i="2"/>
  <c r="K1038" i="2"/>
  <c r="K4997" i="2"/>
  <c r="K693" i="2"/>
  <c r="K5289" i="2"/>
  <c r="K5287" i="2"/>
  <c r="K861" i="2"/>
  <c r="K5353" i="2"/>
  <c r="K1547" i="2"/>
  <c r="K4276" i="2"/>
  <c r="K4275" i="2"/>
  <c r="K3588" i="2"/>
  <c r="K3590" i="2"/>
  <c r="K3593" i="2"/>
  <c r="K3592" i="2"/>
  <c r="K3589" i="2"/>
  <c r="K3594" i="2"/>
  <c r="K3591" i="2"/>
  <c r="K3670" i="2"/>
  <c r="K3674" i="2"/>
  <c r="K3669" i="2"/>
  <c r="K3672" i="2"/>
  <c r="K3673" i="2"/>
  <c r="K4932" i="2"/>
  <c r="K5264" i="2"/>
  <c r="K5265" i="2"/>
  <c r="K4317" i="2"/>
  <c r="K4320" i="2"/>
  <c r="K3611" i="2"/>
  <c r="K1291" i="2"/>
  <c r="K2931" i="2"/>
  <c r="K4437" i="2"/>
  <c r="K2532" i="2"/>
  <c r="K1156" i="2"/>
  <c r="K3688" i="2"/>
  <c r="K5535" i="2"/>
  <c r="K1159" i="2"/>
  <c r="K764" i="2"/>
  <c r="K765" i="2"/>
  <c r="K1112" i="2"/>
  <c r="K3305" i="2"/>
  <c r="K4149" i="2"/>
  <c r="K4177" i="2"/>
  <c r="K1800" i="2"/>
  <c r="K589" i="2"/>
  <c r="K4352" i="2"/>
  <c r="K1629" i="2"/>
  <c r="K1356" i="2"/>
  <c r="K2277" i="2"/>
  <c r="K2550" i="2"/>
  <c r="K1451" i="2"/>
  <c r="K1631" i="2"/>
  <c r="K2206" i="2"/>
  <c r="K794" i="2"/>
  <c r="K587" i="2"/>
  <c r="K2209" i="2"/>
  <c r="K2537" i="2"/>
  <c r="K2207" i="2"/>
  <c r="K4871" i="2"/>
  <c r="K914" i="2"/>
  <c r="K3829" i="2"/>
  <c r="K1251" i="2"/>
  <c r="K2720" i="2"/>
  <c r="K994" i="2"/>
  <c r="K1675" i="2"/>
  <c r="K1676" i="2"/>
  <c r="K1669" i="2"/>
  <c r="K1673" i="2"/>
  <c r="K5815" i="2"/>
  <c r="K4768" i="2"/>
  <c r="K1627" i="2"/>
  <c r="K4769" i="2"/>
  <c r="K5290" i="2"/>
  <c r="K329" i="2"/>
  <c r="K3766" i="2"/>
  <c r="K686" i="2"/>
  <c r="K2979" i="2"/>
  <c r="K1592" i="2"/>
  <c r="K1586" i="2"/>
  <c r="K2897" i="2"/>
  <c r="K1140" i="2"/>
  <c r="K1589" i="2"/>
  <c r="K3547" i="2"/>
  <c r="K3541" i="2"/>
  <c r="K4480" i="2"/>
  <c r="K805" i="2"/>
  <c r="K2380" i="2"/>
  <c r="K2379" i="2"/>
  <c r="K2381" i="2"/>
  <c r="K135" i="2"/>
  <c r="K1165" i="2"/>
  <c r="K1705" i="2"/>
  <c r="K1591" i="2"/>
  <c r="K2449" i="2"/>
  <c r="K558" i="2"/>
  <c r="K759" i="2"/>
  <c r="K4698" i="2"/>
  <c r="K799" i="2"/>
  <c r="K862" i="2"/>
  <c r="K2902" i="2"/>
  <c r="K828" i="2"/>
  <c r="K3496" i="2"/>
  <c r="K1580" i="2"/>
  <c r="K166" i="2"/>
  <c r="K3235" i="2"/>
  <c r="K4054" i="2"/>
  <c r="K1452" i="2"/>
  <c r="K1797" i="2"/>
  <c r="K1798" i="2"/>
  <c r="K1796" i="2"/>
  <c r="K1795" i="2"/>
  <c r="K2843" i="2"/>
  <c r="K988" i="2"/>
  <c r="K3630" i="2"/>
  <c r="K333" i="2"/>
  <c r="K3659" i="2"/>
  <c r="K5027" i="2"/>
  <c r="K4695" i="2"/>
  <c r="K4689" i="2"/>
  <c r="K3902" i="2"/>
  <c r="K5015" i="2"/>
  <c r="K3641" i="2"/>
  <c r="K757" i="2"/>
  <c r="K3083" i="2"/>
  <c r="K2937" i="2"/>
  <c r="K827" i="2"/>
  <c r="K5533" i="2"/>
  <c r="K1838" i="2"/>
  <c r="K3138" i="2"/>
  <c r="K3137" i="2"/>
  <c r="K3820" i="2"/>
  <c r="K3694" i="2"/>
  <c r="K749" i="2"/>
  <c r="K367" i="2"/>
  <c r="K738" i="2"/>
  <c r="K3133" i="2"/>
  <c r="K707" i="2"/>
  <c r="K2436" i="2"/>
  <c r="K1119" i="2"/>
  <c r="K5544" i="2"/>
  <c r="K1899" i="2"/>
  <c r="K4928" i="2"/>
  <c r="K743" i="2"/>
  <c r="K1120" i="2"/>
  <c r="K781" i="2"/>
  <c r="K3693" i="2"/>
  <c r="K746" i="2"/>
  <c r="K926" i="2"/>
  <c r="K3689" i="2"/>
  <c r="K2805" i="2"/>
  <c r="K1443" i="2"/>
  <c r="K4315" i="2"/>
  <c r="K721" i="2"/>
  <c r="K3823" i="2"/>
  <c r="K2853" i="2"/>
  <c r="K3035" i="2"/>
  <c r="K2360" i="2"/>
  <c r="K2353" i="2"/>
  <c r="K4895" i="2"/>
  <c r="K4781" i="2"/>
  <c r="K1886" i="2"/>
  <c r="K226" i="2"/>
  <c r="K2232" i="2"/>
  <c r="K4881" i="2"/>
  <c r="K5358" i="2"/>
  <c r="K1353" i="2"/>
  <c r="K1355" i="2"/>
  <c r="K1354" i="2"/>
  <c r="K1892" i="2"/>
  <c r="K2445" i="2"/>
  <c r="K1175" i="2"/>
  <c r="K3662" i="2"/>
  <c r="K3665" i="2"/>
  <c r="K3664" i="2"/>
  <c r="K1889" i="2"/>
  <c r="K5297" i="2"/>
  <c r="K5292" i="2"/>
  <c r="K5296" i="2"/>
  <c r="K5295" i="2"/>
  <c r="K5294" i="2"/>
  <c r="K5293" i="2"/>
  <c r="K5291" i="2"/>
  <c r="K2553" i="2"/>
  <c r="K2555" i="2"/>
  <c r="K2556" i="2"/>
  <c r="K2557" i="2"/>
  <c r="K2558" i="2"/>
  <c r="K2554" i="2"/>
  <c r="K2552" i="2"/>
  <c r="K4654" i="2"/>
  <c r="K4655" i="2"/>
  <c r="K4651" i="2"/>
  <c r="K4652" i="2"/>
  <c r="K4657" i="2"/>
  <c r="K4653" i="2"/>
  <c r="K2820" i="2"/>
  <c r="K2823" i="2"/>
  <c r="K2822" i="2"/>
  <c r="K2825" i="2"/>
  <c r="K2821" i="2"/>
  <c r="K2827" i="2"/>
  <c r="K2824" i="2"/>
  <c r="K2826" i="2"/>
  <c r="K3640" i="2"/>
  <c r="K3635" i="2"/>
  <c r="K3636" i="2"/>
  <c r="K3634" i="2"/>
  <c r="K2323" i="2"/>
  <c r="K2335" i="2"/>
  <c r="K2325" i="2"/>
  <c r="K1415" i="2"/>
  <c r="K2333" i="2"/>
  <c r="K1166" i="2"/>
  <c r="K4436" i="2"/>
  <c r="K4433" i="2"/>
  <c r="K4435" i="2"/>
  <c r="K4434" i="2"/>
  <c r="K4808" i="2"/>
  <c r="K2758" i="2"/>
  <c r="K2757" i="2"/>
  <c r="K4094" i="2"/>
  <c r="K4095" i="2"/>
  <c r="K4093" i="2"/>
  <c r="K4092" i="2"/>
  <c r="K2846" i="2"/>
  <c r="K2849" i="2"/>
  <c r="K2848" i="2"/>
  <c r="K2847" i="2"/>
  <c r="K2845" i="2"/>
  <c r="K2844" i="2"/>
  <c r="K2013" i="2"/>
  <c r="K2014" i="2"/>
  <c r="K2012" i="2"/>
  <c r="K2010" i="2"/>
  <c r="K2011" i="2"/>
  <c r="K601" i="2"/>
  <c r="K599" i="2"/>
  <c r="K596" i="2"/>
  <c r="K600" i="2"/>
  <c r="K595" i="2"/>
  <c r="K594" i="2"/>
  <c r="K598" i="2"/>
  <c r="K1975" i="2"/>
  <c r="K1972" i="2"/>
  <c r="K1971" i="2"/>
  <c r="K1979" i="2"/>
  <c r="K1977" i="2"/>
  <c r="K1973" i="2"/>
  <c r="K1974" i="2"/>
  <c r="K1978" i="2"/>
  <c r="K1976" i="2"/>
  <c r="K2936" i="2"/>
  <c r="K2933" i="2"/>
  <c r="K2935" i="2"/>
  <c r="K4420" i="2"/>
  <c r="K918" i="2"/>
  <c r="K921" i="2"/>
  <c r="K3827" i="2"/>
  <c r="K3824" i="2"/>
  <c r="K703" i="2"/>
  <c r="K705" i="2"/>
  <c r="K3178" i="2"/>
  <c r="K3181" i="2"/>
  <c r="K3177" i="2"/>
  <c r="K3176" i="2"/>
  <c r="K3179" i="2"/>
  <c r="K3180" i="2"/>
  <c r="K700" i="2"/>
  <c r="K695" i="2"/>
  <c r="K810" i="2"/>
  <c r="K782" i="2"/>
  <c r="K783" i="2"/>
  <c r="K1055" i="2"/>
  <c r="K1056" i="2"/>
  <c r="K755" i="2"/>
  <c r="K1058" i="2"/>
  <c r="K1057" i="2"/>
  <c r="K1072" i="2"/>
  <c r="K1087" i="2"/>
  <c r="K1084" i="2"/>
  <c r="K1048" i="2"/>
  <c r="K1089" i="2"/>
  <c r="K33" i="2"/>
  <c r="K723" i="2"/>
  <c r="K913" i="2"/>
  <c r="K722" i="2"/>
  <c r="K776" i="2"/>
  <c r="K1211" i="2"/>
  <c r="K523" i="2"/>
  <c r="K525" i="2"/>
  <c r="K518" i="2"/>
  <c r="K3679" i="2"/>
  <c r="K1572" i="2"/>
  <c r="K1124" i="2"/>
  <c r="K2314" i="2"/>
  <c r="K2607" i="2"/>
  <c r="K3825" i="2"/>
  <c r="K3026" i="2"/>
  <c r="K3025" i="2"/>
  <c r="K4617" i="2"/>
  <c r="K5805" i="2"/>
  <c r="K5802" i="2"/>
  <c r="K583" i="2"/>
  <c r="K584" i="2"/>
  <c r="K688" i="2"/>
  <c r="K174" i="2"/>
  <c r="K92" i="2"/>
  <c r="K1343" i="2"/>
  <c r="K1342" i="2"/>
  <c r="K1344" i="2"/>
  <c r="K1139" i="2"/>
  <c r="K929" i="2"/>
  <c r="K930" i="2"/>
  <c r="K2561" i="2"/>
  <c r="K4927" i="2"/>
  <c r="K1549" i="2"/>
  <c r="K825" i="2"/>
  <c r="K2895" i="2"/>
  <c r="K4619" i="2"/>
  <c r="K2486" i="2"/>
  <c r="K4884" i="2"/>
  <c r="K4156" i="2"/>
  <c r="K4157" i="2"/>
  <c r="K3690" i="2"/>
  <c r="K968" i="2"/>
  <c r="K3683" i="2"/>
  <c r="K4723" i="2"/>
  <c r="K4714" i="2"/>
  <c r="K4303" i="2"/>
  <c r="K2310" i="2"/>
  <c r="K2906" i="2"/>
  <c r="K2901" i="2"/>
  <c r="K3760" i="2"/>
  <c r="K1634" i="2"/>
  <c r="K588" i="2"/>
  <c r="K4944" i="2"/>
  <c r="K2444" i="2"/>
  <c r="K2551" i="2"/>
  <c r="K3682" i="2"/>
  <c r="K1546" i="2"/>
  <c r="K1548" i="2"/>
  <c r="K2443" i="2"/>
  <c r="K2438" i="2"/>
  <c r="K472" i="2"/>
  <c r="K5532" i="2"/>
  <c r="K1635" i="2"/>
  <c r="K3365" i="2"/>
  <c r="K3366" i="2"/>
  <c r="K2978" i="2"/>
  <c r="K1345" i="2"/>
  <c r="K2211" i="2"/>
  <c r="K641" i="2"/>
  <c r="K580" i="2"/>
  <c r="K3685" i="2"/>
  <c r="K1351" i="2"/>
  <c r="K369" i="2"/>
  <c r="K370" i="2"/>
  <c r="K371" i="2"/>
  <c r="K4937" i="2"/>
  <c r="K5288" i="2"/>
  <c r="K5286" i="2"/>
  <c r="K3687" i="2"/>
  <c r="K1116" i="2"/>
  <c r="K811" i="2"/>
  <c r="K756" i="2"/>
  <c r="K772" i="2"/>
  <c r="K1070" i="2"/>
  <c r="K5748" i="2"/>
  <c r="K2934" i="2"/>
  <c r="K2932" i="2"/>
  <c r="K2939" i="2"/>
  <c r="K2606" i="2"/>
  <c r="K4265" i="2"/>
  <c r="K2605" i="2"/>
  <c r="K4929" i="2"/>
  <c r="K4264" i="2"/>
  <c r="K2989" i="2"/>
  <c r="K2991" i="2"/>
  <c r="K3032" i="2"/>
  <c r="K2560" i="2"/>
  <c r="K847" i="2"/>
  <c r="K2642" i="2"/>
  <c r="K2987" i="2"/>
  <c r="K4263" i="2"/>
  <c r="K2986" i="2"/>
  <c r="K4708" i="2"/>
  <c r="K877" i="2"/>
  <c r="K67" i="2"/>
  <c r="K71" i="2"/>
  <c r="K66" i="2"/>
  <c r="K70" i="2"/>
  <c r="K69" i="2"/>
  <c r="K68" i="2"/>
  <c r="K2639" i="2"/>
  <c r="K2641" i="2"/>
  <c r="K3030" i="2"/>
  <c r="K366" i="2"/>
  <c r="K1121" i="2"/>
  <c r="K1442" i="2"/>
  <c r="K4314" i="2"/>
  <c r="K4319" i="2"/>
  <c r="K372" i="2"/>
  <c r="K3034" i="2"/>
  <c r="K1122" i="2"/>
  <c r="K1117" i="2"/>
  <c r="K5752" i="2"/>
  <c r="K5006" i="2"/>
  <c r="K34" i="2"/>
  <c r="K1068" i="2"/>
  <c r="K1027" i="2"/>
  <c r="K2349" i="2"/>
  <c r="K2343" i="2"/>
  <c r="K2363" i="2"/>
  <c r="K2338" i="2"/>
  <c r="K2339" i="2"/>
  <c r="K1928" i="2"/>
  <c r="K1929" i="2"/>
  <c r="K1930" i="2"/>
  <c r="K2378" i="2"/>
  <c r="K2065" i="2"/>
  <c r="K897" i="2"/>
  <c r="K868" i="2"/>
  <c r="K3368" i="2"/>
  <c r="K887" i="2"/>
  <c r="K885" i="2"/>
  <c r="K886" i="2"/>
  <c r="K4637" i="2"/>
  <c r="K4636" i="2"/>
  <c r="K4635" i="2"/>
  <c r="K4634" i="2"/>
  <c r="K383" i="2"/>
  <c r="K381" i="2"/>
  <c r="K382" i="2"/>
  <c r="K134" i="2"/>
  <c r="K133" i="2"/>
  <c r="K837" i="2"/>
  <c r="K841" i="2"/>
  <c r="K838" i="2"/>
  <c r="K840" i="2"/>
  <c r="K839" i="2"/>
  <c r="K4745" i="2"/>
  <c r="K4746" i="2"/>
  <c r="K4744" i="2"/>
  <c r="K4747" i="2"/>
  <c r="K4743" i="2"/>
  <c r="K4742" i="2"/>
  <c r="K842" i="2"/>
  <c r="K2719" i="2"/>
  <c r="K2938" i="2"/>
  <c r="K793" i="2"/>
  <c r="K802" i="2"/>
  <c r="K795" i="2"/>
  <c r="K713" i="2"/>
  <c r="K585" i="2"/>
  <c r="K774" i="2"/>
  <c r="K803" i="2"/>
  <c r="K1894" i="2"/>
  <c r="K211" i="2"/>
  <c r="K212" i="2"/>
  <c r="K3218" i="2"/>
  <c r="K4970" i="2"/>
  <c r="K4969" i="2"/>
  <c r="K4971" i="2"/>
  <c r="K871" i="2"/>
  <c r="K2638" i="2"/>
  <c r="K903" i="2"/>
  <c r="K904" i="2"/>
  <c r="K905" i="2"/>
  <c r="K901" i="2"/>
  <c r="K902" i="2"/>
  <c r="K3003" i="2"/>
  <c r="K3575" i="2"/>
  <c r="K3576" i="2"/>
  <c r="K4624" i="2"/>
  <c r="K4625" i="2"/>
  <c r="K4623" i="2"/>
  <c r="K4622" i="2"/>
  <c r="K873" i="2"/>
  <c r="K2238" i="2"/>
  <c r="K2239" i="2"/>
  <c r="K2236" i="2"/>
  <c r="K2237" i="2"/>
  <c r="K3577" i="2"/>
  <c r="K5654" i="2"/>
  <c r="K5655" i="2"/>
  <c r="K5656" i="2"/>
  <c r="K5652" i="2"/>
  <c r="K5651" i="2"/>
  <c r="K5653" i="2"/>
  <c r="K5650" i="2"/>
  <c r="K865" i="2"/>
  <c r="K3006" i="2"/>
  <c r="K870" i="2"/>
  <c r="K869" i="2"/>
  <c r="K1789" i="2"/>
  <c r="K1790" i="2"/>
  <c r="K1793" i="2"/>
  <c r="K1791" i="2"/>
  <c r="K1792" i="2"/>
  <c r="K2233" i="2"/>
  <c r="K2235" i="2"/>
  <c r="K2234" i="2"/>
  <c r="K1684" i="2"/>
  <c r="K1683" i="2"/>
  <c r="K4474" i="2"/>
  <c r="K4477" i="2"/>
  <c r="K4475" i="2"/>
  <c r="K4478" i="2"/>
  <c r="K4476" i="2"/>
  <c r="K4479" i="2"/>
  <c r="K4473" i="2"/>
  <c r="K894" i="2"/>
  <c r="K898" i="2"/>
  <c r="K895" i="2"/>
  <c r="K896" i="2"/>
  <c r="K3692" i="2"/>
  <c r="K1092" i="2"/>
  <c r="K716" i="2"/>
  <c r="K1326" i="2"/>
  <c r="K1328" i="2"/>
  <c r="K1325" i="2"/>
  <c r="K1324" i="2"/>
  <c r="K1327" i="2"/>
  <c r="K543" i="2"/>
  <c r="K544" i="2"/>
  <c r="K540" i="2"/>
  <c r="K541" i="2"/>
  <c r="K542" i="2"/>
  <c r="K545" i="2"/>
  <c r="K547" i="2"/>
  <c r="K548" i="2"/>
  <c r="K549" i="2"/>
  <c r="K550" i="2"/>
  <c r="K552" i="2"/>
  <c r="K551" i="2"/>
  <c r="K546" i="2"/>
  <c r="K4482" i="2"/>
  <c r="K4481" i="2"/>
  <c r="K4484" i="2"/>
  <c r="K4483" i="2"/>
  <c r="K4213" i="2"/>
  <c r="K3165" i="2"/>
  <c r="K5133" i="2"/>
  <c r="K5131" i="2"/>
  <c r="K5132" i="2"/>
  <c r="K5134" i="2"/>
  <c r="K5129" i="2"/>
  <c r="K5130" i="2"/>
  <c r="K5771" i="2"/>
  <c r="K5770" i="2"/>
  <c r="K1691" i="2"/>
  <c r="K1687" i="2"/>
  <c r="K1688" i="2"/>
  <c r="K1686" i="2"/>
  <c r="K1689" i="2"/>
  <c r="K1690" i="2"/>
  <c r="K3306" i="2"/>
  <c r="K3307" i="2"/>
  <c r="K3565" i="2"/>
  <c r="K3566" i="2"/>
  <c r="K3564" i="2"/>
  <c r="K3563" i="2"/>
  <c r="K2392" i="2"/>
  <c r="K2393" i="2"/>
  <c r="K2391" i="2"/>
  <c r="K2394" i="2"/>
  <c r="K2390" i="2"/>
  <c r="K1704" i="2"/>
  <c r="K1702" i="2"/>
  <c r="K1700" i="2"/>
  <c r="K1703" i="2"/>
  <c r="K1701" i="2"/>
  <c r="K1699" i="2"/>
  <c r="K5503" i="2"/>
  <c r="K829" i="2"/>
  <c r="K4890" i="2"/>
  <c r="K4073" i="2"/>
  <c r="K3821" i="2"/>
  <c r="K2337" i="2"/>
  <c r="K2354" i="2"/>
  <c r="K2364" i="2"/>
  <c r="K2347" i="2"/>
  <c r="K2634" i="2"/>
  <c r="K2636" i="2"/>
  <c r="K2637" i="2"/>
  <c r="K928" i="2"/>
  <c r="K3312" i="2"/>
  <c r="K3309" i="2"/>
  <c r="K3315" i="2"/>
  <c r="K3314" i="2"/>
  <c r="K3313" i="2"/>
  <c r="K3311" i="2"/>
  <c r="K3316" i="2"/>
  <c r="K3308" i="2"/>
  <c r="K3310" i="2"/>
  <c r="K573" i="2"/>
  <c r="K575" i="2"/>
  <c r="K569" i="2"/>
  <c r="K567" i="2"/>
  <c r="K568" i="2"/>
  <c r="K565" i="2"/>
  <c r="K571" i="2"/>
  <c r="K574" i="2"/>
  <c r="K570" i="2"/>
  <c r="K572" i="2"/>
  <c r="K1869" i="2"/>
  <c r="K1871" i="2"/>
  <c r="K1875" i="2"/>
  <c r="K1873" i="2"/>
  <c r="K1874" i="2"/>
  <c r="K1862" i="2"/>
  <c r="K1864" i="2"/>
  <c r="K1866" i="2"/>
  <c r="K1867" i="2"/>
  <c r="K1872" i="2"/>
  <c r="K1868" i="2"/>
  <c r="K1870" i="2"/>
  <c r="K1861" i="2"/>
  <c r="K1863" i="2"/>
  <c r="K4050" i="2"/>
  <c r="K4051" i="2"/>
  <c r="K4053" i="2"/>
  <c r="K4052" i="2"/>
  <c r="K4055" i="2"/>
  <c r="K4056" i="2"/>
  <c r="K5457" i="2"/>
  <c r="K5456" i="2"/>
  <c r="K5458" i="2"/>
  <c r="K5459" i="2"/>
  <c r="K5455" i="2"/>
  <c r="K5462" i="2"/>
  <c r="K5461" i="2"/>
  <c r="K5460" i="2"/>
  <c r="K3358" i="2"/>
  <c r="K3357" i="2"/>
  <c r="K3355" i="2"/>
  <c r="K3361" i="2"/>
  <c r="K3353" i="2"/>
  <c r="K3359" i="2"/>
  <c r="K3360" i="2"/>
  <c r="K3356" i="2"/>
  <c r="K3354" i="2"/>
  <c r="K1658" i="2"/>
  <c r="K1659" i="2"/>
  <c r="K1660" i="2"/>
  <c r="K1662" i="2"/>
  <c r="K1663" i="2"/>
  <c r="K1655" i="2"/>
  <c r="K1654" i="2"/>
  <c r="K1656" i="2"/>
  <c r="K1657" i="2"/>
  <c r="K1661" i="2"/>
  <c r="K1780" i="2"/>
  <c r="K4641" i="2"/>
  <c r="K4646" i="2"/>
  <c r="K4645" i="2"/>
  <c r="K4640" i="2"/>
  <c r="K4642" i="2"/>
  <c r="K4644" i="2"/>
  <c r="K4647" i="2"/>
  <c r="K4643" i="2"/>
  <c r="K4767" i="2"/>
  <c r="K4765" i="2"/>
  <c r="K4764" i="2"/>
  <c r="K4762" i="2"/>
  <c r="K4763" i="2"/>
  <c r="K4766" i="2"/>
  <c r="K4770" i="2"/>
  <c r="K4761" i="2"/>
  <c r="K4760" i="2"/>
  <c r="K1904" i="2"/>
  <c r="K1908" i="2"/>
  <c r="K1912" i="2"/>
  <c r="K1910" i="2"/>
  <c r="K1909" i="2"/>
  <c r="K1911" i="2"/>
  <c r="K1906" i="2"/>
  <c r="K1913" i="2"/>
  <c r="K1907" i="2"/>
  <c r="K1905" i="2"/>
  <c r="K2030" i="2"/>
  <c r="K2031" i="2"/>
  <c r="K2021" i="2"/>
  <c r="K2024" i="2"/>
  <c r="K2034" i="2"/>
  <c r="K2026" i="2"/>
  <c r="K2029" i="2"/>
  <c r="K2033" i="2"/>
  <c r="K2028" i="2"/>
  <c r="K2020" i="2"/>
  <c r="K2032" i="2"/>
  <c r="K4197" i="2"/>
  <c r="K4194" i="2"/>
  <c r="K4196" i="2"/>
  <c r="K4198" i="2"/>
  <c r="K4192" i="2"/>
  <c r="K4195" i="2"/>
  <c r="K4193" i="2"/>
  <c r="K2830" i="2"/>
  <c r="K2833" i="2"/>
  <c r="K2834" i="2"/>
  <c r="K2831" i="2"/>
  <c r="K2832" i="2"/>
  <c r="K1855" i="2"/>
  <c r="K1858" i="2"/>
  <c r="K1859" i="2"/>
  <c r="K1856" i="2"/>
  <c r="K1854" i="2"/>
  <c r="K1857" i="2"/>
  <c r="K3985" i="2"/>
  <c r="K3984" i="2"/>
  <c r="K3988" i="2"/>
  <c r="K3989" i="2"/>
  <c r="K3987" i="2"/>
  <c r="K3983" i="2"/>
  <c r="K3990" i="2"/>
  <c r="K3982" i="2"/>
  <c r="K3986" i="2"/>
  <c r="K3110" i="2"/>
  <c r="K4926" i="2"/>
  <c r="K2023" i="2"/>
  <c r="K691" i="2"/>
  <c r="K2027" i="2"/>
  <c r="K508" i="2"/>
  <c r="K1568" i="2"/>
  <c r="K2613" i="2"/>
  <c r="K1578" i="2"/>
  <c r="K1574" i="2"/>
  <c r="K1583" i="2"/>
  <c r="K2610" i="2"/>
  <c r="K4883" i="2"/>
  <c r="K4419" i="2"/>
  <c r="K2539" i="2"/>
  <c r="K98" i="2"/>
  <c r="K2864" i="2"/>
  <c r="K2101" i="2"/>
  <c r="K608" i="2"/>
  <c r="K607" i="2"/>
  <c r="K1052" i="2"/>
  <c r="K748" i="2"/>
  <c r="K1722" i="2"/>
  <c r="K4621" i="2"/>
  <c r="K1670" i="2"/>
  <c r="K5021" i="2"/>
  <c r="K788" i="2"/>
  <c r="K1581" i="2"/>
  <c r="K2549" i="2"/>
  <c r="K747" i="2"/>
  <c r="K1132" i="2"/>
  <c r="K876" i="2"/>
  <c r="K875" i="2"/>
  <c r="K1352" i="2"/>
  <c r="K2212" i="2"/>
  <c r="K1667" i="2"/>
  <c r="K3762" i="2"/>
  <c r="K2453" i="2"/>
  <c r="K2994" i="2"/>
  <c r="K2996" i="2"/>
  <c r="K1143" i="2"/>
  <c r="K3706" i="2"/>
  <c r="K5282" i="2"/>
  <c r="K797" i="2"/>
  <c r="K816" i="2"/>
  <c r="K826" i="2"/>
  <c r="K786" i="2"/>
  <c r="K2358" i="2"/>
  <c r="K2351" i="2"/>
  <c r="K2361" i="2"/>
  <c r="K2346" i="2"/>
  <c r="K2342" i="2"/>
  <c r="K2362" i="2"/>
  <c r="K2340" i="2"/>
  <c r="K2350" i="2"/>
  <c r="K778" i="2"/>
  <c r="K1051" i="2"/>
  <c r="K35" i="2"/>
  <c r="K1054" i="2"/>
  <c r="K2718" i="2"/>
  <c r="K4316" i="2"/>
  <c r="K1071" i="2"/>
  <c r="K1333" i="2"/>
  <c r="K1358" i="2"/>
  <c r="K4089" i="2"/>
  <c r="K2881" i="2"/>
  <c r="K2880" i="2"/>
  <c r="K2882" i="2"/>
  <c r="K5495" i="2"/>
  <c r="K5496" i="2"/>
  <c r="K5494" i="2"/>
  <c r="K2980" i="2"/>
  <c r="K5004" i="2"/>
  <c r="K2536" i="2"/>
  <c r="K2541" i="2"/>
  <c r="K1148" i="2"/>
  <c r="K1570" i="2"/>
  <c r="K1576" i="2"/>
  <c r="K1573" i="2"/>
  <c r="K1575" i="2"/>
  <c r="K5516" i="2"/>
  <c r="K1047" i="2"/>
  <c r="K125" i="2"/>
  <c r="K3819" i="2"/>
  <c r="K4737" i="2"/>
  <c r="K752" i="2"/>
  <c r="K789" i="2"/>
  <c r="K753" i="2"/>
  <c r="K4735" i="2"/>
  <c r="K3678" i="2"/>
  <c r="K5755" i="2"/>
  <c r="K2548" i="2"/>
  <c r="K515" i="2"/>
  <c r="K813" i="2"/>
  <c r="K807" i="2"/>
  <c r="K581" i="2"/>
  <c r="K773" i="2"/>
  <c r="K754" i="2"/>
  <c r="K2317" i="2"/>
  <c r="K5610" i="2"/>
  <c r="K5611" i="2"/>
  <c r="K2545" i="2"/>
  <c r="K440" i="2"/>
  <c r="K439" i="2"/>
  <c r="K4886" i="2"/>
  <c r="K99" i="2"/>
  <c r="K2275" i="2"/>
  <c r="K3637" i="2"/>
  <c r="K3214" i="2"/>
  <c r="K1162" i="2"/>
  <c r="K1137" i="2"/>
  <c r="K3765" i="2"/>
  <c r="K2447" i="2"/>
  <c r="K3379" i="2"/>
  <c r="K2687" i="2"/>
  <c r="K2992" i="2"/>
  <c r="K2993" i="2"/>
  <c r="K2995" i="2"/>
  <c r="K2685" i="2"/>
  <c r="K4738" i="2"/>
  <c r="K2546" i="2"/>
  <c r="K4882" i="2"/>
  <c r="K2451" i="2"/>
  <c r="K4931" i="2"/>
  <c r="K4930" i="2"/>
  <c r="K5506" i="2"/>
  <c r="K5025" i="2"/>
  <c r="K97" i="2"/>
  <c r="K1668" i="2"/>
  <c r="K1671" i="2"/>
  <c r="K824" i="2"/>
  <c r="K1641" i="2"/>
  <c r="K1672" i="2"/>
  <c r="K122" i="2"/>
  <c r="K1666" i="2"/>
  <c r="K642" i="2"/>
  <c r="K2446" i="2"/>
  <c r="K5030" i="2"/>
  <c r="K5029" i="2"/>
  <c r="K5031" i="2"/>
  <c r="K4586" i="2"/>
  <c r="K855" i="2"/>
  <c r="K5530" i="2"/>
  <c r="K5531" i="2"/>
  <c r="K5529" i="2"/>
  <c r="K2794" i="2"/>
  <c r="K3289" i="2"/>
  <c r="K3288" i="2"/>
  <c r="K3285" i="2"/>
  <c r="K3287" i="2"/>
  <c r="K3284" i="2"/>
  <c r="K3286" i="2"/>
  <c r="K3291" i="2"/>
  <c r="K3283" i="2"/>
  <c r="K1903" i="2"/>
  <c r="K3749" i="2"/>
  <c r="K3751" i="2"/>
  <c r="K3752" i="2"/>
  <c r="K3756" i="2"/>
  <c r="K3755" i="2"/>
  <c r="K3754" i="2"/>
  <c r="K1679" i="2"/>
  <c r="K1108" i="2"/>
  <c r="K833" i="2"/>
  <c r="K1083" i="2"/>
  <c r="K2793" i="2"/>
  <c r="K2790" i="2"/>
  <c r="K2791" i="2"/>
  <c r="K2792" i="2"/>
  <c r="K5567" i="2"/>
  <c r="K5569" i="2"/>
  <c r="K5568" i="2"/>
  <c r="K4790" i="2"/>
  <c r="K4792" i="2"/>
  <c r="K4795" i="2"/>
  <c r="K4788" i="2"/>
  <c r="K4786" i="2"/>
  <c r="K4784" i="2"/>
  <c r="K4785" i="2"/>
  <c r="K4793" i="2"/>
  <c r="K4787" i="2"/>
  <c r="K4794" i="2"/>
  <c r="K4791" i="2"/>
  <c r="K4789" i="2"/>
  <c r="K1509" i="2"/>
  <c r="K1507" i="2"/>
  <c r="K1506" i="2"/>
  <c r="K1510" i="2"/>
  <c r="K1511" i="2"/>
  <c r="K4123" i="2"/>
  <c r="K4121" i="2"/>
  <c r="K4122" i="2"/>
  <c r="K4124" i="2"/>
  <c r="K4125" i="2"/>
  <c r="K3349" i="2"/>
  <c r="K3344" i="2"/>
  <c r="K3347" i="2"/>
  <c r="K3346" i="2"/>
  <c r="K3348" i="2"/>
  <c r="K3345" i="2"/>
  <c r="K3351" i="2"/>
  <c r="K3352" i="2"/>
  <c r="K3350" i="2"/>
  <c r="K2889" i="2"/>
  <c r="K2893" i="2"/>
  <c r="K2892" i="2"/>
  <c r="K2891" i="2"/>
  <c r="K2890" i="2"/>
  <c r="K2818" i="2"/>
  <c r="K2811" i="2"/>
  <c r="K2812" i="2"/>
  <c r="K2817" i="2"/>
  <c r="K2813" i="2"/>
  <c r="K2816" i="2"/>
  <c r="K2810" i="2"/>
  <c r="K2815" i="2"/>
  <c r="K889" i="2"/>
  <c r="K2133" i="2"/>
  <c r="K374" i="2"/>
  <c r="K378" i="2"/>
  <c r="K379" i="2"/>
  <c r="K377" i="2"/>
  <c r="K373" i="2"/>
  <c r="K375" i="2"/>
  <c r="K338" i="2"/>
  <c r="K109" i="2"/>
  <c r="K1059" i="2"/>
  <c r="K2003" i="2"/>
  <c r="K2002" i="2"/>
  <c r="K2004" i="2"/>
  <c r="K2001" i="2"/>
  <c r="K3873" i="2"/>
  <c r="K3874" i="2"/>
  <c r="K3876" i="2"/>
  <c r="K3877" i="2"/>
  <c r="K3875" i="2"/>
  <c r="K3872" i="2"/>
  <c r="K2504" i="2"/>
  <c r="K110" i="2"/>
  <c r="K5014" i="2"/>
  <c r="K473" i="2"/>
  <c r="K4807" i="2"/>
  <c r="K123" i="2"/>
  <c r="K73" i="2"/>
  <c r="K72" i="2"/>
  <c r="K121" i="2"/>
  <c r="K4910" i="2"/>
  <c r="K5453" i="2"/>
  <c r="K5450" i="2"/>
  <c r="K5451" i="2"/>
  <c r="K5452" i="2"/>
  <c r="K2040" i="2"/>
  <c r="K2035" i="2"/>
  <c r="K2043" i="2"/>
  <c r="K2037" i="2"/>
  <c r="K2044" i="2"/>
  <c r="K2038" i="2"/>
  <c r="K2042" i="2"/>
  <c r="K2039" i="2"/>
  <c r="K2041" i="2"/>
  <c r="K4817" i="2"/>
  <c r="K4822" i="2"/>
  <c r="K4821" i="2"/>
  <c r="K4820" i="2"/>
  <c r="K4819" i="2"/>
  <c r="K4818" i="2"/>
  <c r="K726" i="2"/>
  <c r="K804" i="2"/>
  <c r="K952" i="2"/>
  <c r="K1582" i="2"/>
  <c r="K1134" i="2"/>
  <c r="K1118" i="2"/>
  <c r="K1665" i="2"/>
  <c r="K2538" i="2"/>
  <c r="K3074" i="2"/>
  <c r="K3072" i="2"/>
  <c r="K2829" i="2"/>
  <c r="K1094" i="2"/>
  <c r="K1082" i="2"/>
  <c r="K5147" i="2"/>
  <c r="K2542" i="2"/>
  <c r="K2798" i="2"/>
  <c r="K2797" i="2"/>
  <c r="K5736" i="2"/>
  <c r="K2799" i="2"/>
  <c r="K2796" i="2"/>
  <c r="K2375" i="2"/>
  <c r="K2261" i="2"/>
  <c r="K1359" i="2"/>
  <c r="K536" i="2"/>
  <c r="K163" i="2"/>
  <c r="K3282" i="2"/>
  <c r="K2828" i="2"/>
  <c r="K1390" i="2"/>
  <c r="K1852" i="2"/>
  <c r="K4033" i="2"/>
  <c r="K5392" i="2"/>
  <c r="K5248" i="2"/>
  <c r="K5615" i="2"/>
  <c r="K3522" i="2"/>
  <c r="K4131" i="2"/>
  <c r="K2405" i="2"/>
  <c r="K1968" i="2"/>
  <c r="K576" i="2"/>
  <c r="K3680" i="2"/>
  <c r="K1651" i="2"/>
  <c r="K2563" i="2"/>
  <c r="K3334" i="2"/>
  <c r="K4270" i="2"/>
  <c r="K4165" i="2"/>
  <c r="K4167" i="2"/>
  <c r="K3274" i="2"/>
  <c r="K3498" i="2"/>
  <c r="K4633" i="2"/>
  <c r="K4664" i="2"/>
  <c r="K4741" i="2"/>
  <c r="K5449" i="2"/>
  <c r="K5499" i="2"/>
  <c r="K3132" i="2"/>
  <c r="K5273" i="2"/>
  <c r="K397" i="2"/>
  <c r="K621" i="2"/>
  <c r="K3343" i="2"/>
  <c r="K2077" i="2"/>
  <c r="K1391" i="2"/>
  <c r="K3290" i="2"/>
  <c r="K74" i="2"/>
  <c r="K1840" i="2"/>
  <c r="K931" i="2"/>
  <c r="K538" i="2"/>
  <c r="K319" i="2"/>
  <c r="K1029" i="2"/>
  <c r="K5267" i="2"/>
  <c r="K3587" i="2"/>
  <c r="K352" i="2"/>
  <c r="K351" i="2"/>
  <c r="K5762" i="2"/>
  <c r="K1622" i="2"/>
  <c r="K1615" i="2"/>
  <c r="K1620" i="2"/>
  <c r="K1618" i="2"/>
  <c r="K1617" i="2"/>
  <c r="K1616" i="2"/>
  <c r="K1621" i="2"/>
  <c r="K1613" i="2"/>
  <c r="K1614" i="2"/>
  <c r="K1619" i="2"/>
  <c r="K927" i="2"/>
  <c r="K917" i="2"/>
  <c r="K922" i="2"/>
  <c r="K916" i="2"/>
  <c r="K4271" i="2"/>
  <c r="K5148" i="2"/>
  <c r="K415" i="2"/>
  <c r="K685" i="2"/>
  <c r="K3007" i="2"/>
  <c r="K3267" i="2"/>
  <c r="K3266" i="2"/>
  <c r="K1373" i="2"/>
  <c r="K1371" i="2"/>
  <c r="K1372" i="2"/>
  <c r="K1370" i="2"/>
  <c r="K1374" i="2"/>
  <c r="K2096" i="2"/>
  <c r="K4353" i="2"/>
  <c r="K4354" i="2"/>
  <c r="K4355" i="2"/>
  <c r="K404" i="2"/>
  <c r="K408" i="2"/>
  <c r="K410" i="2"/>
  <c r="K406" i="2"/>
  <c r="K409" i="2"/>
  <c r="K407" i="2"/>
  <c r="K405" i="2"/>
  <c r="K3536" i="2"/>
  <c r="K3539" i="2"/>
  <c r="K3543" i="2"/>
  <c r="K3545" i="2"/>
  <c r="K3538" i="2"/>
  <c r="K3546" i="2"/>
  <c r="K3537" i="2"/>
  <c r="K2660" i="2"/>
  <c r="K2661" i="2"/>
  <c r="K2494" i="2"/>
  <c r="K2971" i="2"/>
  <c r="K2491" i="2"/>
  <c r="K2496" i="2"/>
  <c r="K2492" i="2"/>
  <c r="K2495" i="2"/>
  <c r="K2493" i="2"/>
  <c r="K3831" i="2"/>
  <c r="K3832" i="2"/>
  <c r="K3836" i="2"/>
  <c r="K3835" i="2"/>
  <c r="K3833" i="2"/>
  <c r="K3834" i="2"/>
  <c r="K4941" i="2"/>
  <c r="K1065" i="2"/>
  <c r="K3172" i="2"/>
  <c r="K654" i="2"/>
  <c r="K5000" i="2"/>
  <c r="K4126" i="2"/>
  <c r="K327" i="2"/>
  <c r="K1646" i="2"/>
  <c r="K3905" i="2"/>
  <c r="K2276" i="2"/>
  <c r="K1674" i="2"/>
  <c r="K1967" i="2"/>
  <c r="K4069" i="2"/>
  <c r="K2688" i="2"/>
  <c r="K1252" i="2"/>
  <c r="K3651" i="2"/>
  <c r="K1876" i="2"/>
  <c r="K1877" i="2"/>
  <c r="K2332" i="2"/>
  <c r="K2326" i="2"/>
  <c r="K2327" i="2"/>
  <c r="K2334" i="2"/>
  <c r="K3892" i="2"/>
  <c r="K3890" i="2"/>
  <c r="K3889" i="2"/>
  <c r="K3894" i="2"/>
  <c r="K3891" i="2"/>
  <c r="K3893" i="2"/>
  <c r="K3888" i="2"/>
  <c r="K93" i="2"/>
  <c r="K96" i="2"/>
  <c r="K359" i="2"/>
  <c r="K361" i="2"/>
  <c r="K5024" i="2"/>
  <c r="K2487" i="2"/>
  <c r="K5137" i="2"/>
  <c r="K5135" i="2"/>
  <c r="K5138" i="2"/>
  <c r="K5136" i="2"/>
  <c r="K3039" i="2"/>
  <c r="K3040" i="2"/>
  <c r="K3038" i="2"/>
  <c r="K3042" i="2"/>
  <c r="K3041" i="2"/>
  <c r="K3043" i="2"/>
  <c r="K3008" i="2"/>
  <c r="K2015" i="2"/>
  <c r="K1489" i="2"/>
  <c r="K1491" i="2"/>
  <c r="K1492" i="2"/>
  <c r="K1490" i="2"/>
  <c r="K1488" i="2"/>
  <c r="K1487" i="2"/>
  <c r="K5013" i="2"/>
  <c r="K360" i="2"/>
  <c r="K4568" i="2"/>
  <c r="K4567" i="2"/>
  <c r="K4566" i="2"/>
  <c r="K4569" i="2"/>
  <c r="K4563" i="2"/>
  <c r="K4565" i="2"/>
  <c r="K5011" i="2"/>
  <c r="K5010" i="2"/>
  <c r="K95" i="2"/>
  <c r="K132" i="2"/>
  <c r="K5017" i="2"/>
  <c r="K5022" i="2"/>
  <c r="K4578" i="2"/>
  <c r="K4574" i="2"/>
  <c r="K4576" i="2"/>
  <c r="K4570" i="2"/>
  <c r="K4579" i="2"/>
  <c r="K4571" i="2"/>
  <c r="K4572" i="2"/>
  <c r="K4575" i="2"/>
  <c r="K4573" i="2"/>
  <c r="K4577" i="2"/>
  <c r="K3838" i="2"/>
  <c r="K3839" i="2"/>
  <c r="K3843" i="2"/>
  <c r="K3841" i="2"/>
  <c r="K3840" i="2"/>
  <c r="K3842" i="2"/>
  <c r="K3837" i="2"/>
  <c r="K4113" i="2"/>
  <c r="K4102" i="2"/>
  <c r="K4110" i="2"/>
  <c r="K4103" i="2"/>
  <c r="K4115" i="2"/>
  <c r="K4104" i="2"/>
  <c r="K4899" i="2"/>
  <c r="K4898" i="2"/>
  <c r="K4900" i="2"/>
  <c r="K4901" i="2"/>
  <c r="K4902" i="2"/>
  <c r="K2952" i="2"/>
  <c r="K2955" i="2"/>
  <c r="K2957" i="2"/>
  <c r="K2953" i="2"/>
  <c r="K2956" i="2"/>
  <c r="K2951" i="2"/>
  <c r="K2954" i="2"/>
  <c r="K4915" i="2"/>
  <c r="K4909" i="2"/>
  <c r="K2804" i="2"/>
  <c r="K1163" i="2"/>
  <c r="K1588" i="2"/>
  <c r="K1587" i="2"/>
  <c r="K4733" i="2"/>
  <c r="K4734" i="2"/>
  <c r="K1332" i="2"/>
  <c r="K3108" i="2"/>
  <c r="K4736" i="2"/>
  <c r="K846" i="2"/>
  <c r="K2100" i="2"/>
  <c r="K3081" i="2"/>
  <c r="K1138" i="2"/>
  <c r="K777" i="2"/>
  <c r="K812" i="2"/>
  <c r="K2246" i="2"/>
  <c r="K1210" i="2"/>
  <c r="K2721" i="2"/>
  <c r="K2867" i="2"/>
  <c r="K2865" i="2"/>
  <c r="K3787" i="2"/>
  <c r="K3785" i="2"/>
  <c r="K3791" i="2"/>
  <c r="K3793" i="2"/>
  <c r="K3788" i="2"/>
  <c r="K3786" i="2"/>
  <c r="K3789" i="2"/>
  <c r="K3792" i="2"/>
  <c r="K342" i="2"/>
  <c r="K341" i="2"/>
  <c r="K4988" i="2"/>
  <c r="K343" i="2"/>
  <c r="K261" i="2"/>
  <c r="K272" i="2"/>
  <c r="K263" i="2"/>
  <c r="K3746" i="2"/>
  <c r="K3744" i="2"/>
  <c r="K3743" i="2"/>
  <c r="K4244" i="2"/>
  <c r="K5470" i="2"/>
  <c r="K1053" i="2"/>
  <c r="K2422" i="2"/>
  <c r="K2411" i="2"/>
  <c r="K2417" i="2"/>
  <c r="K843" i="2"/>
  <c r="K4160" i="2"/>
  <c r="K3067" i="2"/>
  <c r="K1043" i="2"/>
  <c r="K1102" i="2"/>
  <c r="K830" i="2"/>
  <c r="K834" i="2"/>
  <c r="K2571" i="2"/>
  <c r="K832" i="2"/>
  <c r="K4618" i="2"/>
  <c r="K3955" i="2"/>
  <c r="K3082" i="2"/>
  <c r="K1067" i="2"/>
  <c r="K2313" i="2"/>
  <c r="K3097" i="2"/>
  <c r="K3092" i="2"/>
  <c r="K999" i="2"/>
  <c r="K2684" i="2"/>
  <c r="K991" i="2"/>
  <c r="K989" i="2"/>
  <c r="K2683" i="2"/>
  <c r="K3398" i="2"/>
  <c r="K992" i="2"/>
  <c r="K990" i="2"/>
  <c r="K993" i="2"/>
  <c r="K1060" i="2"/>
  <c r="K5448" i="2"/>
  <c r="K3099" i="2"/>
  <c r="K676" i="2"/>
  <c r="K91" i="2"/>
  <c r="K3703" i="2"/>
  <c r="K5003" i="2"/>
  <c r="K582" i="2"/>
  <c r="K1041" i="2"/>
  <c r="K2783" i="2"/>
  <c r="K4072" i="2"/>
  <c r="K5439" i="2"/>
  <c r="K1998" i="2"/>
  <c r="K603" i="2"/>
  <c r="K1360" i="2"/>
  <c r="K167" i="2"/>
  <c r="K3764" i="2"/>
  <c r="K5016" i="2"/>
  <c r="K4071" i="2"/>
  <c r="K336" i="2"/>
  <c r="K3521" i="2"/>
  <c r="K1095" i="2"/>
  <c r="K5337" i="2"/>
  <c r="K775" i="2"/>
  <c r="K2754" i="2"/>
  <c r="K2752" i="2"/>
  <c r="K2755" i="2"/>
  <c r="K2750" i="2"/>
  <c r="K2751" i="2"/>
  <c r="K2753" i="2"/>
  <c r="K1503" i="2"/>
  <c r="K3036" i="2"/>
  <c r="K2941" i="2"/>
  <c r="K3713" i="2"/>
  <c r="K808" i="2"/>
  <c r="K809" i="2"/>
  <c r="K4287" i="2"/>
  <c r="K3210" i="2"/>
  <c r="K1253" i="2"/>
  <c r="K4000" i="2"/>
  <c r="K1099" i="2"/>
  <c r="K3814" i="2"/>
  <c r="K4070" i="2"/>
  <c r="K5330" i="2"/>
  <c r="K5492" i="2"/>
  <c r="K5333" i="2"/>
  <c r="K2316" i="2"/>
  <c r="K3102" i="2"/>
  <c r="K770" i="2"/>
  <c r="K3695" i="2"/>
  <c r="K3278" i="2"/>
  <c r="K4913" i="2"/>
  <c r="K675" i="2"/>
  <c r="K4291" i="2"/>
  <c r="K433" i="2"/>
  <c r="K4985" i="2"/>
  <c r="K4779" i="2"/>
  <c r="K2579" i="2"/>
  <c r="K2603" i="2"/>
  <c r="K112" i="2"/>
  <c r="K460" i="2"/>
  <c r="K2189" i="2"/>
  <c r="K604" i="2"/>
  <c r="K1050" i="2"/>
  <c r="K3159" i="2"/>
  <c r="K3997" i="2"/>
  <c r="K1945" i="2"/>
  <c r="K5482" i="2"/>
  <c r="K2530" i="2"/>
  <c r="K3209" i="2"/>
  <c r="K4776" i="2"/>
  <c r="K4777" i="2"/>
  <c r="K4778" i="2"/>
  <c r="K111" i="2"/>
  <c r="K3569" i="2"/>
  <c r="K86" i="2"/>
  <c r="K5277" i="2"/>
  <c r="K5276" i="2"/>
  <c r="K5275" i="2"/>
  <c r="K5281" i="2"/>
  <c r="K5269" i="2"/>
  <c r="K5285" i="2"/>
  <c r="K2345" i="2"/>
  <c r="K2357" i="2"/>
  <c r="K2348" i="2"/>
  <c r="K2355" i="2"/>
  <c r="K1007" i="2"/>
  <c r="K4360" i="2"/>
  <c r="K4358" i="2"/>
  <c r="K5083" i="2"/>
  <c r="K353" i="2"/>
  <c r="K2130" i="2"/>
  <c r="K3068" i="2"/>
  <c r="K5034" i="2"/>
  <c r="K3023" i="2"/>
  <c r="K3864" i="2"/>
  <c r="K3862" i="2"/>
  <c r="K2786" i="2"/>
  <c r="K444" i="2"/>
  <c r="K441" i="2"/>
  <c r="K5260" i="2"/>
  <c r="K4049" i="2"/>
  <c r="K2036" i="2"/>
  <c r="K3614" i="2"/>
  <c r="K5634" i="2"/>
  <c r="K36" i="2"/>
  <c r="K3413" i="2"/>
  <c r="K611" i="2"/>
  <c r="K4587" i="2"/>
  <c r="K4377" i="2"/>
  <c r="K4380" i="2"/>
  <c r="K1749" i="2"/>
  <c r="K315" i="2"/>
  <c r="K2384" i="2"/>
  <c r="K4823" i="2"/>
  <c r="K3895" i="2"/>
  <c r="K2143" i="2"/>
  <c r="K5454" i="2"/>
  <c r="K3899" i="2"/>
  <c r="K3540" i="2"/>
  <c r="K4010" i="2"/>
  <c r="K139" i="2"/>
  <c r="K2256" i="2"/>
  <c r="K5479" i="2"/>
  <c r="K279" i="2"/>
  <c r="K376" i="2"/>
  <c r="K5596" i="2"/>
  <c r="K2520" i="2"/>
  <c r="K4583" i="2"/>
  <c r="K507" i="2"/>
  <c r="K1293" i="2"/>
  <c r="K1777" i="2"/>
  <c r="K3790" i="2"/>
  <c r="K4249" i="2"/>
  <c r="K3830" i="2"/>
  <c r="K3518" i="2"/>
  <c r="K3086" i="2"/>
  <c r="K2424" i="2"/>
  <c r="K2426" i="2"/>
  <c r="K2940" i="2"/>
  <c r="K4982" i="2"/>
  <c r="K4983" i="2"/>
  <c r="K3136" i="2"/>
  <c r="K3735" i="2"/>
  <c r="K1142" i="2"/>
  <c r="K4984" i="2"/>
  <c r="K4908" i="2"/>
  <c r="K2484" i="2"/>
  <c r="K5074" i="2"/>
  <c r="K891" i="2"/>
  <c r="K2990" i="2"/>
  <c r="K3156" i="2"/>
  <c r="K183" i="2"/>
  <c r="K1965" i="2"/>
  <c r="K1569" i="2"/>
  <c r="K1571" i="2"/>
  <c r="K2188" i="2"/>
  <c r="K3049" i="2"/>
  <c r="K2942" i="2"/>
  <c r="K1040" i="2"/>
  <c r="K1259" i="2"/>
  <c r="K2531" i="2"/>
  <c r="K2434" i="2"/>
  <c r="K5800" i="2"/>
  <c r="K5160" i="2"/>
  <c r="K2399" i="2"/>
  <c r="K2602" i="2"/>
  <c r="K2315" i="2"/>
  <c r="K456" i="2"/>
  <c r="K1100" i="2"/>
  <c r="K4981" i="2"/>
  <c r="K628" i="2"/>
  <c r="K2581" i="2"/>
  <c r="K1494" i="2"/>
  <c r="K4690" i="2"/>
  <c r="K3767" i="2"/>
  <c r="K5707" i="2"/>
  <c r="K5334" i="2"/>
  <c r="K5320" i="2"/>
  <c r="K854" i="2"/>
  <c r="K853" i="2"/>
  <c r="K849" i="2"/>
  <c r="K4879" i="2"/>
  <c r="K2949" i="2"/>
  <c r="K1996" i="2"/>
  <c r="K850" i="2"/>
  <c r="K425" i="2"/>
  <c r="K2929" i="2"/>
  <c r="K462" i="2"/>
  <c r="K3763" i="2"/>
  <c r="K3091" i="2"/>
  <c r="K4706" i="2"/>
  <c r="K458" i="2"/>
  <c r="K3435" i="2"/>
  <c r="K2025" i="2"/>
  <c r="K2716" i="2"/>
  <c r="K2714" i="2"/>
  <c r="K2715" i="2"/>
  <c r="K2247" i="2"/>
  <c r="K3325" i="2"/>
  <c r="K3326" i="2"/>
  <c r="K3324" i="2"/>
  <c r="K3327" i="2"/>
  <c r="K1989" i="2"/>
  <c r="K1990" i="2"/>
  <c r="K2767" i="2"/>
  <c r="K3519" i="2"/>
  <c r="K1168" i="2"/>
  <c r="K2983" i="2"/>
  <c r="K5750" i="2"/>
  <c r="K5751" i="2"/>
  <c r="K2190" i="2"/>
  <c r="K2982" i="2"/>
  <c r="K1653" i="2"/>
  <c r="K1086" i="2"/>
  <c r="K1567" i="2"/>
  <c r="K2221" i="2"/>
  <c r="K727" i="2"/>
  <c r="K1154" i="2"/>
  <c r="K3811" i="2"/>
  <c r="K2415" i="2"/>
  <c r="K3095" i="2"/>
  <c r="K2475" i="2"/>
  <c r="K3084" i="2"/>
  <c r="K4230" i="2"/>
  <c r="K4532" i="2"/>
  <c r="K741" i="2"/>
  <c r="K4294" i="2"/>
  <c r="K1530" i="2"/>
  <c r="K1526" i="2"/>
  <c r="K1529" i="2"/>
  <c r="K1528" i="2"/>
  <c r="K1527" i="2"/>
  <c r="K5749" i="2"/>
  <c r="K5816" i="2"/>
  <c r="K5819" i="2"/>
  <c r="K5822" i="2"/>
  <c r="K5821" i="2"/>
  <c r="K5817" i="2"/>
  <c r="K5820" i="2"/>
  <c r="K5818" i="2"/>
  <c r="K4152" i="2"/>
  <c r="K3004" i="2"/>
  <c r="K3340" i="2"/>
  <c r="K1388" i="2"/>
  <c r="K1584" i="2"/>
  <c r="K4351" i="2"/>
  <c r="K2596" i="2"/>
  <c r="K1389" i="2"/>
  <c r="K4989" i="2"/>
  <c r="K1434" i="2"/>
  <c r="K3096" i="2"/>
  <c r="K3194" i="2"/>
  <c r="K3193" i="2"/>
  <c r="K2397" i="2"/>
  <c r="K2785" i="2"/>
  <c r="K2784" i="2"/>
  <c r="K5314" i="2"/>
  <c r="K1759" i="2"/>
  <c r="K2840" i="2"/>
  <c r="K509" i="2"/>
  <c r="K577" i="2"/>
  <c r="K2608" i="2"/>
  <c r="K2250" i="2"/>
  <c r="K1966" i="2"/>
  <c r="K3029" i="2"/>
  <c r="K3031" i="2"/>
  <c r="K3033" i="2"/>
  <c r="K4877" i="2"/>
  <c r="K2691" i="2"/>
  <c r="K2692" i="2"/>
  <c r="K4300" i="2"/>
  <c r="K437" i="2"/>
  <c r="K2196" i="2"/>
  <c r="K1416" i="2"/>
  <c r="K4876" i="2"/>
  <c r="K3005" i="2"/>
  <c r="K4153" i="2"/>
  <c r="K900" i="2"/>
  <c r="K892" i="2"/>
  <c r="K893" i="2"/>
  <c r="K2242" i="2"/>
  <c r="K2241" i="2"/>
  <c r="K2240" i="2"/>
  <c r="K874" i="2"/>
  <c r="K2609" i="2"/>
  <c r="K867" i="2"/>
  <c r="K4150" i="2"/>
  <c r="K3002" i="2"/>
  <c r="K2713" i="2"/>
  <c r="K2711" i="2"/>
  <c r="K3001" i="2"/>
  <c r="K2945" i="2"/>
  <c r="K2944" i="2"/>
  <c r="K2946" i="2"/>
  <c r="K4616" i="2"/>
  <c r="K4613" i="2"/>
  <c r="K4615" i="2"/>
  <c r="K4614" i="2"/>
  <c r="K4164" i="2"/>
  <c r="K4163" i="2"/>
  <c r="K2998" i="2"/>
  <c r="K3000" i="2"/>
  <c r="K2997" i="2"/>
  <c r="K2999" i="2"/>
  <c r="K368" i="2"/>
  <c r="K2960" i="2"/>
  <c r="K2959" i="2"/>
  <c r="K3277" i="2"/>
  <c r="K879" i="2"/>
  <c r="K878" i="2"/>
  <c r="K880" i="2"/>
  <c r="K857" i="2"/>
  <c r="K859" i="2"/>
  <c r="K856" i="2"/>
  <c r="K858" i="2"/>
  <c r="K3275" i="2"/>
  <c r="K3276" i="2"/>
  <c r="K5519" i="2"/>
  <c r="K5520" i="2"/>
  <c r="K4006" i="2"/>
  <c r="K185" i="2"/>
  <c r="K184" i="2"/>
  <c r="K4942" i="2"/>
  <c r="K4940" i="2"/>
  <c r="K4943" i="2"/>
  <c r="K323" i="2"/>
  <c r="K3048" i="2"/>
  <c r="K3050" i="2"/>
  <c r="K3051" i="2"/>
  <c r="K322" i="2"/>
  <c r="K320" i="2"/>
  <c r="K321" i="2"/>
  <c r="K2950" i="2"/>
  <c r="K3704" i="2"/>
  <c r="K3701" i="2"/>
  <c r="K1257" i="2"/>
  <c r="K1254" i="2"/>
  <c r="K1272" i="2"/>
  <c r="K4878" i="2"/>
  <c r="K1064" i="2"/>
  <c r="K3269" i="2"/>
  <c r="K2503" i="2"/>
  <c r="K1410" i="2"/>
  <c r="K216" i="2"/>
  <c r="K4905" i="2"/>
  <c r="K4916" i="2"/>
  <c r="K4904" i="2"/>
  <c r="K4907" i="2"/>
  <c r="K1993" i="2"/>
  <c r="K3747" i="2"/>
  <c r="K3742" i="2"/>
  <c r="K4250" i="2"/>
  <c r="K4245" i="2"/>
  <c r="K4292" i="2"/>
  <c r="K4773" i="2"/>
  <c r="K5342" i="2"/>
  <c r="K3027" i="2"/>
  <c r="K2404" i="2"/>
  <c r="K4580" i="2"/>
  <c r="K4780" i="2"/>
  <c r="K5765" i="2"/>
  <c r="K2318" i="2"/>
  <c r="K1541" i="2"/>
  <c r="K1542" i="2"/>
  <c r="K5350" i="2"/>
  <c r="K1433" i="2"/>
  <c r="K2988" i="2"/>
  <c r="K4212" i="2"/>
  <c r="K3089" i="2"/>
  <c r="K5335" i="2"/>
  <c r="K5312" i="2"/>
  <c r="K5310" i="2"/>
  <c r="K2930" i="2"/>
  <c r="K1306" i="2"/>
  <c r="K689" i="2"/>
  <c r="K3208" i="2"/>
  <c r="K3204" i="2"/>
  <c r="K3207" i="2"/>
  <c r="K3203" i="2"/>
  <c r="K3205" i="2"/>
  <c r="K3206" i="2"/>
  <c r="K3020" i="2"/>
  <c r="K3019" i="2"/>
  <c r="K3018" i="2"/>
  <c r="K3016" i="2"/>
  <c r="K3015" i="2"/>
  <c r="K3021" i="2"/>
  <c r="K3017" i="2"/>
  <c r="K4087" i="2"/>
  <c r="K4086" i="2"/>
  <c r="K4084" i="2"/>
  <c r="K4088" i="2"/>
  <c r="K4085" i="2"/>
  <c r="K2619" i="2"/>
  <c r="K2622" i="2"/>
  <c r="K2621" i="2"/>
  <c r="K2623" i="2"/>
  <c r="K2620" i="2"/>
  <c r="K2618" i="2"/>
  <c r="K1362" i="2"/>
  <c r="K1364" i="2"/>
  <c r="K1365" i="2"/>
  <c r="K1363" i="2"/>
  <c r="K5593" i="2"/>
  <c r="K5573" i="2"/>
  <c r="K5576" i="2"/>
  <c r="K5398" i="2"/>
  <c r="K5399" i="2"/>
  <c r="K5394" i="2"/>
  <c r="K5397" i="2"/>
  <c r="K5395" i="2"/>
  <c r="K5393" i="2"/>
  <c r="K5396" i="2"/>
  <c r="K2245" i="2"/>
  <c r="K4683" i="2"/>
  <c r="K4682" i="2"/>
  <c r="K4681" i="2"/>
  <c r="K4680" i="2"/>
  <c r="K423" i="2"/>
  <c r="K424" i="2"/>
  <c r="K2910" i="2"/>
  <c r="K2909" i="2"/>
  <c r="K2908" i="2"/>
  <c r="K5497" i="2"/>
  <c r="K3317" i="2"/>
  <c r="K1636" i="2"/>
  <c r="K173" i="2"/>
  <c r="K94" i="2"/>
  <c r="K90" i="2"/>
  <c r="K5717" i="2"/>
  <c r="K1562" i="2"/>
  <c r="K5721" i="2"/>
  <c r="K720" i="2"/>
  <c r="K719" i="2"/>
  <c r="K3113" i="2"/>
  <c r="K769" i="2"/>
  <c r="K2376" i="2"/>
  <c r="K5740" i="2"/>
  <c r="K2570" i="2"/>
  <c r="K3681" i="2"/>
  <c r="K605" i="2"/>
  <c r="K5332" i="2"/>
  <c r="K2194" i="2"/>
  <c r="K476" i="2"/>
  <c r="K480" i="2"/>
  <c r="K475" i="2"/>
  <c r="K478" i="2"/>
  <c r="K477" i="2"/>
  <c r="K481" i="2"/>
  <c r="K2430" i="2"/>
  <c r="K2423" i="2"/>
  <c r="K2428" i="2"/>
  <c r="K2429" i="2"/>
  <c r="K2431" i="2"/>
  <c r="K2432" i="2"/>
  <c r="K2425" i="2"/>
  <c r="K2433" i="2"/>
  <c r="K2427" i="2"/>
  <c r="K1141" i="2"/>
  <c r="K3668" i="2"/>
  <c r="K1016" i="2"/>
  <c r="K4001" i="2"/>
  <c r="K4609" i="2"/>
  <c r="K951" i="2"/>
  <c r="K521" i="2"/>
  <c r="K195" i="2"/>
  <c r="K5339" i="2"/>
  <c r="K845" i="2"/>
  <c r="K3999" i="2"/>
  <c r="K4002" i="2"/>
  <c r="K742" i="2"/>
  <c r="K1161" i="2"/>
  <c r="K2018" i="2"/>
  <c r="K5658" i="2"/>
  <c r="K2225" i="2"/>
  <c r="K2231" i="2"/>
  <c r="K2230" i="2"/>
  <c r="K2229" i="2"/>
  <c r="K2227" i="2"/>
  <c r="K2228" i="2"/>
  <c r="K2226" i="2"/>
  <c r="K2878" i="2"/>
  <c r="K2877" i="2"/>
  <c r="K2879" i="2"/>
  <c r="K2600" i="2"/>
  <c r="K2599" i="2"/>
  <c r="K2598" i="2"/>
  <c r="K5383" i="2"/>
  <c r="K5378" i="2"/>
  <c r="K5381" i="2"/>
  <c r="K5380" i="2"/>
  <c r="K5379" i="2"/>
  <c r="K5382" i="2"/>
  <c r="K5746" i="2"/>
  <c r="K2566" i="2"/>
  <c r="K2567" i="2"/>
  <c r="K2568" i="2"/>
  <c r="K2658" i="2"/>
  <c r="K2654" i="2"/>
  <c r="K2657" i="2"/>
  <c r="K2656" i="2"/>
  <c r="K1173" i="2"/>
  <c r="K1172" i="2"/>
  <c r="K1174" i="2"/>
  <c r="K1170" i="2"/>
  <c r="K2964" i="2"/>
  <c r="K2961" i="2"/>
  <c r="K3618" i="2"/>
  <c r="K3620" i="2"/>
  <c r="K3619" i="2"/>
  <c r="K3616" i="2"/>
  <c r="K2963" i="2"/>
  <c r="K3615" i="2"/>
  <c r="K3623" i="2"/>
  <c r="K3621" i="2"/>
  <c r="K3622" i="2"/>
  <c r="K3617" i="2"/>
  <c r="K1486" i="2"/>
  <c r="K1484" i="2"/>
  <c r="K1485" i="2"/>
  <c r="K1502" i="2"/>
  <c r="K1501" i="2"/>
  <c r="K1504" i="2"/>
  <c r="K5526" i="2"/>
  <c r="K5527" i="2"/>
  <c r="K5525" i="2"/>
  <c r="K5528" i="2"/>
  <c r="K5524" i="2"/>
  <c r="K1314" i="2"/>
  <c r="K790" i="2"/>
  <c r="K766" i="2"/>
  <c r="K4771" i="2"/>
  <c r="K1164" i="2"/>
  <c r="K4004" i="2"/>
  <c r="K4151" i="2"/>
  <c r="K1025" i="2"/>
  <c r="K1039" i="2"/>
  <c r="K5009" i="2"/>
  <c r="K3279" i="2"/>
  <c r="K3109" i="2"/>
  <c r="K2471" i="2"/>
  <c r="K2468" i="2"/>
  <c r="K2467" i="2"/>
  <c r="K2470" i="2"/>
  <c r="K2469" i="2"/>
  <c r="K2472" i="2"/>
  <c r="K4364" i="2"/>
  <c r="K4368" i="2"/>
  <c r="K4367" i="2"/>
  <c r="K4369" i="2"/>
  <c r="K4362" i="2"/>
  <c r="K4363" i="2"/>
  <c r="K4365" i="2"/>
  <c r="K4366" i="2"/>
  <c r="K3851" i="2"/>
  <c r="K3852" i="2"/>
  <c r="K3850" i="2"/>
  <c r="K2383" i="2"/>
  <c r="K2382" i="2"/>
  <c r="K2386" i="2"/>
  <c r="K2387" i="2"/>
  <c r="K2388" i="2"/>
  <c r="K2385" i="2"/>
  <c r="K4677" i="2"/>
  <c r="K4679" i="2"/>
  <c r="K4676" i="2"/>
  <c r="K4678" i="2"/>
  <c r="K4675" i="2"/>
  <c r="K5338" i="2"/>
  <c r="K2320" i="2"/>
  <c r="K3104" i="2"/>
  <c r="K1839" i="2"/>
  <c r="K881" i="2"/>
  <c r="K1063" i="2"/>
  <c r="K3806" i="2"/>
  <c r="K3167" i="2"/>
  <c r="K1113" i="2"/>
  <c r="K3808" i="2"/>
  <c r="K681" i="2"/>
  <c r="K2195" i="2"/>
  <c r="K445" i="2"/>
  <c r="K3065" i="2"/>
  <c r="K3064" i="2"/>
  <c r="K5384" i="2"/>
  <c r="K1479" i="2"/>
  <c r="K2184" i="2"/>
  <c r="K2766" i="2"/>
  <c r="K2614" i="2"/>
  <c r="K5111" i="2"/>
  <c r="K1239" i="2"/>
  <c r="K1432" i="2"/>
  <c r="K2474" i="2"/>
  <c r="K170" i="2"/>
  <c r="K2569" i="2"/>
  <c r="K5317" i="2"/>
  <c r="K5328" i="2"/>
  <c r="K2120" i="2"/>
  <c r="K1135" i="2"/>
  <c r="K1066" i="2"/>
  <c r="K2165" i="2"/>
  <c r="K987" i="2"/>
  <c r="K986" i="2"/>
  <c r="K985" i="2"/>
  <c r="K983" i="2"/>
  <c r="K984" i="2"/>
  <c r="K2048" i="2"/>
  <c r="K2047" i="2"/>
  <c r="K2046" i="2"/>
  <c r="K2045" i="2"/>
  <c r="K1885" i="2"/>
  <c r="K1887" i="2"/>
  <c r="K1900" i="2"/>
  <c r="K1896" i="2"/>
  <c r="K1884" i="2"/>
  <c r="K1883" i="2"/>
  <c r="K1898" i="2"/>
  <c r="K5315" i="2"/>
  <c r="K5311" i="2"/>
  <c r="K2274" i="2"/>
  <c r="K2271" i="2"/>
  <c r="K578" i="2"/>
  <c r="K820" i="2"/>
  <c r="K3580" i="2"/>
  <c r="K3612" i="2"/>
  <c r="K5505" i="2"/>
  <c r="K3052" i="2"/>
  <c r="K514" i="2"/>
  <c r="K5466" i="2"/>
  <c r="K5441" i="2"/>
  <c r="K2420" i="2"/>
  <c r="K1604" i="2"/>
  <c r="K3898" i="2"/>
  <c r="K3897" i="2"/>
  <c r="K3896" i="2"/>
  <c r="K3169" i="2"/>
  <c r="K2406" i="2"/>
  <c r="K4912" i="2"/>
  <c r="K3093" i="2"/>
  <c r="K2710" i="2"/>
  <c r="K2073" i="2"/>
  <c r="K2072" i="2"/>
  <c r="K3238" i="2"/>
  <c r="K3239" i="2"/>
  <c r="K258" i="2"/>
  <c r="K5344" i="2"/>
  <c r="K5718" i="2"/>
  <c r="K522" i="2"/>
  <c r="K1289" i="2"/>
  <c r="K108" i="2"/>
  <c r="K2852" i="2"/>
  <c r="K3237" i="2"/>
  <c r="K1033" i="2"/>
  <c r="K3236" i="2"/>
  <c r="K2186" i="2"/>
  <c r="K3240" i="2"/>
  <c r="K2172" i="2"/>
  <c r="K411" i="2"/>
  <c r="K283" i="2"/>
  <c r="K1625" i="2"/>
  <c r="K459" i="2"/>
  <c r="K278" i="2"/>
  <c r="K3422" i="2"/>
  <c r="K4048" i="2"/>
  <c r="K1753" i="2"/>
  <c r="K2063" i="2"/>
  <c r="K5720" i="2"/>
  <c r="K3628" i="2"/>
  <c r="K463" i="2"/>
  <c r="K4638" i="2"/>
  <c r="K631" i="2"/>
  <c r="K2514" i="2"/>
  <c r="K1853" i="2"/>
  <c r="K5322" i="2"/>
  <c r="K2180" i="2"/>
  <c r="K2185" i="2"/>
  <c r="K2175" i="2"/>
  <c r="K2178" i="2"/>
  <c r="K2187" i="2"/>
  <c r="K2176" i="2"/>
  <c r="K2173" i="2"/>
  <c r="K2171" i="2"/>
  <c r="K2166" i="2"/>
  <c r="K2168" i="2"/>
  <c r="K2174" i="2"/>
  <c r="K2167" i="2"/>
  <c r="K1212" i="2"/>
  <c r="K995" i="2"/>
  <c r="K2067" i="2"/>
  <c r="K2074" i="2"/>
  <c r="K2069" i="2"/>
  <c r="K2070" i="2"/>
  <c r="K2068" i="2"/>
  <c r="K2066" i="2"/>
  <c r="K2076" i="2"/>
  <c r="K2075" i="2"/>
  <c r="K3229" i="2"/>
  <c r="K3225" i="2"/>
  <c r="K3227" i="2"/>
  <c r="K3224" i="2"/>
  <c r="K3228" i="2"/>
  <c r="K3223" i="2"/>
  <c r="K3226" i="2"/>
  <c r="K3960" i="2"/>
  <c r="K3958" i="2"/>
  <c r="K3956" i="2"/>
  <c r="K3959" i="2"/>
  <c r="K3957" i="2"/>
  <c r="K5240" i="2"/>
  <c r="K5239" i="2"/>
  <c r="K5238" i="2"/>
  <c r="K3234" i="2"/>
  <c r="K3232" i="2"/>
  <c r="K3230" i="2"/>
  <c r="K3231" i="2"/>
  <c r="K3233" i="2"/>
  <c r="K282" i="2"/>
  <c r="K281" i="2"/>
  <c r="K285" i="2"/>
  <c r="K274" i="2"/>
  <c r="K273" i="2"/>
  <c r="K3879" i="2"/>
  <c r="K3882" i="2"/>
  <c r="K3878" i="2"/>
  <c r="K3884" i="2"/>
  <c r="K3885" i="2"/>
  <c r="K3883" i="2"/>
  <c r="K3880" i="2"/>
  <c r="K3871" i="2"/>
  <c r="K3863" i="2"/>
  <c r="K3869" i="2"/>
  <c r="K3870" i="2"/>
  <c r="K3865" i="2"/>
  <c r="K3867" i="2"/>
  <c r="K3868" i="2"/>
  <c r="K3866" i="2"/>
  <c r="K5554" i="2"/>
  <c r="K4834" i="2"/>
  <c r="K5139" i="2"/>
  <c r="K5144" i="2"/>
  <c r="K5143" i="2"/>
  <c r="K5142" i="2"/>
  <c r="K5141" i="2"/>
  <c r="K5140" i="2"/>
  <c r="K4836" i="2"/>
  <c r="K4832" i="2"/>
  <c r="K4833" i="2"/>
  <c r="K4837" i="2"/>
  <c r="K4835" i="2"/>
  <c r="K4830" i="2"/>
  <c r="K4831" i="2"/>
  <c r="K3887" i="2"/>
  <c r="K1288" i="2"/>
  <c r="K3856" i="2"/>
  <c r="K3855" i="2"/>
  <c r="K3853" i="2"/>
  <c r="K3854" i="2"/>
  <c r="K3857" i="2"/>
  <c r="K4772" i="2"/>
  <c r="K5307" i="2"/>
  <c r="K4260" i="2"/>
  <c r="K4261" i="2"/>
  <c r="K4259" i="2"/>
  <c r="K4262" i="2"/>
  <c r="K5376" i="2"/>
  <c r="K5375" i="2"/>
  <c r="K5373" i="2"/>
  <c r="K5372" i="2"/>
  <c r="K5374" i="2"/>
  <c r="K5377" i="2"/>
  <c r="K4535" i="2"/>
  <c r="K4528" i="2"/>
  <c r="K4529" i="2"/>
  <c r="K4538" i="2"/>
  <c r="K4533" i="2"/>
  <c r="K4537" i="2"/>
  <c r="K4540" i="2"/>
  <c r="K4536" i="2"/>
  <c r="K4530" i="2"/>
  <c r="K4539" i="2"/>
  <c r="K4451" i="2"/>
  <c r="K4448" i="2"/>
  <c r="K4450" i="2"/>
  <c r="K4445" i="2"/>
  <c r="K4449" i="2"/>
  <c r="K4447" i="2"/>
  <c r="K4446" i="2"/>
  <c r="K3809" i="2"/>
  <c r="K3810" i="2"/>
  <c r="K3807" i="2"/>
  <c r="K1009" i="2"/>
  <c r="K1008" i="2"/>
  <c r="K1004" i="2"/>
  <c r="K1006" i="2"/>
  <c r="K1010" i="2"/>
  <c r="K401" i="2"/>
  <c r="K403" i="2"/>
  <c r="K402" i="2"/>
  <c r="K398" i="2"/>
  <c r="K399" i="2"/>
  <c r="K400" i="2"/>
  <c r="K412" i="2"/>
  <c r="K413" i="2"/>
  <c r="K414" i="2"/>
  <c r="K2465" i="2"/>
  <c r="K2454" i="2"/>
  <c r="K3561" i="2"/>
  <c r="K3558" i="2"/>
  <c r="K3560" i="2"/>
  <c r="K3557" i="2"/>
  <c r="K3559" i="2"/>
  <c r="K3562" i="2"/>
  <c r="K2863" i="2"/>
  <c r="K3524" i="2"/>
  <c r="K4775" i="2"/>
  <c r="K5514" i="2"/>
  <c r="K2502" i="2"/>
  <c r="K4003" i="2"/>
  <c r="K3549" i="2"/>
  <c r="K2649" i="2"/>
  <c r="K2651" i="2"/>
  <c r="K2650" i="2"/>
  <c r="K2659" i="2"/>
  <c r="K2653" i="2"/>
  <c r="K2655" i="2"/>
  <c r="K977" i="2"/>
  <c r="K973" i="2"/>
  <c r="K976" i="2"/>
  <c r="K978" i="2"/>
  <c r="K975" i="2"/>
  <c r="K974" i="2"/>
  <c r="K3414" i="2"/>
  <c r="K3411" i="2"/>
  <c r="K3409" i="2"/>
  <c r="K3410" i="2"/>
  <c r="K3417" i="2"/>
  <c r="K3408" i="2"/>
  <c r="K3418" i="2"/>
  <c r="K2365" i="2"/>
  <c r="K2369" i="2"/>
  <c r="K2366" i="2"/>
  <c r="K2367" i="2"/>
  <c r="K2370" i="2"/>
  <c r="K2371" i="2"/>
  <c r="K2372" i="2"/>
  <c r="K2374" i="2"/>
  <c r="K2368" i="2"/>
  <c r="K2373" i="2"/>
  <c r="K5309" i="2"/>
  <c r="K4257" i="2"/>
  <c r="K4255" i="2"/>
  <c r="K4256" i="2"/>
  <c r="K4258" i="2"/>
  <c r="K4416" i="2"/>
  <c r="K4703" i="2"/>
  <c r="K2473" i="2"/>
  <c r="K806" i="2"/>
  <c r="K1810" i="2"/>
  <c r="K330" i="2"/>
  <c r="K1821" i="2"/>
  <c r="K2170" i="2"/>
  <c r="K5468" i="2"/>
  <c r="K1261" i="2"/>
  <c r="K182" i="2"/>
  <c r="K872" i="2"/>
  <c r="K1422" i="2"/>
  <c r="K1421" i="2"/>
  <c r="K1418" i="2"/>
  <c r="K1423" i="2"/>
  <c r="K1419" i="2"/>
  <c r="K1420" i="2"/>
  <c r="K1718" i="2"/>
  <c r="K4545" i="2"/>
  <c r="K3280" i="2"/>
  <c r="K180" i="2"/>
  <c r="K4559" i="2"/>
  <c r="K5714" i="2"/>
  <c r="K3761" i="2"/>
  <c r="K2485" i="2"/>
  <c r="K5385" i="2"/>
  <c r="K471" i="2"/>
  <c r="K470" i="2"/>
  <c r="K2295" i="2"/>
  <c r="K2306" i="2"/>
  <c r="K2296" i="2"/>
  <c r="K2304" i="2"/>
  <c r="K2298" i="2"/>
  <c r="K2291" i="2"/>
  <c r="K2303" i="2"/>
  <c r="K2279" i="2"/>
  <c r="K2299" i="2"/>
  <c r="K2283" i="2"/>
  <c r="K5306" i="2"/>
  <c r="K2927" i="2"/>
  <c r="K2928" i="2"/>
  <c r="K996" i="2"/>
  <c r="K4783" i="2"/>
  <c r="K1255" i="2"/>
  <c r="K3697" i="2"/>
  <c r="K958" i="2"/>
  <c r="K956" i="2"/>
  <c r="K955" i="2"/>
  <c r="K1315" i="2"/>
  <c r="K4888" i="2"/>
  <c r="K4887" i="2"/>
  <c r="K5284" i="2"/>
  <c r="K5271" i="2"/>
  <c r="K5270" i="2"/>
  <c r="K5274" i="2"/>
  <c r="K4889" i="2"/>
  <c r="K5278" i="2"/>
  <c r="K1478" i="2"/>
  <c r="K1477" i="2"/>
  <c r="K5325" i="2"/>
  <c r="K2919" i="2"/>
  <c r="K2918" i="2"/>
  <c r="K2914" i="2"/>
  <c r="K2911" i="2"/>
  <c r="K2926" i="2"/>
  <c r="K2278" i="2"/>
  <c r="K5008" i="2"/>
  <c r="K5002" i="2"/>
  <c r="K5327" i="2"/>
  <c r="K5647" i="2"/>
  <c r="K5481" i="2"/>
  <c r="K3088" i="2"/>
  <c r="K3090" i="2"/>
  <c r="K3426" i="2"/>
  <c r="K1818" i="2"/>
  <c r="K3424" i="2"/>
  <c r="K3420" i="2"/>
  <c r="K2260" i="2"/>
  <c r="K3881" i="2"/>
  <c r="K5469" i="2"/>
  <c r="K1005" i="2"/>
  <c r="K3069" i="2"/>
  <c r="K318" i="2"/>
  <c r="K347" i="2"/>
  <c r="K3339" i="2"/>
  <c r="K2148" i="2"/>
  <c r="K5032" i="2"/>
  <c r="K3533" i="2"/>
  <c r="K1538" i="2"/>
  <c r="K4357" i="2"/>
  <c r="K2652" i="2"/>
  <c r="K5091" i="2"/>
  <c r="K3784" i="2"/>
  <c r="K142" i="2"/>
  <c r="K2787" i="2"/>
  <c r="K2788" i="2"/>
  <c r="K5489" i="2"/>
  <c r="K1802" i="2"/>
  <c r="K1804" i="2"/>
  <c r="K3158" i="2"/>
  <c r="K1114" i="2"/>
  <c r="K1680" i="2"/>
  <c r="K5113" i="2"/>
  <c r="K5108" i="2"/>
  <c r="K1109" i="2"/>
  <c r="K1098" i="2"/>
  <c r="K963" i="2"/>
  <c r="K1106" i="2"/>
  <c r="K1045" i="2"/>
  <c r="K1103" i="2"/>
  <c r="K1104" i="2"/>
  <c r="K800" i="2"/>
  <c r="K801" i="2"/>
  <c r="K2479" i="2"/>
  <c r="K2483" i="2"/>
  <c r="K5313" i="2"/>
  <c r="K1836" i="2"/>
  <c r="K2244" i="2"/>
  <c r="K997" i="2"/>
  <c r="K2208" i="2"/>
  <c r="K3087" i="2"/>
  <c r="K5727" i="2"/>
  <c r="K2022" i="2"/>
  <c r="K4607" i="2"/>
  <c r="K1150" i="2"/>
  <c r="K1088" i="2"/>
  <c r="K792" i="2"/>
  <c r="K4155" i="2"/>
  <c r="K3994" i="2"/>
  <c r="K798" i="2"/>
  <c r="K954" i="2"/>
  <c r="K4549" i="2"/>
  <c r="K1049" i="2"/>
  <c r="K1096" i="2"/>
  <c r="K2604" i="2"/>
  <c r="K5359" i="2"/>
  <c r="K4146" i="2"/>
  <c r="K474" i="2"/>
  <c r="K1736" i="2"/>
  <c r="K4074" i="2"/>
  <c r="K4129" i="2"/>
  <c r="K2521" i="2"/>
  <c r="K2525" i="2"/>
  <c r="K2524" i="2"/>
  <c r="K2522" i="2"/>
  <c r="K2523" i="2"/>
  <c r="K2526" i="2"/>
  <c r="K3220" i="2"/>
  <c r="K4038" i="2"/>
  <c r="K2562" i="2"/>
  <c r="K1991" i="2"/>
  <c r="K1685" i="2"/>
  <c r="K3906" i="2"/>
  <c r="K2712" i="2"/>
  <c r="K2309" i="2"/>
  <c r="K4297" i="2"/>
  <c r="K5409" i="2"/>
  <c r="K1834" i="2"/>
  <c r="K1813" i="2"/>
  <c r="K2601" i="2"/>
  <c r="K818" i="2"/>
  <c r="K884" i="2"/>
  <c r="K1812" i="2"/>
  <c r="K1809" i="2"/>
  <c r="K970" i="2"/>
  <c r="K2612" i="2"/>
  <c r="K177" i="2"/>
  <c r="K176" i="2"/>
  <c r="K674" i="2"/>
  <c r="K1566" i="2"/>
  <c r="K831" i="2"/>
  <c r="K465" i="2"/>
  <c r="K1147" i="2"/>
  <c r="K4441" i="2"/>
  <c r="K4439" i="2"/>
  <c r="K4444" i="2"/>
  <c r="K4440" i="2"/>
  <c r="K4442" i="2"/>
  <c r="K4443" i="2"/>
  <c r="K1612" i="2"/>
  <c r="K1611" i="2"/>
  <c r="K1890" i="2"/>
  <c r="K1565" i="2"/>
  <c r="K4797" i="2"/>
  <c r="K5122" i="2"/>
  <c r="K1240" i="2"/>
  <c r="K4379" i="2"/>
  <c r="K3183" i="2"/>
  <c r="K1417" i="2"/>
  <c r="K1361" i="2"/>
  <c r="K4041" i="2"/>
  <c r="K5036" i="2"/>
  <c r="K4924" i="2"/>
  <c r="K4378" i="2"/>
  <c r="K3401" i="2"/>
  <c r="K3341" i="2"/>
  <c r="K2585" i="2"/>
  <c r="K4806" i="2"/>
  <c r="K3392" i="2"/>
  <c r="K3499" i="2"/>
  <c r="K3901" i="2"/>
  <c r="K4013" i="2"/>
  <c r="K5649" i="2"/>
  <c r="K4592" i="2"/>
  <c r="K4752" i="2"/>
  <c r="K4520" i="2"/>
  <c r="K144" i="2"/>
  <c r="K5145" i="2"/>
  <c r="K5237" i="2"/>
  <c r="K5676" i="2"/>
  <c r="K711" i="2"/>
  <c r="K1865" i="2"/>
  <c r="K1512" i="2"/>
  <c r="K1799" i="2"/>
  <c r="K1914" i="2"/>
  <c r="K2925" i="2"/>
  <c r="K3273" i="2"/>
  <c r="K3270" i="2"/>
  <c r="K3595" i="2"/>
  <c r="K1594" i="2"/>
  <c r="K4042" i="2"/>
  <c r="K4083" i="2"/>
  <c r="K4082" i="2"/>
  <c r="K4062" i="2"/>
  <c r="K1430" i="2"/>
  <c r="K1429" i="2"/>
  <c r="K1428" i="2"/>
  <c r="K356" i="2"/>
  <c r="K1375" i="2"/>
  <c r="K629" i="2"/>
  <c r="K467" i="2"/>
  <c r="K1200" i="2"/>
  <c r="K1531" i="2"/>
  <c r="K4967" i="2"/>
  <c r="K4810" i="2"/>
  <c r="K4341" i="2"/>
  <c r="K4286" i="2"/>
  <c r="K4168" i="2"/>
  <c r="K3996" i="2"/>
  <c r="K1681" i="2"/>
  <c r="K1737" i="2"/>
  <c r="K1761" i="2"/>
  <c r="K2336" i="2"/>
  <c r="K2466" i="2"/>
  <c r="K2722" i="2"/>
  <c r="K2868" i="2"/>
  <c r="K3568" i="2"/>
  <c r="K3632" i="2"/>
  <c r="K1003" i="2"/>
  <c r="K618" i="2"/>
  <c r="K592" i="2"/>
  <c r="K609" i="2"/>
  <c r="K3500" i="2"/>
  <c r="K2809" i="2"/>
  <c r="K2876" i="2"/>
  <c r="K3729" i="2"/>
  <c r="K1305" i="2"/>
  <c r="K4826" i="2"/>
  <c r="K5107" i="2"/>
  <c r="K2123" i="2"/>
  <c r="K2071" i="2"/>
  <c r="K3166" i="2"/>
  <c r="K3271" i="2"/>
  <c r="K5741" i="2"/>
  <c r="K1695" i="2"/>
  <c r="K1696" i="2"/>
  <c r="K1693" i="2"/>
  <c r="K1694" i="2"/>
  <c r="K1697" i="2"/>
  <c r="K4064" i="2"/>
  <c r="K4063" i="2"/>
  <c r="K2631" i="2"/>
  <c r="K2630" i="2"/>
  <c r="K2627" i="2"/>
  <c r="K2626" i="2"/>
  <c r="K2625" i="2"/>
  <c r="K2624" i="2"/>
  <c r="K2629" i="2"/>
  <c r="K2628" i="2"/>
  <c r="K2747" i="2"/>
  <c r="K2749" i="2"/>
  <c r="K2745" i="2"/>
  <c r="K2748" i="2"/>
  <c r="K2746" i="2"/>
  <c r="K1189" i="2"/>
  <c r="K1199" i="2"/>
  <c r="K1197" i="2"/>
  <c r="K1190" i="2"/>
  <c r="K1192" i="2"/>
  <c r="K1196" i="2"/>
  <c r="K1198" i="2"/>
  <c r="K1195" i="2"/>
  <c r="K1193" i="2"/>
  <c r="K1188" i="2"/>
  <c r="K1191" i="2"/>
  <c r="K1194" i="2"/>
  <c r="K3268" i="2"/>
  <c r="K948" i="2"/>
  <c r="K3753" i="2"/>
  <c r="K3730" i="2"/>
  <c r="K5629" i="2"/>
  <c r="K4828" i="2"/>
  <c r="K1593" i="2"/>
  <c r="K1277" i="2"/>
  <c r="K2888" i="2"/>
  <c r="K2887" i="2"/>
  <c r="K1751" i="2"/>
  <c r="K1825" i="2"/>
  <c r="K1837" i="2"/>
  <c r="K3531" i="2"/>
  <c r="K3916" i="2"/>
  <c r="K640" i="2"/>
  <c r="K627" i="2"/>
  <c r="K5001" i="2"/>
  <c r="K5035" i="2"/>
  <c r="K3631" i="2"/>
  <c r="K4550" i="2"/>
  <c r="K4659" i="2"/>
  <c r="K5518" i="2"/>
  <c r="K5744" i="2"/>
  <c r="K4321" i="2"/>
  <c r="K2192" i="2"/>
  <c r="K4589" i="2"/>
  <c r="K4588" i="2"/>
  <c r="K5112" i="2"/>
  <c r="K5745" i="2"/>
  <c r="K4381" i="2"/>
  <c r="K3998" i="2"/>
  <c r="K949" i="2"/>
  <c r="K2265" i="2"/>
  <c r="K5803" i="2"/>
  <c r="K2611" i="2"/>
  <c r="K791" i="2"/>
  <c r="K760" i="2"/>
  <c r="K750" i="2"/>
  <c r="K745" i="2"/>
  <c r="K751" i="2"/>
  <c r="K744" i="2"/>
  <c r="K1186" i="2"/>
  <c r="K2215" i="2"/>
  <c r="K2218" i="2"/>
  <c r="K3904" i="2"/>
  <c r="K4097" i="2"/>
  <c r="K1146" i="2"/>
  <c r="K1167" i="2"/>
  <c r="K1044" i="2"/>
  <c r="K181" i="2"/>
  <c r="K785" i="2"/>
  <c r="K3610" i="2"/>
  <c r="K1602" i="2"/>
  <c r="K1603" i="2"/>
  <c r="K5642" i="2"/>
  <c r="K5643" i="2"/>
  <c r="K5644" i="2"/>
  <c r="K5639" i="2"/>
  <c r="K5640" i="2"/>
  <c r="K5645" i="2"/>
  <c r="K5641" i="2"/>
  <c r="K5053" i="2"/>
  <c r="K5055" i="2"/>
  <c r="K5057" i="2"/>
  <c r="K5058" i="2"/>
  <c r="K5056" i="2"/>
  <c r="K5054" i="2"/>
  <c r="K3633" i="2"/>
  <c r="K3299" i="2"/>
  <c r="K2870" i="2"/>
  <c r="K2872" i="2"/>
  <c r="K2869" i="2"/>
  <c r="K2871" i="2"/>
  <c r="K3320" i="2"/>
  <c r="K3318" i="2"/>
  <c r="K3319" i="2"/>
  <c r="K2646" i="2"/>
  <c r="K2645" i="2"/>
  <c r="K2643" i="2"/>
  <c r="K2648" i="2"/>
  <c r="K2644" i="2"/>
  <c r="K2647" i="2"/>
  <c r="K3638" i="2"/>
  <c r="K3304" i="2"/>
  <c r="K3302" i="2"/>
  <c r="K3298" i="2"/>
  <c r="K3303" i="2"/>
  <c r="K3300" i="2"/>
  <c r="K294" i="2"/>
  <c r="K3783" i="2"/>
  <c r="K2662" i="2"/>
  <c r="K2977" i="2"/>
  <c r="K4438" i="2"/>
  <c r="K65" i="2"/>
  <c r="K3145" i="2"/>
  <c r="K1601" i="2"/>
  <c r="K899" i="2"/>
  <c r="K817" i="2"/>
  <c r="K3335" i="2"/>
  <c r="K4154" i="2"/>
  <c r="K2965" i="2"/>
  <c r="K851" i="2"/>
  <c r="K5724" i="2"/>
  <c r="K4665" i="2"/>
  <c r="K4990" i="2"/>
  <c r="K4098" i="2"/>
  <c r="K5106" i="2"/>
  <c r="K2262" i="2"/>
  <c r="K3858" i="2"/>
  <c r="K981" i="2"/>
  <c r="K2802" i="2"/>
  <c r="K2803" i="2"/>
  <c r="K1330" i="2"/>
  <c r="K1331" i="2"/>
  <c r="K2181" i="2"/>
  <c r="K2182" i="2"/>
  <c r="K2416" i="2"/>
  <c r="K2421" i="2"/>
  <c r="K1269" i="2"/>
  <c r="K3103" i="2"/>
  <c r="K5484" i="2"/>
  <c r="K5490" i="2"/>
  <c r="K906" i="2"/>
  <c r="K1807" i="2"/>
  <c r="K1830" i="2"/>
  <c r="K1024" i="2"/>
  <c r="K3028" i="2"/>
  <c r="K2974" i="2"/>
  <c r="K3711" i="2"/>
  <c r="K1597" i="2"/>
  <c r="K4361" i="2"/>
  <c r="K4359" i="2"/>
  <c r="K2689" i="2"/>
  <c r="K2800" i="2"/>
  <c r="K2801" i="2"/>
  <c r="K3219" i="2"/>
  <c r="K3160" i="2"/>
  <c r="K1387" i="2"/>
  <c r="K3520" i="2"/>
  <c r="K2217" i="2"/>
  <c r="K2220" i="2"/>
  <c r="K5712" i="2"/>
  <c r="K5767" i="2"/>
  <c r="K435" i="2"/>
  <c r="K5440" i="2"/>
  <c r="K5442" i="2"/>
  <c r="K1001" i="2"/>
  <c r="K124" i="2"/>
  <c r="K1844" i="2"/>
  <c r="K24" i="2"/>
  <c r="K1845" i="2"/>
  <c r="K5323" i="2"/>
  <c r="K3216" i="2"/>
  <c r="K3217" i="2"/>
  <c r="K1176" i="2"/>
  <c r="K2962" i="2"/>
  <c r="K3745" i="2"/>
  <c r="K2191" i="2"/>
  <c r="K1822" i="2"/>
  <c r="K1829" i="2"/>
  <c r="K3702" i="2"/>
  <c r="K2866" i="2"/>
  <c r="K1893" i="2"/>
  <c r="K5272" i="2"/>
  <c r="K5279" i="2"/>
  <c r="K5280" i="2"/>
  <c r="K5283" i="2"/>
  <c r="K763" i="2"/>
  <c r="K1136" i="2"/>
  <c r="K762" i="2"/>
  <c r="K1022" i="2"/>
  <c r="K718" i="2"/>
  <c r="K1350" i="2"/>
  <c r="K1811" i="2"/>
  <c r="K1598" i="2"/>
  <c r="K1605" i="2"/>
  <c r="K1595" i="2"/>
  <c r="K1596" i="2"/>
  <c r="K1403" i="2"/>
  <c r="K1823" i="2"/>
  <c r="K1402" i="2"/>
  <c r="K2281" i="2"/>
  <c r="K613" i="2"/>
  <c r="K616" i="2"/>
  <c r="K2408" i="2"/>
  <c r="K960" i="2"/>
  <c r="K5646" i="2"/>
  <c r="K354" i="2"/>
  <c r="K2251" i="2"/>
  <c r="K2252" i="2"/>
  <c r="K4169" i="2"/>
  <c r="K1600" i="2"/>
  <c r="K1599" i="2"/>
  <c r="K1476" i="2"/>
  <c r="K280" i="2"/>
  <c r="K3221" i="2"/>
  <c r="K1321" i="2"/>
  <c r="K1158" i="2"/>
  <c r="K4288" i="2"/>
  <c r="K438" i="2"/>
  <c r="K436" i="2"/>
  <c r="K1806" i="2"/>
  <c r="K3157" i="2"/>
  <c r="K5555" i="2"/>
  <c r="K761" i="2"/>
  <c r="K1187" i="2"/>
  <c r="K1323" i="2"/>
  <c r="K1322" i="2"/>
  <c r="K3523" i="2"/>
  <c r="K4582" i="2"/>
  <c r="K3281" i="2"/>
  <c r="K4774" i="2"/>
  <c r="K1835" i="2"/>
  <c r="K4707" i="2"/>
  <c r="K1074" i="2"/>
  <c r="K537" i="2"/>
  <c r="K1765" i="2"/>
  <c r="K4593" i="2"/>
  <c r="K5104" i="2"/>
  <c r="K1819" i="2"/>
  <c r="K1820" i="2"/>
  <c r="K5266" i="2"/>
  <c r="K2213" i="2"/>
  <c r="K2169" i="2"/>
  <c r="K3130" i="2"/>
  <c r="K3222" i="2"/>
  <c r="K5252" i="2"/>
  <c r="K4968" i="2"/>
  <c r="K1152" i="2"/>
  <c r="K1151" i="2"/>
  <c r="K1153" i="2"/>
  <c r="K2850" i="2"/>
  <c r="K2860" i="2"/>
  <c r="K3900" i="2"/>
  <c r="K1366" i="2"/>
  <c r="K1764" i="2"/>
  <c r="K3342" i="2"/>
  <c r="K1270" i="2"/>
  <c r="K517" i="2"/>
  <c r="K1735" i="2"/>
  <c r="K1263" i="2"/>
  <c r="K1267" i="2"/>
  <c r="K3737" i="2"/>
  <c r="K4986" i="2"/>
  <c r="K2851" i="2"/>
  <c r="K2219" i="2"/>
  <c r="K1042" i="2"/>
  <c r="K5713" i="2"/>
  <c r="K823" i="2"/>
  <c r="K5066" i="2"/>
  <c r="K5708" i="2"/>
  <c r="K2534" i="2"/>
  <c r="K717" i="2"/>
  <c r="K2395" i="2"/>
  <c r="K1788" i="2"/>
  <c r="K1073" i="2"/>
  <c r="K2671" i="2"/>
  <c r="K269" i="2"/>
  <c r="K268" i="2"/>
  <c r="K260" i="2"/>
  <c r="K270" i="2"/>
  <c r="K265" i="2"/>
  <c r="K267" i="2"/>
  <c r="K262" i="2"/>
  <c r="K264" i="2"/>
  <c r="K271" i="2"/>
  <c r="K259" i="2"/>
  <c r="K1828" i="2"/>
  <c r="K3707" i="2"/>
  <c r="K712" i="2"/>
  <c r="K516" i="2"/>
  <c r="K672" i="2"/>
  <c r="K4987" i="2"/>
  <c r="K2533" i="2"/>
  <c r="K3652" i="2"/>
  <c r="K4461" i="2"/>
  <c r="K4585" i="2"/>
  <c r="K5329" i="2"/>
  <c r="K5072" i="2"/>
  <c r="K5070" i="2"/>
  <c r="K3528" i="2"/>
  <c r="K3526" i="2"/>
  <c r="K4356" i="2"/>
  <c r="K5729" i="2"/>
  <c r="K1902" i="2"/>
  <c r="K1901" i="2"/>
  <c r="K3106" i="2"/>
  <c r="K1258" i="2"/>
  <c r="K2414" i="2"/>
  <c r="K4299" i="2"/>
  <c r="K4298" i="2"/>
  <c r="K979" i="2"/>
  <c r="K5638" i="2"/>
  <c r="K4120" i="2"/>
  <c r="K2480" i="2"/>
  <c r="K2403" i="2"/>
  <c r="K2402" i="2"/>
  <c r="K3818" i="2"/>
  <c r="K3817" i="2"/>
  <c r="K655" i="2"/>
  <c r="K3098" i="2"/>
  <c r="K5316" i="2"/>
  <c r="K4248" i="2"/>
  <c r="K1827" i="2"/>
  <c r="K3191" i="2"/>
  <c r="K3190" i="2"/>
  <c r="K3192" i="2"/>
  <c r="K3189" i="2"/>
  <c r="K1169" i="2"/>
  <c r="K1171" i="2"/>
  <c r="K5719" i="2"/>
  <c r="K3551" i="2"/>
  <c r="K3548" i="2"/>
  <c r="K3550" i="2"/>
  <c r="K3142" i="2"/>
  <c r="K3144" i="2"/>
  <c r="K3143" i="2"/>
  <c r="K696" i="2"/>
  <c r="K864" i="2"/>
  <c r="K3094" i="2"/>
  <c r="K197" i="2"/>
  <c r="K198" i="2"/>
  <c r="K196" i="2"/>
  <c r="K3100" i="2"/>
  <c r="K1805" i="2"/>
  <c r="K1814" i="2"/>
  <c r="K4903" i="2"/>
  <c r="K4906" i="2"/>
  <c r="K3105" i="2"/>
  <c r="K3530" i="2"/>
  <c r="K3527" i="2"/>
  <c r="K3525" i="2"/>
  <c r="K3529" i="2"/>
  <c r="K5632" i="2"/>
  <c r="K5636" i="2"/>
  <c r="K5635" i="2"/>
  <c r="K5630" i="2"/>
  <c r="K5631" i="2"/>
  <c r="K5633" i="2"/>
  <c r="K5637" i="2"/>
  <c r="K2580" i="2"/>
  <c r="K4119" i="2"/>
  <c r="K4117" i="2"/>
  <c r="K4116" i="2"/>
  <c r="K4118" i="2"/>
  <c r="K1801" i="2"/>
  <c r="K3708" i="2"/>
  <c r="K4252" i="2"/>
  <c r="K4246" i="2"/>
  <c r="K4251" i="2"/>
  <c r="K4247" i="2"/>
  <c r="K1831" i="2"/>
  <c r="K2923" i="2"/>
  <c r="K3710" i="2"/>
  <c r="K2915" i="2"/>
  <c r="K1093" i="2"/>
  <c r="K2855" i="2"/>
  <c r="K852" i="2"/>
  <c r="K2183" i="2"/>
  <c r="K2179" i="2"/>
  <c r="K2177" i="2"/>
  <c r="K1826" i="2"/>
  <c r="K1803" i="2"/>
  <c r="K1824" i="2"/>
  <c r="K863" i="2"/>
  <c r="K2248" i="2"/>
  <c r="K2249" i="2"/>
  <c r="K5552" i="2"/>
  <c r="K5341" i="2"/>
  <c r="K527" i="2"/>
  <c r="K5096" i="2"/>
  <c r="K4991" i="2"/>
  <c r="K4992" i="2"/>
  <c r="K5146" i="2"/>
  <c r="K4501" i="2"/>
  <c r="K1133" i="2"/>
  <c r="K5324" i="2"/>
  <c r="K4541" i="2"/>
  <c r="K1386" i="2"/>
  <c r="K1539" i="2"/>
  <c r="K5033" i="2"/>
  <c r="K1664" i="2"/>
  <c r="K513" i="2"/>
  <c r="K2285" i="2"/>
  <c r="K4382" i="2"/>
  <c r="K302" i="2"/>
  <c r="K306" i="2"/>
  <c r="K304" i="2"/>
  <c r="K314" i="2"/>
  <c r="K313" i="2"/>
  <c r="K308" i="2"/>
  <c r="K4824" i="2"/>
  <c r="K4688" i="2"/>
  <c r="K4687" i="2"/>
  <c r="K4686" i="2"/>
  <c r="K4685" i="2"/>
  <c r="K4684" i="2"/>
  <c r="K5071" i="2"/>
  <c r="K5069" i="2"/>
  <c r="K5073" i="2"/>
  <c r="K1367" i="2"/>
  <c r="K1369" i="2"/>
  <c r="K1126" i="2"/>
  <c r="K1130" i="2"/>
  <c r="K966" i="2"/>
  <c r="K1128" i="2"/>
  <c r="K962" i="2"/>
  <c r="K5445" i="2"/>
  <c r="K965" i="2"/>
  <c r="K5444" i="2"/>
  <c r="K964" i="2"/>
  <c r="K1131" i="2"/>
  <c r="K961" i="2"/>
  <c r="K3715" i="2"/>
  <c r="K1125" i="2"/>
  <c r="K5446" i="2"/>
  <c r="K1649" i="2"/>
  <c r="K715" i="2"/>
  <c r="K5447" i="2"/>
  <c r="K1465" i="2"/>
  <c r="K2400" i="2"/>
  <c r="K3698" i="2"/>
  <c r="K2419" i="2"/>
  <c r="K2410" i="2"/>
  <c r="K2413" i="2"/>
  <c r="K2407" i="2"/>
  <c r="K2418" i="2"/>
  <c r="K2409" i="2"/>
  <c r="K2412" i="2"/>
  <c r="K2920" i="2"/>
  <c r="K2921" i="2"/>
  <c r="K2922" i="2"/>
  <c r="K2924" i="2"/>
  <c r="K2913" i="2"/>
  <c r="K2917" i="2"/>
  <c r="K2912" i="2"/>
  <c r="K2916" i="2"/>
  <c r="K1762" i="2"/>
  <c r="K266" i="2"/>
  <c r="K3714" i="2"/>
  <c r="K2478" i="2"/>
  <c r="K3705" i="2"/>
  <c r="K2396" i="2"/>
  <c r="K3696" i="2"/>
  <c r="K4672" i="2"/>
  <c r="K2477" i="2"/>
  <c r="K2481" i="2"/>
  <c r="K1514" i="2"/>
  <c r="K1525" i="2"/>
  <c r="K1513" i="2"/>
  <c r="K2401" i="2"/>
  <c r="K3716" i="2"/>
  <c r="K1368" i="2"/>
  <c r="K1271" i="2"/>
  <c r="K2109" i="2"/>
  <c r="K1222" i="2"/>
  <c r="K1219" i="2"/>
  <c r="K1216" i="2"/>
  <c r="K1218" i="2"/>
  <c r="K1223" i="2"/>
  <c r="K1220" i="2"/>
  <c r="K1217" i="2"/>
  <c r="K1221" i="2"/>
  <c r="K5352" i="2"/>
  <c r="K5343" i="2"/>
  <c r="K4301" i="2"/>
  <c r="K3490" i="2"/>
  <c r="K3478" i="2"/>
  <c r="K1645" i="2"/>
  <c r="K5351" i="2"/>
  <c r="K2973" i="2"/>
  <c r="K2972" i="2"/>
  <c r="K5347" i="2"/>
  <c r="K5799" i="2"/>
  <c r="K5105" i="2"/>
  <c r="K316" i="2"/>
  <c r="K4590" i="2"/>
  <c r="K4591" i="2"/>
  <c r="K2008" i="2"/>
  <c r="K2007" i="2"/>
  <c r="K2006" i="2"/>
  <c r="K2005" i="2"/>
  <c r="K2009" i="2"/>
  <c r="K4748" i="2"/>
  <c r="K4751" i="2"/>
  <c r="K4750" i="2"/>
  <c r="K4749" i="2"/>
  <c r="K5308" i="2"/>
  <c r="K1495" i="2"/>
  <c r="K1497" i="2"/>
  <c r="K1498" i="2"/>
  <c r="K1499" i="2"/>
  <c r="K1496" i="2"/>
  <c r="K1500" i="2"/>
  <c r="K5670" i="2"/>
  <c r="K257" i="2"/>
  <c r="K1129" i="2"/>
  <c r="K1127" i="2"/>
  <c r="K787" i="2"/>
  <c r="K2203" i="2"/>
  <c r="K4673" i="2"/>
  <c r="K2243" i="2"/>
  <c r="K4674" i="2"/>
  <c r="K2476" i="2"/>
  <c r="K2535" i="2"/>
  <c r="K2398" i="2"/>
  <c r="K1817" i="2"/>
  <c r="K1815" i="2"/>
  <c r="K1816" i="2"/>
  <c r="K2482" i="2"/>
  <c r="K5318" i="2"/>
  <c r="K5321" i="2"/>
  <c r="K5319" i="2"/>
  <c r="K5331" i="2"/>
  <c r="K5336" i="2"/>
  <c r="K5326" i="2"/>
  <c r="K1313" i="2"/>
  <c r="K1318" i="2"/>
  <c r="K1310" i="2"/>
  <c r="K1317" i="2"/>
  <c r="K1309" i="2"/>
  <c r="K1316" i="2"/>
  <c r="K1311" i="2"/>
  <c r="K1312" i="2"/>
  <c r="K612" i="2"/>
  <c r="K615" i="2"/>
  <c r="K614" i="2"/>
  <c r="K617" i="2"/>
  <c r="K2197" i="2"/>
  <c r="K2201" i="2"/>
  <c r="K2198" i="2"/>
  <c r="K2199" i="2"/>
  <c r="K2200" i="2"/>
  <c r="K4227" i="2"/>
  <c r="K4223" i="2"/>
  <c r="K4226" i="2"/>
  <c r="K4225" i="2"/>
  <c r="K4229" i="2"/>
  <c r="K4224" i="2"/>
  <c r="K4228" i="2"/>
  <c r="K5804" i="2"/>
  <c r="K710" i="2"/>
  <c r="K1678" i="2"/>
  <c r="K882" i="2"/>
  <c r="K2564" i="2"/>
  <c r="K4147" i="2"/>
  <c r="K2344" i="2"/>
  <c r="K2359" i="2"/>
  <c r="K1002" i="2"/>
  <c r="K2312" i="2"/>
  <c r="K2617" i="2"/>
  <c r="K4338" i="2"/>
  <c r="K4335" i="2"/>
  <c r="K4328" i="2"/>
  <c r="K4336" i="2"/>
  <c r="K4330" i="2"/>
  <c r="K4333" i="2"/>
  <c r="K4332" i="2"/>
  <c r="K4331" i="2"/>
  <c r="K4337" i="2"/>
  <c r="K4329" i="2"/>
  <c r="K4334" i="2"/>
  <c r="K4339" i="2"/>
  <c r="K4340" i="2"/>
  <c r="K4462" i="2"/>
  <c r="K4460" i="2"/>
  <c r="K4464" i="2"/>
  <c r="K4463" i="2"/>
  <c r="K4465" i="2"/>
  <c r="K5044" i="2"/>
  <c r="K2307" i="2"/>
  <c r="K171" i="2"/>
  <c r="K1238" i="2"/>
  <c r="K2943" i="2"/>
  <c r="K2862" i="2"/>
  <c r="K2223" i="2"/>
  <c r="K3677" i="2"/>
  <c r="K1105" i="2"/>
  <c r="K5742" i="2"/>
  <c r="K2193" i="2"/>
  <c r="K3535" i="2"/>
  <c r="K3534" i="2"/>
  <c r="K3532" i="2"/>
  <c r="K535" i="2"/>
  <c r="K4896" i="2"/>
  <c r="K4897" i="2"/>
  <c r="K1320" i="2"/>
  <c r="K1319" i="2"/>
  <c r="K4522" i="2"/>
  <c r="K5743" i="2"/>
  <c r="K3907" i="2"/>
  <c r="K5738" i="2"/>
  <c r="K2948" i="2"/>
  <c r="K1347" i="2"/>
  <c r="K1346" i="2"/>
  <c r="K5305" i="2"/>
  <c r="K3954" i="2"/>
  <c r="K5068" i="2"/>
  <c r="K434" i="2"/>
  <c r="K4075" i="2"/>
  <c r="K2540" i="2"/>
  <c r="K3922" i="2"/>
  <c r="K5730" i="2"/>
  <c r="K3629" i="2"/>
  <c r="K1262" i="2"/>
  <c r="K5089" i="2"/>
  <c r="K2202" i="2"/>
  <c r="K1648" i="2"/>
  <c r="K5465" i="2"/>
  <c r="K1149" i="2"/>
  <c r="K1046" i="2"/>
  <c r="K953" i="2"/>
  <c r="K1097" i="2"/>
  <c r="K1061" i="2"/>
  <c r="K2389" i="2"/>
  <c r="K557" i="2"/>
  <c r="K2264" i="2"/>
  <c r="K2263" i="2"/>
  <c r="K2060" i="2"/>
  <c r="K5110" i="2"/>
  <c r="K528" i="2"/>
  <c r="K5109" i="2"/>
  <c r="K5087" i="2"/>
  <c r="K5258" i="2"/>
  <c r="K5471" i="2"/>
  <c r="K2258" i="2"/>
  <c r="K2255" i="2"/>
  <c r="K2254" i="2"/>
  <c r="K2259" i="2"/>
  <c r="K2257" i="2"/>
  <c r="K2144" i="2"/>
  <c r="K2147" i="2"/>
  <c r="K2146" i="2"/>
  <c r="K2145" i="2"/>
  <c r="K5124" i="2"/>
  <c r="K5125" i="2"/>
  <c r="K5126" i="2"/>
  <c r="K5127" i="2"/>
  <c r="K5128" i="2"/>
  <c r="K143" i="2"/>
  <c r="K137" i="2"/>
  <c r="K140" i="2"/>
  <c r="K138" i="2"/>
  <c r="K141" i="2"/>
  <c r="K4136" i="2"/>
  <c r="K4133" i="2"/>
  <c r="K4134" i="2"/>
  <c r="K4137" i="2"/>
  <c r="K4132" i="2"/>
  <c r="K4135" i="2"/>
  <c r="K3516" i="2"/>
  <c r="K3517" i="2"/>
  <c r="K3513" i="2"/>
  <c r="K3514" i="2"/>
  <c r="K3515" i="2"/>
  <c r="K3512" i="2"/>
  <c r="K2059" i="2"/>
  <c r="K2061" i="2"/>
  <c r="K2057" i="2"/>
  <c r="K2058" i="2"/>
  <c r="K2062" i="2"/>
  <c r="K3412" i="2"/>
  <c r="K3416" i="2"/>
  <c r="K3415" i="2"/>
  <c r="K4161" i="2"/>
  <c r="K3037" i="2"/>
  <c r="K1209" i="2"/>
  <c r="K819" i="2"/>
  <c r="K5572" i="2"/>
  <c r="K2305" i="2"/>
  <c r="K2294" i="2"/>
  <c r="K3849" i="2"/>
  <c r="K3848" i="2"/>
  <c r="K3844" i="2"/>
  <c r="K3845" i="2"/>
  <c r="K3846" i="2"/>
  <c r="K3847" i="2"/>
  <c r="K1677" i="2"/>
  <c r="K2287" i="2"/>
  <c r="K2302" i="2"/>
  <c r="K2300" i="2"/>
  <c r="K2288" i="2"/>
  <c r="K2301" i="2"/>
  <c r="K5663" i="2"/>
  <c r="K5662" i="2"/>
  <c r="K5659" i="2"/>
  <c r="K5667" i="2"/>
  <c r="K5664" i="2"/>
  <c r="K5666" i="2"/>
  <c r="K5661" i="2"/>
  <c r="K5668" i="2"/>
  <c r="K5669" i="2"/>
  <c r="K5660" i="2"/>
  <c r="K5665" i="2"/>
  <c r="K1882" i="2"/>
  <c r="K1888" i="2"/>
  <c r="K4127" i="2"/>
  <c r="K1520" i="2"/>
  <c r="K4891" i="2"/>
  <c r="K5550" i="2"/>
  <c r="K5545" i="2"/>
  <c r="K912" i="2"/>
  <c r="K911" i="2"/>
  <c r="K910" i="2"/>
  <c r="K908" i="2"/>
  <c r="K907" i="2"/>
  <c r="K909" i="2"/>
  <c r="K5735" i="2"/>
  <c r="K5732" i="2"/>
  <c r="K5733" i="2"/>
  <c r="K5731" i="2"/>
  <c r="K5734" i="2"/>
  <c r="K610" i="2"/>
  <c r="K2052" i="2"/>
  <c r="K2050" i="2"/>
  <c r="K2051" i="2"/>
  <c r="K2049" i="2"/>
  <c r="K4007" i="2"/>
  <c r="K2324" i="2"/>
  <c r="K4796" i="2"/>
  <c r="K4296" i="2"/>
  <c r="K4604" i="2"/>
  <c r="K5769" i="2"/>
  <c r="K5075" i="2"/>
  <c r="K555" i="2"/>
  <c r="K4472" i="2"/>
  <c r="K3608" i="2"/>
  <c r="K4290" i="2"/>
  <c r="K1758" i="2"/>
  <c r="K553" i="2"/>
  <c r="K1927" i="2"/>
  <c r="K4295" i="2"/>
  <c r="K4594" i="2"/>
  <c r="K554" i="2"/>
  <c r="K4702" i="2"/>
  <c r="K5768" i="2"/>
  <c r="K3981" i="2"/>
  <c r="K191" i="2"/>
  <c r="K175" i="2"/>
  <c r="K4658" i="2"/>
  <c r="K194" i="2"/>
  <c r="K3301" i="2"/>
  <c r="K3978" i="2"/>
  <c r="K4716" i="2"/>
  <c r="K1756" i="2"/>
  <c r="K1608" i="2"/>
  <c r="K3771" i="2"/>
  <c r="K2273" i="2"/>
  <c r="K3211" i="2"/>
  <c r="K3213" i="2"/>
  <c r="K3215" i="2"/>
  <c r="K4273" i="2"/>
  <c r="K4272" i="2"/>
  <c r="K4274" i="2"/>
  <c r="K2280" i="2"/>
  <c r="K2292" i="2"/>
  <c r="K2286" i="2"/>
  <c r="K448" i="2"/>
  <c r="K449" i="2"/>
  <c r="K450" i="2"/>
  <c r="K447" i="2"/>
  <c r="K2966" i="2"/>
  <c r="K2968" i="2"/>
  <c r="K2967" i="2"/>
  <c r="K2969" i="2"/>
  <c r="K2781" i="2"/>
  <c r="K2780" i="2"/>
  <c r="K2779" i="2"/>
  <c r="K2778" i="2"/>
  <c r="K2773" i="2"/>
  <c r="K2775" i="2"/>
  <c r="K5370" i="2"/>
  <c r="K5371" i="2"/>
  <c r="K4039" i="2"/>
  <c r="K4873" i="2"/>
  <c r="K2224" i="2"/>
  <c r="K5149" i="2"/>
  <c r="K3648" i="2"/>
  <c r="K3650" i="2"/>
  <c r="K3649" i="2"/>
  <c r="K3647" i="2"/>
  <c r="K127" i="2"/>
  <c r="K129" i="2"/>
  <c r="K126" i="2"/>
  <c r="K2970" i="2"/>
  <c r="K128" i="2"/>
  <c r="K3816" i="2"/>
  <c r="K1339" i="2"/>
  <c r="K2547" i="2"/>
  <c r="K3815" i="2"/>
  <c r="K4376" i="2"/>
  <c r="K388" i="2"/>
  <c r="K385" i="2"/>
  <c r="K387" i="2"/>
  <c r="K384" i="2"/>
  <c r="K386" i="2"/>
  <c r="K633" i="2"/>
  <c r="K634" i="2"/>
  <c r="K636" i="2"/>
  <c r="K637" i="2"/>
  <c r="K635" i="2"/>
  <c r="K638" i="2"/>
  <c r="K4938" i="2"/>
  <c r="K2777" i="2"/>
  <c r="K2774" i="2"/>
  <c r="K1425" i="2"/>
  <c r="K1424" i="2"/>
  <c r="K1985" i="2"/>
  <c r="K4885" i="2"/>
  <c r="K3265" i="2"/>
  <c r="K3261" i="2"/>
  <c r="K3264" i="2"/>
  <c r="K3262" i="2"/>
  <c r="K3263" i="2"/>
  <c r="K2269" i="2"/>
  <c r="K2266" i="2"/>
  <c r="K2267" i="2"/>
  <c r="K2268" i="2"/>
  <c r="K355" i="2"/>
  <c r="K3977" i="2"/>
  <c r="K4705" i="2"/>
  <c r="K3980" i="2"/>
  <c r="K4704" i="2"/>
  <c r="K5739" i="2"/>
  <c r="K4191" i="2"/>
  <c r="K293" i="2"/>
  <c r="K2543" i="2"/>
  <c r="K2544" i="2"/>
  <c r="K4555" i="2"/>
  <c r="K102" i="2"/>
  <c r="K5367" i="2"/>
  <c r="K4057" i="2"/>
  <c r="K1637" i="2"/>
  <c r="K4302" i="2"/>
  <c r="K4721" i="2"/>
  <c r="K5443" i="2"/>
  <c r="K5386" i="2"/>
  <c r="K5737" i="2"/>
  <c r="K4040" i="2"/>
  <c r="K2214" i="2"/>
  <c r="K136" i="2"/>
  <c r="K179" i="2"/>
  <c r="K2107" i="2"/>
  <c r="K4608" i="2"/>
  <c r="K2095" i="2"/>
  <c r="K3374" i="2"/>
  <c r="K2616" i="2"/>
  <c r="K3686" i="2"/>
  <c r="K920" i="2"/>
  <c r="K697" i="2"/>
  <c r="K5365" i="2"/>
  <c r="K5716" i="2"/>
  <c r="K2210" i="2"/>
  <c r="K2578" i="2"/>
  <c r="K2576" i="2"/>
  <c r="K2573" i="2"/>
  <c r="K4670" i="2"/>
  <c r="K767" i="2"/>
  <c r="K2947" i="2"/>
  <c r="K3212" i="2"/>
  <c r="K5120" i="2"/>
  <c r="K3734" i="2"/>
  <c r="K3736" i="2"/>
  <c r="K3732" i="2"/>
  <c r="K3741" i="2"/>
  <c r="K3740" i="2"/>
  <c r="K3739" i="2"/>
  <c r="K3733" i="2"/>
  <c r="K3738" i="2"/>
  <c r="K3886" i="2"/>
  <c r="K3272" i="2"/>
  <c r="K4524" i="2"/>
  <c r="K4546" i="2"/>
  <c r="K4547" i="2"/>
  <c r="K3859" i="2"/>
  <c r="K866" i="2"/>
  <c r="K2706" i="2"/>
  <c r="K2701" i="2"/>
  <c r="K2702" i="2"/>
  <c r="K2703" i="2"/>
  <c r="K2705" i="2"/>
  <c r="K2704" i="2"/>
  <c r="K2707" i="2"/>
  <c r="K2708" i="2"/>
  <c r="K2709" i="2"/>
  <c r="K5793" i="2"/>
  <c r="K5794" i="2"/>
  <c r="K5796" i="2"/>
  <c r="K5797" i="2"/>
  <c r="K5798" i="2"/>
  <c r="K5795" i="2"/>
  <c r="K4453" i="2"/>
  <c r="K4455" i="2"/>
  <c r="K4456" i="2"/>
  <c r="K4454" i="2"/>
  <c r="K4458" i="2"/>
  <c r="K4457" i="2"/>
  <c r="K4452" i="2"/>
  <c r="K4459" i="2"/>
  <c r="K4630" i="2"/>
  <c r="K4632" i="2"/>
  <c r="K4627" i="2"/>
  <c r="K4626" i="2"/>
  <c r="K4628" i="2"/>
  <c r="K4629" i="2"/>
  <c r="K4631" i="2"/>
  <c r="K4892" i="2"/>
  <c r="K4548" i="2"/>
  <c r="K4872" i="2"/>
  <c r="K659" i="2"/>
  <c r="K643" i="2"/>
  <c r="K4058" i="2"/>
  <c r="K4974" i="2"/>
  <c r="K4979" i="2"/>
  <c r="K4972" i="2"/>
  <c r="K4975" i="2"/>
  <c r="K4978" i="2"/>
  <c r="K4980" i="2"/>
  <c r="K4973" i="2"/>
  <c r="K4977" i="2"/>
  <c r="K4976" i="2"/>
  <c r="K4061" i="2"/>
  <c r="K4059" i="2"/>
  <c r="K4060" i="2"/>
  <c r="K5363" i="2"/>
  <c r="K5362" i="2"/>
  <c r="K5361" i="2"/>
  <c r="K5364" i="2"/>
  <c r="K5360" i="2"/>
  <c r="K1298" i="2"/>
  <c r="K1300" i="2"/>
  <c r="K1297" i="2"/>
  <c r="K1299" i="2"/>
  <c r="K2510" i="2"/>
  <c r="K2508" i="2"/>
  <c r="K2506" i="2"/>
  <c r="K2507" i="2"/>
  <c r="K2505" i="2"/>
  <c r="K2509" i="2"/>
  <c r="K4099" i="2"/>
  <c r="K2740" i="2"/>
  <c r="K3371" i="2"/>
  <c r="K3377" i="2"/>
  <c r="K2744" i="2"/>
  <c r="K932" i="2"/>
  <c r="K1964" i="2"/>
  <c r="K4211" i="2"/>
  <c r="K2204" i="2"/>
  <c r="K2272" i="2"/>
  <c r="K1427" i="2"/>
  <c r="K4210" i="2"/>
  <c r="K178" i="2"/>
  <c r="K2842" i="2"/>
  <c r="K2672" i="2"/>
  <c r="K3976" i="2"/>
  <c r="K2270" i="2"/>
  <c r="K2205" i="2"/>
  <c r="K223" i="2"/>
  <c r="K5076" i="2"/>
  <c r="K3372" i="2"/>
  <c r="K2501" i="2"/>
  <c r="K1075" i="2"/>
  <c r="K2742" i="2"/>
  <c r="K189" i="2"/>
  <c r="K3376" i="2"/>
  <c r="K2741" i="2"/>
  <c r="K4371" i="2"/>
  <c r="K4374" i="2"/>
  <c r="K4375" i="2"/>
  <c r="K4370" i="2"/>
  <c r="K4373" i="2"/>
  <c r="K4372" i="2"/>
  <c r="K5077" i="2"/>
  <c r="K1426" i="2"/>
  <c r="K4809" i="2"/>
  <c r="K5243" i="2"/>
  <c r="K5246" i="2"/>
  <c r="K5244" i="2"/>
  <c r="K5241" i="2"/>
  <c r="K5245" i="2"/>
  <c r="K5242" i="2"/>
  <c r="K5247" i="2"/>
  <c r="K454" i="2"/>
  <c r="K453" i="2"/>
  <c r="K455" i="2"/>
  <c r="K451" i="2"/>
  <c r="K452" i="2"/>
  <c r="K4182" i="2"/>
  <c r="K4187" i="2"/>
  <c r="K4179" i="2"/>
  <c r="K4170" i="2"/>
  <c r="K4183" i="2"/>
  <c r="K4180" i="2"/>
  <c r="K4188" i="2"/>
  <c r="K4174" i="2"/>
  <c r="K4175" i="2"/>
  <c r="K4178" i="2"/>
  <c r="K4181" i="2"/>
  <c r="K4172" i="2"/>
  <c r="K4173" i="2"/>
  <c r="K4171" i="2"/>
  <c r="K4184" i="2"/>
  <c r="K4185" i="2"/>
  <c r="K4186" i="2"/>
  <c r="K4190" i="2"/>
  <c r="K4189" i="2"/>
  <c r="K4176" i="2"/>
  <c r="K192" i="2"/>
  <c r="K3607" i="2"/>
  <c r="K3606" i="2"/>
  <c r="K2756" i="2"/>
  <c r="K2782" i="2"/>
  <c r="K4090" i="2"/>
  <c r="K4091" i="2"/>
  <c r="K1988" i="2"/>
  <c r="K1980" i="2"/>
  <c r="K1987" i="2"/>
  <c r="K1982" i="2"/>
  <c r="K1981" i="2"/>
  <c r="K1984" i="2"/>
  <c r="K1983" i="2"/>
  <c r="K1986" i="2"/>
  <c r="K2512" i="2"/>
  <c r="K2513" i="2"/>
  <c r="K2511" i="2"/>
  <c r="K2615" i="2"/>
  <c r="K4199" i="2"/>
  <c r="K3364" i="2"/>
  <c r="K105" i="2"/>
  <c r="K3363" i="2"/>
  <c r="K1842" i="2"/>
  <c r="K3362" i="2"/>
  <c r="K101" i="2"/>
  <c r="K1334" i="2"/>
  <c r="K1341" i="2"/>
  <c r="K5067" i="2"/>
  <c r="K2958" i="2"/>
  <c r="K1348" i="2"/>
  <c r="K5754" i="2"/>
  <c r="K1015" i="2"/>
  <c r="K1013" i="2"/>
  <c r="K1992" i="2"/>
  <c r="K2690" i="2"/>
  <c r="K1335" i="2"/>
  <c r="K5521" i="2"/>
  <c r="K4551" i="2"/>
  <c r="K4553" i="2"/>
  <c r="K4552" i="2"/>
  <c r="K64" i="2"/>
  <c r="K1062" i="2"/>
  <c r="K998" i="2"/>
  <c r="K2572" i="2"/>
  <c r="K2577" i="2"/>
  <c r="K2575" i="2"/>
  <c r="K2574" i="2"/>
  <c r="K88" i="2"/>
  <c r="K87" i="2"/>
  <c r="K89" i="2"/>
  <c r="K3581" i="2"/>
  <c r="K5766" i="2"/>
  <c r="K4289" i="2"/>
  <c r="K219" i="2"/>
  <c r="K632" i="2"/>
  <c r="K104" i="2"/>
  <c r="K100" i="2"/>
  <c r="K4417" i="2"/>
  <c r="K4253" i="2"/>
  <c r="K4254" i="2"/>
  <c r="K4739" i="2"/>
  <c r="K1639" i="2"/>
  <c r="K1000" i="2"/>
  <c r="K4671" i="2"/>
  <c r="K4667" i="2"/>
  <c r="K4666" i="2"/>
  <c r="K4669" i="2"/>
  <c r="K4668" i="2"/>
  <c r="K4208" i="2"/>
  <c r="K5648" i="2"/>
  <c r="K103" i="2"/>
  <c r="K3758" i="2"/>
  <c r="K5251" i="2"/>
  <c r="K5500" i="2"/>
  <c r="K3370" i="2"/>
  <c r="K4718" i="2"/>
  <c r="K656" i="2"/>
  <c r="K1242" i="2"/>
  <c r="K3009" i="2"/>
  <c r="K5501" i="2"/>
  <c r="K5366" i="2"/>
  <c r="K5368" i="2"/>
  <c r="K4605" i="2"/>
  <c r="K3012" i="2"/>
  <c r="K3993" i="2"/>
  <c r="K1833" i="2"/>
  <c r="K1832" i="2"/>
  <c r="K1213" i="2"/>
  <c r="K5597" i="2"/>
  <c r="K3369" i="2"/>
  <c r="K3127" i="2"/>
  <c r="K4813" i="2"/>
  <c r="K4293" i="2"/>
  <c r="K4034" i="2"/>
  <c r="K4209" i="2"/>
  <c r="K1640" i="2"/>
  <c r="K3794" i="2"/>
  <c r="K1630" i="2"/>
  <c r="K3796" i="2"/>
  <c r="K3797" i="2"/>
  <c r="K479" i="2"/>
  <c r="K4068" i="2"/>
  <c r="K1624" i="2"/>
  <c r="K4066" i="2"/>
  <c r="K5616" i="2"/>
  <c r="K5473" i="2"/>
  <c r="K5475" i="2"/>
  <c r="K5478" i="2"/>
  <c r="K5474" i="2"/>
  <c r="K5477" i="2"/>
  <c r="K5476" i="2"/>
  <c r="K2698" i="2"/>
  <c r="K2693" i="2"/>
  <c r="K2694" i="2"/>
  <c r="K1441" i="2"/>
  <c r="K1440" i="2"/>
  <c r="K1439" i="2"/>
  <c r="K1438" i="2"/>
  <c r="K1437" i="2"/>
  <c r="K1250" i="2"/>
  <c r="K1249" i="2"/>
  <c r="K1248" i="2"/>
  <c r="K1247" i="2"/>
  <c r="K1246" i="2"/>
  <c r="K684" i="2"/>
  <c r="K683" i="2"/>
  <c r="K682" i="2"/>
  <c r="K680" i="2"/>
  <c r="K679" i="2"/>
  <c r="K4656" i="2"/>
  <c r="K1214" i="2"/>
  <c r="K1757" i="2"/>
  <c r="K1879" i="2"/>
  <c r="K1878" i="2"/>
  <c r="K980" i="2"/>
  <c r="K590" i="2"/>
  <c r="K3975" i="2"/>
  <c r="K3974" i="2"/>
  <c r="K3973" i="2"/>
  <c r="K3971" i="2"/>
  <c r="K3972" i="2"/>
  <c r="K3047" i="2"/>
  <c r="K3046" i="2"/>
  <c r="K3045" i="2"/>
  <c r="K3044" i="2"/>
  <c r="K2695" i="2"/>
  <c r="K2696" i="2"/>
  <c r="K2697" i="2"/>
  <c r="K1244" i="2"/>
  <c r="K1243" i="2"/>
  <c r="K1245" i="2"/>
  <c r="K5391" i="2"/>
  <c r="K5390" i="2"/>
  <c r="K5389" i="2"/>
  <c r="K3979" i="2"/>
  <c r="K3609" i="2"/>
  <c r="K1610" i="2"/>
  <c r="K1609" i="2"/>
  <c r="K2700" i="2"/>
  <c r="K1607" i="2"/>
  <c r="K2699" i="2"/>
  <c r="K1606" i="2"/>
  <c r="K3375" i="2"/>
  <c r="K4067" i="2"/>
  <c r="K3795" i="2"/>
  <c r="K1647" i="2"/>
  <c r="K780" i="2"/>
  <c r="K1435" i="2"/>
  <c r="K3757" i="2"/>
  <c r="K1292" i="2"/>
  <c r="K5601" i="2"/>
  <c r="K5600" i="2"/>
  <c r="K2772" i="2"/>
  <c r="K2875" i="2"/>
  <c r="K1880" i="2"/>
  <c r="K1881" i="2"/>
  <c r="K4560" i="2"/>
  <c r="K3583" i="2"/>
  <c r="K298" i="2"/>
  <c r="K188" i="2"/>
  <c r="K4606" i="2"/>
  <c r="K1241" i="2"/>
  <c r="K3770" i="2"/>
  <c r="K768" i="2"/>
  <c r="K645" i="2"/>
  <c r="K646" i="2"/>
  <c r="K644" i="2"/>
  <c r="K5369" i="2"/>
  <c r="K4202" i="2"/>
  <c r="K1294" i="2"/>
  <c r="K1295" i="2"/>
  <c r="K2770" i="2"/>
  <c r="K4531" i="2"/>
  <c r="K4128" i="2"/>
  <c r="K919" i="2"/>
  <c r="K2769" i="2"/>
  <c r="K1522" i="2"/>
  <c r="K3294" i="2"/>
  <c r="K3293" i="2"/>
  <c r="K3292" i="2"/>
  <c r="K1897" i="2"/>
  <c r="K1519" i="2"/>
  <c r="K1517" i="2"/>
  <c r="K1515" i="2"/>
  <c r="K1518" i="2"/>
  <c r="K1516" i="2"/>
  <c r="K1521" i="2"/>
  <c r="K1524" i="2"/>
  <c r="K1523" i="2"/>
  <c r="K4383" i="2"/>
  <c r="K5340" i="2"/>
  <c r="K2768" i="2"/>
  <c r="K923" i="2"/>
  <c r="K5760" i="2"/>
  <c r="K2352" i="2"/>
  <c r="K2356" i="2"/>
  <c r="K2341" i="2"/>
  <c r="K1763" i="2"/>
  <c r="K5772" i="2"/>
  <c r="K5617" i="2"/>
  <c r="K5405" i="2"/>
  <c r="K5435" i="2"/>
  <c r="K5402" i="2"/>
  <c r="K5401" i="2"/>
  <c r="K5408" i="2"/>
  <c r="K5400" i="2"/>
  <c r="K5403" i="2"/>
  <c r="K2102" i="2"/>
  <c r="K2103" i="2"/>
  <c r="K5436" i="2"/>
  <c r="K5407" i="2"/>
  <c r="K5432" i="2"/>
  <c r="K2108" i="2"/>
  <c r="K2090" i="2"/>
  <c r="K564" i="2"/>
  <c r="K560" i="2"/>
  <c r="K562" i="2"/>
  <c r="K561" i="2"/>
  <c r="K563" i="2"/>
  <c r="K559" i="2"/>
  <c r="K3712" i="2"/>
  <c r="K3699" i="2"/>
  <c r="K3700" i="2"/>
  <c r="K3709" i="2"/>
  <c r="K3723" i="2"/>
  <c r="K3717" i="2"/>
  <c r="K2126" i="2"/>
  <c r="K539" i="2"/>
  <c r="K2094" i="2"/>
  <c r="K3241" i="2"/>
  <c r="K3503" i="2"/>
  <c r="K3506" i="2"/>
  <c r="K3504" i="2"/>
  <c r="K3509" i="2"/>
  <c r="K3501" i="2"/>
  <c r="K3508" i="2"/>
  <c r="K208" i="2"/>
  <c r="K205" i="2"/>
  <c r="K210" i="2"/>
  <c r="K5042" i="2"/>
  <c r="K5575" i="2"/>
  <c r="K233" i="2"/>
  <c r="K254" i="2"/>
  <c r="K245" i="2"/>
  <c r="K253" i="2"/>
  <c r="K248" i="2"/>
  <c r="K243" i="2"/>
  <c r="K239" i="2"/>
  <c r="K251" i="2"/>
  <c r="K256" i="2"/>
  <c r="K230" i="2"/>
  <c r="K234" i="2"/>
  <c r="K247" i="2"/>
  <c r="K231" i="2"/>
  <c r="K238" i="2"/>
  <c r="K236" i="2"/>
  <c r="K244" i="2"/>
  <c r="K252" i="2"/>
  <c r="K246" i="2"/>
  <c r="K237" i="2"/>
  <c r="K250" i="2"/>
  <c r="K235" i="2"/>
  <c r="K255" i="2"/>
  <c r="K3250" i="2"/>
  <c r="K3507" i="2"/>
  <c r="K5810" i="2"/>
  <c r="K5811" i="2"/>
  <c r="K5812" i="2"/>
  <c r="K5808" i="2"/>
  <c r="K5807" i="2"/>
  <c r="K5813" i="2"/>
  <c r="K5814" i="2"/>
  <c r="K5587" i="2"/>
  <c r="K5582" i="2"/>
  <c r="K5589" i="2"/>
  <c r="K5583" i="2"/>
  <c r="K5586" i="2"/>
  <c r="K5591" i="2"/>
  <c r="K5574" i="2"/>
  <c r="K5579" i="2"/>
  <c r="K5580" i="2"/>
  <c r="K5581" i="2"/>
  <c r="K5584" i="2"/>
  <c r="K5585" i="2"/>
  <c r="K5588" i="2"/>
  <c r="K5578" i="2"/>
  <c r="K1469" i="2"/>
  <c r="K1468" i="2"/>
  <c r="K1467" i="2"/>
  <c r="K3582" i="2"/>
  <c r="K1470" i="2"/>
  <c r="K1475" i="2"/>
  <c r="K1466" i="2"/>
  <c r="K1473" i="2"/>
  <c r="K5431" i="2"/>
  <c r="K5590" i="2"/>
  <c r="K3933" i="2"/>
  <c r="K3951" i="2"/>
  <c r="K3950" i="2"/>
  <c r="K3948" i="2"/>
  <c r="K3943" i="2"/>
  <c r="K3938" i="2"/>
  <c r="K3937" i="2"/>
  <c r="K3952" i="2"/>
  <c r="K3939" i="2"/>
  <c r="K3936" i="2"/>
  <c r="K3057" i="2"/>
  <c r="K3061" i="2"/>
  <c r="K3058" i="2"/>
  <c r="K3056" i="2"/>
  <c r="K3059" i="2"/>
  <c r="K3060" i="2"/>
  <c r="K3055" i="2"/>
  <c r="K3054" i="2"/>
  <c r="K3053" i="2"/>
  <c r="K3063" i="2"/>
  <c r="K3062" i="2"/>
  <c r="K1145" i="2"/>
  <c r="K4018" i="2"/>
  <c r="K4015" i="2"/>
  <c r="K4014" i="2"/>
  <c r="K4019" i="2"/>
  <c r="K4016" i="2"/>
  <c r="K4020" i="2"/>
  <c r="K4017" i="2"/>
  <c r="K2806" i="2"/>
  <c r="K5064" i="2"/>
  <c r="K5065" i="2"/>
  <c r="K5049" i="2"/>
  <c r="K5051" i="2"/>
  <c r="K5047" i="2"/>
  <c r="K5052" i="2"/>
  <c r="K3111" i="2"/>
  <c r="K3122" i="2"/>
  <c r="K3120" i="2"/>
  <c r="K3117" i="2"/>
  <c r="K3965" i="2"/>
  <c r="K3966" i="2"/>
  <c r="K3964" i="2"/>
  <c r="K3967" i="2"/>
  <c r="K3968" i="2"/>
  <c r="K3970" i="2"/>
  <c r="K3961" i="2"/>
  <c r="K2807" i="2"/>
  <c r="K3124" i="2"/>
  <c r="K3123" i="2"/>
  <c r="K3126" i="2"/>
  <c r="K3121" i="2"/>
  <c r="K3115" i="2"/>
  <c r="K3118" i="2"/>
  <c r="K3116" i="2"/>
  <c r="K4111" i="2"/>
  <c r="K4114" i="2"/>
  <c r="K4101" i="2"/>
  <c r="K4106" i="2"/>
  <c r="K4108" i="2"/>
  <c r="K4021" i="2"/>
  <c r="K3556" i="2"/>
  <c r="K3553" i="2"/>
  <c r="K3552" i="2"/>
  <c r="K3554" i="2"/>
  <c r="K3555" i="2"/>
  <c r="K3022" i="2"/>
  <c r="K30" i="2"/>
  <c r="K32" i="2"/>
  <c r="K31" i="2"/>
  <c r="K2019" i="2"/>
  <c r="K651" i="2"/>
  <c r="K658" i="2"/>
  <c r="K673" i="2"/>
  <c r="K650" i="2"/>
  <c r="K648" i="2"/>
  <c r="K678" i="2"/>
  <c r="K5694" i="2"/>
  <c r="K5706" i="2"/>
  <c r="K5678" i="2"/>
  <c r="K5679" i="2"/>
  <c r="K5680" i="2"/>
  <c r="K5681" i="2"/>
  <c r="K5682" i="2"/>
  <c r="K5684" i="2"/>
  <c r="K5614" i="2"/>
  <c r="K5686" i="2"/>
  <c r="K5687" i="2"/>
  <c r="K5689" i="2"/>
  <c r="K5690" i="2"/>
  <c r="K5691" i="2"/>
  <c r="K5692" i="2"/>
  <c r="K5693" i="2"/>
  <c r="K5695" i="2"/>
  <c r="K5696" i="2"/>
  <c r="K5697" i="2"/>
  <c r="K5698" i="2"/>
  <c r="K5699" i="2"/>
  <c r="K5701" i="2"/>
  <c r="K668" i="2"/>
  <c r="K671" i="2"/>
  <c r="K2098" i="2"/>
  <c r="K1474" i="2"/>
  <c r="K221" i="2"/>
  <c r="K222" i="2"/>
  <c r="K292" i="2"/>
  <c r="K3246" i="2"/>
  <c r="K1706" i="2"/>
  <c r="K1709" i="2"/>
  <c r="K1707" i="2"/>
  <c r="K2118" i="2"/>
  <c r="K1160" i="2"/>
  <c r="K2115" i="2"/>
  <c r="K2117" i="2"/>
  <c r="K2110" i="2"/>
  <c r="K2111" i="2"/>
  <c r="K2114" i="2"/>
  <c r="K2119" i="2"/>
  <c r="K2116" i="2"/>
  <c r="K5700" i="2"/>
  <c r="K1716" i="2"/>
  <c r="K4556" i="2"/>
  <c r="K4043" i="2"/>
  <c r="K4044" i="2"/>
  <c r="K4045" i="2"/>
  <c r="K4046" i="2"/>
  <c r="K670" i="2"/>
  <c r="K3643" i="2"/>
  <c r="K5571" i="2"/>
  <c r="K3646" i="2"/>
  <c r="K3645" i="2"/>
  <c r="K3644" i="2"/>
  <c r="K3642" i="2"/>
  <c r="K228" i="2"/>
  <c r="K225" i="2"/>
  <c r="K19" i="2"/>
  <c r="K13" i="2"/>
  <c r="K20" i="2"/>
  <c r="K12" i="2"/>
  <c r="K18" i="2"/>
  <c r="K16" i="2"/>
  <c r="K15" i="2"/>
  <c r="K10" i="2"/>
  <c r="K17" i="2"/>
  <c r="K11" i="2"/>
  <c r="K14" i="2"/>
  <c r="K1401" i="2"/>
  <c r="K1404" i="2"/>
  <c r="K1408" i="2"/>
  <c r="K1409" i="2"/>
  <c r="K1411" i="2"/>
  <c r="K1412" i="2"/>
  <c r="K1413" i="2"/>
  <c r="K1414" i="2"/>
  <c r="K27" i="2"/>
  <c r="K23" i="2"/>
  <c r="K25" i="2"/>
  <c r="K26" i="2"/>
  <c r="K2099" i="2"/>
  <c r="K2105" i="2"/>
  <c r="K62" i="2"/>
  <c r="K58" i="2"/>
  <c r="K60" i="2"/>
  <c r="K63" i="2"/>
  <c r="K59" i="2"/>
  <c r="K61" i="2"/>
  <c r="K22" i="2"/>
  <c r="K1032" i="2"/>
  <c r="K3128" i="2"/>
  <c r="K1721" i="2"/>
  <c r="K1719" i="2"/>
  <c r="K1728" i="2"/>
  <c r="K1715" i="2"/>
  <c r="K3383" i="2"/>
  <c r="K3386" i="2"/>
  <c r="K3385" i="2"/>
  <c r="K3381" i="2"/>
  <c r="K3384" i="2"/>
  <c r="K3387" i="2"/>
  <c r="K3388" i="2"/>
  <c r="K3382" i="2"/>
  <c r="K3389" i="2"/>
  <c r="K3380" i="2"/>
  <c r="K5543" i="2"/>
  <c r="K5542" i="2"/>
  <c r="K5546" i="2"/>
  <c r="K5538" i="2"/>
  <c r="K5541" i="2"/>
  <c r="K5549" i="2"/>
  <c r="K5540" i="2"/>
  <c r="K5547" i="2"/>
  <c r="K5539" i="2"/>
  <c r="K5537" i="2"/>
  <c r="K5551" i="2"/>
  <c r="K5548" i="2"/>
  <c r="K4862" i="2"/>
  <c r="K4867" i="2"/>
  <c r="K2097" i="2"/>
  <c r="K4487" i="2"/>
  <c r="K5502" i="2"/>
  <c r="K5510" i="2"/>
  <c r="K5512" i="2"/>
  <c r="K5517" i="2"/>
  <c r="K3114" i="2"/>
  <c r="K677" i="2"/>
  <c r="K647" i="2"/>
  <c r="K669" i="2"/>
  <c r="K662" i="2"/>
  <c r="K653" i="2"/>
  <c r="K2149" i="2"/>
  <c r="K3934" i="2"/>
  <c r="K2161" i="2"/>
  <c r="K2159" i="2"/>
  <c r="K2160" i="2"/>
  <c r="K2163" i="2"/>
  <c r="K2164" i="2"/>
  <c r="K2162" i="2"/>
  <c r="K2153" i="2"/>
  <c r="K2150" i="2"/>
  <c r="K2152" i="2"/>
  <c r="K2151" i="2"/>
  <c r="K2154" i="2"/>
  <c r="K2155" i="2"/>
  <c r="K2157" i="2"/>
  <c r="K2156" i="2"/>
  <c r="K2158" i="2"/>
  <c r="K4864" i="2"/>
  <c r="K4865" i="2"/>
  <c r="K1378" i="2"/>
  <c r="K1379" i="2"/>
  <c r="K657" i="2"/>
  <c r="K661" i="2"/>
  <c r="K652" i="2"/>
  <c r="K663" i="2"/>
  <c r="K666" i="2"/>
  <c r="K75" i="2"/>
  <c r="K79" i="2"/>
  <c r="K81" i="2"/>
  <c r="K77" i="2"/>
  <c r="K78" i="2"/>
  <c r="K80" i="2"/>
  <c r="K85" i="2"/>
  <c r="K82" i="2"/>
  <c r="K76" i="2"/>
  <c r="K84" i="2"/>
  <c r="K4740" i="2"/>
  <c r="K3463" i="2"/>
  <c r="K3442" i="2"/>
  <c r="K3488" i="2"/>
  <c r="K3481" i="2"/>
  <c r="K3464" i="2"/>
  <c r="K3441" i="2"/>
  <c r="K3448" i="2"/>
  <c r="K3469" i="2"/>
  <c r="K3479" i="2"/>
  <c r="K3458" i="2"/>
  <c r="K3455" i="2"/>
  <c r="K3449" i="2"/>
  <c r="K3475" i="2"/>
  <c r="K626" i="2"/>
  <c r="K890" i="2"/>
  <c r="K117" i="2"/>
  <c r="K114" i="2"/>
  <c r="K120" i="2"/>
  <c r="K115" i="2"/>
  <c r="K116" i="2"/>
  <c r="K113" i="2"/>
  <c r="K118" i="2"/>
  <c r="K119" i="2"/>
  <c r="K512" i="2"/>
  <c r="K511" i="2"/>
  <c r="K510" i="2"/>
  <c r="K1201" i="2"/>
  <c r="K1203" i="2"/>
  <c r="K1207" i="2"/>
  <c r="K1202" i="2"/>
  <c r="K1205" i="2"/>
  <c r="K1206" i="2"/>
  <c r="K1204" i="2"/>
  <c r="K429" i="2"/>
  <c r="K430" i="2"/>
  <c r="K432" i="2"/>
  <c r="K431" i="2"/>
  <c r="K497" i="2"/>
  <c r="K500" i="2"/>
  <c r="K496" i="2"/>
  <c r="K504" i="2"/>
  <c r="K503" i="2"/>
  <c r="K499" i="2"/>
  <c r="K505" i="2"/>
  <c r="K495" i="2"/>
  <c r="K506" i="2"/>
  <c r="K482" i="2"/>
  <c r="K488" i="2"/>
  <c r="K486" i="2"/>
  <c r="K490" i="2"/>
  <c r="K501" i="2"/>
  <c r="K491" i="2"/>
  <c r="K492" i="2"/>
  <c r="K493" i="2"/>
  <c r="K494" i="2"/>
  <c r="K498" i="2"/>
  <c r="K484" i="2"/>
  <c r="K483" i="2"/>
  <c r="K3155" i="2"/>
  <c r="K3152" i="2"/>
  <c r="K1274" i="2"/>
  <c r="K1273" i="2"/>
  <c r="K1275" i="2"/>
  <c r="K2104" i="2"/>
  <c r="K3244" i="2"/>
  <c r="K3253" i="2"/>
  <c r="K3251" i="2"/>
  <c r="K3252" i="2"/>
  <c r="K3257" i="2"/>
  <c r="K3255" i="2"/>
  <c r="K3249" i="2"/>
  <c r="K3245" i="2"/>
  <c r="K3243" i="2"/>
  <c r="K3242" i="2"/>
  <c r="K3258" i="2"/>
  <c r="K5781" i="2"/>
  <c r="K5773" i="2"/>
  <c r="K660" i="2"/>
  <c r="K1026" i="2"/>
  <c r="K3759" i="2"/>
  <c r="K3769" i="2"/>
  <c r="K4395" i="2"/>
  <c r="K4393" i="2"/>
  <c r="K4384" i="2"/>
  <c r="K4386" i="2"/>
  <c r="K4387" i="2"/>
  <c r="K4389" i="2"/>
  <c r="K4390" i="2"/>
  <c r="K4391" i="2"/>
  <c r="K4399" i="2"/>
  <c r="K4400" i="2"/>
  <c r="K4403" i="2"/>
  <c r="K4407" i="2"/>
  <c r="K4398" i="2"/>
  <c r="K4410" i="2"/>
  <c r="K4411" i="2"/>
  <c r="K4412" i="2"/>
  <c r="K4413" i="2"/>
  <c r="K4414" i="2"/>
  <c r="K4418" i="2"/>
  <c r="K4415" i="2"/>
  <c r="K4421" i="2"/>
  <c r="K4425" i="2"/>
  <c r="K4426" i="2"/>
  <c r="K4422" i="2"/>
  <c r="K4424" i="2"/>
  <c r="K4427" i="2"/>
  <c r="K4430" i="2"/>
  <c r="K4385" i="2"/>
  <c r="K4405" i="2"/>
  <c r="K4388" i="2"/>
  <c r="K4392" i="2"/>
  <c r="K4396" i="2"/>
  <c r="K4397" i="2"/>
  <c r="K4401" i="2"/>
  <c r="K4402" i="2"/>
  <c r="K4404" i="2"/>
  <c r="K4406" i="2"/>
  <c r="K4408" i="2"/>
  <c r="K4409" i="2"/>
  <c r="K4423" i="2"/>
  <c r="K4428" i="2"/>
  <c r="K4429" i="2"/>
  <c r="K4432" i="2"/>
  <c r="K957" i="2"/>
  <c r="K959" i="2"/>
  <c r="K28" i="2"/>
  <c r="K5523" i="2"/>
  <c r="K1287" i="2"/>
  <c r="K1107" i="2"/>
  <c r="K1276" i="2"/>
  <c r="K3992" i="2"/>
  <c r="K5715" i="2"/>
  <c r="K2122" i="2"/>
  <c r="K1543" i="2"/>
  <c r="K2640" i="2"/>
  <c r="K2515" i="2"/>
  <c r="K2519" i="2"/>
  <c r="K2516" i="2"/>
  <c r="K2517" i="2"/>
  <c r="K2518" i="2"/>
  <c r="K2873" i="2"/>
  <c r="K1377" i="2"/>
  <c r="K520" i="2"/>
  <c r="K519" i="2"/>
  <c r="K1111" i="2"/>
  <c r="K1110" i="2"/>
  <c r="K29" i="2"/>
  <c r="K4639" i="2"/>
  <c r="K967" i="2"/>
  <c r="K5467" i="2"/>
  <c r="K5472" i="2"/>
  <c r="K3079" i="2"/>
  <c r="K301" i="2"/>
  <c r="K2673" i="2"/>
  <c r="K4200" i="2"/>
  <c r="K822" i="2"/>
  <c r="K821" i="2"/>
  <c r="K1340" i="2"/>
  <c r="K2527" i="2"/>
  <c r="K427" i="2"/>
  <c r="K888" i="2"/>
  <c r="K704" i="2"/>
  <c r="K586" i="2"/>
  <c r="K4724" i="2"/>
  <c r="K4727" i="2"/>
  <c r="K4732" i="2"/>
  <c r="K4729" i="2"/>
  <c r="K4719" i="2"/>
  <c r="K4730" i="2"/>
  <c r="K4700" i="2"/>
  <c r="K4715" i="2"/>
  <c r="K4701" i="2"/>
  <c r="K4610" i="2"/>
  <c r="K4611" i="2"/>
  <c r="K4112" i="2"/>
  <c r="K107" i="2"/>
  <c r="K5674" i="2"/>
  <c r="K1713" i="2"/>
  <c r="K1731" i="2"/>
  <c r="K1011" i="2"/>
  <c r="K5026" i="2"/>
  <c r="K1237" i="2"/>
  <c r="K1230" i="2"/>
  <c r="K1232" i="2"/>
  <c r="K1229" i="2"/>
  <c r="K1233" i="2"/>
  <c r="K1236" i="2"/>
  <c r="K1231" i="2"/>
  <c r="K1235" i="2"/>
  <c r="K1336" i="2"/>
  <c r="K48" i="2"/>
  <c r="K5088" i="2"/>
  <c r="K4279" i="2"/>
  <c r="K4277" i="2"/>
  <c r="K4278" i="2"/>
  <c r="K1357" i="2"/>
  <c r="K1760" i="2"/>
  <c r="K2633" i="2"/>
  <c r="K639" i="2"/>
  <c r="K844" i="2"/>
  <c r="K1337" i="2"/>
  <c r="K1338" i="2"/>
  <c r="K2808" i="2"/>
  <c r="K4880" i="2"/>
  <c r="K4096" i="2"/>
  <c r="K5725" i="2"/>
  <c r="K5722" i="2"/>
  <c r="K5723" i="2"/>
  <c r="K556" i="2"/>
  <c r="K5726" i="2"/>
  <c r="K5570" i="2"/>
  <c r="K421" i="2"/>
  <c r="K420" i="2"/>
  <c r="K422" i="2"/>
  <c r="K4699" i="2"/>
  <c r="K5613" i="2"/>
  <c r="K5230" i="2"/>
  <c r="K2330" i="2"/>
  <c r="K1778" i="2"/>
  <c r="K4581" i="2"/>
  <c r="K5005" i="2"/>
  <c r="K1081" i="2"/>
  <c r="K4266" i="2"/>
  <c r="K4936" i="2"/>
  <c r="K291" i="2"/>
  <c r="K2859" i="2"/>
  <c r="K2857" i="2"/>
  <c r="K2856" i="2"/>
  <c r="K2858" i="2"/>
  <c r="K1472" i="2"/>
  <c r="K3373" i="2"/>
  <c r="K2635" i="2"/>
  <c r="K5753" i="2"/>
  <c r="K2331" i="2"/>
  <c r="K2328" i="2"/>
  <c r="K2329" i="2"/>
  <c r="K4065" i="2"/>
  <c r="K3925" i="2"/>
  <c r="K3926" i="2"/>
  <c r="K186" i="2"/>
  <c r="K3929" i="2"/>
  <c r="K3930" i="2"/>
  <c r="K3932" i="2"/>
  <c r="K3931" i="2"/>
  <c r="K3200" i="2"/>
  <c r="K3202" i="2"/>
  <c r="K3197" i="2"/>
  <c r="K3201" i="2"/>
  <c r="K3198" i="2"/>
  <c r="K3199" i="2"/>
  <c r="K3196" i="2"/>
  <c r="K4952" i="2"/>
  <c r="K3195" i="2"/>
  <c r="K5511" i="2"/>
  <c r="K3963" i="2"/>
  <c r="K2458" i="2"/>
  <c r="K2459" i="2"/>
  <c r="K2460" i="2"/>
  <c r="K2461" i="2"/>
  <c r="K2456" i="2"/>
  <c r="K2463" i="2"/>
  <c r="K2457" i="2"/>
  <c r="K2464" i="2"/>
  <c r="K2529" i="2"/>
  <c r="K579" i="2"/>
  <c r="K2319" i="2"/>
  <c r="K3962" i="2"/>
  <c r="K5250" i="2"/>
  <c r="K202" i="2"/>
  <c r="K201" i="2"/>
  <c r="K5627" i="2"/>
  <c r="K207" i="2"/>
  <c r="K5625" i="2"/>
  <c r="K199" i="2"/>
  <c r="K1349" i="2"/>
  <c r="K203" i="2"/>
  <c r="K204" i="2"/>
  <c r="K214" i="2"/>
  <c r="K625" i="2"/>
  <c r="K2311" i="2"/>
  <c r="K466" i="2"/>
  <c r="K1794" i="2"/>
  <c r="K836" i="2"/>
  <c r="K324" i="2"/>
  <c r="K1997" i="2"/>
  <c r="K5099" i="2"/>
  <c r="K3107" i="2"/>
  <c r="K4166" i="2"/>
  <c r="K41" i="2"/>
  <c r="K426" i="2"/>
  <c r="K971" i="2"/>
  <c r="K2597" i="2"/>
  <c r="K2593" i="2"/>
  <c r="K2588" i="2"/>
  <c r="K1144" i="2"/>
  <c r="K5019" i="2"/>
  <c r="K5262" i="2"/>
  <c r="K2293" i="2"/>
  <c r="K5747" i="2"/>
  <c r="K3969" i="2"/>
  <c r="K165" i="2"/>
  <c r="K5801" i="2"/>
  <c r="K3260" i="2"/>
  <c r="K1924" i="2"/>
  <c r="K4960" i="2"/>
  <c r="K4954" i="2"/>
  <c r="K4963" i="2"/>
  <c r="K4961" i="2"/>
  <c r="K4956" i="2"/>
  <c r="K4958" i="2"/>
  <c r="K4962" i="2"/>
  <c r="K4964" i="2"/>
  <c r="K4955" i="2"/>
  <c r="K4966" i="2"/>
  <c r="K4965" i="2"/>
  <c r="K4959" i="2"/>
  <c r="K4957" i="2"/>
  <c r="K4953" i="2"/>
  <c r="K5040" i="2"/>
  <c r="K5037" i="2"/>
  <c r="K5039" i="2"/>
  <c r="K5041" i="2"/>
  <c r="K5038" i="2"/>
  <c r="K5043" i="2"/>
  <c r="K5050" i="2"/>
  <c r="K5508" i="2"/>
  <c r="K5507" i="2"/>
  <c r="K5515" i="2"/>
  <c r="K5509" i="2"/>
  <c r="K5782" i="2"/>
  <c r="K5791" i="2"/>
  <c r="K5789" i="2"/>
  <c r="K5787" i="2"/>
  <c r="K5784" i="2"/>
  <c r="K5785" i="2"/>
  <c r="K2679" i="2"/>
  <c r="K2681" i="2"/>
  <c r="K2682" i="2"/>
  <c r="K2680" i="2"/>
  <c r="K2675" i="2"/>
  <c r="K2678" i="2"/>
  <c r="K4009" i="2"/>
  <c r="K4008" i="2"/>
  <c r="K4005" i="2"/>
  <c r="K3071" i="2"/>
  <c r="K289" i="2"/>
  <c r="K276" i="2"/>
  <c r="K46" i="2"/>
  <c r="K54" i="2"/>
  <c r="K3076" i="2"/>
  <c r="K2053" i="2"/>
  <c r="K2054" i="2"/>
  <c r="K305" i="2"/>
  <c r="K187" i="2"/>
  <c r="K190" i="2"/>
  <c r="K2500" i="2"/>
  <c r="K2498" i="2"/>
  <c r="K1091" i="2"/>
  <c r="K1090" i="2"/>
  <c r="K1723" i="2"/>
  <c r="K4893" i="2"/>
  <c r="K1774" i="2"/>
  <c r="K1773" i="2"/>
  <c r="K1771" i="2"/>
  <c r="K1772" i="2"/>
  <c r="K1775" i="2"/>
  <c r="K1776" i="2"/>
  <c r="K945" i="2"/>
  <c r="K947" i="2"/>
  <c r="K946" i="2"/>
  <c r="K4488" i="2"/>
  <c r="K4493" i="2"/>
  <c r="K4494" i="2"/>
  <c r="K4491" i="2"/>
  <c r="K4485" i="2"/>
  <c r="K5709" i="2"/>
  <c r="K5710" i="2"/>
  <c r="K5711" i="2"/>
  <c r="K5268" i="2"/>
  <c r="K1208" i="2"/>
  <c r="K193" i="2"/>
  <c r="K3075" i="2"/>
  <c r="K1995" i="2"/>
  <c r="K5100" i="2"/>
  <c r="K5102" i="2"/>
  <c r="K5103" i="2"/>
  <c r="K229" i="2"/>
  <c r="K332" i="2"/>
  <c r="K335" i="2"/>
  <c r="K1157" i="2"/>
  <c r="K4148" i="2"/>
  <c r="K4875" i="2"/>
  <c r="K1726" i="2"/>
  <c r="K3913" i="2"/>
  <c r="K3911" i="2"/>
  <c r="K3912" i="2"/>
  <c r="K2499" i="2"/>
  <c r="K2497" i="2"/>
  <c r="K3773" i="2"/>
  <c r="K3780" i="2"/>
  <c r="K3776" i="2"/>
  <c r="K3781" i="2"/>
  <c r="K3772" i="2"/>
  <c r="K3777" i="2"/>
  <c r="K3778" i="2"/>
  <c r="K3774" i="2"/>
  <c r="K3775" i="2"/>
  <c r="K3782" i="2"/>
  <c r="K3779" i="2"/>
  <c r="K1551" i="2"/>
  <c r="K277" i="2"/>
  <c r="K3511" i="2"/>
  <c r="K3502" i="2"/>
  <c r="K164" i="2"/>
  <c r="K3510" i="2"/>
  <c r="K5192" i="2"/>
  <c r="K5190" i="2"/>
  <c r="K5191" i="2"/>
  <c r="K5193" i="2"/>
  <c r="K5194" i="2"/>
  <c r="K155" i="2"/>
  <c r="K154" i="2"/>
  <c r="K161" i="2"/>
  <c r="K151" i="2"/>
  <c r="K153" i="2"/>
  <c r="K159" i="2"/>
  <c r="K162" i="2"/>
  <c r="K160" i="2"/>
  <c r="K149" i="2"/>
  <c r="K157" i="2"/>
  <c r="K145" i="2"/>
  <c r="K152" i="2"/>
  <c r="K158" i="2"/>
  <c r="K147" i="2"/>
  <c r="K146" i="2"/>
  <c r="K150" i="2"/>
  <c r="K148" i="2"/>
  <c r="K156" i="2"/>
  <c r="K591" i="2"/>
  <c r="K531" i="2"/>
  <c r="K2128" i="2"/>
  <c r="K286" i="2"/>
  <c r="K1471" i="2"/>
  <c r="K4076" i="2"/>
  <c r="K530" i="2"/>
  <c r="K529" i="2"/>
  <c r="K390" i="2"/>
  <c r="K394" i="2"/>
  <c r="K391" i="2"/>
  <c r="K389" i="2"/>
  <c r="K396" i="2"/>
  <c r="K392" i="2"/>
  <c r="K393" i="2"/>
  <c r="K395" i="2"/>
  <c r="K860" i="2"/>
  <c r="K4159" i="2"/>
  <c r="K1933" i="2"/>
  <c r="K4558" i="2"/>
  <c r="K2138" i="2"/>
  <c r="K2140" i="2"/>
  <c r="K2135" i="2"/>
  <c r="K2136" i="2"/>
  <c r="K2142" i="2"/>
  <c r="K2132" i="2"/>
  <c r="K2139" i="2"/>
  <c r="K2137" i="2"/>
  <c r="K2141" i="2"/>
  <c r="K1957" i="2"/>
  <c r="K1940" i="2"/>
  <c r="K1948" i="2"/>
  <c r="K1938" i="2"/>
  <c r="K1936" i="2"/>
  <c r="K1950" i="2"/>
  <c r="K1931" i="2"/>
  <c r="K1949" i="2"/>
  <c r="K1935" i="2"/>
  <c r="K1963" i="2"/>
  <c r="K1944" i="2"/>
  <c r="K1956" i="2"/>
  <c r="K1958" i="2"/>
  <c r="K1961" i="2"/>
  <c r="K1941" i="2"/>
  <c r="K1937" i="2"/>
  <c r="K1955" i="2"/>
  <c r="K1932" i="2"/>
  <c r="K1951" i="2"/>
  <c r="K1954" i="2"/>
  <c r="K1952" i="2"/>
  <c r="K1962" i="2"/>
  <c r="K1934" i="2"/>
  <c r="K1953" i="2"/>
  <c r="K1942" i="2"/>
  <c r="K1939" i="2"/>
  <c r="K1959" i="2"/>
  <c r="K1943" i="2"/>
  <c r="K1946" i="2"/>
  <c r="K1947" i="2"/>
  <c r="K1960" i="2"/>
  <c r="K2743" i="2"/>
  <c r="K2083" i="2"/>
  <c r="K2082" i="2"/>
  <c r="K2080" i="2"/>
  <c r="K2086" i="2"/>
  <c r="K2078" i="2"/>
  <c r="K1633" i="2"/>
  <c r="K2081" i="2"/>
  <c r="K2079" i="2"/>
  <c r="K2084" i="2"/>
  <c r="K2085" i="2"/>
  <c r="K1181" i="2"/>
  <c r="K1711" i="2"/>
  <c r="K1183" i="2"/>
  <c r="K1184" i="2"/>
  <c r="K1180" i="2"/>
  <c r="K1177" i="2"/>
  <c r="K1178" i="2"/>
  <c r="K1179" i="2"/>
  <c r="K5428" i="2"/>
  <c r="K5411" i="2"/>
  <c r="K5410" i="2"/>
  <c r="K5429" i="2"/>
  <c r="K5427" i="2"/>
  <c r="K3322" i="2"/>
  <c r="K3323" i="2"/>
  <c r="K3321" i="2"/>
  <c r="K5012" i="2"/>
  <c r="K1733" i="2"/>
  <c r="K446" i="2"/>
  <c r="K442" i="2"/>
  <c r="K300" i="2"/>
  <c r="K443" i="2"/>
  <c r="K1725" i="2"/>
  <c r="K1717" i="2"/>
  <c r="K1720" i="2"/>
  <c r="K1730" i="2"/>
  <c r="K1712" i="2"/>
  <c r="K1727" i="2"/>
  <c r="K1710" i="2"/>
  <c r="K5123" i="2"/>
  <c r="K2975" i="2"/>
  <c r="K2976" i="2"/>
  <c r="K1714" i="2"/>
  <c r="K5202" i="2"/>
  <c r="K5201" i="2"/>
  <c r="K5200" i="2"/>
  <c r="K5196" i="2"/>
  <c r="K5195" i="2"/>
  <c r="K5197" i="2"/>
  <c r="K5199" i="2"/>
  <c r="K5198" i="2"/>
  <c r="K5412" i="2"/>
  <c r="K2789" i="2"/>
  <c r="K1028" i="2"/>
  <c r="K1030" i="2"/>
  <c r="K4130" i="2"/>
  <c r="K5259" i="2"/>
  <c r="K5170" i="2"/>
  <c r="K5163" i="2"/>
  <c r="K5172" i="2"/>
  <c r="K5168" i="2"/>
  <c r="K5161" i="2"/>
  <c r="K5162" i="2"/>
  <c r="K5164" i="2"/>
  <c r="K5165" i="2"/>
  <c r="K5166" i="2"/>
  <c r="K5167" i="2"/>
  <c r="K5169" i="2"/>
  <c r="K5171" i="2"/>
  <c r="K5173" i="2"/>
  <c r="K5174" i="2"/>
  <c r="K5175" i="2"/>
  <c r="K5176" i="2"/>
  <c r="K1123" i="2"/>
  <c r="K779" i="2"/>
  <c r="K1376" i="2"/>
  <c r="K1076" i="2"/>
  <c r="K1078" i="2"/>
  <c r="K1077" i="2"/>
  <c r="K1079" i="2"/>
  <c r="K1080" i="2"/>
  <c r="K1643" i="2"/>
  <c r="K1632" i="2"/>
  <c r="K1623" i="2"/>
  <c r="K1644" i="2"/>
  <c r="K1628" i="2"/>
  <c r="K1563" i="2"/>
  <c r="K1564" i="2"/>
  <c r="K5356" i="2"/>
  <c r="K5355" i="2"/>
  <c r="K5357" i="2"/>
  <c r="K5354" i="2"/>
  <c r="K1590" i="2"/>
  <c r="K1308" i="2"/>
  <c r="K3296" i="2"/>
  <c r="K3428" i="2"/>
  <c r="K3421" i="2"/>
  <c r="K3423" i="2"/>
  <c r="K3425" i="2"/>
  <c r="K3427" i="2"/>
  <c r="K3430" i="2"/>
  <c r="K3429" i="2"/>
  <c r="K3431" i="2"/>
  <c r="K3432" i="2"/>
  <c r="K3433" i="2"/>
  <c r="K3434" i="2"/>
  <c r="K3436" i="2"/>
  <c r="K3437" i="2"/>
  <c r="K3438" i="2"/>
  <c r="K1536" i="2"/>
  <c r="K1532" i="2"/>
  <c r="K1534" i="2"/>
  <c r="K624" i="2"/>
  <c r="K3070" i="2"/>
  <c r="K3915" i="2"/>
  <c r="K3914" i="2"/>
  <c r="K3918" i="2"/>
  <c r="K3920" i="2"/>
  <c r="K3919" i="2"/>
  <c r="K925" i="2"/>
  <c r="K3378" i="2"/>
  <c r="K4620" i="2"/>
  <c r="K489" i="2"/>
  <c r="K3991" i="2"/>
  <c r="K3947" i="2"/>
  <c r="K3935" i="2"/>
  <c r="K3941" i="2"/>
  <c r="K3944" i="2"/>
  <c r="K3945" i="2"/>
  <c r="K3946" i="2"/>
  <c r="K3598" i="2"/>
  <c r="K3908" i="2"/>
  <c r="K3600" i="2"/>
  <c r="K3605" i="2"/>
  <c r="K3601" i="2"/>
  <c r="K3602" i="2"/>
  <c r="K3604" i="2"/>
  <c r="K1698" i="2"/>
  <c r="K3402" i="2"/>
  <c r="K3405" i="2"/>
  <c r="K3403" i="2"/>
  <c r="K3407" i="2"/>
  <c r="K3397" i="2"/>
  <c r="K3396" i="2"/>
  <c r="K3395" i="2"/>
  <c r="K3394" i="2"/>
  <c r="K3393" i="2"/>
  <c r="K3400" i="2"/>
  <c r="K3406" i="2"/>
  <c r="K2686" i="2"/>
  <c r="K3903" i="2"/>
  <c r="K1561" i="2"/>
  <c r="K1559" i="2"/>
  <c r="K4495" i="2"/>
  <c r="K4489" i="2"/>
  <c r="K4490" i="2"/>
  <c r="K4492" i="2"/>
  <c r="K4486" i="2"/>
  <c r="K2819" i="2"/>
  <c r="K3467" i="2"/>
  <c r="K3452" i="2"/>
  <c r="K3470" i="2"/>
  <c r="K3465" i="2"/>
  <c r="K3483" i="2"/>
  <c r="K3487" i="2"/>
  <c r="K3495" i="2"/>
  <c r="K3460" i="2"/>
  <c r="K3453" i="2"/>
  <c r="K3459" i="2"/>
  <c r="K325" i="2"/>
  <c r="K3726" i="2"/>
  <c r="K3720" i="2"/>
  <c r="K3718" i="2"/>
  <c r="K3721" i="2"/>
  <c r="K3725" i="2"/>
  <c r="K3719" i="2"/>
  <c r="K3722" i="2"/>
  <c r="K3727" i="2"/>
  <c r="K3724" i="2"/>
  <c r="K5086" i="2"/>
  <c r="K5079" i="2"/>
  <c r="K5080" i="2"/>
  <c r="K5085" i="2"/>
  <c r="K5082" i="2"/>
  <c r="K5081" i="2"/>
  <c r="K5078" i="2"/>
  <c r="K5084" i="2"/>
  <c r="K4036" i="2"/>
  <c r="K4035" i="2"/>
  <c r="K4037" i="2"/>
  <c r="K2488" i="2"/>
  <c r="K3013" i="2"/>
  <c r="K533" i="2"/>
  <c r="K532" i="2"/>
  <c r="K534" i="2"/>
  <c r="K5154" i="2"/>
  <c r="K2835" i="2"/>
  <c r="K2839" i="2"/>
  <c r="K2836" i="2"/>
  <c r="K2837" i="2"/>
  <c r="K2841" i="2"/>
  <c r="K5152" i="2"/>
  <c r="K4868" i="2"/>
  <c r="K4869" i="2"/>
  <c r="K4861" i="2"/>
  <c r="K4866" i="2"/>
  <c r="K4851" i="2"/>
  <c r="K2861" i="2"/>
  <c r="K4845" i="2"/>
  <c r="K2854" i="2"/>
  <c r="K4850" i="2"/>
  <c r="K4844" i="2"/>
  <c r="K4870" i="2"/>
  <c r="K4856" i="2"/>
  <c r="K4863" i="2"/>
  <c r="K4847" i="2"/>
  <c r="K4846" i="2"/>
  <c r="K4853" i="2"/>
  <c r="K2907" i="2"/>
  <c r="K2899" i="2"/>
  <c r="K2896" i="2"/>
  <c r="K2903" i="2"/>
  <c r="K2900" i="2"/>
  <c r="K2905" i="2"/>
  <c r="K5158" i="2"/>
  <c r="K3578" i="2"/>
  <c r="K3586" i="2"/>
  <c r="K3585" i="2"/>
  <c r="K3584" i="2"/>
  <c r="K982" i="2"/>
  <c r="K303" i="2"/>
  <c r="K311" i="2"/>
  <c r="K312" i="2"/>
  <c r="K310" i="2"/>
  <c r="K309" i="2"/>
  <c r="K307" i="2"/>
  <c r="K1750" i="2"/>
  <c r="K1754" i="2"/>
  <c r="K1752" i="2"/>
  <c r="K1743" i="2"/>
  <c r="K1746" i="2"/>
  <c r="K1748" i="2"/>
  <c r="K1745" i="2"/>
  <c r="K1747" i="2"/>
  <c r="K1755" i="2"/>
  <c r="K1744" i="2"/>
  <c r="K4756" i="2"/>
  <c r="K3148" i="2"/>
  <c r="K3153" i="2"/>
  <c r="K3151" i="2"/>
  <c r="K3149" i="2"/>
  <c r="K3150" i="2"/>
  <c r="K3154" i="2"/>
  <c r="K3147" i="2"/>
  <c r="K3297" i="2"/>
  <c r="K200" i="2"/>
  <c r="K3010" i="2"/>
  <c r="K1448" i="2"/>
  <c r="K1450" i="2"/>
  <c r="K1447" i="2"/>
  <c r="K1446" i="2"/>
  <c r="K1445" i="2"/>
  <c r="K1449" i="2"/>
  <c r="K1444" i="2"/>
  <c r="K5413" i="2"/>
  <c r="K5414" i="2"/>
  <c r="K526" i="2"/>
  <c r="K3404" i="2"/>
  <c r="K3399" i="2"/>
  <c r="K209" i="2"/>
  <c r="K4206" i="2"/>
  <c r="K4201" i="2"/>
  <c r="K4204" i="2"/>
  <c r="K4203" i="2"/>
  <c r="K4207" i="2"/>
  <c r="K620" i="2"/>
  <c r="K4081" i="2"/>
  <c r="K1787" i="2"/>
  <c r="K1786" i="2"/>
  <c r="K3544" i="2"/>
  <c r="K3542" i="2"/>
  <c r="K224" i="2"/>
  <c r="K3491" i="2"/>
  <c r="K3482" i="2"/>
  <c r="K3471" i="2"/>
  <c r="K3480" i="2"/>
  <c r="K3457" i="2"/>
  <c r="K3466" i="2"/>
  <c r="K4754" i="2"/>
  <c r="K2448" i="2"/>
  <c r="K2450" i="2"/>
  <c r="K2452" i="2"/>
  <c r="K2442" i="2"/>
  <c r="K2490" i="2"/>
  <c r="K524" i="2"/>
  <c r="K3942" i="2"/>
  <c r="K1020" i="2"/>
  <c r="K5020" i="2"/>
  <c r="K5776" i="2"/>
  <c r="K5780" i="2"/>
  <c r="K5777" i="2"/>
  <c r="K5778" i="2"/>
  <c r="K5779" i="2"/>
  <c r="K3691" i="2"/>
  <c r="K5774" i="2"/>
  <c r="K5775" i="2"/>
  <c r="K2595" i="2"/>
  <c r="K2589" i="2"/>
  <c r="K4720" i="2"/>
  <c r="K2592" i="2"/>
  <c r="K4031" i="2"/>
  <c r="K4026" i="2"/>
  <c r="K4027" i="2"/>
  <c r="K4032" i="2"/>
  <c r="K4028" i="2"/>
  <c r="K4023" i="2"/>
  <c r="K4024" i="2"/>
  <c r="K4029" i="2"/>
  <c r="K4030" i="2"/>
  <c r="K4025" i="2"/>
  <c r="K4105" i="2"/>
  <c r="K4431" i="2"/>
  <c r="K4394" i="2"/>
  <c r="K43" i="2"/>
  <c r="K1724" i="2"/>
  <c r="K4731" i="2"/>
  <c r="K1994" i="2"/>
  <c r="K4725" i="2"/>
  <c r="K487" i="2"/>
  <c r="K213" i="2"/>
  <c r="K227" i="2"/>
  <c r="K4860" i="2"/>
  <c r="K5491" i="2"/>
  <c r="K5486" i="2"/>
  <c r="K5488" i="2"/>
  <c r="K5483" i="2"/>
  <c r="K5485" i="2"/>
  <c r="K5487" i="2"/>
  <c r="K3486" i="2"/>
  <c r="K2489" i="2"/>
  <c r="K2776" i="2"/>
  <c r="K1785" i="2"/>
  <c r="K1783" i="2"/>
  <c r="K1782" i="2"/>
  <c r="K1455" i="2"/>
  <c r="K1453" i="2"/>
  <c r="K1454" i="2"/>
  <c r="K1456" i="2"/>
  <c r="K1457" i="2"/>
  <c r="K1458" i="2"/>
  <c r="K1185" i="2"/>
  <c r="K1182" i="2"/>
  <c r="K4232" i="2"/>
  <c r="K4239" i="2"/>
  <c r="K4234" i="2"/>
  <c r="K4243" i="2"/>
  <c r="K4242" i="2"/>
  <c r="K4231" i="2"/>
  <c r="K4237" i="2"/>
  <c r="K4240" i="2"/>
  <c r="K4238" i="2"/>
  <c r="K4241" i="2"/>
  <c r="K4233" i="2"/>
  <c r="K4236" i="2"/>
  <c r="K5223" i="2"/>
  <c r="K5226" i="2"/>
  <c r="K5227" i="2"/>
  <c r="K5225" i="2"/>
  <c r="K5224" i="2"/>
  <c r="K5228" i="2"/>
  <c r="K1019" i="2"/>
  <c r="K1544" i="2"/>
  <c r="K1545" i="2"/>
  <c r="K4544" i="2"/>
  <c r="K4542" i="2"/>
  <c r="K56" i="2"/>
  <c r="K1017" i="2"/>
  <c r="K3011" i="2"/>
  <c r="K3667" i="2"/>
  <c r="K3658" i="2"/>
  <c r="K3655" i="2"/>
  <c r="K3666" i="2"/>
  <c r="K3657" i="2"/>
  <c r="K3661" i="2"/>
  <c r="K3663" i="2"/>
  <c r="K3656" i="2"/>
  <c r="K4857" i="2"/>
  <c r="K3949" i="2"/>
  <c r="K5626" i="2"/>
  <c r="K4894" i="2"/>
  <c r="K3940" i="2"/>
  <c r="K5415" i="2"/>
  <c r="K4109" i="2"/>
  <c r="K4717" i="2"/>
  <c r="K4728" i="2"/>
  <c r="K4543" i="2"/>
  <c r="K5677" i="2"/>
  <c r="K5683" i="2"/>
  <c r="K4661" i="2"/>
  <c r="K4662" i="2"/>
  <c r="K4663" i="2"/>
  <c r="K468" i="2"/>
  <c r="K469" i="2"/>
  <c r="K4648" i="2"/>
  <c r="K4649" i="2"/>
  <c r="K4205" i="2"/>
  <c r="K1848" i="2"/>
  <c r="K1849" i="2"/>
  <c r="K1851" i="2"/>
  <c r="K1846" i="2"/>
  <c r="K1850" i="2"/>
  <c r="K1847" i="2"/>
  <c r="K3331" i="2"/>
  <c r="K3330" i="2"/>
  <c r="K3329" i="2"/>
  <c r="K3328" i="2"/>
  <c r="K3332" i="2"/>
  <c r="K3333" i="2"/>
  <c r="K3750" i="2"/>
  <c r="K4281" i="2"/>
  <c r="K4280" i="2"/>
  <c r="K4283" i="2"/>
  <c r="K4282" i="2"/>
  <c r="K4285" i="2"/>
  <c r="K4284" i="2"/>
  <c r="K4345" i="2"/>
  <c r="K4342" i="2"/>
  <c r="K4343" i="2"/>
  <c r="K4344" i="2"/>
  <c r="K5672" i="2"/>
  <c r="K249" i="2"/>
  <c r="K3175" i="2"/>
  <c r="K3173" i="2"/>
  <c r="K3174" i="2"/>
  <c r="K2590" i="2"/>
  <c r="K418" i="2"/>
  <c r="K419" i="2"/>
  <c r="K417" i="2"/>
  <c r="K416" i="2"/>
  <c r="K4939" i="2"/>
  <c r="K3768" i="2"/>
  <c r="K3494" i="2"/>
  <c r="K3461" i="2"/>
  <c r="K3476" i="2"/>
  <c r="K649" i="2"/>
  <c r="K4694" i="2"/>
  <c r="K5094" i="2"/>
  <c r="K4692" i="2"/>
  <c r="K4691" i="2"/>
  <c r="K4304" i="2"/>
  <c r="K5756" i="2"/>
  <c r="K5764" i="2"/>
  <c r="K5759" i="2"/>
  <c r="K5763" i="2"/>
  <c r="K5757" i="2"/>
  <c r="K5761" i="2"/>
  <c r="K5758" i="2"/>
  <c r="K2055" i="2"/>
  <c r="K2056" i="2"/>
  <c r="K215" i="2"/>
  <c r="K364" i="2"/>
  <c r="K358" i="2"/>
  <c r="K357" i="2"/>
  <c r="K363" i="2"/>
  <c r="K3909" i="2"/>
  <c r="K5595" i="2"/>
  <c r="K5685" i="2"/>
  <c r="K5703" i="2"/>
  <c r="K3182" i="2"/>
  <c r="K4047" i="2"/>
  <c r="K5437" i="2"/>
  <c r="K3597" i="2"/>
  <c r="K3596" i="2"/>
  <c r="K4612" i="2"/>
  <c r="K1915" i="2"/>
  <c r="K4922" i="2"/>
  <c r="K4923" i="2"/>
  <c r="K4080" i="2"/>
  <c r="K5438" i="2"/>
  <c r="K4497" i="2"/>
  <c r="K4914" i="2"/>
  <c r="K4911" i="2"/>
  <c r="K5416" i="2"/>
  <c r="K4825" i="2"/>
  <c r="K4805" i="2"/>
  <c r="K4802" i="2"/>
  <c r="K4799" i="2"/>
  <c r="K4800" i="2"/>
  <c r="K4803" i="2"/>
  <c r="K4801" i="2"/>
  <c r="K3493" i="2"/>
  <c r="K3462" i="2"/>
  <c r="K2676" i="2"/>
  <c r="K326" i="2"/>
  <c r="K4471" i="2"/>
  <c r="K4468" i="2"/>
  <c r="K4469" i="2"/>
  <c r="K4470" i="2"/>
  <c r="K4467" i="2"/>
  <c r="K4466" i="2"/>
  <c r="K461" i="2"/>
  <c r="K169" i="2"/>
  <c r="K5673" i="2"/>
  <c r="K883" i="2"/>
  <c r="K1560" i="2"/>
  <c r="K4859" i="2"/>
  <c r="K3254" i="2"/>
  <c r="K4855" i="2"/>
  <c r="K3073" i="2"/>
  <c r="K3489" i="2"/>
  <c r="K1732" i="2"/>
  <c r="K3639" i="2"/>
  <c r="K4525" i="2"/>
  <c r="K969" i="2"/>
  <c r="K4755" i="2"/>
  <c r="K5417" i="2"/>
  <c r="K5418" i="2"/>
  <c r="K5624" i="2"/>
  <c r="K2437" i="2"/>
  <c r="K2435" i="2"/>
  <c r="K1999" i="2"/>
  <c r="K3803" i="2"/>
  <c r="K3799" i="2"/>
  <c r="K3800" i="2"/>
  <c r="K3798" i="2"/>
  <c r="K3802" i="2"/>
  <c r="K3805" i="2"/>
  <c r="K3804" i="2"/>
  <c r="K2127" i="2"/>
  <c r="K1397" i="2"/>
  <c r="K1395" i="2"/>
  <c r="K1398" i="2"/>
  <c r="K1393" i="2"/>
  <c r="K1392" i="2"/>
  <c r="K1396" i="2"/>
  <c r="K1399" i="2"/>
  <c r="K1394" i="2"/>
  <c r="K1400" i="2"/>
  <c r="K3917" i="2"/>
  <c r="K3953" i="2"/>
  <c r="K4920" i="2"/>
  <c r="K4918" i="2"/>
  <c r="K3112" i="2"/>
  <c r="K3125" i="2"/>
  <c r="K3119" i="2"/>
  <c r="K5045" i="2"/>
  <c r="K5592" i="2"/>
  <c r="K5577" i="2"/>
  <c r="K3484" i="2"/>
  <c r="K3472" i="2"/>
  <c r="K3446" i="2"/>
  <c r="K5048" i="2"/>
  <c r="K217" i="2"/>
  <c r="K4506" i="2"/>
  <c r="K3101" i="2"/>
  <c r="K4308" i="2"/>
  <c r="K4311" i="2"/>
  <c r="K4312" i="2"/>
  <c r="K4309" i="2"/>
  <c r="K4310" i="2"/>
  <c r="K4305" i="2"/>
  <c r="K4307" i="2"/>
  <c r="K4306" i="2"/>
  <c r="K3570" i="2"/>
  <c r="K3574" i="2"/>
  <c r="K3573" i="2"/>
  <c r="K3571" i="2"/>
  <c r="K3572" i="2"/>
  <c r="K3162" i="2"/>
  <c r="K3164" i="2"/>
  <c r="K3161" i="2"/>
  <c r="K3163" i="2"/>
  <c r="K1739" i="2"/>
  <c r="K1740" i="2"/>
  <c r="K1742" i="2"/>
  <c r="K1741" i="2"/>
  <c r="K1738" i="2"/>
  <c r="K5809" i="2"/>
  <c r="K4512" i="2"/>
  <c r="K4513" i="2"/>
  <c r="K4514" i="2"/>
  <c r="K4516" i="2"/>
  <c r="K4515" i="2"/>
  <c r="K4517" i="2"/>
  <c r="K5178" i="2"/>
  <c r="K5181" i="2"/>
  <c r="K5179" i="2"/>
  <c r="K5180" i="2"/>
  <c r="K5177" i="2"/>
  <c r="K664" i="2"/>
  <c r="K665" i="2"/>
  <c r="K2762" i="2"/>
  <c r="K2761" i="2"/>
  <c r="K2765" i="2"/>
  <c r="K2759" i="2"/>
  <c r="K2760" i="2"/>
  <c r="K2764" i="2"/>
  <c r="K3131" i="2"/>
  <c r="K1922" i="2"/>
  <c r="K1921" i="2"/>
  <c r="K1925" i="2"/>
  <c r="K1920" i="2"/>
  <c r="K1919" i="2"/>
  <c r="K1923" i="2"/>
  <c r="K1926" i="2"/>
  <c r="K1023" i="2"/>
  <c r="K5404" i="2"/>
  <c r="K3185" i="2"/>
  <c r="K3187" i="2"/>
  <c r="K3186" i="2"/>
  <c r="K3188" i="2"/>
  <c r="K3184" i="2"/>
  <c r="K2121" i="2"/>
  <c r="K485" i="2"/>
  <c r="K5562" i="2"/>
  <c r="K5556" i="2"/>
  <c r="K5559" i="2"/>
  <c r="K5566" i="2"/>
  <c r="K5560" i="2"/>
  <c r="K5557" i="2"/>
  <c r="K5564" i="2"/>
  <c r="K5561" i="2"/>
  <c r="K5565" i="2"/>
  <c r="K5563" i="2"/>
  <c r="K5558" i="2"/>
  <c r="K380" i="2"/>
  <c r="K706" i="2"/>
  <c r="K709" i="2"/>
  <c r="K701" i="2"/>
  <c r="K702" i="2"/>
  <c r="K699" i="2"/>
  <c r="K698" i="2"/>
  <c r="K4852" i="2"/>
  <c r="K4849" i="2"/>
  <c r="K4812" i="2"/>
  <c r="K4811" i="2"/>
  <c r="K3170" i="2"/>
  <c r="K3171" i="2"/>
  <c r="K4564" i="2"/>
  <c r="K2064" i="2"/>
  <c r="K2667" i="2"/>
  <c r="K2668" i="2"/>
  <c r="K2670" i="2"/>
  <c r="K2666" i="2"/>
  <c r="K2664" i="2"/>
  <c r="K2663" i="2"/>
  <c r="K3390" i="2"/>
  <c r="K3391" i="2"/>
  <c r="K1682" i="2"/>
  <c r="K4521" i="2"/>
  <c r="K4519" i="2"/>
  <c r="K4523" i="2"/>
  <c r="K2795" i="2"/>
  <c r="K2874" i="2"/>
  <c r="K5675" i="2"/>
  <c r="K1969" i="2"/>
  <c r="K5605" i="2"/>
  <c r="K5608" i="2"/>
  <c r="K5607" i="2"/>
  <c r="K5604" i="2"/>
  <c r="K5602" i="2"/>
  <c r="K5603" i="2"/>
  <c r="K5606" i="2"/>
  <c r="K5609" i="2"/>
  <c r="K1970" i="2"/>
  <c r="K1917" i="2"/>
  <c r="K1918" i="2"/>
  <c r="K2565" i="2"/>
  <c r="K1256" i="2"/>
  <c r="K1483" i="2"/>
  <c r="K1480" i="2"/>
  <c r="K1482" i="2"/>
  <c r="K1481" i="2"/>
  <c r="K1508" i="2"/>
  <c r="K1505" i="2"/>
  <c r="K1260" i="2"/>
  <c r="K1266" i="2"/>
  <c r="K1264" i="2"/>
  <c r="K1265" i="2"/>
  <c r="K1268" i="2"/>
  <c r="K5204" i="2"/>
  <c r="K5214" i="2"/>
  <c r="K5216" i="2"/>
  <c r="K5217" i="2"/>
  <c r="K5209" i="2"/>
  <c r="K1779" i="2"/>
  <c r="K5222" i="2"/>
  <c r="K5211" i="2"/>
  <c r="K5208" i="2"/>
  <c r="K5207" i="2"/>
  <c r="K5218" i="2"/>
  <c r="K5220" i="2"/>
  <c r="K5215" i="2"/>
  <c r="K5212" i="2"/>
  <c r="K5210" i="2"/>
  <c r="K5206" i="2"/>
  <c r="K5219" i="2"/>
  <c r="K5213" i="2"/>
  <c r="K5203" i="2"/>
  <c r="K5221" i="2"/>
  <c r="K3014" i="2"/>
  <c r="K4726" i="2"/>
  <c r="K1018" i="2"/>
  <c r="K5205" i="2"/>
  <c r="K4158" i="2"/>
  <c r="K4815" i="2"/>
  <c r="K4816" i="2"/>
  <c r="K4814" i="2"/>
  <c r="K4921" i="2"/>
  <c r="K3336" i="2"/>
  <c r="K3338" i="2"/>
  <c r="K3337" i="2"/>
  <c r="K950" i="2"/>
  <c r="K5231" i="2"/>
  <c r="K5232" i="2"/>
  <c r="K5233" i="2"/>
  <c r="K5234" i="2"/>
  <c r="K5235" i="2"/>
  <c r="K1708" i="2"/>
  <c r="K4753" i="2"/>
  <c r="K5498" i="2"/>
  <c r="K758" i="2"/>
  <c r="K344" i="2"/>
  <c r="K346" i="2"/>
  <c r="K345" i="2"/>
  <c r="K349" i="2"/>
  <c r="K350" i="2"/>
  <c r="K348" i="2"/>
  <c r="K3066" i="2"/>
  <c r="K4498" i="2"/>
  <c r="K2289" i="2"/>
  <c r="K2290" i="2"/>
  <c r="K2297" i="2"/>
  <c r="K1550" i="2"/>
  <c r="K1841" i="2"/>
  <c r="K3146" i="2"/>
  <c r="K5256" i="2"/>
  <c r="K5257" i="2"/>
  <c r="K5253" i="2"/>
  <c r="K5263" i="2"/>
  <c r="K5261" i="2"/>
  <c r="K5298" i="2"/>
  <c r="K5299" i="2"/>
  <c r="K5300" i="2"/>
  <c r="K5304" i="2"/>
  <c r="K5301" i="2"/>
  <c r="K5303" i="2"/>
  <c r="K5302" i="2"/>
  <c r="K2894" i="2"/>
  <c r="K3451" i="2"/>
  <c r="K3440" i="2"/>
  <c r="K4693" i="2"/>
  <c r="K2594" i="2"/>
  <c r="K4854" i="2"/>
  <c r="K2016" i="2"/>
  <c r="K2017" i="2"/>
  <c r="K2439" i="2"/>
  <c r="K2440" i="2"/>
  <c r="K2441" i="2"/>
  <c r="K49" i="2"/>
  <c r="K4917" i="2"/>
  <c r="K1155" i="2"/>
  <c r="K687" i="2"/>
  <c r="K2131" i="2"/>
  <c r="K2134" i="2"/>
  <c r="K3910" i="2"/>
  <c r="K4759" i="2"/>
  <c r="K3613" i="2"/>
  <c r="K692" i="2"/>
  <c r="K1766" i="2"/>
  <c r="K1767" i="2"/>
  <c r="K1769" i="2"/>
  <c r="K1768" i="2"/>
  <c r="K4843" i="2"/>
  <c r="K4842" i="2"/>
  <c r="K4841" i="2"/>
  <c r="K2322" i="2"/>
  <c r="K2321" i="2"/>
  <c r="K1431" i="2"/>
  <c r="K4650" i="2"/>
  <c r="K3259" i="2"/>
  <c r="K1012" i="2"/>
  <c r="K2216" i="2"/>
  <c r="K4534" i="2"/>
  <c r="K4949" i="2"/>
  <c r="K4948" i="2"/>
  <c r="K4946" i="2"/>
  <c r="K4945" i="2"/>
  <c r="K4947" i="2"/>
  <c r="K4951" i="2"/>
  <c r="K4950" i="2"/>
  <c r="K566" i="2"/>
  <c r="K4326" i="2"/>
  <c r="K4324" i="2"/>
  <c r="K4323" i="2"/>
  <c r="K4322" i="2"/>
  <c r="K4327" i="2"/>
  <c r="K4325" i="2"/>
  <c r="K5185" i="2"/>
  <c r="K5183" i="2"/>
  <c r="K5188" i="2"/>
  <c r="K5187" i="2"/>
  <c r="K5189" i="2"/>
  <c r="K5182" i="2"/>
  <c r="K5186" i="2"/>
  <c r="K5419" i="2"/>
  <c r="K1493" i="2"/>
  <c r="K3367" i="2"/>
  <c r="K4077" i="2"/>
  <c r="K4078" i="2"/>
  <c r="K4079" i="2"/>
  <c r="K3080" i="2"/>
  <c r="K2377" i="2"/>
  <c r="K1296" i="2"/>
  <c r="K1215" i="2"/>
  <c r="K4660" i="2"/>
  <c r="K4829" i="2"/>
  <c r="K4696" i="2"/>
  <c r="K3995" i="2"/>
  <c r="K284" i="2"/>
  <c r="K4697" i="2"/>
  <c r="K4827" i="2"/>
  <c r="K275" i="2"/>
  <c r="K5621" i="2"/>
  <c r="K5620" i="2"/>
  <c r="K1290" i="2"/>
  <c r="K5623" i="2"/>
  <c r="K5619" i="2"/>
  <c r="K5618" i="2"/>
  <c r="K5622" i="2"/>
  <c r="K5464" i="2"/>
  <c r="K5463" i="2"/>
  <c r="K5114" i="2"/>
  <c r="K5115" i="2"/>
  <c r="K5117" i="2"/>
  <c r="K5119" i="2"/>
  <c r="K5118" i="2"/>
  <c r="K5116" i="2"/>
  <c r="K2222" i="2"/>
  <c r="K4935" i="2"/>
  <c r="K4934" i="2"/>
  <c r="K4933" i="2"/>
  <c r="K4504" i="2"/>
  <c r="K4510" i="2"/>
  <c r="K4505" i="2"/>
  <c r="K4502" i="2"/>
  <c r="K4507" i="2"/>
  <c r="K4511" i="2"/>
  <c r="K4508" i="2"/>
  <c r="K4503" i="2"/>
  <c r="K1304" i="2"/>
  <c r="K1303" i="2"/>
  <c r="K1302" i="2"/>
  <c r="K1301" i="2"/>
  <c r="K5101" i="2"/>
  <c r="K4601" i="2"/>
  <c r="K4600" i="2"/>
  <c r="K4598" i="2"/>
  <c r="K4602" i="2"/>
  <c r="K4599" i="2"/>
  <c r="K4595" i="2"/>
  <c r="K4596" i="2"/>
  <c r="K4597" i="2"/>
  <c r="K4603" i="2"/>
  <c r="K4994" i="2"/>
  <c r="K4996" i="2"/>
  <c r="K4995" i="2"/>
  <c r="K4993" i="2"/>
  <c r="K3923" i="2"/>
  <c r="K288" i="2"/>
  <c r="K3454" i="2"/>
  <c r="K3447" i="2"/>
  <c r="K5553" i="2"/>
  <c r="K3731" i="2"/>
  <c r="K1462" i="2"/>
  <c r="K1461" i="2"/>
  <c r="K1460" i="2"/>
  <c r="K1464" i="2"/>
  <c r="K1459" i="2"/>
  <c r="K1463" i="2"/>
  <c r="K5254" i="2"/>
  <c r="K5612" i="2"/>
  <c r="K4858" i="2"/>
  <c r="K362" i="2"/>
  <c r="K5480" i="2"/>
  <c r="K2462" i="2"/>
  <c r="K4012" i="2"/>
  <c r="K2282" i="2"/>
  <c r="K1734" i="2"/>
  <c r="K3567" i="2"/>
  <c r="K51" i="2"/>
  <c r="K3505" i="2"/>
  <c r="K5387" i="2"/>
  <c r="K5388" i="2"/>
  <c r="K464" i="2"/>
  <c r="K5420" i="2"/>
  <c r="K1014" i="2"/>
  <c r="K2087" i="2"/>
  <c r="K2088" i="2"/>
  <c r="K2092" i="2"/>
  <c r="K2089" i="2"/>
  <c r="K2091" i="2"/>
  <c r="K2093" i="2"/>
  <c r="K2583" i="2"/>
  <c r="K2584" i="2"/>
  <c r="K2582" i="2"/>
  <c r="K2586" i="2"/>
  <c r="K630" i="2"/>
  <c r="K2723" i="2"/>
  <c r="K502" i="2"/>
  <c r="K4919" i="2"/>
  <c r="K4562" i="2"/>
  <c r="K5046" i="2"/>
  <c r="K1406" i="2"/>
  <c r="K1407" i="2"/>
  <c r="K5249" i="2"/>
  <c r="K5159" i="2"/>
  <c r="K5151" i="2"/>
  <c r="K5153" i="2"/>
  <c r="K5156" i="2"/>
  <c r="K4999" i="2"/>
  <c r="K4140" i="2"/>
  <c r="K4142" i="2"/>
  <c r="K4145" i="2"/>
  <c r="K4139" i="2"/>
  <c r="K4144" i="2"/>
  <c r="K4143" i="2"/>
  <c r="K4141" i="2"/>
  <c r="K4138" i="2"/>
  <c r="K4509" i="2"/>
  <c r="K206" i="2"/>
  <c r="K4925" i="2"/>
  <c r="K3861" i="2"/>
  <c r="K21" i="2"/>
  <c r="K1860" i="2"/>
  <c r="K2674" i="2"/>
  <c r="K3024" i="2"/>
  <c r="K3085" i="2"/>
  <c r="K296" i="2"/>
  <c r="K295" i="2"/>
  <c r="K5421" i="2"/>
  <c r="K5406" i="2"/>
  <c r="K5422" i="2"/>
  <c r="K3927" i="2"/>
  <c r="K3660" i="2"/>
  <c r="K593" i="2"/>
  <c r="K1916" i="2"/>
  <c r="K1405" i="2"/>
  <c r="K3626" i="2"/>
  <c r="K3624" i="2"/>
  <c r="K3627" i="2"/>
  <c r="K83" i="2"/>
  <c r="K44" i="2"/>
  <c r="K1642" i="2"/>
  <c r="K2677" i="2"/>
  <c r="K3625" i="2"/>
  <c r="K4782" i="2"/>
  <c r="K331" i="2"/>
  <c r="K1626" i="2"/>
  <c r="K1638" i="2"/>
  <c r="K3473" i="2"/>
  <c r="K3474" i="2"/>
  <c r="K3477" i="2"/>
  <c r="K2771" i="2"/>
  <c r="K5423" i="2"/>
  <c r="K5097" i="2"/>
  <c r="K5098" i="2"/>
  <c r="K5598" i="2"/>
  <c r="K5599" i="2"/>
  <c r="K3168" i="2"/>
  <c r="K4348" i="2"/>
  <c r="K1085" i="2"/>
  <c r="K2253" i="2"/>
  <c r="K1692" i="2"/>
  <c r="K5157" i="2"/>
  <c r="K3653" i="2"/>
  <c r="K299" i="2"/>
  <c r="K3599" i="2"/>
  <c r="K3603" i="2"/>
  <c r="K1770" i="2"/>
  <c r="K4804" i="2"/>
  <c r="K3445" i="2"/>
  <c r="K3928" i="2"/>
  <c r="K1781" i="2"/>
  <c r="K5023" i="2"/>
  <c r="K728" i="2"/>
  <c r="K730" i="2"/>
  <c r="K733" i="2"/>
  <c r="K734" i="2"/>
  <c r="K732" i="2"/>
  <c r="K729" i="2"/>
  <c r="K735" i="2"/>
  <c r="K731" i="2"/>
  <c r="K5728" i="2"/>
  <c r="K5018" i="2"/>
  <c r="K5424" i="2"/>
  <c r="K4347" i="2"/>
  <c r="K4349" i="2"/>
  <c r="K1784" i="2"/>
  <c r="K3439" i="2"/>
  <c r="K3450" i="2"/>
  <c r="K220" i="2"/>
  <c r="K736" i="2"/>
  <c r="K3860" i="2"/>
  <c r="K606" i="2"/>
  <c r="K4798" i="2"/>
  <c r="K4100" i="2"/>
  <c r="K3492" i="2"/>
  <c r="K3444" i="2"/>
  <c r="K5007" i="2"/>
  <c r="K3248" i="2"/>
  <c r="K4350" i="2"/>
  <c r="K328" i="2"/>
  <c r="K5688" i="2"/>
  <c r="K4221" i="2"/>
  <c r="K4218" i="2"/>
  <c r="K4220" i="2"/>
  <c r="K4222" i="2"/>
  <c r="K4214" i="2"/>
  <c r="K4215" i="2"/>
  <c r="K4217" i="2"/>
  <c r="K4216" i="2"/>
  <c r="K4219" i="2"/>
  <c r="K2112" i="2"/>
  <c r="K1540" i="2"/>
  <c r="K317" i="2"/>
  <c r="K5425" i="2"/>
  <c r="K938" i="2"/>
  <c r="K939" i="2"/>
  <c r="K937" i="2"/>
  <c r="K941" i="2"/>
  <c r="K936" i="2"/>
  <c r="K935" i="2"/>
  <c r="K944" i="2"/>
  <c r="K933" i="2"/>
  <c r="K934" i="2"/>
  <c r="K942" i="2"/>
  <c r="K943" i="2"/>
  <c r="K940" i="2"/>
  <c r="K5150" i="2"/>
  <c r="K5155" i="2"/>
  <c r="K4022" i="2"/>
  <c r="K5434" i="2"/>
  <c r="K5433" i="2"/>
  <c r="K4346" i="2"/>
  <c r="K3801" i="2"/>
  <c r="K5090" i="2"/>
  <c r="K1021" i="2"/>
  <c r="K4998" i="2"/>
  <c r="K1383" i="2"/>
  <c r="K1384" i="2"/>
  <c r="K1385" i="2"/>
  <c r="K1381" i="2"/>
  <c r="K1380" i="2"/>
  <c r="K4758" i="2"/>
  <c r="K2884" i="2"/>
  <c r="K2886" i="2"/>
  <c r="K2883" i="2"/>
  <c r="K4518" i="2"/>
  <c r="K4268" i="2"/>
  <c r="K8" i="2"/>
  <c r="K5" i="2"/>
  <c r="K4" i="2"/>
  <c r="K6" i="2"/>
  <c r="K2" i="2"/>
  <c r="K3" i="2"/>
  <c r="K7" i="2"/>
  <c r="K4840" i="2"/>
  <c r="K667" i="2"/>
  <c r="K5426" i="2"/>
  <c r="K1282" i="2"/>
  <c r="K1279" i="2"/>
  <c r="K1281" i="2"/>
  <c r="K1283" i="2"/>
  <c r="K1280" i="2"/>
  <c r="K1286" i="2"/>
  <c r="K1278" i="2"/>
  <c r="K1285" i="2"/>
  <c r="K1284" i="2"/>
  <c r="K2838" i="2"/>
  <c r="K2129" i="2"/>
  <c r="K2106" i="2"/>
  <c r="K4584" i="2"/>
  <c r="K3468" i="2"/>
  <c r="K3485" i="2"/>
  <c r="K3443" i="2"/>
  <c r="K4848" i="2"/>
  <c r="K5704" i="2"/>
  <c r="K3256" i="2"/>
  <c r="K1729" i="2"/>
  <c r="K2587" i="2"/>
  <c r="K218" i="2"/>
  <c r="K3077" i="2"/>
  <c r="K4838" i="2"/>
  <c r="K835" i="2"/>
  <c r="K2113" i="2"/>
  <c r="K3078" i="2"/>
  <c r="K1554" i="2"/>
  <c r="K3129" i="2"/>
  <c r="K5702" i="2"/>
  <c r="K4496" i="2"/>
  <c r="K5255" i="2"/>
  <c r="K3456" i="2"/>
  <c r="K2726" i="2"/>
  <c r="K2731" i="2"/>
  <c r="K2729" i="2"/>
  <c r="K2727" i="2"/>
  <c r="K2728" i="2"/>
  <c r="K2735" i="2"/>
  <c r="K2724" i="2"/>
  <c r="K2732" i="2"/>
  <c r="K2734" i="2"/>
  <c r="K2733" i="2"/>
  <c r="K2736" i="2"/>
  <c r="K2725" i="2"/>
  <c r="K2730" i="2"/>
  <c r="K2739" i="2"/>
  <c r="K2737" i="2"/>
  <c r="K2738" i="2"/>
  <c r="K2455" i="2"/>
  <c r="K457" i="2"/>
  <c r="K2632" i="2"/>
  <c r="K1652" i="2"/>
  <c r="K4235" i="2"/>
  <c r="K1557" i="2"/>
  <c r="K1552" i="2"/>
  <c r="K1553" i="2"/>
  <c r="K1556" i="2"/>
  <c r="K1555" i="2"/>
  <c r="K130" i="2"/>
  <c r="K131" i="2"/>
  <c r="K2763" i="2"/>
  <c r="K1382" i="2"/>
  <c r="K3295" i="2"/>
  <c r="K4107" i="2"/>
  <c r="K1234" i="2"/>
  <c r="K5060" i="2"/>
  <c r="K5062" i="2"/>
  <c r="K5059" i="2"/>
  <c r="K5063" i="2"/>
  <c r="K5061" i="2"/>
  <c r="K2885" i="2"/>
  <c r="K2284" i="2"/>
  <c r="K5229" i="2"/>
  <c r="K5705" i="2"/>
  <c r="K428" i="2"/>
  <c r="K1329" i="2"/>
  <c r="K2665" i="2"/>
  <c r="K2669" i="2"/>
  <c r="K3497" i="2"/>
  <c r="K2814" i="2"/>
  <c r="K4839" i="2"/>
  <c r="K232" i="2"/>
  <c r="K915" i="2"/>
  <c r="K241" i="2"/>
  <c r="K242" i="2"/>
  <c r="K240" i="2"/>
  <c r="K597" i="2"/>
  <c r="K5430" i="2"/>
  <c r="K2591" i="2"/>
  <c r="K4267" i="2"/>
  <c r="K4269" i="2"/>
  <c r="K2984" i="2"/>
  <c r="K3748" i="2"/>
  <c r="K5671" i="2"/>
  <c r="K106" i="2"/>
  <c r="K339" i="2"/>
  <c r="K340" i="2"/>
  <c r="K9" i="2"/>
  <c r="K297" i="2"/>
  <c r="K5121" i="2"/>
  <c r="K3728" i="2"/>
  <c r="K5594" i="2"/>
  <c r="K2000" i="2"/>
  <c r="K1533" i="2"/>
  <c r="K1535" i="2"/>
  <c r="K1537" i="2"/>
  <c r="K2559" i="2"/>
  <c r="K45" i="2"/>
  <c r="K337" i="2"/>
  <c r="K334" i="2"/>
  <c r="K619" i="2"/>
  <c r="K622" i="2"/>
  <c r="K623" i="2"/>
  <c r="K287" i="2"/>
  <c r="K4757" i="2"/>
  <c r="K5028" i="2"/>
  <c r="K5346" i="2"/>
  <c r="K3924" i="2"/>
  <c r="K848" i="2"/>
  <c r="K714" i="2"/>
  <c r="K2528" i="2"/>
  <c r="K5628" i="2"/>
  <c r="K5184" i="2"/>
  <c r="K5522" i="2"/>
  <c r="K4527" i="2"/>
  <c r="K4526" i="2"/>
  <c r="K5236" i="2"/>
  <c r="K365" i="2"/>
  <c r="K1307" i="2"/>
  <c r="K290" i="2"/>
  <c r="K1436" i="2"/>
  <c r="K3921" i="2"/>
  <c r="K5783" i="2"/>
  <c r="K5790" i="2"/>
  <c r="K5786" i="2"/>
  <c r="K5792" i="2"/>
  <c r="K5788" i="2"/>
  <c r="K1843" i="2"/>
  <c r="K1227" i="2"/>
  <c r="K1226" i="2"/>
  <c r="K1228" i="2"/>
  <c r="K1225" i="2"/>
  <c r="K1224" i="2"/>
  <c r="K5657" i="2"/>
  <c r="K602" i="2"/>
  <c r="K972" i="2"/>
  <c r="K3812" i="2"/>
  <c r="K3813" i="2"/>
  <c r="K4499" i="2"/>
  <c r="K4500" i="2"/>
  <c r="K5493" i="2"/>
  <c r="K1650" i="2"/>
  <c r="K1558" i="2"/>
  <c r="K39" i="2"/>
  <c r="K50" i="2"/>
  <c r="K40" i="2"/>
  <c r="K42" i="2"/>
  <c r="K38" i="2"/>
  <c r="K57" i="2"/>
  <c r="K55" i="2"/>
  <c r="K47" i="2"/>
  <c r="K53" i="2"/>
  <c r="K52" i="2"/>
  <c r="K37" i="2"/>
  <c r="K784" i="2"/>
  <c r="J3247" i="2"/>
  <c r="J1031" i="2"/>
  <c r="J3141" i="2"/>
  <c r="J1101" i="2"/>
  <c r="J4313" i="2"/>
  <c r="J5806" i="2"/>
  <c r="J4561" i="2"/>
  <c r="J4557" i="2"/>
  <c r="J1891" i="2"/>
  <c r="J2124" i="2"/>
  <c r="J2981" i="2"/>
  <c r="J3135" i="2"/>
  <c r="J2125" i="2"/>
  <c r="J4554" i="2"/>
  <c r="J5536" i="2"/>
  <c r="J771" i="2"/>
  <c r="J4162" i="2"/>
  <c r="J172" i="2"/>
  <c r="J815" i="2"/>
  <c r="J1808" i="2"/>
  <c r="J4709" i="2"/>
  <c r="J4710" i="2"/>
  <c r="J4711" i="2"/>
  <c r="J4712" i="2"/>
  <c r="J4713" i="2"/>
  <c r="J5092" i="2"/>
  <c r="J3579" i="2"/>
  <c r="J3828" i="2"/>
  <c r="J5349" i="2"/>
  <c r="J3822" i="2"/>
  <c r="J5348" i="2"/>
  <c r="J5345" i="2"/>
  <c r="J796" i="2"/>
  <c r="J814" i="2"/>
  <c r="J1577" i="2"/>
  <c r="J1115" i="2"/>
  <c r="J4874" i="2"/>
  <c r="J2985" i="2"/>
  <c r="J5504" i="2"/>
  <c r="J5513" i="2"/>
  <c r="J1069" i="2"/>
  <c r="J724" i="2"/>
  <c r="J2904" i="2"/>
  <c r="J1579" i="2"/>
  <c r="J2898" i="2"/>
  <c r="J3675" i="2"/>
  <c r="J3671" i="2"/>
  <c r="J740" i="2"/>
  <c r="J4011" i="2"/>
  <c r="J739" i="2"/>
  <c r="J1585" i="2"/>
  <c r="J725" i="2"/>
  <c r="J3676" i="2"/>
  <c r="J168" i="2"/>
  <c r="J737" i="2"/>
  <c r="J3419" i="2"/>
  <c r="J694" i="2"/>
  <c r="J5095" i="2"/>
  <c r="J5093" i="2"/>
  <c r="J5534" i="2"/>
  <c r="J690" i="2"/>
  <c r="J924" i="2"/>
  <c r="J3826" i="2"/>
  <c r="J1895" i="2"/>
  <c r="J2308" i="2"/>
  <c r="J2717" i="2"/>
  <c r="J4318" i="2"/>
  <c r="J3684" i="2"/>
  <c r="J3654" i="2"/>
  <c r="J4722" i="2"/>
  <c r="J708" i="2"/>
  <c r="J3134" i="2"/>
  <c r="J3139" i="2"/>
  <c r="J3140" i="2"/>
  <c r="J1037" i="2"/>
  <c r="J1036" i="2"/>
  <c r="J1034" i="2"/>
  <c r="J1035" i="2"/>
  <c r="J1038" i="2"/>
  <c r="J4997" i="2"/>
  <c r="J693" i="2"/>
  <c r="J5289" i="2"/>
  <c r="J5287" i="2"/>
  <c r="J861" i="2"/>
  <c r="J5353" i="2"/>
  <c r="J1547" i="2"/>
  <c r="J4276" i="2"/>
  <c r="J4275" i="2"/>
  <c r="J3588" i="2"/>
  <c r="J3590" i="2"/>
  <c r="J3593" i="2"/>
  <c r="J3592" i="2"/>
  <c r="J3589" i="2"/>
  <c r="J3594" i="2"/>
  <c r="J3591" i="2"/>
  <c r="J3670" i="2"/>
  <c r="J3674" i="2"/>
  <c r="J3669" i="2"/>
  <c r="J3672" i="2"/>
  <c r="J3673" i="2"/>
  <c r="J4932" i="2"/>
  <c r="J5264" i="2"/>
  <c r="J5265" i="2"/>
  <c r="J4317" i="2"/>
  <c r="J4320" i="2"/>
  <c r="J3611" i="2"/>
  <c r="J1291" i="2"/>
  <c r="J2931" i="2"/>
  <c r="J4437" i="2"/>
  <c r="J2532" i="2"/>
  <c r="J1156" i="2"/>
  <c r="J3688" i="2"/>
  <c r="J5535" i="2"/>
  <c r="J1159" i="2"/>
  <c r="J764" i="2"/>
  <c r="J765" i="2"/>
  <c r="J1112" i="2"/>
  <c r="J3305" i="2"/>
  <c r="J4149" i="2"/>
  <c r="J4177" i="2"/>
  <c r="J1800" i="2"/>
  <c r="J589" i="2"/>
  <c r="J4352" i="2"/>
  <c r="J1629" i="2"/>
  <c r="J1356" i="2"/>
  <c r="J2277" i="2"/>
  <c r="J2550" i="2"/>
  <c r="J1451" i="2"/>
  <c r="J1631" i="2"/>
  <c r="J2206" i="2"/>
  <c r="J794" i="2"/>
  <c r="J587" i="2"/>
  <c r="J2209" i="2"/>
  <c r="J2537" i="2"/>
  <c r="J2207" i="2"/>
  <c r="J4871" i="2"/>
  <c r="J914" i="2"/>
  <c r="J3829" i="2"/>
  <c r="J1251" i="2"/>
  <c r="J2720" i="2"/>
  <c r="J994" i="2"/>
  <c r="J1675" i="2"/>
  <c r="J1676" i="2"/>
  <c r="J1669" i="2"/>
  <c r="J1673" i="2"/>
  <c r="J5815" i="2"/>
  <c r="J4768" i="2"/>
  <c r="J1627" i="2"/>
  <c r="J4769" i="2"/>
  <c r="J5290" i="2"/>
  <c r="J329" i="2"/>
  <c r="J3766" i="2"/>
  <c r="J686" i="2"/>
  <c r="J2979" i="2"/>
  <c r="J1592" i="2"/>
  <c r="J1586" i="2"/>
  <c r="J2897" i="2"/>
  <c r="J1140" i="2"/>
  <c r="J1589" i="2"/>
  <c r="J3547" i="2"/>
  <c r="J3541" i="2"/>
  <c r="J4480" i="2"/>
  <c r="J805" i="2"/>
  <c r="J2380" i="2"/>
  <c r="J2379" i="2"/>
  <c r="J2381" i="2"/>
  <c r="J135" i="2"/>
  <c r="J1165" i="2"/>
  <c r="J1705" i="2"/>
  <c r="J1591" i="2"/>
  <c r="J2449" i="2"/>
  <c r="J558" i="2"/>
  <c r="J759" i="2"/>
  <c r="J4698" i="2"/>
  <c r="J799" i="2"/>
  <c r="J862" i="2"/>
  <c r="J2902" i="2"/>
  <c r="J828" i="2"/>
  <c r="J3496" i="2"/>
  <c r="J1580" i="2"/>
  <c r="J166" i="2"/>
  <c r="J3235" i="2"/>
  <c r="J4054" i="2"/>
  <c r="J1452" i="2"/>
  <c r="J1797" i="2"/>
  <c r="J1798" i="2"/>
  <c r="J1796" i="2"/>
  <c r="J1795" i="2"/>
  <c r="J2843" i="2"/>
  <c r="J988" i="2"/>
  <c r="J3630" i="2"/>
  <c r="J333" i="2"/>
  <c r="J3659" i="2"/>
  <c r="J5027" i="2"/>
  <c r="J4695" i="2"/>
  <c r="J4689" i="2"/>
  <c r="J3902" i="2"/>
  <c r="J5015" i="2"/>
  <c r="J3641" i="2"/>
  <c r="J757" i="2"/>
  <c r="J3083" i="2"/>
  <c r="J2937" i="2"/>
  <c r="J827" i="2"/>
  <c r="J5533" i="2"/>
  <c r="J1838" i="2"/>
  <c r="J3138" i="2"/>
  <c r="J3137" i="2"/>
  <c r="J3820" i="2"/>
  <c r="J3694" i="2"/>
  <c r="J749" i="2"/>
  <c r="J367" i="2"/>
  <c r="J738" i="2"/>
  <c r="J3133" i="2"/>
  <c r="J707" i="2"/>
  <c r="J2436" i="2"/>
  <c r="J1119" i="2"/>
  <c r="J5544" i="2"/>
  <c r="J1899" i="2"/>
  <c r="J4928" i="2"/>
  <c r="J743" i="2"/>
  <c r="J1120" i="2"/>
  <c r="J781" i="2"/>
  <c r="J3693" i="2"/>
  <c r="J746" i="2"/>
  <c r="J926" i="2"/>
  <c r="J3689" i="2"/>
  <c r="J2805" i="2"/>
  <c r="J1443" i="2"/>
  <c r="J4315" i="2"/>
  <c r="J721" i="2"/>
  <c r="J3823" i="2"/>
  <c r="J2853" i="2"/>
  <c r="J3035" i="2"/>
  <c r="J2360" i="2"/>
  <c r="J2353" i="2"/>
  <c r="J4895" i="2"/>
  <c r="J4781" i="2"/>
  <c r="J1886" i="2"/>
  <c r="J226" i="2"/>
  <c r="J2232" i="2"/>
  <c r="J4881" i="2"/>
  <c r="J5358" i="2"/>
  <c r="J1353" i="2"/>
  <c r="J1355" i="2"/>
  <c r="J1354" i="2"/>
  <c r="J1892" i="2"/>
  <c r="J2445" i="2"/>
  <c r="J1175" i="2"/>
  <c r="J3662" i="2"/>
  <c r="J3665" i="2"/>
  <c r="J3664" i="2"/>
  <c r="J1889" i="2"/>
  <c r="J5297" i="2"/>
  <c r="J5292" i="2"/>
  <c r="J5296" i="2"/>
  <c r="J5295" i="2"/>
  <c r="J5294" i="2"/>
  <c r="J5293" i="2"/>
  <c r="J5291" i="2"/>
  <c r="J2553" i="2"/>
  <c r="J2555" i="2"/>
  <c r="J2556" i="2"/>
  <c r="J2557" i="2"/>
  <c r="J2558" i="2"/>
  <c r="J2554" i="2"/>
  <c r="J2552" i="2"/>
  <c r="J4654" i="2"/>
  <c r="J4655" i="2"/>
  <c r="J4651" i="2"/>
  <c r="J4652" i="2"/>
  <c r="J4657" i="2"/>
  <c r="J4653" i="2"/>
  <c r="J2820" i="2"/>
  <c r="J2823" i="2"/>
  <c r="J2822" i="2"/>
  <c r="J2825" i="2"/>
  <c r="J2821" i="2"/>
  <c r="J2827" i="2"/>
  <c r="J2824" i="2"/>
  <c r="J2826" i="2"/>
  <c r="J3640" i="2"/>
  <c r="J3635" i="2"/>
  <c r="J3636" i="2"/>
  <c r="J3634" i="2"/>
  <c r="J2323" i="2"/>
  <c r="J2335" i="2"/>
  <c r="J2325" i="2"/>
  <c r="J1415" i="2"/>
  <c r="J2333" i="2"/>
  <c r="J1166" i="2"/>
  <c r="J4436" i="2"/>
  <c r="J4433" i="2"/>
  <c r="J4435" i="2"/>
  <c r="J4434" i="2"/>
  <c r="J4808" i="2"/>
  <c r="J2758" i="2"/>
  <c r="J2757" i="2"/>
  <c r="J4094" i="2"/>
  <c r="J4095" i="2"/>
  <c r="J4093" i="2"/>
  <c r="J4092" i="2"/>
  <c r="J2846" i="2"/>
  <c r="J2849" i="2"/>
  <c r="J2848" i="2"/>
  <c r="J2847" i="2"/>
  <c r="J2845" i="2"/>
  <c r="J2844" i="2"/>
  <c r="J2013" i="2"/>
  <c r="J2014" i="2"/>
  <c r="J2012" i="2"/>
  <c r="J2010" i="2"/>
  <c r="J2011" i="2"/>
  <c r="J601" i="2"/>
  <c r="J599" i="2"/>
  <c r="J596" i="2"/>
  <c r="J600" i="2"/>
  <c r="J595" i="2"/>
  <c r="J594" i="2"/>
  <c r="J598" i="2"/>
  <c r="J1975" i="2"/>
  <c r="J1972" i="2"/>
  <c r="J1971" i="2"/>
  <c r="J1979" i="2"/>
  <c r="J1977" i="2"/>
  <c r="J1973" i="2"/>
  <c r="J1974" i="2"/>
  <c r="J1978" i="2"/>
  <c r="J1976" i="2"/>
  <c r="J2936" i="2"/>
  <c r="J2933" i="2"/>
  <c r="J2935" i="2"/>
  <c r="J4420" i="2"/>
  <c r="J918" i="2"/>
  <c r="J921" i="2"/>
  <c r="J3827" i="2"/>
  <c r="J3824" i="2"/>
  <c r="J703" i="2"/>
  <c r="J705" i="2"/>
  <c r="J3178" i="2"/>
  <c r="J3181" i="2"/>
  <c r="J3177" i="2"/>
  <c r="J3176" i="2"/>
  <c r="J3179" i="2"/>
  <c r="J3180" i="2"/>
  <c r="J700" i="2"/>
  <c r="J695" i="2"/>
  <c r="J810" i="2"/>
  <c r="J782" i="2"/>
  <c r="J783" i="2"/>
  <c r="J1055" i="2"/>
  <c r="J1056" i="2"/>
  <c r="J755" i="2"/>
  <c r="J1058" i="2"/>
  <c r="J1057" i="2"/>
  <c r="J1072" i="2"/>
  <c r="J1087" i="2"/>
  <c r="J1084" i="2"/>
  <c r="J1048" i="2"/>
  <c r="J1089" i="2"/>
  <c r="J33" i="2"/>
  <c r="J723" i="2"/>
  <c r="J913" i="2"/>
  <c r="J722" i="2"/>
  <c r="J776" i="2"/>
  <c r="J1211" i="2"/>
  <c r="J523" i="2"/>
  <c r="J525" i="2"/>
  <c r="J518" i="2"/>
  <c r="J3679" i="2"/>
  <c r="J1572" i="2"/>
  <c r="J1124" i="2"/>
  <c r="J2314" i="2"/>
  <c r="J2607" i="2"/>
  <c r="J3825" i="2"/>
  <c r="J3026" i="2"/>
  <c r="J3025" i="2"/>
  <c r="J4617" i="2"/>
  <c r="J5805" i="2"/>
  <c r="J5802" i="2"/>
  <c r="J583" i="2"/>
  <c r="J584" i="2"/>
  <c r="J688" i="2"/>
  <c r="J174" i="2"/>
  <c r="J92" i="2"/>
  <c r="J1343" i="2"/>
  <c r="J1342" i="2"/>
  <c r="J1344" i="2"/>
  <c r="J1139" i="2"/>
  <c r="J929" i="2"/>
  <c r="J930" i="2"/>
  <c r="J2561" i="2"/>
  <c r="J4927" i="2"/>
  <c r="J1549" i="2"/>
  <c r="J825" i="2"/>
  <c r="J2895" i="2"/>
  <c r="J4619" i="2"/>
  <c r="J2486" i="2"/>
  <c r="J4884" i="2"/>
  <c r="J4156" i="2"/>
  <c r="J4157" i="2"/>
  <c r="J3690" i="2"/>
  <c r="J968" i="2"/>
  <c r="J3683" i="2"/>
  <c r="J4723" i="2"/>
  <c r="J4714" i="2"/>
  <c r="J4303" i="2"/>
  <c r="J2310" i="2"/>
  <c r="J2906" i="2"/>
  <c r="J2901" i="2"/>
  <c r="J3760" i="2"/>
  <c r="J1634" i="2"/>
  <c r="J588" i="2"/>
  <c r="J4944" i="2"/>
  <c r="J2444" i="2"/>
  <c r="J2551" i="2"/>
  <c r="J3682" i="2"/>
  <c r="J1546" i="2"/>
  <c r="J1548" i="2"/>
  <c r="J2443" i="2"/>
  <c r="J2438" i="2"/>
  <c r="J472" i="2"/>
  <c r="J5532" i="2"/>
  <c r="J1635" i="2"/>
  <c r="J3365" i="2"/>
  <c r="J3366" i="2"/>
  <c r="J2978" i="2"/>
  <c r="J1345" i="2"/>
  <c r="J2211" i="2"/>
  <c r="J641" i="2"/>
  <c r="J580" i="2"/>
  <c r="J3685" i="2"/>
  <c r="J1351" i="2"/>
  <c r="J369" i="2"/>
  <c r="J370" i="2"/>
  <c r="J371" i="2"/>
  <c r="J4937" i="2"/>
  <c r="J5288" i="2"/>
  <c r="J5286" i="2"/>
  <c r="J3687" i="2"/>
  <c r="J1116" i="2"/>
  <c r="J811" i="2"/>
  <c r="J756" i="2"/>
  <c r="J772" i="2"/>
  <c r="J1070" i="2"/>
  <c r="J5748" i="2"/>
  <c r="J2934" i="2"/>
  <c r="J2932" i="2"/>
  <c r="J2939" i="2"/>
  <c r="J2606" i="2"/>
  <c r="J4265" i="2"/>
  <c r="J2605" i="2"/>
  <c r="J4929" i="2"/>
  <c r="J4264" i="2"/>
  <c r="J2989" i="2"/>
  <c r="J2991" i="2"/>
  <c r="J3032" i="2"/>
  <c r="J2560" i="2"/>
  <c r="J847" i="2"/>
  <c r="J2642" i="2"/>
  <c r="J2987" i="2"/>
  <c r="J4263" i="2"/>
  <c r="J2986" i="2"/>
  <c r="J4708" i="2"/>
  <c r="J877" i="2"/>
  <c r="J67" i="2"/>
  <c r="J71" i="2"/>
  <c r="J66" i="2"/>
  <c r="J70" i="2"/>
  <c r="J69" i="2"/>
  <c r="J68" i="2"/>
  <c r="J2639" i="2"/>
  <c r="J2641" i="2"/>
  <c r="J3030" i="2"/>
  <c r="J366" i="2"/>
  <c r="J1121" i="2"/>
  <c r="J1442" i="2"/>
  <c r="J4314" i="2"/>
  <c r="J4319" i="2"/>
  <c r="J372" i="2"/>
  <c r="J3034" i="2"/>
  <c r="J1122" i="2"/>
  <c r="J1117" i="2"/>
  <c r="J5752" i="2"/>
  <c r="J5006" i="2"/>
  <c r="J34" i="2"/>
  <c r="J1068" i="2"/>
  <c r="J1027" i="2"/>
  <c r="J2349" i="2"/>
  <c r="J2343" i="2"/>
  <c r="J2363" i="2"/>
  <c r="J2338" i="2"/>
  <c r="J2339" i="2"/>
  <c r="J1928" i="2"/>
  <c r="J1929" i="2"/>
  <c r="J1930" i="2"/>
  <c r="J2378" i="2"/>
  <c r="J2065" i="2"/>
  <c r="J897" i="2"/>
  <c r="J868" i="2"/>
  <c r="J3368" i="2"/>
  <c r="J887" i="2"/>
  <c r="J885" i="2"/>
  <c r="J886" i="2"/>
  <c r="J4637" i="2"/>
  <c r="J4636" i="2"/>
  <c r="J4635" i="2"/>
  <c r="J4634" i="2"/>
  <c r="J383" i="2"/>
  <c r="J381" i="2"/>
  <c r="J382" i="2"/>
  <c r="J134" i="2"/>
  <c r="J133" i="2"/>
  <c r="J837" i="2"/>
  <c r="J841" i="2"/>
  <c r="J838" i="2"/>
  <c r="J840" i="2"/>
  <c r="J839" i="2"/>
  <c r="J4745" i="2"/>
  <c r="J4746" i="2"/>
  <c r="J4744" i="2"/>
  <c r="J4747" i="2"/>
  <c r="J4743" i="2"/>
  <c r="J4742" i="2"/>
  <c r="J842" i="2"/>
  <c r="J2719" i="2"/>
  <c r="J2938" i="2"/>
  <c r="J793" i="2"/>
  <c r="J802" i="2"/>
  <c r="J795" i="2"/>
  <c r="J713" i="2"/>
  <c r="J585" i="2"/>
  <c r="J774" i="2"/>
  <c r="J803" i="2"/>
  <c r="J1894" i="2"/>
  <c r="J211" i="2"/>
  <c r="J212" i="2"/>
  <c r="J3218" i="2"/>
  <c r="J4970" i="2"/>
  <c r="J4969" i="2"/>
  <c r="J4971" i="2"/>
  <c r="J871" i="2"/>
  <c r="J2638" i="2"/>
  <c r="J903" i="2"/>
  <c r="J904" i="2"/>
  <c r="J905" i="2"/>
  <c r="J901" i="2"/>
  <c r="J902" i="2"/>
  <c r="J3003" i="2"/>
  <c r="J3575" i="2"/>
  <c r="J3576" i="2"/>
  <c r="J4624" i="2"/>
  <c r="J4625" i="2"/>
  <c r="J4623" i="2"/>
  <c r="J4622" i="2"/>
  <c r="J873" i="2"/>
  <c r="J2238" i="2"/>
  <c r="J2239" i="2"/>
  <c r="J2236" i="2"/>
  <c r="J2237" i="2"/>
  <c r="J3577" i="2"/>
  <c r="J5654" i="2"/>
  <c r="J5655" i="2"/>
  <c r="J5656" i="2"/>
  <c r="J5652" i="2"/>
  <c r="J5651" i="2"/>
  <c r="J5653" i="2"/>
  <c r="J5650" i="2"/>
  <c r="J865" i="2"/>
  <c r="J3006" i="2"/>
  <c r="J870" i="2"/>
  <c r="J869" i="2"/>
  <c r="J1789" i="2"/>
  <c r="J1790" i="2"/>
  <c r="J1793" i="2"/>
  <c r="J1791" i="2"/>
  <c r="J1792" i="2"/>
  <c r="J2233" i="2"/>
  <c r="J2235" i="2"/>
  <c r="J2234" i="2"/>
  <c r="J1684" i="2"/>
  <c r="J1683" i="2"/>
  <c r="J4474" i="2"/>
  <c r="J4477" i="2"/>
  <c r="J4475" i="2"/>
  <c r="J4478" i="2"/>
  <c r="J4476" i="2"/>
  <c r="J4479" i="2"/>
  <c r="J4473" i="2"/>
  <c r="J894" i="2"/>
  <c r="J898" i="2"/>
  <c r="J895" i="2"/>
  <c r="J896" i="2"/>
  <c r="J3692" i="2"/>
  <c r="J1092" i="2"/>
  <c r="J716" i="2"/>
  <c r="J1326" i="2"/>
  <c r="J1328" i="2"/>
  <c r="J1325" i="2"/>
  <c r="J1324" i="2"/>
  <c r="J1327" i="2"/>
  <c r="J543" i="2"/>
  <c r="J544" i="2"/>
  <c r="J540" i="2"/>
  <c r="J541" i="2"/>
  <c r="J542" i="2"/>
  <c r="J545" i="2"/>
  <c r="J547" i="2"/>
  <c r="J548" i="2"/>
  <c r="J549" i="2"/>
  <c r="J550" i="2"/>
  <c r="J552" i="2"/>
  <c r="J551" i="2"/>
  <c r="J546" i="2"/>
  <c r="J4482" i="2"/>
  <c r="J4481" i="2"/>
  <c r="J4484" i="2"/>
  <c r="J4483" i="2"/>
  <c r="J4213" i="2"/>
  <c r="J3165" i="2"/>
  <c r="J5133" i="2"/>
  <c r="J5131" i="2"/>
  <c r="J5132" i="2"/>
  <c r="J5134" i="2"/>
  <c r="J5129" i="2"/>
  <c r="J5130" i="2"/>
  <c r="J5771" i="2"/>
  <c r="J5770" i="2"/>
  <c r="J1691" i="2"/>
  <c r="J1687" i="2"/>
  <c r="J1688" i="2"/>
  <c r="J1686" i="2"/>
  <c r="J1689" i="2"/>
  <c r="J1690" i="2"/>
  <c r="J3306" i="2"/>
  <c r="J3307" i="2"/>
  <c r="J3565" i="2"/>
  <c r="J3566" i="2"/>
  <c r="J3564" i="2"/>
  <c r="J3563" i="2"/>
  <c r="J2392" i="2"/>
  <c r="J2393" i="2"/>
  <c r="J2391" i="2"/>
  <c r="J2394" i="2"/>
  <c r="J2390" i="2"/>
  <c r="J1704" i="2"/>
  <c r="J1702" i="2"/>
  <c r="J1700" i="2"/>
  <c r="J1703" i="2"/>
  <c r="J1701" i="2"/>
  <c r="J1699" i="2"/>
  <c r="J5503" i="2"/>
  <c r="J829" i="2"/>
  <c r="J4890" i="2"/>
  <c r="J4073" i="2"/>
  <c r="J3821" i="2"/>
  <c r="J2337" i="2"/>
  <c r="J2354" i="2"/>
  <c r="J2364" i="2"/>
  <c r="J2347" i="2"/>
  <c r="J2634" i="2"/>
  <c r="J2636" i="2"/>
  <c r="J2637" i="2"/>
  <c r="J928" i="2"/>
  <c r="J3312" i="2"/>
  <c r="J3309" i="2"/>
  <c r="J3315" i="2"/>
  <c r="J3314" i="2"/>
  <c r="J3313" i="2"/>
  <c r="J3311" i="2"/>
  <c r="J3316" i="2"/>
  <c r="J3308" i="2"/>
  <c r="J3310" i="2"/>
  <c r="J573" i="2"/>
  <c r="J575" i="2"/>
  <c r="J569" i="2"/>
  <c r="J567" i="2"/>
  <c r="J568" i="2"/>
  <c r="J565" i="2"/>
  <c r="J571" i="2"/>
  <c r="J574" i="2"/>
  <c r="J570" i="2"/>
  <c r="J572" i="2"/>
  <c r="J1869" i="2"/>
  <c r="J1871" i="2"/>
  <c r="J1875" i="2"/>
  <c r="J1873" i="2"/>
  <c r="J1874" i="2"/>
  <c r="J1862" i="2"/>
  <c r="J1864" i="2"/>
  <c r="J1866" i="2"/>
  <c r="J1867" i="2"/>
  <c r="J1872" i="2"/>
  <c r="J1868" i="2"/>
  <c r="J1870" i="2"/>
  <c r="J1861" i="2"/>
  <c r="J1863" i="2"/>
  <c r="J4050" i="2"/>
  <c r="J4051" i="2"/>
  <c r="J4053" i="2"/>
  <c r="J4052" i="2"/>
  <c r="J4055" i="2"/>
  <c r="J4056" i="2"/>
  <c r="J5457" i="2"/>
  <c r="J5456" i="2"/>
  <c r="J5458" i="2"/>
  <c r="J5459" i="2"/>
  <c r="J5455" i="2"/>
  <c r="J5462" i="2"/>
  <c r="J5461" i="2"/>
  <c r="J5460" i="2"/>
  <c r="J3358" i="2"/>
  <c r="J3357" i="2"/>
  <c r="J3355" i="2"/>
  <c r="J3361" i="2"/>
  <c r="J3353" i="2"/>
  <c r="J3359" i="2"/>
  <c r="J3360" i="2"/>
  <c r="J3356" i="2"/>
  <c r="J3354" i="2"/>
  <c r="J1658" i="2"/>
  <c r="J1659" i="2"/>
  <c r="J1660" i="2"/>
  <c r="J1662" i="2"/>
  <c r="J1663" i="2"/>
  <c r="J1655" i="2"/>
  <c r="J1654" i="2"/>
  <c r="J1656" i="2"/>
  <c r="J1657" i="2"/>
  <c r="J1661" i="2"/>
  <c r="J1780" i="2"/>
  <c r="J4641" i="2"/>
  <c r="J4646" i="2"/>
  <c r="J4645" i="2"/>
  <c r="J4640" i="2"/>
  <c r="J4642" i="2"/>
  <c r="J4644" i="2"/>
  <c r="J4647" i="2"/>
  <c r="J4643" i="2"/>
  <c r="J4767" i="2"/>
  <c r="J4765" i="2"/>
  <c r="J4764" i="2"/>
  <c r="J4762" i="2"/>
  <c r="J4763" i="2"/>
  <c r="J4766" i="2"/>
  <c r="J4770" i="2"/>
  <c r="J4761" i="2"/>
  <c r="J4760" i="2"/>
  <c r="J1904" i="2"/>
  <c r="J1908" i="2"/>
  <c r="J1912" i="2"/>
  <c r="J1910" i="2"/>
  <c r="J1909" i="2"/>
  <c r="J1911" i="2"/>
  <c r="J1906" i="2"/>
  <c r="J1913" i="2"/>
  <c r="J1907" i="2"/>
  <c r="J1905" i="2"/>
  <c r="J2030" i="2"/>
  <c r="J2031" i="2"/>
  <c r="J2021" i="2"/>
  <c r="J2024" i="2"/>
  <c r="J2034" i="2"/>
  <c r="J2026" i="2"/>
  <c r="J2029" i="2"/>
  <c r="J2033" i="2"/>
  <c r="J2028" i="2"/>
  <c r="J2020" i="2"/>
  <c r="J2032" i="2"/>
  <c r="J4197" i="2"/>
  <c r="J4194" i="2"/>
  <c r="J4196" i="2"/>
  <c r="J4198" i="2"/>
  <c r="J4192" i="2"/>
  <c r="J4195" i="2"/>
  <c r="J4193" i="2"/>
  <c r="J2830" i="2"/>
  <c r="J2833" i="2"/>
  <c r="J2834" i="2"/>
  <c r="J2831" i="2"/>
  <c r="J2832" i="2"/>
  <c r="J1855" i="2"/>
  <c r="J1858" i="2"/>
  <c r="J1859" i="2"/>
  <c r="J1856" i="2"/>
  <c r="J1854" i="2"/>
  <c r="J1857" i="2"/>
  <c r="J3985" i="2"/>
  <c r="J3984" i="2"/>
  <c r="J3988" i="2"/>
  <c r="J3989" i="2"/>
  <c r="J3987" i="2"/>
  <c r="J3983" i="2"/>
  <c r="J3990" i="2"/>
  <c r="J3982" i="2"/>
  <c r="J3986" i="2"/>
  <c r="J3110" i="2"/>
  <c r="J4926" i="2"/>
  <c r="J2023" i="2"/>
  <c r="J691" i="2"/>
  <c r="J2027" i="2"/>
  <c r="J508" i="2"/>
  <c r="J1568" i="2"/>
  <c r="J2613" i="2"/>
  <c r="J1578" i="2"/>
  <c r="J1574" i="2"/>
  <c r="J1583" i="2"/>
  <c r="J2610" i="2"/>
  <c r="J4883" i="2"/>
  <c r="J4419" i="2"/>
  <c r="J2539" i="2"/>
  <c r="J98" i="2"/>
  <c r="J2864" i="2"/>
  <c r="J2101" i="2"/>
  <c r="J608" i="2"/>
  <c r="J607" i="2"/>
  <c r="J1052" i="2"/>
  <c r="J748" i="2"/>
  <c r="J1722" i="2"/>
  <c r="J4621" i="2"/>
  <c r="J1670" i="2"/>
  <c r="J5021" i="2"/>
  <c r="J788" i="2"/>
  <c r="J1581" i="2"/>
  <c r="J2549" i="2"/>
  <c r="J747" i="2"/>
  <c r="J1132" i="2"/>
  <c r="J876" i="2"/>
  <c r="J875" i="2"/>
  <c r="J1352" i="2"/>
  <c r="J2212" i="2"/>
  <c r="J1667" i="2"/>
  <c r="J3762" i="2"/>
  <c r="J2453" i="2"/>
  <c r="J2994" i="2"/>
  <c r="J2996" i="2"/>
  <c r="J1143" i="2"/>
  <c r="J3706" i="2"/>
  <c r="J5282" i="2"/>
  <c r="J797" i="2"/>
  <c r="J816" i="2"/>
  <c r="J826" i="2"/>
  <c r="J786" i="2"/>
  <c r="J2358" i="2"/>
  <c r="J2351" i="2"/>
  <c r="J2361" i="2"/>
  <c r="J2346" i="2"/>
  <c r="J2342" i="2"/>
  <c r="J2362" i="2"/>
  <c r="J2340" i="2"/>
  <c r="J2350" i="2"/>
  <c r="J778" i="2"/>
  <c r="J1051" i="2"/>
  <c r="J35" i="2"/>
  <c r="J1054" i="2"/>
  <c r="J2718" i="2"/>
  <c r="J4316" i="2"/>
  <c r="J1071" i="2"/>
  <c r="J1333" i="2"/>
  <c r="J1358" i="2"/>
  <c r="J4089" i="2"/>
  <c r="J2881" i="2"/>
  <c r="J2880" i="2"/>
  <c r="J2882" i="2"/>
  <c r="J5495" i="2"/>
  <c r="J5496" i="2"/>
  <c r="J5494" i="2"/>
  <c r="J2980" i="2"/>
  <c r="J5004" i="2"/>
  <c r="J2536" i="2"/>
  <c r="J2541" i="2"/>
  <c r="J1148" i="2"/>
  <c r="J1570" i="2"/>
  <c r="J1576" i="2"/>
  <c r="J1573" i="2"/>
  <c r="J1575" i="2"/>
  <c r="J5516" i="2"/>
  <c r="J1047" i="2"/>
  <c r="J125" i="2"/>
  <c r="J3819" i="2"/>
  <c r="J4737" i="2"/>
  <c r="J752" i="2"/>
  <c r="J789" i="2"/>
  <c r="J753" i="2"/>
  <c r="J4735" i="2"/>
  <c r="J3678" i="2"/>
  <c r="J5755" i="2"/>
  <c r="J2548" i="2"/>
  <c r="J515" i="2"/>
  <c r="J813" i="2"/>
  <c r="J807" i="2"/>
  <c r="J581" i="2"/>
  <c r="J773" i="2"/>
  <c r="J754" i="2"/>
  <c r="J2317" i="2"/>
  <c r="J5610" i="2"/>
  <c r="J5611" i="2"/>
  <c r="J2545" i="2"/>
  <c r="J440" i="2"/>
  <c r="J439" i="2"/>
  <c r="J4886" i="2"/>
  <c r="J99" i="2"/>
  <c r="J2275" i="2"/>
  <c r="J3637" i="2"/>
  <c r="J3214" i="2"/>
  <c r="J1162" i="2"/>
  <c r="J1137" i="2"/>
  <c r="J3765" i="2"/>
  <c r="J2447" i="2"/>
  <c r="J3379" i="2"/>
  <c r="J2687" i="2"/>
  <c r="J2992" i="2"/>
  <c r="J2993" i="2"/>
  <c r="J2995" i="2"/>
  <c r="J2685" i="2"/>
  <c r="J4738" i="2"/>
  <c r="J2546" i="2"/>
  <c r="J4882" i="2"/>
  <c r="J2451" i="2"/>
  <c r="J4931" i="2"/>
  <c r="J4930" i="2"/>
  <c r="J5506" i="2"/>
  <c r="J5025" i="2"/>
  <c r="J97" i="2"/>
  <c r="J1668" i="2"/>
  <c r="J1671" i="2"/>
  <c r="J824" i="2"/>
  <c r="J1641" i="2"/>
  <c r="J1672" i="2"/>
  <c r="J122" i="2"/>
  <c r="J1666" i="2"/>
  <c r="J642" i="2"/>
  <c r="J2446" i="2"/>
  <c r="J5030" i="2"/>
  <c r="J5029" i="2"/>
  <c r="J5031" i="2"/>
  <c r="J4586" i="2"/>
  <c r="J855" i="2"/>
  <c r="J5530" i="2"/>
  <c r="J5531" i="2"/>
  <c r="J5529" i="2"/>
  <c r="J2794" i="2"/>
  <c r="J3289" i="2"/>
  <c r="J3288" i="2"/>
  <c r="J3285" i="2"/>
  <c r="J3287" i="2"/>
  <c r="J3284" i="2"/>
  <c r="J3286" i="2"/>
  <c r="J3291" i="2"/>
  <c r="J3283" i="2"/>
  <c r="J1903" i="2"/>
  <c r="J3749" i="2"/>
  <c r="J3751" i="2"/>
  <c r="J3752" i="2"/>
  <c r="J3756" i="2"/>
  <c r="J3755" i="2"/>
  <c r="J3754" i="2"/>
  <c r="J1679" i="2"/>
  <c r="J1108" i="2"/>
  <c r="J833" i="2"/>
  <c r="J1083" i="2"/>
  <c r="J2793" i="2"/>
  <c r="J2790" i="2"/>
  <c r="J2791" i="2"/>
  <c r="J2792" i="2"/>
  <c r="J5567" i="2"/>
  <c r="J5569" i="2"/>
  <c r="J5568" i="2"/>
  <c r="J4790" i="2"/>
  <c r="J4792" i="2"/>
  <c r="J4795" i="2"/>
  <c r="J4788" i="2"/>
  <c r="J4786" i="2"/>
  <c r="J4784" i="2"/>
  <c r="J4785" i="2"/>
  <c r="J4793" i="2"/>
  <c r="J4787" i="2"/>
  <c r="J4794" i="2"/>
  <c r="J4791" i="2"/>
  <c r="J4789" i="2"/>
  <c r="J1509" i="2"/>
  <c r="J1507" i="2"/>
  <c r="J1506" i="2"/>
  <c r="J1510" i="2"/>
  <c r="J1511" i="2"/>
  <c r="J4123" i="2"/>
  <c r="J4121" i="2"/>
  <c r="J4122" i="2"/>
  <c r="J4124" i="2"/>
  <c r="J4125" i="2"/>
  <c r="J3349" i="2"/>
  <c r="J3344" i="2"/>
  <c r="J3347" i="2"/>
  <c r="J3346" i="2"/>
  <c r="J3348" i="2"/>
  <c r="J3345" i="2"/>
  <c r="J3351" i="2"/>
  <c r="J3352" i="2"/>
  <c r="J3350" i="2"/>
  <c r="J2889" i="2"/>
  <c r="J2893" i="2"/>
  <c r="J2892" i="2"/>
  <c r="J2891" i="2"/>
  <c r="J2890" i="2"/>
  <c r="J2818" i="2"/>
  <c r="J2811" i="2"/>
  <c r="J2812" i="2"/>
  <c r="J2817" i="2"/>
  <c r="J2813" i="2"/>
  <c r="J2816" i="2"/>
  <c r="J2810" i="2"/>
  <c r="J2815" i="2"/>
  <c r="J889" i="2"/>
  <c r="J2133" i="2"/>
  <c r="J374" i="2"/>
  <c r="J378" i="2"/>
  <c r="J379" i="2"/>
  <c r="J377" i="2"/>
  <c r="J373" i="2"/>
  <c r="J375" i="2"/>
  <c r="J338" i="2"/>
  <c r="J109" i="2"/>
  <c r="J1059" i="2"/>
  <c r="J2003" i="2"/>
  <c r="J2002" i="2"/>
  <c r="J2004" i="2"/>
  <c r="J2001" i="2"/>
  <c r="J3873" i="2"/>
  <c r="J3874" i="2"/>
  <c r="J3876" i="2"/>
  <c r="J3877" i="2"/>
  <c r="J3875" i="2"/>
  <c r="J3872" i="2"/>
  <c r="J2504" i="2"/>
  <c r="J110" i="2"/>
  <c r="J5014" i="2"/>
  <c r="J473" i="2"/>
  <c r="J4807" i="2"/>
  <c r="J123" i="2"/>
  <c r="J73" i="2"/>
  <c r="J72" i="2"/>
  <c r="J121" i="2"/>
  <c r="J4910" i="2"/>
  <c r="J5453" i="2"/>
  <c r="J5450" i="2"/>
  <c r="J5451" i="2"/>
  <c r="J5452" i="2"/>
  <c r="J2040" i="2"/>
  <c r="J2035" i="2"/>
  <c r="J2043" i="2"/>
  <c r="J2037" i="2"/>
  <c r="J2044" i="2"/>
  <c r="J2038" i="2"/>
  <c r="J2042" i="2"/>
  <c r="J2039" i="2"/>
  <c r="J2041" i="2"/>
  <c r="J4817" i="2"/>
  <c r="J4822" i="2"/>
  <c r="J4821" i="2"/>
  <c r="J4820" i="2"/>
  <c r="J4819" i="2"/>
  <c r="J4818" i="2"/>
  <c r="J726" i="2"/>
  <c r="J804" i="2"/>
  <c r="J952" i="2"/>
  <c r="J1582" i="2"/>
  <c r="J1134" i="2"/>
  <c r="J1118" i="2"/>
  <c r="J1665" i="2"/>
  <c r="J2538" i="2"/>
  <c r="J3074" i="2"/>
  <c r="J3072" i="2"/>
  <c r="J2829" i="2"/>
  <c r="J1094" i="2"/>
  <c r="J1082" i="2"/>
  <c r="J5147" i="2"/>
  <c r="J2542" i="2"/>
  <c r="J2798" i="2"/>
  <c r="J2797" i="2"/>
  <c r="J5736" i="2"/>
  <c r="J2799" i="2"/>
  <c r="J2796" i="2"/>
  <c r="J2375" i="2"/>
  <c r="J2261" i="2"/>
  <c r="J1359" i="2"/>
  <c r="J536" i="2"/>
  <c r="J163" i="2"/>
  <c r="J3282" i="2"/>
  <c r="J2828" i="2"/>
  <c r="J1390" i="2"/>
  <c r="J1852" i="2"/>
  <c r="J4033" i="2"/>
  <c r="J5392" i="2"/>
  <c r="J5248" i="2"/>
  <c r="J5615" i="2"/>
  <c r="J3522" i="2"/>
  <c r="J4131" i="2"/>
  <c r="J2405" i="2"/>
  <c r="J1968" i="2"/>
  <c r="J576" i="2"/>
  <c r="J3680" i="2"/>
  <c r="J1651" i="2"/>
  <c r="J2563" i="2"/>
  <c r="J3334" i="2"/>
  <c r="J4270" i="2"/>
  <c r="J4165" i="2"/>
  <c r="J4167" i="2"/>
  <c r="J3274" i="2"/>
  <c r="J3498" i="2"/>
  <c r="J4633" i="2"/>
  <c r="J4664" i="2"/>
  <c r="J4741" i="2"/>
  <c r="J5449" i="2"/>
  <c r="J5499" i="2"/>
  <c r="J3132" i="2"/>
  <c r="J5273" i="2"/>
  <c r="J397" i="2"/>
  <c r="J621" i="2"/>
  <c r="J3343" i="2"/>
  <c r="J2077" i="2"/>
  <c r="J1391" i="2"/>
  <c r="J3290" i="2"/>
  <c r="J74" i="2"/>
  <c r="J1840" i="2"/>
  <c r="J931" i="2"/>
  <c r="J538" i="2"/>
  <c r="J319" i="2"/>
  <c r="J1029" i="2"/>
  <c r="J5267" i="2"/>
  <c r="J3587" i="2"/>
  <c r="J352" i="2"/>
  <c r="J351" i="2"/>
  <c r="J5762" i="2"/>
  <c r="J1622" i="2"/>
  <c r="J1615" i="2"/>
  <c r="J1620" i="2"/>
  <c r="J1618" i="2"/>
  <c r="J1617" i="2"/>
  <c r="J1616" i="2"/>
  <c r="J1621" i="2"/>
  <c r="J1613" i="2"/>
  <c r="J1614" i="2"/>
  <c r="J1619" i="2"/>
  <c r="J927" i="2"/>
  <c r="J917" i="2"/>
  <c r="J922" i="2"/>
  <c r="J916" i="2"/>
  <c r="J4271" i="2"/>
  <c r="J5148" i="2"/>
  <c r="J415" i="2"/>
  <c r="J685" i="2"/>
  <c r="J3007" i="2"/>
  <c r="J3267" i="2"/>
  <c r="J3266" i="2"/>
  <c r="J1373" i="2"/>
  <c r="J1371" i="2"/>
  <c r="J1372" i="2"/>
  <c r="J1370" i="2"/>
  <c r="J1374" i="2"/>
  <c r="J2096" i="2"/>
  <c r="J4353" i="2"/>
  <c r="J4354" i="2"/>
  <c r="J4355" i="2"/>
  <c r="J404" i="2"/>
  <c r="J408" i="2"/>
  <c r="J410" i="2"/>
  <c r="J406" i="2"/>
  <c r="J409" i="2"/>
  <c r="J407" i="2"/>
  <c r="J405" i="2"/>
  <c r="J3536" i="2"/>
  <c r="J3539" i="2"/>
  <c r="J3543" i="2"/>
  <c r="J3545" i="2"/>
  <c r="J3538" i="2"/>
  <c r="J3546" i="2"/>
  <c r="J3537" i="2"/>
  <c r="J2660" i="2"/>
  <c r="J2661" i="2"/>
  <c r="J2494" i="2"/>
  <c r="J2971" i="2"/>
  <c r="J2491" i="2"/>
  <c r="J2496" i="2"/>
  <c r="J2492" i="2"/>
  <c r="J2495" i="2"/>
  <c r="J2493" i="2"/>
  <c r="J3831" i="2"/>
  <c r="J3832" i="2"/>
  <c r="J3836" i="2"/>
  <c r="J3835" i="2"/>
  <c r="J3833" i="2"/>
  <c r="J3834" i="2"/>
  <c r="J4941" i="2"/>
  <c r="J1065" i="2"/>
  <c r="J3172" i="2"/>
  <c r="J654" i="2"/>
  <c r="J5000" i="2"/>
  <c r="J4126" i="2"/>
  <c r="J327" i="2"/>
  <c r="J1646" i="2"/>
  <c r="J3905" i="2"/>
  <c r="J2276" i="2"/>
  <c r="J1674" i="2"/>
  <c r="J1967" i="2"/>
  <c r="J4069" i="2"/>
  <c r="J2688" i="2"/>
  <c r="J1252" i="2"/>
  <c r="J3651" i="2"/>
  <c r="J1876" i="2"/>
  <c r="J1877" i="2"/>
  <c r="J2332" i="2"/>
  <c r="J2326" i="2"/>
  <c r="J2327" i="2"/>
  <c r="J2334" i="2"/>
  <c r="J3892" i="2"/>
  <c r="J3890" i="2"/>
  <c r="J3889" i="2"/>
  <c r="J3894" i="2"/>
  <c r="J3891" i="2"/>
  <c r="J3893" i="2"/>
  <c r="J3888" i="2"/>
  <c r="J93" i="2"/>
  <c r="J96" i="2"/>
  <c r="J359" i="2"/>
  <c r="J361" i="2"/>
  <c r="J5024" i="2"/>
  <c r="J2487" i="2"/>
  <c r="J5137" i="2"/>
  <c r="J5135" i="2"/>
  <c r="J5138" i="2"/>
  <c r="J5136" i="2"/>
  <c r="J3039" i="2"/>
  <c r="J3040" i="2"/>
  <c r="J3038" i="2"/>
  <c r="J3042" i="2"/>
  <c r="J3041" i="2"/>
  <c r="J3043" i="2"/>
  <c r="J3008" i="2"/>
  <c r="J2015" i="2"/>
  <c r="J1489" i="2"/>
  <c r="J1491" i="2"/>
  <c r="J1492" i="2"/>
  <c r="J1490" i="2"/>
  <c r="J1488" i="2"/>
  <c r="J1487" i="2"/>
  <c r="J5013" i="2"/>
  <c r="J360" i="2"/>
  <c r="J4568" i="2"/>
  <c r="J4567" i="2"/>
  <c r="J4566" i="2"/>
  <c r="J4569" i="2"/>
  <c r="J4563" i="2"/>
  <c r="J4565" i="2"/>
  <c r="J5011" i="2"/>
  <c r="J5010" i="2"/>
  <c r="J95" i="2"/>
  <c r="J132" i="2"/>
  <c r="J5017" i="2"/>
  <c r="J5022" i="2"/>
  <c r="J4578" i="2"/>
  <c r="J4574" i="2"/>
  <c r="J4576" i="2"/>
  <c r="J4570" i="2"/>
  <c r="J4579" i="2"/>
  <c r="J4571" i="2"/>
  <c r="J4572" i="2"/>
  <c r="J4575" i="2"/>
  <c r="J4573" i="2"/>
  <c r="J4577" i="2"/>
  <c r="J3838" i="2"/>
  <c r="J3839" i="2"/>
  <c r="J3843" i="2"/>
  <c r="J3841" i="2"/>
  <c r="J3840" i="2"/>
  <c r="J3842" i="2"/>
  <c r="J3837" i="2"/>
  <c r="J4113" i="2"/>
  <c r="J4102" i="2"/>
  <c r="J4110" i="2"/>
  <c r="J4103" i="2"/>
  <c r="J4115" i="2"/>
  <c r="J4104" i="2"/>
  <c r="J4899" i="2"/>
  <c r="J4898" i="2"/>
  <c r="J4900" i="2"/>
  <c r="J4901" i="2"/>
  <c r="J4902" i="2"/>
  <c r="J2952" i="2"/>
  <c r="J2955" i="2"/>
  <c r="J2957" i="2"/>
  <c r="J2953" i="2"/>
  <c r="J2956" i="2"/>
  <c r="J2951" i="2"/>
  <c r="J2954" i="2"/>
  <c r="J4915" i="2"/>
  <c r="J4909" i="2"/>
  <c r="J2804" i="2"/>
  <c r="J1163" i="2"/>
  <c r="J1588" i="2"/>
  <c r="J1587" i="2"/>
  <c r="J4733" i="2"/>
  <c r="J4734" i="2"/>
  <c r="J1332" i="2"/>
  <c r="J3108" i="2"/>
  <c r="J4736" i="2"/>
  <c r="J846" i="2"/>
  <c r="J2100" i="2"/>
  <c r="J3081" i="2"/>
  <c r="J1138" i="2"/>
  <c r="J777" i="2"/>
  <c r="J812" i="2"/>
  <c r="J2246" i="2"/>
  <c r="J1210" i="2"/>
  <c r="J2721" i="2"/>
  <c r="J2867" i="2"/>
  <c r="J2865" i="2"/>
  <c r="J3787" i="2"/>
  <c r="J3785" i="2"/>
  <c r="J3791" i="2"/>
  <c r="J3793" i="2"/>
  <c r="J3788" i="2"/>
  <c r="J3786" i="2"/>
  <c r="J3789" i="2"/>
  <c r="J3792" i="2"/>
  <c r="J342" i="2"/>
  <c r="J341" i="2"/>
  <c r="J4988" i="2"/>
  <c r="J343" i="2"/>
  <c r="J261" i="2"/>
  <c r="J272" i="2"/>
  <c r="J263" i="2"/>
  <c r="J3746" i="2"/>
  <c r="J3744" i="2"/>
  <c r="J3743" i="2"/>
  <c r="J4244" i="2"/>
  <c r="J5470" i="2"/>
  <c r="J1053" i="2"/>
  <c r="J2422" i="2"/>
  <c r="J2411" i="2"/>
  <c r="J2417" i="2"/>
  <c r="J843" i="2"/>
  <c r="J4160" i="2"/>
  <c r="J3067" i="2"/>
  <c r="J1043" i="2"/>
  <c r="J1102" i="2"/>
  <c r="J830" i="2"/>
  <c r="J834" i="2"/>
  <c r="J2571" i="2"/>
  <c r="J832" i="2"/>
  <c r="J4618" i="2"/>
  <c r="J3955" i="2"/>
  <c r="J3082" i="2"/>
  <c r="J1067" i="2"/>
  <c r="J2313" i="2"/>
  <c r="J3097" i="2"/>
  <c r="J3092" i="2"/>
  <c r="J999" i="2"/>
  <c r="J2684" i="2"/>
  <c r="J991" i="2"/>
  <c r="J989" i="2"/>
  <c r="J2683" i="2"/>
  <c r="J3398" i="2"/>
  <c r="J992" i="2"/>
  <c r="J990" i="2"/>
  <c r="J993" i="2"/>
  <c r="J1060" i="2"/>
  <c r="J5448" i="2"/>
  <c r="J3099" i="2"/>
  <c r="J676" i="2"/>
  <c r="J91" i="2"/>
  <c r="J3703" i="2"/>
  <c r="J5003" i="2"/>
  <c r="J582" i="2"/>
  <c r="J1041" i="2"/>
  <c r="J2783" i="2"/>
  <c r="J4072" i="2"/>
  <c r="J5439" i="2"/>
  <c r="J1998" i="2"/>
  <c r="J603" i="2"/>
  <c r="J1360" i="2"/>
  <c r="J167" i="2"/>
  <c r="J3764" i="2"/>
  <c r="J5016" i="2"/>
  <c r="J4071" i="2"/>
  <c r="J336" i="2"/>
  <c r="J3521" i="2"/>
  <c r="J1095" i="2"/>
  <c r="J5337" i="2"/>
  <c r="J775" i="2"/>
  <c r="J2754" i="2"/>
  <c r="J2752" i="2"/>
  <c r="J2755" i="2"/>
  <c r="J2750" i="2"/>
  <c r="J2751" i="2"/>
  <c r="J2753" i="2"/>
  <c r="J1503" i="2"/>
  <c r="J3036" i="2"/>
  <c r="J2941" i="2"/>
  <c r="J3713" i="2"/>
  <c r="J808" i="2"/>
  <c r="J809" i="2"/>
  <c r="J4287" i="2"/>
  <c r="J3210" i="2"/>
  <c r="J1253" i="2"/>
  <c r="J4000" i="2"/>
  <c r="J1099" i="2"/>
  <c r="J3814" i="2"/>
  <c r="J4070" i="2"/>
  <c r="J5330" i="2"/>
  <c r="J5492" i="2"/>
  <c r="J5333" i="2"/>
  <c r="J2316" i="2"/>
  <c r="J3102" i="2"/>
  <c r="J770" i="2"/>
  <c r="J3695" i="2"/>
  <c r="J3278" i="2"/>
  <c r="J4913" i="2"/>
  <c r="J675" i="2"/>
  <c r="J4291" i="2"/>
  <c r="J433" i="2"/>
  <c r="J4985" i="2"/>
  <c r="J4779" i="2"/>
  <c r="J2579" i="2"/>
  <c r="J2603" i="2"/>
  <c r="J112" i="2"/>
  <c r="J460" i="2"/>
  <c r="J2189" i="2"/>
  <c r="J604" i="2"/>
  <c r="J1050" i="2"/>
  <c r="J3159" i="2"/>
  <c r="J3997" i="2"/>
  <c r="J1945" i="2"/>
  <c r="J5482" i="2"/>
  <c r="J2530" i="2"/>
  <c r="J3209" i="2"/>
  <c r="J4776" i="2"/>
  <c r="J4777" i="2"/>
  <c r="J4778" i="2"/>
  <c r="J111" i="2"/>
  <c r="J3569" i="2"/>
  <c r="J86" i="2"/>
  <c r="J5277" i="2"/>
  <c r="J5276" i="2"/>
  <c r="J5275" i="2"/>
  <c r="J5281" i="2"/>
  <c r="J5269" i="2"/>
  <c r="J5285" i="2"/>
  <c r="J2345" i="2"/>
  <c r="J2357" i="2"/>
  <c r="J2348" i="2"/>
  <c r="J2355" i="2"/>
  <c r="J1007" i="2"/>
  <c r="J4360" i="2"/>
  <c r="J4358" i="2"/>
  <c r="J5083" i="2"/>
  <c r="J353" i="2"/>
  <c r="J2130" i="2"/>
  <c r="J3068" i="2"/>
  <c r="J5034" i="2"/>
  <c r="J3023" i="2"/>
  <c r="J3864" i="2"/>
  <c r="J3862" i="2"/>
  <c r="J2786" i="2"/>
  <c r="J444" i="2"/>
  <c r="J441" i="2"/>
  <c r="J5260" i="2"/>
  <c r="J4049" i="2"/>
  <c r="J2036" i="2"/>
  <c r="J3614" i="2"/>
  <c r="J5634" i="2"/>
  <c r="J36" i="2"/>
  <c r="J3413" i="2"/>
  <c r="J611" i="2"/>
  <c r="J4587" i="2"/>
  <c r="J4377" i="2"/>
  <c r="J4380" i="2"/>
  <c r="J1749" i="2"/>
  <c r="J315" i="2"/>
  <c r="J2384" i="2"/>
  <c r="J4823" i="2"/>
  <c r="J3895" i="2"/>
  <c r="J2143" i="2"/>
  <c r="J5454" i="2"/>
  <c r="J3899" i="2"/>
  <c r="J3540" i="2"/>
  <c r="J4010" i="2"/>
  <c r="J139" i="2"/>
  <c r="J2256" i="2"/>
  <c r="J5479" i="2"/>
  <c r="J279" i="2"/>
  <c r="J376" i="2"/>
  <c r="J5596" i="2"/>
  <c r="J2520" i="2"/>
  <c r="J4583" i="2"/>
  <c r="J507" i="2"/>
  <c r="J1293" i="2"/>
  <c r="J1777" i="2"/>
  <c r="J3790" i="2"/>
  <c r="J4249" i="2"/>
  <c r="J3830" i="2"/>
  <c r="J3518" i="2"/>
  <c r="J3086" i="2"/>
  <c r="J2424" i="2"/>
  <c r="J2426" i="2"/>
  <c r="J2940" i="2"/>
  <c r="J4982" i="2"/>
  <c r="J4983" i="2"/>
  <c r="J3136" i="2"/>
  <c r="J3735" i="2"/>
  <c r="J1142" i="2"/>
  <c r="J4984" i="2"/>
  <c r="J4908" i="2"/>
  <c r="J2484" i="2"/>
  <c r="J5074" i="2"/>
  <c r="J891" i="2"/>
  <c r="J2990" i="2"/>
  <c r="J3156" i="2"/>
  <c r="J183" i="2"/>
  <c r="J1965" i="2"/>
  <c r="J1569" i="2"/>
  <c r="J1571" i="2"/>
  <c r="J2188" i="2"/>
  <c r="J3049" i="2"/>
  <c r="J2942" i="2"/>
  <c r="J1040" i="2"/>
  <c r="J1259" i="2"/>
  <c r="J2531" i="2"/>
  <c r="J2434" i="2"/>
  <c r="J5800" i="2"/>
  <c r="J5160" i="2"/>
  <c r="J2399" i="2"/>
  <c r="J2602" i="2"/>
  <c r="J2315" i="2"/>
  <c r="J456" i="2"/>
  <c r="J1100" i="2"/>
  <c r="J4981" i="2"/>
  <c r="J628" i="2"/>
  <c r="J2581" i="2"/>
  <c r="J1494" i="2"/>
  <c r="J4690" i="2"/>
  <c r="J3767" i="2"/>
  <c r="J5707" i="2"/>
  <c r="J5334" i="2"/>
  <c r="J5320" i="2"/>
  <c r="J854" i="2"/>
  <c r="J853" i="2"/>
  <c r="J849" i="2"/>
  <c r="J4879" i="2"/>
  <c r="J2949" i="2"/>
  <c r="J1996" i="2"/>
  <c r="J850" i="2"/>
  <c r="J425" i="2"/>
  <c r="J2929" i="2"/>
  <c r="J462" i="2"/>
  <c r="J3763" i="2"/>
  <c r="J3091" i="2"/>
  <c r="J4706" i="2"/>
  <c r="J458" i="2"/>
  <c r="J3435" i="2"/>
  <c r="J2025" i="2"/>
  <c r="J2716" i="2"/>
  <c r="J2714" i="2"/>
  <c r="J2715" i="2"/>
  <c r="J2247" i="2"/>
  <c r="J3325" i="2"/>
  <c r="J3326" i="2"/>
  <c r="J3324" i="2"/>
  <c r="J3327" i="2"/>
  <c r="J1989" i="2"/>
  <c r="J1990" i="2"/>
  <c r="J2767" i="2"/>
  <c r="J3519" i="2"/>
  <c r="J1168" i="2"/>
  <c r="J2983" i="2"/>
  <c r="J5750" i="2"/>
  <c r="J5751" i="2"/>
  <c r="J2190" i="2"/>
  <c r="J2982" i="2"/>
  <c r="J1653" i="2"/>
  <c r="J1086" i="2"/>
  <c r="J1567" i="2"/>
  <c r="J2221" i="2"/>
  <c r="J727" i="2"/>
  <c r="J1154" i="2"/>
  <c r="J3811" i="2"/>
  <c r="J2415" i="2"/>
  <c r="J3095" i="2"/>
  <c r="J2475" i="2"/>
  <c r="J3084" i="2"/>
  <c r="J4230" i="2"/>
  <c r="J4532" i="2"/>
  <c r="J741" i="2"/>
  <c r="J4294" i="2"/>
  <c r="J1530" i="2"/>
  <c r="J1526" i="2"/>
  <c r="J1529" i="2"/>
  <c r="J1528" i="2"/>
  <c r="J1527" i="2"/>
  <c r="J5749" i="2"/>
  <c r="J5816" i="2"/>
  <c r="J5819" i="2"/>
  <c r="J5822" i="2"/>
  <c r="J5821" i="2"/>
  <c r="J5817" i="2"/>
  <c r="J5820" i="2"/>
  <c r="J5818" i="2"/>
  <c r="J4152" i="2"/>
  <c r="J3004" i="2"/>
  <c r="J3340" i="2"/>
  <c r="J1388" i="2"/>
  <c r="J1584" i="2"/>
  <c r="J4351" i="2"/>
  <c r="J2596" i="2"/>
  <c r="J1389" i="2"/>
  <c r="J4989" i="2"/>
  <c r="J1434" i="2"/>
  <c r="J3096" i="2"/>
  <c r="J3194" i="2"/>
  <c r="J3193" i="2"/>
  <c r="J2397" i="2"/>
  <c r="J2785" i="2"/>
  <c r="J2784" i="2"/>
  <c r="J5314" i="2"/>
  <c r="J1759" i="2"/>
  <c r="J2840" i="2"/>
  <c r="J509" i="2"/>
  <c r="J577" i="2"/>
  <c r="J2608" i="2"/>
  <c r="J2250" i="2"/>
  <c r="J1966" i="2"/>
  <c r="J3029" i="2"/>
  <c r="J3031" i="2"/>
  <c r="J3033" i="2"/>
  <c r="J4877" i="2"/>
  <c r="J2691" i="2"/>
  <c r="J2692" i="2"/>
  <c r="J4300" i="2"/>
  <c r="J437" i="2"/>
  <c r="J2196" i="2"/>
  <c r="J1416" i="2"/>
  <c r="J4876" i="2"/>
  <c r="J3005" i="2"/>
  <c r="J4153" i="2"/>
  <c r="J900" i="2"/>
  <c r="J892" i="2"/>
  <c r="J893" i="2"/>
  <c r="J2242" i="2"/>
  <c r="J2241" i="2"/>
  <c r="J2240" i="2"/>
  <c r="J874" i="2"/>
  <c r="J2609" i="2"/>
  <c r="J867" i="2"/>
  <c r="J4150" i="2"/>
  <c r="J3002" i="2"/>
  <c r="J2713" i="2"/>
  <c r="J2711" i="2"/>
  <c r="J3001" i="2"/>
  <c r="J2945" i="2"/>
  <c r="J2944" i="2"/>
  <c r="J2946" i="2"/>
  <c r="J4616" i="2"/>
  <c r="J4613" i="2"/>
  <c r="J4615" i="2"/>
  <c r="J4614" i="2"/>
  <c r="J4164" i="2"/>
  <c r="J4163" i="2"/>
  <c r="J2998" i="2"/>
  <c r="J3000" i="2"/>
  <c r="J2997" i="2"/>
  <c r="J2999" i="2"/>
  <c r="J368" i="2"/>
  <c r="J2960" i="2"/>
  <c r="J2959" i="2"/>
  <c r="J3277" i="2"/>
  <c r="J879" i="2"/>
  <c r="J878" i="2"/>
  <c r="J880" i="2"/>
  <c r="J857" i="2"/>
  <c r="J859" i="2"/>
  <c r="J856" i="2"/>
  <c r="J858" i="2"/>
  <c r="J3275" i="2"/>
  <c r="J3276" i="2"/>
  <c r="J5519" i="2"/>
  <c r="J5520" i="2"/>
  <c r="J4006" i="2"/>
  <c r="J185" i="2"/>
  <c r="J184" i="2"/>
  <c r="J4942" i="2"/>
  <c r="J4940" i="2"/>
  <c r="J4943" i="2"/>
  <c r="J323" i="2"/>
  <c r="J3048" i="2"/>
  <c r="J3050" i="2"/>
  <c r="J3051" i="2"/>
  <c r="J322" i="2"/>
  <c r="J320" i="2"/>
  <c r="J321" i="2"/>
  <c r="J2950" i="2"/>
  <c r="J3704" i="2"/>
  <c r="J3701" i="2"/>
  <c r="J1257" i="2"/>
  <c r="J1254" i="2"/>
  <c r="J1272" i="2"/>
  <c r="J4878" i="2"/>
  <c r="J1064" i="2"/>
  <c r="J3269" i="2"/>
  <c r="J2503" i="2"/>
  <c r="J1410" i="2"/>
  <c r="J216" i="2"/>
  <c r="J4905" i="2"/>
  <c r="J4916" i="2"/>
  <c r="J4904" i="2"/>
  <c r="J4907" i="2"/>
  <c r="J1993" i="2"/>
  <c r="J3747" i="2"/>
  <c r="J3742" i="2"/>
  <c r="J4250" i="2"/>
  <c r="J4245" i="2"/>
  <c r="J4292" i="2"/>
  <c r="J4773" i="2"/>
  <c r="J5342" i="2"/>
  <c r="J3027" i="2"/>
  <c r="J2404" i="2"/>
  <c r="J4580" i="2"/>
  <c r="J4780" i="2"/>
  <c r="J5765" i="2"/>
  <c r="J2318" i="2"/>
  <c r="J1541" i="2"/>
  <c r="J1542" i="2"/>
  <c r="J5350" i="2"/>
  <c r="J1433" i="2"/>
  <c r="J2988" i="2"/>
  <c r="J4212" i="2"/>
  <c r="J3089" i="2"/>
  <c r="J5335" i="2"/>
  <c r="J5312" i="2"/>
  <c r="J5310" i="2"/>
  <c r="J2930" i="2"/>
  <c r="J1306" i="2"/>
  <c r="J689" i="2"/>
  <c r="J3208" i="2"/>
  <c r="J3204" i="2"/>
  <c r="J3207" i="2"/>
  <c r="J3203" i="2"/>
  <c r="J3205" i="2"/>
  <c r="J3206" i="2"/>
  <c r="J3020" i="2"/>
  <c r="J3019" i="2"/>
  <c r="J3018" i="2"/>
  <c r="J3016" i="2"/>
  <c r="J3015" i="2"/>
  <c r="J3021" i="2"/>
  <c r="J3017" i="2"/>
  <c r="J4087" i="2"/>
  <c r="J4086" i="2"/>
  <c r="J4084" i="2"/>
  <c r="J4088" i="2"/>
  <c r="J4085" i="2"/>
  <c r="J2619" i="2"/>
  <c r="J2622" i="2"/>
  <c r="J2621" i="2"/>
  <c r="J2623" i="2"/>
  <c r="J2620" i="2"/>
  <c r="J2618" i="2"/>
  <c r="J1362" i="2"/>
  <c r="J1364" i="2"/>
  <c r="J1365" i="2"/>
  <c r="J1363" i="2"/>
  <c r="J5593" i="2"/>
  <c r="J5573" i="2"/>
  <c r="J5576" i="2"/>
  <c r="J5398" i="2"/>
  <c r="J5399" i="2"/>
  <c r="J5394" i="2"/>
  <c r="J5397" i="2"/>
  <c r="J5395" i="2"/>
  <c r="J5393" i="2"/>
  <c r="J5396" i="2"/>
  <c r="J2245" i="2"/>
  <c r="J4683" i="2"/>
  <c r="J4682" i="2"/>
  <c r="J4681" i="2"/>
  <c r="J4680" i="2"/>
  <c r="J423" i="2"/>
  <c r="J424" i="2"/>
  <c r="J2910" i="2"/>
  <c r="J2909" i="2"/>
  <c r="J2908" i="2"/>
  <c r="J5497" i="2"/>
  <c r="J3317" i="2"/>
  <c r="J1636" i="2"/>
  <c r="J173" i="2"/>
  <c r="J94" i="2"/>
  <c r="J90" i="2"/>
  <c r="J5717" i="2"/>
  <c r="J1562" i="2"/>
  <c r="J5721" i="2"/>
  <c r="J720" i="2"/>
  <c r="J719" i="2"/>
  <c r="J3113" i="2"/>
  <c r="J769" i="2"/>
  <c r="J2376" i="2"/>
  <c r="J5740" i="2"/>
  <c r="J2570" i="2"/>
  <c r="J3681" i="2"/>
  <c r="J605" i="2"/>
  <c r="J5332" i="2"/>
  <c r="J2194" i="2"/>
  <c r="J476" i="2"/>
  <c r="J480" i="2"/>
  <c r="J475" i="2"/>
  <c r="J478" i="2"/>
  <c r="J477" i="2"/>
  <c r="J481" i="2"/>
  <c r="J2430" i="2"/>
  <c r="J2423" i="2"/>
  <c r="J2428" i="2"/>
  <c r="J2429" i="2"/>
  <c r="J2431" i="2"/>
  <c r="J2432" i="2"/>
  <c r="J2425" i="2"/>
  <c r="J2433" i="2"/>
  <c r="J2427" i="2"/>
  <c r="J1141" i="2"/>
  <c r="J3668" i="2"/>
  <c r="J1016" i="2"/>
  <c r="J4001" i="2"/>
  <c r="J4609" i="2"/>
  <c r="J951" i="2"/>
  <c r="J521" i="2"/>
  <c r="J195" i="2"/>
  <c r="J5339" i="2"/>
  <c r="J845" i="2"/>
  <c r="J3999" i="2"/>
  <c r="J4002" i="2"/>
  <c r="J742" i="2"/>
  <c r="J1161" i="2"/>
  <c r="J2018" i="2"/>
  <c r="J5658" i="2"/>
  <c r="J2225" i="2"/>
  <c r="J2231" i="2"/>
  <c r="J2230" i="2"/>
  <c r="J2229" i="2"/>
  <c r="J2227" i="2"/>
  <c r="J2228" i="2"/>
  <c r="J2226" i="2"/>
  <c r="J2878" i="2"/>
  <c r="J2877" i="2"/>
  <c r="J2879" i="2"/>
  <c r="J2600" i="2"/>
  <c r="J2599" i="2"/>
  <c r="J2598" i="2"/>
  <c r="J5383" i="2"/>
  <c r="J5378" i="2"/>
  <c r="J5381" i="2"/>
  <c r="J5380" i="2"/>
  <c r="J5379" i="2"/>
  <c r="J5382" i="2"/>
  <c r="J5746" i="2"/>
  <c r="J2566" i="2"/>
  <c r="J2567" i="2"/>
  <c r="J2568" i="2"/>
  <c r="J2658" i="2"/>
  <c r="J2654" i="2"/>
  <c r="J2657" i="2"/>
  <c r="J2656" i="2"/>
  <c r="J1173" i="2"/>
  <c r="J1172" i="2"/>
  <c r="J1174" i="2"/>
  <c r="J1170" i="2"/>
  <c r="J2964" i="2"/>
  <c r="J2961" i="2"/>
  <c r="J3618" i="2"/>
  <c r="J3620" i="2"/>
  <c r="J3619" i="2"/>
  <c r="J3616" i="2"/>
  <c r="J2963" i="2"/>
  <c r="J3615" i="2"/>
  <c r="J3623" i="2"/>
  <c r="J3621" i="2"/>
  <c r="J3622" i="2"/>
  <c r="J3617" i="2"/>
  <c r="J1486" i="2"/>
  <c r="J1484" i="2"/>
  <c r="J1485" i="2"/>
  <c r="J1502" i="2"/>
  <c r="J1501" i="2"/>
  <c r="J1504" i="2"/>
  <c r="J5526" i="2"/>
  <c r="J5527" i="2"/>
  <c r="J5525" i="2"/>
  <c r="J5528" i="2"/>
  <c r="J5524" i="2"/>
  <c r="J1314" i="2"/>
  <c r="J790" i="2"/>
  <c r="J766" i="2"/>
  <c r="J4771" i="2"/>
  <c r="J1164" i="2"/>
  <c r="J4004" i="2"/>
  <c r="J4151" i="2"/>
  <c r="J1025" i="2"/>
  <c r="J1039" i="2"/>
  <c r="J5009" i="2"/>
  <c r="J3279" i="2"/>
  <c r="J3109" i="2"/>
  <c r="J2471" i="2"/>
  <c r="J2468" i="2"/>
  <c r="J2467" i="2"/>
  <c r="J2470" i="2"/>
  <c r="J2469" i="2"/>
  <c r="J2472" i="2"/>
  <c r="J4364" i="2"/>
  <c r="J4368" i="2"/>
  <c r="J4367" i="2"/>
  <c r="J4369" i="2"/>
  <c r="J4362" i="2"/>
  <c r="J4363" i="2"/>
  <c r="J4365" i="2"/>
  <c r="J4366" i="2"/>
  <c r="J3851" i="2"/>
  <c r="J3852" i="2"/>
  <c r="J3850" i="2"/>
  <c r="J2383" i="2"/>
  <c r="J2382" i="2"/>
  <c r="J2386" i="2"/>
  <c r="J2387" i="2"/>
  <c r="J2388" i="2"/>
  <c r="J2385" i="2"/>
  <c r="J4677" i="2"/>
  <c r="J4679" i="2"/>
  <c r="J4676" i="2"/>
  <c r="J4678" i="2"/>
  <c r="J4675" i="2"/>
  <c r="J5338" i="2"/>
  <c r="J2320" i="2"/>
  <c r="J3104" i="2"/>
  <c r="J1839" i="2"/>
  <c r="J881" i="2"/>
  <c r="J1063" i="2"/>
  <c r="J3806" i="2"/>
  <c r="J3167" i="2"/>
  <c r="J1113" i="2"/>
  <c r="J3808" i="2"/>
  <c r="J681" i="2"/>
  <c r="J2195" i="2"/>
  <c r="J445" i="2"/>
  <c r="J3065" i="2"/>
  <c r="J3064" i="2"/>
  <c r="J5384" i="2"/>
  <c r="J1479" i="2"/>
  <c r="J2184" i="2"/>
  <c r="J2766" i="2"/>
  <c r="J2614" i="2"/>
  <c r="J5111" i="2"/>
  <c r="J1239" i="2"/>
  <c r="J1432" i="2"/>
  <c r="J2474" i="2"/>
  <c r="J170" i="2"/>
  <c r="J2569" i="2"/>
  <c r="J5317" i="2"/>
  <c r="J5328" i="2"/>
  <c r="J2120" i="2"/>
  <c r="J1135" i="2"/>
  <c r="J1066" i="2"/>
  <c r="J2165" i="2"/>
  <c r="J987" i="2"/>
  <c r="J986" i="2"/>
  <c r="J985" i="2"/>
  <c r="J983" i="2"/>
  <c r="J984" i="2"/>
  <c r="J2048" i="2"/>
  <c r="J2047" i="2"/>
  <c r="J2046" i="2"/>
  <c r="J2045" i="2"/>
  <c r="J1885" i="2"/>
  <c r="J1887" i="2"/>
  <c r="J1900" i="2"/>
  <c r="J1896" i="2"/>
  <c r="J1884" i="2"/>
  <c r="J1883" i="2"/>
  <c r="J1898" i="2"/>
  <c r="J5315" i="2"/>
  <c r="J5311" i="2"/>
  <c r="J2274" i="2"/>
  <c r="J2271" i="2"/>
  <c r="J578" i="2"/>
  <c r="J820" i="2"/>
  <c r="J3580" i="2"/>
  <c r="J3612" i="2"/>
  <c r="J5505" i="2"/>
  <c r="J3052" i="2"/>
  <c r="J514" i="2"/>
  <c r="J5466" i="2"/>
  <c r="J5441" i="2"/>
  <c r="J2420" i="2"/>
  <c r="J1604" i="2"/>
  <c r="J3898" i="2"/>
  <c r="J3897" i="2"/>
  <c r="J3896" i="2"/>
  <c r="J3169" i="2"/>
  <c r="J2406" i="2"/>
  <c r="J4912" i="2"/>
  <c r="J3093" i="2"/>
  <c r="J2710" i="2"/>
  <c r="J2073" i="2"/>
  <c r="J2072" i="2"/>
  <c r="J3238" i="2"/>
  <c r="J3239" i="2"/>
  <c r="J258" i="2"/>
  <c r="J5344" i="2"/>
  <c r="J5718" i="2"/>
  <c r="J522" i="2"/>
  <c r="J1289" i="2"/>
  <c r="J108" i="2"/>
  <c r="J2852" i="2"/>
  <c r="J3237" i="2"/>
  <c r="J1033" i="2"/>
  <c r="J3236" i="2"/>
  <c r="J2186" i="2"/>
  <c r="J3240" i="2"/>
  <c r="J2172" i="2"/>
  <c r="J411" i="2"/>
  <c r="J283" i="2"/>
  <c r="J1625" i="2"/>
  <c r="J459" i="2"/>
  <c r="J278" i="2"/>
  <c r="J3422" i="2"/>
  <c r="J4048" i="2"/>
  <c r="J1753" i="2"/>
  <c r="J2063" i="2"/>
  <c r="J5720" i="2"/>
  <c r="J3628" i="2"/>
  <c r="J463" i="2"/>
  <c r="J4638" i="2"/>
  <c r="J631" i="2"/>
  <c r="J2514" i="2"/>
  <c r="J1853" i="2"/>
  <c r="J5322" i="2"/>
  <c r="J2180" i="2"/>
  <c r="J2185" i="2"/>
  <c r="J2175" i="2"/>
  <c r="J2178" i="2"/>
  <c r="J2187" i="2"/>
  <c r="J2176" i="2"/>
  <c r="J2173" i="2"/>
  <c r="J2171" i="2"/>
  <c r="J2166" i="2"/>
  <c r="J2168" i="2"/>
  <c r="J2174" i="2"/>
  <c r="J2167" i="2"/>
  <c r="J1212" i="2"/>
  <c r="J995" i="2"/>
  <c r="J2067" i="2"/>
  <c r="J2074" i="2"/>
  <c r="J2069" i="2"/>
  <c r="J2070" i="2"/>
  <c r="J2068" i="2"/>
  <c r="J2066" i="2"/>
  <c r="J2076" i="2"/>
  <c r="J2075" i="2"/>
  <c r="J3229" i="2"/>
  <c r="J3225" i="2"/>
  <c r="J3227" i="2"/>
  <c r="J3224" i="2"/>
  <c r="J3228" i="2"/>
  <c r="J3223" i="2"/>
  <c r="J3226" i="2"/>
  <c r="J3960" i="2"/>
  <c r="J3958" i="2"/>
  <c r="J3956" i="2"/>
  <c r="J3959" i="2"/>
  <c r="J3957" i="2"/>
  <c r="J5240" i="2"/>
  <c r="J5239" i="2"/>
  <c r="J5238" i="2"/>
  <c r="J3234" i="2"/>
  <c r="J3232" i="2"/>
  <c r="J3230" i="2"/>
  <c r="J3231" i="2"/>
  <c r="J3233" i="2"/>
  <c r="J282" i="2"/>
  <c r="J281" i="2"/>
  <c r="J285" i="2"/>
  <c r="J274" i="2"/>
  <c r="J273" i="2"/>
  <c r="J3879" i="2"/>
  <c r="J3882" i="2"/>
  <c r="J3878" i="2"/>
  <c r="J3884" i="2"/>
  <c r="J3885" i="2"/>
  <c r="J3883" i="2"/>
  <c r="J3880" i="2"/>
  <c r="J3871" i="2"/>
  <c r="J3863" i="2"/>
  <c r="J3869" i="2"/>
  <c r="J3870" i="2"/>
  <c r="J3865" i="2"/>
  <c r="J3867" i="2"/>
  <c r="J3868" i="2"/>
  <c r="J3866" i="2"/>
  <c r="J5554" i="2"/>
  <c r="J4834" i="2"/>
  <c r="J5139" i="2"/>
  <c r="J5144" i="2"/>
  <c r="J5143" i="2"/>
  <c r="J5142" i="2"/>
  <c r="J5141" i="2"/>
  <c r="J5140" i="2"/>
  <c r="J4836" i="2"/>
  <c r="J4832" i="2"/>
  <c r="J4833" i="2"/>
  <c r="J4837" i="2"/>
  <c r="J4835" i="2"/>
  <c r="J4830" i="2"/>
  <c r="J4831" i="2"/>
  <c r="J3887" i="2"/>
  <c r="J1288" i="2"/>
  <c r="J3856" i="2"/>
  <c r="J3855" i="2"/>
  <c r="J3853" i="2"/>
  <c r="J3854" i="2"/>
  <c r="J3857" i="2"/>
  <c r="J4772" i="2"/>
  <c r="J5307" i="2"/>
  <c r="J4260" i="2"/>
  <c r="J4261" i="2"/>
  <c r="J4259" i="2"/>
  <c r="J4262" i="2"/>
  <c r="J5376" i="2"/>
  <c r="J5375" i="2"/>
  <c r="J5373" i="2"/>
  <c r="J5372" i="2"/>
  <c r="J5374" i="2"/>
  <c r="J5377" i="2"/>
  <c r="J4535" i="2"/>
  <c r="J4528" i="2"/>
  <c r="J4529" i="2"/>
  <c r="J4538" i="2"/>
  <c r="J4533" i="2"/>
  <c r="J4537" i="2"/>
  <c r="J4540" i="2"/>
  <c r="J4536" i="2"/>
  <c r="J4530" i="2"/>
  <c r="J4539" i="2"/>
  <c r="J4451" i="2"/>
  <c r="J4448" i="2"/>
  <c r="J4450" i="2"/>
  <c r="J4445" i="2"/>
  <c r="J4449" i="2"/>
  <c r="J4447" i="2"/>
  <c r="J4446" i="2"/>
  <c r="J3809" i="2"/>
  <c r="J3810" i="2"/>
  <c r="J3807" i="2"/>
  <c r="J1009" i="2"/>
  <c r="J1008" i="2"/>
  <c r="J1004" i="2"/>
  <c r="J1006" i="2"/>
  <c r="J1010" i="2"/>
  <c r="J401" i="2"/>
  <c r="J403" i="2"/>
  <c r="J402" i="2"/>
  <c r="J398" i="2"/>
  <c r="J399" i="2"/>
  <c r="J400" i="2"/>
  <c r="J412" i="2"/>
  <c r="J413" i="2"/>
  <c r="J414" i="2"/>
  <c r="J2465" i="2"/>
  <c r="J2454" i="2"/>
  <c r="J3561" i="2"/>
  <c r="J3558" i="2"/>
  <c r="J3560" i="2"/>
  <c r="J3557" i="2"/>
  <c r="J3559" i="2"/>
  <c r="J3562" i="2"/>
  <c r="J2863" i="2"/>
  <c r="J3524" i="2"/>
  <c r="J4775" i="2"/>
  <c r="J5514" i="2"/>
  <c r="J2502" i="2"/>
  <c r="J4003" i="2"/>
  <c r="J3549" i="2"/>
  <c r="J2649" i="2"/>
  <c r="J2651" i="2"/>
  <c r="J2650" i="2"/>
  <c r="J2659" i="2"/>
  <c r="J2653" i="2"/>
  <c r="J2655" i="2"/>
  <c r="J977" i="2"/>
  <c r="J973" i="2"/>
  <c r="J976" i="2"/>
  <c r="J978" i="2"/>
  <c r="J975" i="2"/>
  <c r="J974" i="2"/>
  <c r="J3414" i="2"/>
  <c r="J3411" i="2"/>
  <c r="J3409" i="2"/>
  <c r="J3410" i="2"/>
  <c r="J3417" i="2"/>
  <c r="J3408" i="2"/>
  <c r="J3418" i="2"/>
  <c r="J2365" i="2"/>
  <c r="J2369" i="2"/>
  <c r="J2366" i="2"/>
  <c r="J2367" i="2"/>
  <c r="J2370" i="2"/>
  <c r="J2371" i="2"/>
  <c r="J2372" i="2"/>
  <c r="J2374" i="2"/>
  <c r="J2368" i="2"/>
  <c r="J2373" i="2"/>
  <c r="J5309" i="2"/>
  <c r="J4257" i="2"/>
  <c r="J4255" i="2"/>
  <c r="J4256" i="2"/>
  <c r="J4258" i="2"/>
  <c r="J4416" i="2"/>
  <c r="J4703" i="2"/>
  <c r="J2473" i="2"/>
  <c r="J806" i="2"/>
  <c r="J1810" i="2"/>
  <c r="J330" i="2"/>
  <c r="J1821" i="2"/>
  <c r="J2170" i="2"/>
  <c r="J5468" i="2"/>
  <c r="J1261" i="2"/>
  <c r="J182" i="2"/>
  <c r="J872" i="2"/>
  <c r="J1422" i="2"/>
  <c r="J1421" i="2"/>
  <c r="J1418" i="2"/>
  <c r="J1423" i="2"/>
  <c r="J1419" i="2"/>
  <c r="J1420" i="2"/>
  <c r="J1718" i="2"/>
  <c r="J4545" i="2"/>
  <c r="J3280" i="2"/>
  <c r="J180" i="2"/>
  <c r="J4559" i="2"/>
  <c r="J5714" i="2"/>
  <c r="J3761" i="2"/>
  <c r="J2485" i="2"/>
  <c r="J5385" i="2"/>
  <c r="J471" i="2"/>
  <c r="J470" i="2"/>
  <c r="J2295" i="2"/>
  <c r="J2306" i="2"/>
  <c r="J2296" i="2"/>
  <c r="J2304" i="2"/>
  <c r="J2298" i="2"/>
  <c r="J2291" i="2"/>
  <c r="J2303" i="2"/>
  <c r="J2279" i="2"/>
  <c r="J2299" i="2"/>
  <c r="J2283" i="2"/>
  <c r="J5306" i="2"/>
  <c r="J2927" i="2"/>
  <c r="J2928" i="2"/>
  <c r="J996" i="2"/>
  <c r="J4783" i="2"/>
  <c r="J1255" i="2"/>
  <c r="J3697" i="2"/>
  <c r="J958" i="2"/>
  <c r="J956" i="2"/>
  <c r="J955" i="2"/>
  <c r="J1315" i="2"/>
  <c r="J4888" i="2"/>
  <c r="J4887" i="2"/>
  <c r="J5284" i="2"/>
  <c r="J5271" i="2"/>
  <c r="J5270" i="2"/>
  <c r="J5274" i="2"/>
  <c r="J4889" i="2"/>
  <c r="J5278" i="2"/>
  <c r="J1478" i="2"/>
  <c r="J1477" i="2"/>
  <c r="J5325" i="2"/>
  <c r="J2919" i="2"/>
  <c r="J2918" i="2"/>
  <c r="J2914" i="2"/>
  <c r="J2911" i="2"/>
  <c r="J2926" i="2"/>
  <c r="J2278" i="2"/>
  <c r="J5008" i="2"/>
  <c r="J5002" i="2"/>
  <c r="J5327" i="2"/>
  <c r="J5647" i="2"/>
  <c r="J5481" i="2"/>
  <c r="J3088" i="2"/>
  <c r="J3090" i="2"/>
  <c r="J3426" i="2"/>
  <c r="J1818" i="2"/>
  <c r="J3424" i="2"/>
  <c r="J3420" i="2"/>
  <c r="J2260" i="2"/>
  <c r="J3881" i="2"/>
  <c r="J5469" i="2"/>
  <c r="J1005" i="2"/>
  <c r="J3069" i="2"/>
  <c r="J318" i="2"/>
  <c r="J347" i="2"/>
  <c r="J3339" i="2"/>
  <c r="J2148" i="2"/>
  <c r="J5032" i="2"/>
  <c r="J3533" i="2"/>
  <c r="J1538" i="2"/>
  <c r="J4357" i="2"/>
  <c r="J2652" i="2"/>
  <c r="J5091" i="2"/>
  <c r="J3784" i="2"/>
  <c r="J142" i="2"/>
  <c r="J2787" i="2"/>
  <c r="J2788" i="2"/>
  <c r="J5489" i="2"/>
  <c r="J1802" i="2"/>
  <c r="J1804" i="2"/>
  <c r="J3158" i="2"/>
  <c r="J1114" i="2"/>
  <c r="J1680" i="2"/>
  <c r="J5113" i="2"/>
  <c r="J5108" i="2"/>
  <c r="J1109" i="2"/>
  <c r="J1098" i="2"/>
  <c r="J963" i="2"/>
  <c r="J1106" i="2"/>
  <c r="J1045" i="2"/>
  <c r="J1103" i="2"/>
  <c r="J1104" i="2"/>
  <c r="J800" i="2"/>
  <c r="J801" i="2"/>
  <c r="J2479" i="2"/>
  <c r="J2483" i="2"/>
  <c r="J5313" i="2"/>
  <c r="J1836" i="2"/>
  <c r="J2244" i="2"/>
  <c r="J997" i="2"/>
  <c r="J2208" i="2"/>
  <c r="J3087" i="2"/>
  <c r="J5727" i="2"/>
  <c r="J2022" i="2"/>
  <c r="J4607" i="2"/>
  <c r="J1150" i="2"/>
  <c r="J1088" i="2"/>
  <c r="J792" i="2"/>
  <c r="J4155" i="2"/>
  <c r="J3994" i="2"/>
  <c r="J798" i="2"/>
  <c r="J954" i="2"/>
  <c r="J4549" i="2"/>
  <c r="J1049" i="2"/>
  <c r="J1096" i="2"/>
  <c r="J2604" i="2"/>
  <c r="J5359" i="2"/>
  <c r="J4146" i="2"/>
  <c r="J474" i="2"/>
  <c r="J1736" i="2"/>
  <c r="J4074" i="2"/>
  <c r="J4129" i="2"/>
  <c r="J2521" i="2"/>
  <c r="J2525" i="2"/>
  <c r="J2524" i="2"/>
  <c r="J2522" i="2"/>
  <c r="J2523" i="2"/>
  <c r="J2526" i="2"/>
  <c r="J3220" i="2"/>
  <c r="J4038" i="2"/>
  <c r="J2562" i="2"/>
  <c r="J1991" i="2"/>
  <c r="J1685" i="2"/>
  <c r="J3906" i="2"/>
  <c r="J2712" i="2"/>
  <c r="J2309" i="2"/>
  <c r="J4297" i="2"/>
  <c r="J5409" i="2"/>
  <c r="J1834" i="2"/>
  <c r="J1813" i="2"/>
  <c r="J2601" i="2"/>
  <c r="J818" i="2"/>
  <c r="J884" i="2"/>
  <c r="J1812" i="2"/>
  <c r="J1809" i="2"/>
  <c r="J970" i="2"/>
  <c r="J2612" i="2"/>
  <c r="J177" i="2"/>
  <c r="J176" i="2"/>
  <c r="J674" i="2"/>
  <c r="J1566" i="2"/>
  <c r="J831" i="2"/>
  <c r="J465" i="2"/>
  <c r="J1147" i="2"/>
  <c r="J4441" i="2"/>
  <c r="J4439" i="2"/>
  <c r="J4444" i="2"/>
  <c r="J4440" i="2"/>
  <c r="J4442" i="2"/>
  <c r="J4443" i="2"/>
  <c r="J1612" i="2"/>
  <c r="J1611" i="2"/>
  <c r="J1890" i="2"/>
  <c r="J1565" i="2"/>
  <c r="J4797" i="2"/>
  <c r="J5122" i="2"/>
  <c r="J1240" i="2"/>
  <c r="J4379" i="2"/>
  <c r="J3183" i="2"/>
  <c r="J1417" i="2"/>
  <c r="J1361" i="2"/>
  <c r="J4041" i="2"/>
  <c r="J5036" i="2"/>
  <c r="J4924" i="2"/>
  <c r="J4378" i="2"/>
  <c r="J3401" i="2"/>
  <c r="J3341" i="2"/>
  <c r="J2585" i="2"/>
  <c r="J4806" i="2"/>
  <c r="J3392" i="2"/>
  <c r="J3499" i="2"/>
  <c r="J3901" i="2"/>
  <c r="J4013" i="2"/>
  <c r="J5649" i="2"/>
  <c r="J4592" i="2"/>
  <c r="J4752" i="2"/>
  <c r="J4520" i="2"/>
  <c r="J144" i="2"/>
  <c r="J5145" i="2"/>
  <c r="J5237" i="2"/>
  <c r="J5676" i="2"/>
  <c r="J711" i="2"/>
  <c r="J1865" i="2"/>
  <c r="J1512" i="2"/>
  <c r="J1799" i="2"/>
  <c r="J1914" i="2"/>
  <c r="J2925" i="2"/>
  <c r="J3273" i="2"/>
  <c r="J3270" i="2"/>
  <c r="J3595" i="2"/>
  <c r="J1594" i="2"/>
  <c r="J4042" i="2"/>
  <c r="J4083" i="2"/>
  <c r="J4082" i="2"/>
  <c r="J4062" i="2"/>
  <c r="J1430" i="2"/>
  <c r="J1429" i="2"/>
  <c r="J1428" i="2"/>
  <c r="J356" i="2"/>
  <c r="J1375" i="2"/>
  <c r="J629" i="2"/>
  <c r="J467" i="2"/>
  <c r="J1200" i="2"/>
  <c r="J1531" i="2"/>
  <c r="J4967" i="2"/>
  <c r="J4810" i="2"/>
  <c r="J4341" i="2"/>
  <c r="J4286" i="2"/>
  <c r="J4168" i="2"/>
  <c r="J3996" i="2"/>
  <c r="J1681" i="2"/>
  <c r="J1737" i="2"/>
  <c r="J1761" i="2"/>
  <c r="J2336" i="2"/>
  <c r="J2466" i="2"/>
  <c r="J2722" i="2"/>
  <c r="J2868" i="2"/>
  <c r="J3568" i="2"/>
  <c r="J3632" i="2"/>
  <c r="J1003" i="2"/>
  <c r="J618" i="2"/>
  <c r="J592" i="2"/>
  <c r="J609" i="2"/>
  <c r="J3500" i="2"/>
  <c r="J2809" i="2"/>
  <c r="J2876" i="2"/>
  <c r="J3729" i="2"/>
  <c r="J1305" i="2"/>
  <c r="J4826" i="2"/>
  <c r="J5107" i="2"/>
  <c r="J2123" i="2"/>
  <c r="J2071" i="2"/>
  <c r="J3166" i="2"/>
  <c r="J3271" i="2"/>
  <c r="J5741" i="2"/>
  <c r="J1695" i="2"/>
  <c r="J1696" i="2"/>
  <c r="J1693" i="2"/>
  <c r="J1694" i="2"/>
  <c r="J1697" i="2"/>
  <c r="J4064" i="2"/>
  <c r="J4063" i="2"/>
  <c r="J2631" i="2"/>
  <c r="J2630" i="2"/>
  <c r="J2627" i="2"/>
  <c r="J2626" i="2"/>
  <c r="J2625" i="2"/>
  <c r="J2624" i="2"/>
  <c r="J2629" i="2"/>
  <c r="J2628" i="2"/>
  <c r="J2747" i="2"/>
  <c r="J2749" i="2"/>
  <c r="J2745" i="2"/>
  <c r="J2748" i="2"/>
  <c r="J2746" i="2"/>
  <c r="J1189" i="2"/>
  <c r="J1199" i="2"/>
  <c r="J1197" i="2"/>
  <c r="J1190" i="2"/>
  <c r="J1192" i="2"/>
  <c r="J1196" i="2"/>
  <c r="J1198" i="2"/>
  <c r="J1195" i="2"/>
  <c r="J1193" i="2"/>
  <c r="J1188" i="2"/>
  <c r="J1191" i="2"/>
  <c r="J1194" i="2"/>
  <c r="J3268" i="2"/>
  <c r="J948" i="2"/>
  <c r="J3753" i="2"/>
  <c r="J3730" i="2"/>
  <c r="J5629" i="2"/>
  <c r="J4828" i="2"/>
  <c r="J1593" i="2"/>
  <c r="J1277" i="2"/>
  <c r="J2888" i="2"/>
  <c r="J2887" i="2"/>
  <c r="J1751" i="2"/>
  <c r="J1825" i="2"/>
  <c r="J1837" i="2"/>
  <c r="J3531" i="2"/>
  <c r="J3916" i="2"/>
  <c r="J640" i="2"/>
  <c r="J627" i="2"/>
  <c r="J5001" i="2"/>
  <c r="J5035" i="2"/>
  <c r="J3631" i="2"/>
  <c r="J4550" i="2"/>
  <c r="J4659" i="2"/>
  <c r="J5518" i="2"/>
  <c r="J5744" i="2"/>
  <c r="J4321" i="2"/>
  <c r="J2192" i="2"/>
  <c r="J4589" i="2"/>
  <c r="J4588" i="2"/>
  <c r="J5112" i="2"/>
  <c r="J5745" i="2"/>
  <c r="J4381" i="2"/>
  <c r="J3998" i="2"/>
  <c r="J949" i="2"/>
  <c r="J2265" i="2"/>
  <c r="J5803" i="2"/>
  <c r="J2611" i="2"/>
  <c r="J791" i="2"/>
  <c r="J760" i="2"/>
  <c r="J750" i="2"/>
  <c r="J745" i="2"/>
  <c r="J751" i="2"/>
  <c r="J744" i="2"/>
  <c r="J1186" i="2"/>
  <c r="J2215" i="2"/>
  <c r="J2218" i="2"/>
  <c r="J3904" i="2"/>
  <c r="J4097" i="2"/>
  <c r="J1146" i="2"/>
  <c r="J1167" i="2"/>
  <c r="J1044" i="2"/>
  <c r="J181" i="2"/>
  <c r="J785" i="2"/>
  <c r="J3610" i="2"/>
  <c r="J1602" i="2"/>
  <c r="J1603" i="2"/>
  <c r="J5642" i="2"/>
  <c r="J5643" i="2"/>
  <c r="J5644" i="2"/>
  <c r="J5639" i="2"/>
  <c r="J5640" i="2"/>
  <c r="J5645" i="2"/>
  <c r="J5641" i="2"/>
  <c r="J5053" i="2"/>
  <c r="J5055" i="2"/>
  <c r="J5057" i="2"/>
  <c r="J5058" i="2"/>
  <c r="J5056" i="2"/>
  <c r="J5054" i="2"/>
  <c r="J3633" i="2"/>
  <c r="J3299" i="2"/>
  <c r="J2870" i="2"/>
  <c r="J2872" i="2"/>
  <c r="J2869" i="2"/>
  <c r="J2871" i="2"/>
  <c r="J3320" i="2"/>
  <c r="J3318" i="2"/>
  <c r="J3319" i="2"/>
  <c r="J2646" i="2"/>
  <c r="J2645" i="2"/>
  <c r="J2643" i="2"/>
  <c r="J2648" i="2"/>
  <c r="J2644" i="2"/>
  <c r="J2647" i="2"/>
  <c r="J3638" i="2"/>
  <c r="J3304" i="2"/>
  <c r="J3302" i="2"/>
  <c r="J3298" i="2"/>
  <c r="J3303" i="2"/>
  <c r="J3300" i="2"/>
  <c r="J294" i="2"/>
  <c r="J3783" i="2"/>
  <c r="J2662" i="2"/>
  <c r="J2977" i="2"/>
  <c r="J4438" i="2"/>
  <c r="J65" i="2"/>
  <c r="J3145" i="2"/>
  <c r="J1601" i="2"/>
  <c r="J899" i="2"/>
  <c r="J817" i="2"/>
  <c r="J3335" i="2"/>
  <c r="J4154" i="2"/>
  <c r="J2965" i="2"/>
  <c r="J851" i="2"/>
  <c r="J5724" i="2"/>
  <c r="J4665" i="2"/>
  <c r="J4990" i="2"/>
  <c r="J4098" i="2"/>
  <c r="J5106" i="2"/>
  <c r="J2262" i="2"/>
  <c r="J3858" i="2"/>
  <c r="J981" i="2"/>
  <c r="J2802" i="2"/>
  <c r="J2803" i="2"/>
  <c r="J1330" i="2"/>
  <c r="J1331" i="2"/>
  <c r="J2181" i="2"/>
  <c r="J2182" i="2"/>
  <c r="J2416" i="2"/>
  <c r="J2421" i="2"/>
  <c r="J1269" i="2"/>
  <c r="J3103" i="2"/>
  <c r="J5484" i="2"/>
  <c r="J5490" i="2"/>
  <c r="J906" i="2"/>
  <c r="J1807" i="2"/>
  <c r="J1830" i="2"/>
  <c r="J1024" i="2"/>
  <c r="J3028" i="2"/>
  <c r="J2974" i="2"/>
  <c r="J3711" i="2"/>
  <c r="J1597" i="2"/>
  <c r="J4361" i="2"/>
  <c r="J4359" i="2"/>
  <c r="J2689" i="2"/>
  <c r="J2800" i="2"/>
  <c r="J2801" i="2"/>
  <c r="J3219" i="2"/>
  <c r="J3160" i="2"/>
  <c r="J1387" i="2"/>
  <c r="J3520" i="2"/>
  <c r="J2217" i="2"/>
  <c r="J2220" i="2"/>
  <c r="J5712" i="2"/>
  <c r="J5767" i="2"/>
  <c r="J435" i="2"/>
  <c r="J5440" i="2"/>
  <c r="J5442" i="2"/>
  <c r="J1001" i="2"/>
  <c r="J124" i="2"/>
  <c r="J1844" i="2"/>
  <c r="J24" i="2"/>
  <c r="J1845" i="2"/>
  <c r="J5323" i="2"/>
  <c r="J3216" i="2"/>
  <c r="J3217" i="2"/>
  <c r="J1176" i="2"/>
  <c r="J2962" i="2"/>
  <c r="J3745" i="2"/>
  <c r="J2191" i="2"/>
  <c r="J1822" i="2"/>
  <c r="J1829" i="2"/>
  <c r="J3702" i="2"/>
  <c r="J2866" i="2"/>
  <c r="J1893" i="2"/>
  <c r="J5272" i="2"/>
  <c r="J5279" i="2"/>
  <c r="J5280" i="2"/>
  <c r="J5283" i="2"/>
  <c r="J763" i="2"/>
  <c r="J1136" i="2"/>
  <c r="J762" i="2"/>
  <c r="J1022" i="2"/>
  <c r="J718" i="2"/>
  <c r="J1350" i="2"/>
  <c r="J1811" i="2"/>
  <c r="J1598" i="2"/>
  <c r="J1605" i="2"/>
  <c r="J1595" i="2"/>
  <c r="J1596" i="2"/>
  <c r="J1403" i="2"/>
  <c r="J1823" i="2"/>
  <c r="J1402" i="2"/>
  <c r="J2281" i="2"/>
  <c r="J613" i="2"/>
  <c r="J616" i="2"/>
  <c r="J2408" i="2"/>
  <c r="J960" i="2"/>
  <c r="J5646" i="2"/>
  <c r="J354" i="2"/>
  <c r="J2251" i="2"/>
  <c r="J2252" i="2"/>
  <c r="J4169" i="2"/>
  <c r="J1600" i="2"/>
  <c r="J1599" i="2"/>
  <c r="J1476" i="2"/>
  <c r="J280" i="2"/>
  <c r="J3221" i="2"/>
  <c r="J1321" i="2"/>
  <c r="J1158" i="2"/>
  <c r="J4288" i="2"/>
  <c r="J438" i="2"/>
  <c r="J436" i="2"/>
  <c r="J1806" i="2"/>
  <c r="J3157" i="2"/>
  <c r="J5555" i="2"/>
  <c r="J761" i="2"/>
  <c r="J1187" i="2"/>
  <c r="J1323" i="2"/>
  <c r="J1322" i="2"/>
  <c r="J3523" i="2"/>
  <c r="J4582" i="2"/>
  <c r="J3281" i="2"/>
  <c r="J4774" i="2"/>
  <c r="J1835" i="2"/>
  <c r="J4707" i="2"/>
  <c r="J1074" i="2"/>
  <c r="J537" i="2"/>
  <c r="J1765" i="2"/>
  <c r="J4593" i="2"/>
  <c r="J5104" i="2"/>
  <c r="J1819" i="2"/>
  <c r="J1820" i="2"/>
  <c r="J5266" i="2"/>
  <c r="J2213" i="2"/>
  <c r="J2169" i="2"/>
  <c r="J3130" i="2"/>
  <c r="J3222" i="2"/>
  <c r="J5252" i="2"/>
  <c r="J4968" i="2"/>
  <c r="J1152" i="2"/>
  <c r="J1151" i="2"/>
  <c r="J1153" i="2"/>
  <c r="J2850" i="2"/>
  <c r="J2860" i="2"/>
  <c r="J3900" i="2"/>
  <c r="J1366" i="2"/>
  <c r="J1764" i="2"/>
  <c r="J3342" i="2"/>
  <c r="J1270" i="2"/>
  <c r="J517" i="2"/>
  <c r="J1735" i="2"/>
  <c r="J1263" i="2"/>
  <c r="J1267" i="2"/>
  <c r="J3737" i="2"/>
  <c r="J4986" i="2"/>
  <c r="J2851" i="2"/>
  <c r="J2219" i="2"/>
  <c r="J1042" i="2"/>
  <c r="J5713" i="2"/>
  <c r="J823" i="2"/>
  <c r="J5066" i="2"/>
  <c r="J5708" i="2"/>
  <c r="J2534" i="2"/>
  <c r="J717" i="2"/>
  <c r="J2395" i="2"/>
  <c r="J1788" i="2"/>
  <c r="J1073" i="2"/>
  <c r="J2671" i="2"/>
  <c r="J269" i="2"/>
  <c r="J268" i="2"/>
  <c r="J260" i="2"/>
  <c r="J270" i="2"/>
  <c r="J265" i="2"/>
  <c r="J267" i="2"/>
  <c r="J262" i="2"/>
  <c r="J264" i="2"/>
  <c r="J271" i="2"/>
  <c r="J259" i="2"/>
  <c r="J1828" i="2"/>
  <c r="J3707" i="2"/>
  <c r="J712" i="2"/>
  <c r="J516" i="2"/>
  <c r="J672" i="2"/>
  <c r="J4987" i="2"/>
  <c r="J2533" i="2"/>
  <c r="J3652" i="2"/>
  <c r="J4461" i="2"/>
  <c r="J4585" i="2"/>
  <c r="J5329" i="2"/>
  <c r="J5072" i="2"/>
  <c r="J5070" i="2"/>
  <c r="J3528" i="2"/>
  <c r="J3526" i="2"/>
  <c r="J4356" i="2"/>
  <c r="J5729" i="2"/>
  <c r="J1902" i="2"/>
  <c r="J1901" i="2"/>
  <c r="J3106" i="2"/>
  <c r="J1258" i="2"/>
  <c r="J2414" i="2"/>
  <c r="J4299" i="2"/>
  <c r="J4298" i="2"/>
  <c r="J979" i="2"/>
  <c r="J5638" i="2"/>
  <c r="J4120" i="2"/>
  <c r="J2480" i="2"/>
  <c r="J2403" i="2"/>
  <c r="J2402" i="2"/>
  <c r="J3818" i="2"/>
  <c r="J3817" i="2"/>
  <c r="J655" i="2"/>
  <c r="J3098" i="2"/>
  <c r="J5316" i="2"/>
  <c r="J4248" i="2"/>
  <c r="J1827" i="2"/>
  <c r="J3191" i="2"/>
  <c r="J3190" i="2"/>
  <c r="J3192" i="2"/>
  <c r="J3189" i="2"/>
  <c r="J1169" i="2"/>
  <c r="J1171" i="2"/>
  <c r="J5719" i="2"/>
  <c r="J3551" i="2"/>
  <c r="J3548" i="2"/>
  <c r="J3550" i="2"/>
  <c r="J3142" i="2"/>
  <c r="J3144" i="2"/>
  <c r="J3143" i="2"/>
  <c r="J696" i="2"/>
  <c r="J864" i="2"/>
  <c r="J3094" i="2"/>
  <c r="J197" i="2"/>
  <c r="J198" i="2"/>
  <c r="J196" i="2"/>
  <c r="J3100" i="2"/>
  <c r="J1805" i="2"/>
  <c r="J1814" i="2"/>
  <c r="J4903" i="2"/>
  <c r="J4906" i="2"/>
  <c r="J3105" i="2"/>
  <c r="J3530" i="2"/>
  <c r="J3527" i="2"/>
  <c r="J3525" i="2"/>
  <c r="J3529" i="2"/>
  <c r="J5632" i="2"/>
  <c r="J5636" i="2"/>
  <c r="J5635" i="2"/>
  <c r="J5630" i="2"/>
  <c r="J5631" i="2"/>
  <c r="J5633" i="2"/>
  <c r="J5637" i="2"/>
  <c r="J2580" i="2"/>
  <c r="J4119" i="2"/>
  <c r="J4117" i="2"/>
  <c r="J4116" i="2"/>
  <c r="J4118" i="2"/>
  <c r="J1801" i="2"/>
  <c r="J3708" i="2"/>
  <c r="J4252" i="2"/>
  <c r="J4246" i="2"/>
  <c r="J4251" i="2"/>
  <c r="J4247" i="2"/>
  <c r="J1831" i="2"/>
  <c r="J2923" i="2"/>
  <c r="J3710" i="2"/>
  <c r="J2915" i="2"/>
  <c r="J1093" i="2"/>
  <c r="J2855" i="2"/>
  <c r="J852" i="2"/>
  <c r="J2183" i="2"/>
  <c r="J2179" i="2"/>
  <c r="J2177" i="2"/>
  <c r="J1826" i="2"/>
  <c r="J1803" i="2"/>
  <c r="J1824" i="2"/>
  <c r="J863" i="2"/>
  <c r="J2248" i="2"/>
  <c r="J2249" i="2"/>
  <c r="J5552" i="2"/>
  <c r="J5341" i="2"/>
  <c r="J527" i="2"/>
  <c r="J5096" i="2"/>
  <c r="J4991" i="2"/>
  <c r="J4992" i="2"/>
  <c r="J5146" i="2"/>
  <c r="J4501" i="2"/>
  <c r="J1133" i="2"/>
  <c r="J5324" i="2"/>
  <c r="J4541" i="2"/>
  <c r="J1386" i="2"/>
  <c r="J1539" i="2"/>
  <c r="J5033" i="2"/>
  <c r="J1664" i="2"/>
  <c r="J513" i="2"/>
  <c r="J2285" i="2"/>
  <c r="J4382" i="2"/>
  <c r="J302" i="2"/>
  <c r="J306" i="2"/>
  <c r="J304" i="2"/>
  <c r="J314" i="2"/>
  <c r="J313" i="2"/>
  <c r="J308" i="2"/>
  <c r="J4824" i="2"/>
  <c r="J4688" i="2"/>
  <c r="J4687" i="2"/>
  <c r="J4686" i="2"/>
  <c r="J4685" i="2"/>
  <c r="J4684" i="2"/>
  <c r="J5071" i="2"/>
  <c r="J5069" i="2"/>
  <c r="J5073" i="2"/>
  <c r="J1367" i="2"/>
  <c r="J1369" i="2"/>
  <c r="J1126" i="2"/>
  <c r="J1130" i="2"/>
  <c r="J966" i="2"/>
  <c r="J1128" i="2"/>
  <c r="J962" i="2"/>
  <c r="J5445" i="2"/>
  <c r="J965" i="2"/>
  <c r="J5444" i="2"/>
  <c r="J964" i="2"/>
  <c r="J1131" i="2"/>
  <c r="J961" i="2"/>
  <c r="J3715" i="2"/>
  <c r="J1125" i="2"/>
  <c r="J5446" i="2"/>
  <c r="J1649" i="2"/>
  <c r="J715" i="2"/>
  <c r="J5447" i="2"/>
  <c r="J1465" i="2"/>
  <c r="J2400" i="2"/>
  <c r="J3698" i="2"/>
  <c r="J2419" i="2"/>
  <c r="J2410" i="2"/>
  <c r="J2413" i="2"/>
  <c r="J2407" i="2"/>
  <c r="J2418" i="2"/>
  <c r="J2409" i="2"/>
  <c r="J2412" i="2"/>
  <c r="J2920" i="2"/>
  <c r="J2921" i="2"/>
  <c r="J2922" i="2"/>
  <c r="J2924" i="2"/>
  <c r="J2913" i="2"/>
  <c r="J2917" i="2"/>
  <c r="J2912" i="2"/>
  <c r="J2916" i="2"/>
  <c r="J1762" i="2"/>
  <c r="J266" i="2"/>
  <c r="J3714" i="2"/>
  <c r="J2478" i="2"/>
  <c r="J3705" i="2"/>
  <c r="J2396" i="2"/>
  <c r="J3696" i="2"/>
  <c r="J4672" i="2"/>
  <c r="J2477" i="2"/>
  <c r="J2481" i="2"/>
  <c r="J1514" i="2"/>
  <c r="J1525" i="2"/>
  <c r="J1513" i="2"/>
  <c r="J2401" i="2"/>
  <c r="J3716" i="2"/>
  <c r="J1368" i="2"/>
  <c r="J1271" i="2"/>
  <c r="J2109" i="2"/>
  <c r="J1222" i="2"/>
  <c r="J1219" i="2"/>
  <c r="J1216" i="2"/>
  <c r="J1218" i="2"/>
  <c r="J1223" i="2"/>
  <c r="J1220" i="2"/>
  <c r="J1217" i="2"/>
  <c r="J1221" i="2"/>
  <c r="J5352" i="2"/>
  <c r="J5343" i="2"/>
  <c r="J4301" i="2"/>
  <c r="J3490" i="2"/>
  <c r="J3478" i="2"/>
  <c r="J1645" i="2"/>
  <c r="J5351" i="2"/>
  <c r="J2973" i="2"/>
  <c r="J2972" i="2"/>
  <c r="J5347" i="2"/>
  <c r="J5799" i="2"/>
  <c r="J5105" i="2"/>
  <c r="J316" i="2"/>
  <c r="J4590" i="2"/>
  <c r="J4591" i="2"/>
  <c r="J2008" i="2"/>
  <c r="J2007" i="2"/>
  <c r="J2006" i="2"/>
  <c r="J2005" i="2"/>
  <c r="J2009" i="2"/>
  <c r="J4748" i="2"/>
  <c r="J4751" i="2"/>
  <c r="J4750" i="2"/>
  <c r="J4749" i="2"/>
  <c r="J5308" i="2"/>
  <c r="J1495" i="2"/>
  <c r="J1497" i="2"/>
  <c r="J1498" i="2"/>
  <c r="J1499" i="2"/>
  <c r="J1496" i="2"/>
  <c r="J1500" i="2"/>
  <c r="J5670" i="2"/>
  <c r="J257" i="2"/>
  <c r="J1129" i="2"/>
  <c r="J1127" i="2"/>
  <c r="J787" i="2"/>
  <c r="J2203" i="2"/>
  <c r="J4673" i="2"/>
  <c r="J2243" i="2"/>
  <c r="J4674" i="2"/>
  <c r="J2476" i="2"/>
  <c r="J2535" i="2"/>
  <c r="J2398" i="2"/>
  <c r="J1817" i="2"/>
  <c r="J1815" i="2"/>
  <c r="J1816" i="2"/>
  <c r="J2482" i="2"/>
  <c r="J5318" i="2"/>
  <c r="J5321" i="2"/>
  <c r="J5319" i="2"/>
  <c r="J5331" i="2"/>
  <c r="J5336" i="2"/>
  <c r="J5326" i="2"/>
  <c r="J1313" i="2"/>
  <c r="J1318" i="2"/>
  <c r="J1310" i="2"/>
  <c r="J1317" i="2"/>
  <c r="J1309" i="2"/>
  <c r="J1316" i="2"/>
  <c r="J1311" i="2"/>
  <c r="J1312" i="2"/>
  <c r="J612" i="2"/>
  <c r="J615" i="2"/>
  <c r="J614" i="2"/>
  <c r="J617" i="2"/>
  <c r="J2197" i="2"/>
  <c r="J2201" i="2"/>
  <c r="J2198" i="2"/>
  <c r="J2199" i="2"/>
  <c r="J2200" i="2"/>
  <c r="J4227" i="2"/>
  <c r="J4223" i="2"/>
  <c r="J4226" i="2"/>
  <c r="J4225" i="2"/>
  <c r="J4229" i="2"/>
  <c r="J4224" i="2"/>
  <c r="J4228" i="2"/>
  <c r="J5804" i="2"/>
  <c r="J710" i="2"/>
  <c r="J1678" i="2"/>
  <c r="J882" i="2"/>
  <c r="J2564" i="2"/>
  <c r="J4147" i="2"/>
  <c r="J2344" i="2"/>
  <c r="J2359" i="2"/>
  <c r="J1002" i="2"/>
  <c r="J2312" i="2"/>
  <c r="J2617" i="2"/>
  <c r="J4338" i="2"/>
  <c r="J4335" i="2"/>
  <c r="J4328" i="2"/>
  <c r="J4336" i="2"/>
  <c r="J4330" i="2"/>
  <c r="J4333" i="2"/>
  <c r="J4332" i="2"/>
  <c r="J4331" i="2"/>
  <c r="J4337" i="2"/>
  <c r="J4329" i="2"/>
  <c r="J4334" i="2"/>
  <c r="J4339" i="2"/>
  <c r="J4340" i="2"/>
  <c r="J4462" i="2"/>
  <c r="J4460" i="2"/>
  <c r="J4464" i="2"/>
  <c r="J4463" i="2"/>
  <c r="J4465" i="2"/>
  <c r="J5044" i="2"/>
  <c r="J2307" i="2"/>
  <c r="J171" i="2"/>
  <c r="J1238" i="2"/>
  <c r="J2943" i="2"/>
  <c r="J2862" i="2"/>
  <c r="J2223" i="2"/>
  <c r="J3677" i="2"/>
  <c r="J1105" i="2"/>
  <c r="J5742" i="2"/>
  <c r="J2193" i="2"/>
  <c r="J3535" i="2"/>
  <c r="J3534" i="2"/>
  <c r="J3532" i="2"/>
  <c r="J535" i="2"/>
  <c r="J4896" i="2"/>
  <c r="J4897" i="2"/>
  <c r="J1320" i="2"/>
  <c r="J1319" i="2"/>
  <c r="J4522" i="2"/>
  <c r="J5743" i="2"/>
  <c r="J3907" i="2"/>
  <c r="J5738" i="2"/>
  <c r="J2948" i="2"/>
  <c r="J1347" i="2"/>
  <c r="J1346" i="2"/>
  <c r="J5305" i="2"/>
  <c r="J3954" i="2"/>
  <c r="J5068" i="2"/>
  <c r="J434" i="2"/>
  <c r="J4075" i="2"/>
  <c r="J2540" i="2"/>
  <c r="J3922" i="2"/>
  <c r="J5730" i="2"/>
  <c r="J3629" i="2"/>
  <c r="J1262" i="2"/>
  <c r="J5089" i="2"/>
  <c r="J2202" i="2"/>
  <c r="J1648" i="2"/>
  <c r="J5465" i="2"/>
  <c r="J1149" i="2"/>
  <c r="J1046" i="2"/>
  <c r="J953" i="2"/>
  <c r="J1097" i="2"/>
  <c r="J1061" i="2"/>
  <c r="J2389" i="2"/>
  <c r="J557" i="2"/>
  <c r="J2264" i="2"/>
  <c r="J2263" i="2"/>
  <c r="J2060" i="2"/>
  <c r="J5110" i="2"/>
  <c r="J528" i="2"/>
  <c r="J5109" i="2"/>
  <c r="J5087" i="2"/>
  <c r="J5258" i="2"/>
  <c r="J5471" i="2"/>
  <c r="J2258" i="2"/>
  <c r="J2255" i="2"/>
  <c r="J2254" i="2"/>
  <c r="J2259" i="2"/>
  <c r="J2257" i="2"/>
  <c r="J2144" i="2"/>
  <c r="J2147" i="2"/>
  <c r="J2146" i="2"/>
  <c r="J2145" i="2"/>
  <c r="J5124" i="2"/>
  <c r="J5125" i="2"/>
  <c r="J5126" i="2"/>
  <c r="J5127" i="2"/>
  <c r="J5128" i="2"/>
  <c r="J143" i="2"/>
  <c r="J137" i="2"/>
  <c r="J140" i="2"/>
  <c r="J138" i="2"/>
  <c r="J141" i="2"/>
  <c r="J4136" i="2"/>
  <c r="J4133" i="2"/>
  <c r="J4134" i="2"/>
  <c r="J4137" i="2"/>
  <c r="J4132" i="2"/>
  <c r="J4135" i="2"/>
  <c r="J3516" i="2"/>
  <c r="J3517" i="2"/>
  <c r="J3513" i="2"/>
  <c r="J3514" i="2"/>
  <c r="J3515" i="2"/>
  <c r="J3512" i="2"/>
  <c r="J2059" i="2"/>
  <c r="J2061" i="2"/>
  <c r="J2057" i="2"/>
  <c r="J2058" i="2"/>
  <c r="J2062" i="2"/>
  <c r="J3412" i="2"/>
  <c r="J3416" i="2"/>
  <c r="J3415" i="2"/>
  <c r="J4161" i="2"/>
  <c r="J3037" i="2"/>
  <c r="J1209" i="2"/>
  <c r="J819" i="2"/>
  <c r="J5572" i="2"/>
  <c r="J2305" i="2"/>
  <c r="J2294" i="2"/>
  <c r="J3849" i="2"/>
  <c r="J3848" i="2"/>
  <c r="J3844" i="2"/>
  <c r="J3845" i="2"/>
  <c r="J3846" i="2"/>
  <c r="J3847" i="2"/>
  <c r="J1677" i="2"/>
  <c r="J2287" i="2"/>
  <c r="J2302" i="2"/>
  <c r="J2300" i="2"/>
  <c r="J2288" i="2"/>
  <c r="J2301" i="2"/>
  <c r="J5663" i="2"/>
  <c r="J5662" i="2"/>
  <c r="J5659" i="2"/>
  <c r="J5667" i="2"/>
  <c r="J5664" i="2"/>
  <c r="J5666" i="2"/>
  <c r="J5661" i="2"/>
  <c r="J5668" i="2"/>
  <c r="J5669" i="2"/>
  <c r="J5660" i="2"/>
  <c r="J5665" i="2"/>
  <c r="J1882" i="2"/>
  <c r="J1888" i="2"/>
  <c r="J4127" i="2"/>
  <c r="J1520" i="2"/>
  <c r="J4891" i="2"/>
  <c r="J5550" i="2"/>
  <c r="J5545" i="2"/>
  <c r="J912" i="2"/>
  <c r="J911" i="2"/>
  <c r="J910" i="2"/>
  <c r="J908" i="2"/>
  <c r="J907" i="2"/>
  <c r="J909" i="2"/>
  <c r="J5735" i="2"/>
  <c r="J5732" i="2"/>
  <c r="J5733" i="2"/>
  <c r="J5731" i="2"/>
  <c r="J5734" i="2"/>
  <c r="J610" i="2"/>
  <c r="J2052" i="2"/>
  <c r="J2050" i="2"/>
  <c r="J2051" i="2"/>
  <c r="J2049" i="2"/>
  <c r="J4007" i="2"/>
  <c r="J2324" i="2"/>
  <c r="J4796" i="2"/>
  <c r="J4296" i="2"/>
  <c r="J4604" i="2"/>
  <c r="J5769" i="2"/>
  <c r="J5075" i="2"/>
  <c r="J555" i="2"/>
  <c r="J4472" i="2"/>
  <c r="J3608" i="2"/>
  <c r="J4290" i="2"/>
  <c r="J1758" i="2"/>
  <c r="J553" i="2"/>
  <c r="J1927" i="2"/>
  <c r="J4295" i="2"/>
  <c r="J4594" i="2"/>
  <c r="J554" i="2"/>
  <c r="J4702" i="2"/>
  <c r="J5768" i="2"/>
  <c r="J3981" i="2"/>
  <c r="J191" i="2"/>
  <c r="J175" i="2"/>
  <c r="J4658" i="2"/>
  <c r="J194" i="2"/>
  <c r="J3301" i="2"/>
  <c r="J3978" i="2"/>
  <c r="J4716" i="2"/>
  <c r="J1756" i="2"/>
  <c r="J1608" i="2"/>
  <c r="J3771" i="2"/>
  <c r="J2273" i="2"/>
  <c r="J3211" i="2"/>
  <c r="J3213" i="2"/>
  <c r="J3215" i="2"/>
  <c r="J4273" i="2"/>
  <c r="J4272" i="2"/>
  <c r="J4274" i="2"/>
  <c r="J2280" i="2"/>
  <c r="J2292" i="2"/>
  <c r="J2286" i="2"/>
  <c r="J448" i="2"/>
  <c r="J449" i="2"/>
  <c r="J450" i="2"/>
  <c r="J447" i="2"/>
  <c r="J2966" i="2"/>
  <c r="J2968" i="2"/>
  <c r="J2967" i="2"/>
  <c r="J2969" i="2"/>
  <c r="J2781" i="2"/>
  <c r="J2780" i="2"/>
  <c r="J2779" i="2"/>
  <c r="J2778" i="2"/>
  <c r="J2773" i="2"/>
  <c r="J2775" i="2"/>
  <c r="J5370" i="2"/>
  <c r="J5371" i="2"/>
  <c r="J4039" i="2"/>
  <c r="J4873" i="2"/>
  <c r="J2224" i="2"/>
  <c r="J5149" i="2"/>
  <c r="J3648" i="2"/>
  <c r="J3650" i="2"/>
  <c r="J3649" i="2"/>
  <c r="J3647" i="2"/>
  <c r="J127" i="2"/>
  <c r="J129" i="2"/>
  <c r="J126" i="2"/>
  <c r="J2970" i="2"/>
  <c r="J128" i="2"/>
  <c r="J3816" i="2"/>
  <c r="J1339" i="2"/>
  <c r="J2547" i="2"/>
  <c r="J3815" i="2"/>
  <c r="J4376" i="2"/>
  <c r="J388" i="2"/>
  <c r="J385" i="2"/>
  <c r="J387" i="2"/>
  <c r="J384" i="2"/>
  <c r="J386" i="2"/>
  <c r="J633" i="2"/>
  <c r="J634" i="2"/>
  <c r="J636" i="2"/>
  <c r="J637" i="2"/>
  <c r="J635" i="2"/>
  <c r="J638" i="2"/>
  <c r="J4938" i="2"/>
  <c r="J2777" i="2"/>
  <c r="J2774" i="2"/>
  <c r="J1425" i="2"/>
  <c r="J1424" i="2"/>
  <c r="J1985" i="2"/>
  <c r="J4885" i="2"/>
  <c r="J3265" i="2"/>
  <c r="J3261" i="2"/>
  <c r="J3264" i="2"/>
  <c r="J3262" i="2"/>
  <c r="J3263" i="2"/>
  <c r="J2269" i="2"/>
  <c r="J2266" i="2"/>
  <c r="J2267" i="2"/>
  <c r="J2268" i="2"/>
  <c r="J355" i="2"/>
  <c r="J3977" i="2"/>
  <c r="J4705" i="2"/>
  <c r="J3980" i="2"/>
  <c r="J4704" i="2"/>
  <c r="J5739" i="2"/>
  <c r="J4191" i="2"/>
  <c r="J293" i="2"/>
  <c r="J2543" i="2"/>
  <c r="J2544" i="2"/>
  <c r="J4555" i="2"/>
  <c r="J102" i="2"/>
  <c r="J5367" i="2"/>
  <c r="J4057" i="2"/>
  <c r="J1637" i="2"/>
  <c r="J4302" i="2"/>
  <c r="J4721" i="2"/>
  <c r="J5443" i="2"/>
  <c r="J5386" i="2"/>
  <c r="J5737" i="2"/>
  <c r="J4040" i="2"/>
  <c r="J2214" i="2"/>
  <c r="J136" i="2"/>
  <c r="J179" i="2"/>
  <c r="J2107" i="2"/>
  <c r="J4608" i="2"/>
  <c r="J2095" i="2"/>
  <c r="J3374" i="2"/>
  <c r="J2616" i="2"/>
  <c r="J3686" i="2"/>
  <c r="J920" i="2"/>
  <c r="J697" i="2"/>
  <c r="J5365" i="2"/>
  <c r="J5716" i="2"/>
  <c r="J2210" i="2"/>
  <c r="J2578" i="2"/>
  <c r="J2576" i="2"/>
  <c r="J2573" i="2"/>
  <c r="J4670" i="2"/>
  <c r="J767" i="2"/>
  <c r="J2947" i="2"/>
  <c r="J3212" i="2"/>
  <c r="J5120" i="2"/>
  <c r="J3734" i="2"/>
  <c r="J3736" i="2"/>
  <c r="J3732" i="2"/>
  <c r="J3741" i="2"/>
  <c r="J3740" i="2"/>
  <c r="J3739" i="2"/>
  <c r="J3733" i="2"/>
  <c r="J3738" i="2"/>
  <c r="J3886" i="2"/>
  <c r="J3272" i="2"/>
  <c r="J4524" i="2"/>
  <c r="J4546" i="2"/>
  <c r="J4547" i="2"/>
  <c r="J3859" i="2"/>
  <c r="J866" i="2"/>
  <c r="J2706" i="2"/>
  <c r="J2701" i="2"/>
  <c r="J2702" i="2"/>
  <c r="J2703" i="2"/>
  <c r="J2705" i="2"/>
  <c r="J2704" i="2"/>
  <c r="J2707" i="2"/>
  <c r="J2708" i="2"/>
  <c r="J2709" i="2"/>
  <c r="J5793" i="2"/>
  <c r="J5794" i="2"/>
  <c r="J5796" i="2"/>
  <c r="J5797" i="2"/>
  <c r="J5798" i="2"/>
  <c r="J5795" i="2"/>
  <c r="J4453" i="2"/>
  <c r="J4455" i="2"/>
  <c r="J4456" i="2"/>
  <c r="J4454" i="2"/>
  <c r="J4458" i="2"/>
  <c r="J4457" i="2"/>
  <c r="J4452" i="2"/>
  <c r="J4459" i="2"/>
  <c r="J4630" i="2"/>
  <c r="J4632" i="2"/>
  <c r="J4627" i="2"/>
  <c r="J4626" i="2"/>
  <c r="J4628" i="2"/>
  <c r="J4629" i="2"/>
  <c r="J4631" i="2"/>
  <c r="J4892" i="2"/>
  <c r="J4548" i="2"/>
  <c r="J4872" i="2"/>
  <c r="J659" i="2"/>
  <c r="J643" i="2"/>
  <c r="J4058" i="2"/>
  <c r="J4974" i="2"/>
  <c r="J4979" i="2"/>
  <c r="J4972" i="2"/>
  <c r="J4975" i="2"/>
  <c r="J4978" i="2"/>
  <c r="J4980" i="2"/>
  <c r="J4973" i="2"/>
  <c r="J4977" i="2"/>
  <c r="J4976" i="2"/>
  <c r="J4061" i="2"/>
  <c r="J4059" i="2"/>
  <c r="J4060" i="2"/>
  <c r="J5363" i="2"/>
  <c r="J5362" i="2"/>
  <c r="J5361" i="2"/>
  <c r="J5364" i="2"/>
  <c r="J5360" i="2"/>
  <c r="J1298" i="2"/>
  <c r="J1300" i="2"/>
  <c r="J1297" i="2"/>
  <c r="J1299" i="2"/>
  <c r="J2510" i="2"/>
  <c r="J2508" i="2"/>
  <c r="J2506" i="2"/>
  <c r="J2507" i="2"/>
  <c r="J2505" i="2"/>
  <c r="J2509" i="2"/>
  <c r="J4099" i="2"/>
  <c r="J2740" i="2"/>
  <c r="J3371" i="2"/>
  <c r="J3377" i="2"/>
  <c r="J2744" i="2"/>
  <c r="J932" i="2"/>
  <c r="J1964" i="2"/>
  <c r="J4211" i="2"/>
  <c r="J2204" i="2"/>
  <c r="J2272" i="2"/>
  <c r="J1427" i="2"/>
  <c r="J4210" i="2"/>
  <c r="J178" i="2"/>
  <c r="J2842" i="2"/>
  <c r="J2672" i="2"/>
  <c r="J3976" i="2"/>
  <c r="J2270" i="2"/>
  <c r="J2205" i="2"/>
  <c r="J223" i="2"/>
  <c r="J5076" i="2"/>
  <c r="J3372" i="2"/>
  <c r="J2501" i="2"/>
  <c r="J1075" i="2"/>
  <c r="J2742" i="2"/>
  <c r="J189" i="2"/>
  <c r="J3376" i="2"/>
  <c r="J2741" i="2"/>
  <c r="J4371" i="2"/>
  <c r="J4374" i="2"/>
  <c r="J4375" i="2"/>
  <c r="J4370" i="2"/>
  <c r="J4373" i="2"/>
  <c r="J4372" i="2"/>
  <c r="J5077" i="2"/>
  <c r="J1426" i="2"/>
  <c r="J4809" i="2"/>
  <c r="J5243" i="2"/>
  <c r="J5246" i="2"/>
  <c r="J5244" i="2"/>
  <c r="J5241" i="2"/>
  <c r="J5245" i="2"/>
  <c r="J5242" i="2"/>
  <c r="J5247" i="2"/>
  <c r="J454" i="2"/>
  <c r="J453" i="2"/>
  <c r="J455" i="2"/>
  <c r="J451" i="2"/>
  <c r="J452" i="2"/>
  <c r="J4182" i="2"/>
  <c r="J4187" i="2"/>
  <c r="J4179" i="2"/>
  <c r="J4170" i="2"/>
  <c r="J4183" i="2"/>
  <c r="J4180" i="2"/>
  <c r="J4188" i="2"/>
  <c r="J4174" i="2"/>
  <c r="J4175" i="2"/>
  <c r="J4178" i="2"/>
  <c r="J4181" i="2"/>
  <c r="J4172" i="2"/>
  <c r="J4173" i="2"/>
  <c r="J4171" i="2"/>
  <c r="J4184" i="2"/>
  <c r="J4185" i="2"/>
  <c r="J4186" i="2"/>
  <c r="J4190" i="2"/>
  <c r="J4189" i="2"/>
  <c r="J4176" i="2"/>
  <c r="J192" i="2"/>
  <c r="J3607" i="2"/>
  <c r="J3606" i="2"/>
  <c r="J2756" i="2"/>
  <c r="J2782" i="2"/>
  <c r="J4090" i="2"/>
  <c r="J4091" i="2"/>
  <c r="J1988" i="2"/>
  <c r="J1980" i="2"/>
  <c r="J1987" i="2"/>
  <c r="J1982" i="2"/>
  <c r="J1981" i="2"/>
  <c r="J1984" i="2"/>
  <c r="J1983" i="2"/>
  <c r="J1986" i="2"/>
  <c r="J2512" i="2"/>
  <c r="J2513" i="2"/>
  <c r="J2511" i="2"/>
  <c r="J2615" i="2"/>
  <c r="J4199" i="2"/>
  <c r="J3364" i="2"/>
  <c r="J105" i="2"/>
  <c r="J3363" i="2"/>
  <c r="J1842" i="2"/>
  <c r="J3362" i="2"/>
  <c r="J101" i="2"/>
  <c r="J1334" i="2"/>
  <c r="J1341" i="2"/>
  <c r="J5067" i="2"/>
  <c r="J2958" i="2"/>
  <c r="J1348" i="2"/>
  <c r="J5754" i="2"/>
  <c r="J1015" i="2"/>
  <c r="J1013" i="2"/>
  <c r="J1992" i="2"/>
  <c r="J2690" i="2"/>
  <c r="J1335" i="2"/>
  <c r="J5521" i="2"/>
  <c r="J4551" i="2"/>
  <c r="J4553" i="2"/>
  <c r="J4552" i="2"/>
  <c r="J64" i="2"/>
  <c r="J1062" i="2"/>
  <c r="J998" i="2"/>
  <c r="J2572" i="2"/>
  <c r="J2577" i="2"/>
  <c r="J2575" i="2"/>
  <c r="J2574" i="2"/>
  <c r="J88" i="2"/>
  <c r="J87" i="2"/>
  <c r="J89" i="2"/>
  <c r="J3581" i="2"/>
  <c r="J5766" i="2"/>
  <c r="J4289" i="2"/>
  <c r="J219" i="2"/>
  <c r="J632" i="2"/>
  <c r="J104" i="2"/>
  <c r="J100" i="2"/>
  <c r="J4417" i="2"/>
  <c r="J4253" i="2"/>
  <c r="J4254" i="2"/>
  <c r="J4739" i="2"/>
  <c r="J1639" i="2"/>
  <c r="J1000" i="2"/>
  <c r="J4671" i="2"/>
  <c r="J4667" i="2"/>
  <c r="J4666" i="2"/>
  <c r="J4669" i="2"/>
  <c r="J4668" i="2"/>
  <c r="J4208" i="2"/>
  <c r="J5648" i="2"/>
  <c r="J103" i="2"/>
  <c r="J3758" i="2"/>
  <c r="J5251" i="2"/>
  <c r="J5500" i="2"/>
  <c r="J3370" i="2"/>
  <c r="J4718" i="2"/>
  <c r="J656" i="2"/>
  <c r="J1242" i="2"/>
  <c r="J3009" i="2"/>
  <c r="J5501" i="2"/>
  <c r="J5366" i="2"/>
  <c r="J5368" i="2"/>
  <c r="J4605" i="2"/>
  <c r="J3012" i="2"/>
  <c r="J3993" i="2"/>
  <c r="J1833" i="2"/>
  <c r="J1832" i="2"/>
  <c r="J1213" i="2"/>
  <c r="J5597" i="2"/>
  <c r="J3369" i="2"/>
  <c r="J3127" i="2"/>
  <c r="J4813" i="2"/>
  <c r="J4293" i="2"/>
  <c r="J4034" i="2"/>
  <c r="J4209" i="2"/>
  <c r="J1640" i="2"/>
  <c r="J3794" i="2"/>
  <c r="J1630" i="2"/>
  <c r="J3796" i="2"/>
  <c r="J3797" i="2"/>
  <c r="J479" i="2"/>
  <c r="J4068" i="2"/>
  <c r="J1624" i="2"/>
  <c r="J4066" i="2"/>
  <c r="J5616" i="2"/>
  <c r="J5473" i="2"/>
  <c r="J5475" i="2"/>
  <c r="J5478" i="2"/>
  <c r="J5474" i="2"/>
  <c r="J5477" i="2"/>
  <c r="J5476" i="2"/>
  <c r="J2698" i="2"/>
  <c r="J2693" i="2"/>
  <c r="J2694" i="2"/>
  <c r="J1441" i="2"/>
  <c r="J1440" i="2"/>
  <c r="J1439" i="2"/>
  <c r="J1438" i="2"/>
  <c r="J1437" i="2"/>
  <c r="J1250" i="2"/>
  <c r="J1249" i="2"/>
  <c r="J1248" i="2"/>
  <c r="J1247" i="2"/>
  <c r="J1246" i="2"/>
  <c r="J684" i="2"/>
  <c r="J683" i="2"/>
  <c r="J682" i="2"/>
  <c r="J680" i="2"/>
  <c r="J679" i="2"/>
  <c r="J4656" i="2"/>
  <c r="J1214" i="2"/>
  <c r="J1757" i="2"/>
  <c r="J1879" i="2"/>
  <c r="J1878" i="2"/>
  <c r="J980" i="2"/>
  <c r="J590" i="2"/>
  <c r="J3975" i="2"/>
  <c r="J3974" i="2"/>
  <c r="J3973" i="2"/>
  <c r="J3971" i="2"/>
  <c r="J3972" i="2"/>
  <c r="J3047" i="2"/>
  <c r="J3046" i="2"/>
  <c r="J3045" i="2"/>
  <c r="J3044" i="2"/>
  <c r="J2695" i="2"/>
  <c r="J2696" i="2"/>
  <c r="J2697" i="2"/>
  <c r="J1244" i="2"/>
  <c r="J1243" i="2"/>
  <c r="J1245" i="2"/>
  <c r="J5391" i="2"/>
  <c r="J5390" i="2"/>
  <c r="J5389" i="2"/>
  <c r="J3979" i="2"/>
  <c r="J3609" i="2"/>
  <c r="J1610" i="2"/>
  <c r="J1609" i="2"/>
  <c r="J2700" i="2"/>
  <c r="J1607" i="2"/>
  <c r="J2699" i="2"/>
  <c r="J1606" i="2"/>
  <c r="J3375" i="2"/>
  <c r="J4067" i="2"/>
  <c r="J3795" i="2"/>
  <c r="J1647" i="2"/>
  <c r="J780" i="2"/>
  <c r="J1435" i="2"/>
  <c r="J3757" i="2"/>
  <c r="J1292" i="2"/>
  <c r="J5601" i="2"/>
  <c r="J5600" i="2"/>
  <c r="J2772" i="2"/>
  <c r="J2875" i="2"/>
  <c r="J1880" i="2"/>
  <c r="J1881" i="2"/>
  <c r="J4560" i="2"/>
  <c r="J3583" i="2"/>
  <c r="J298" i="2"/>
  <c r="J188" i="2"/>
  <c r="J4606" i="2"/>
  <c r="J1241" i="2"/>
  <c r="J3770" i="2"/>
  <c r="J768" i="2"/>
  <c r="J645" i="2"/>
  <c r="J646" i="2"/>
  <c r="J644" i="2"/>
  <c r="J5369" i="2"/>
  <c r="J4202" i="2"/>
  <c r="J1294" i="2"/>
  <c r="J1295" i="2"/>
  <c r="J2770" i="2"/>
  <c r="J4531" i="2"/>
  <c r="J4128" i="2"/>
  <c r="J919" i="2"/>
  <c r="J2769" i="2"/>
  <c r="J1522" i="2"/>
  <c r="J3294" i="2"/>
  <c r="J3293" i="2"/>
  <c r="J3292" i="2"/>
  <c r="J1897" i="2"/>
  <c r="J1519" i="2"/>
  <c r="J1517" i="2"/>
  <c r="J1515" i="2"/>
  <c r="J1518" i="2"/>
  <c r="J1516" i="2"/>
  <c r="J1521" i="2"/>
  <c r="J1524" i="2"/>
  <c r="J1523" i="2"/>
  <c r="J4383" i="2"/>
  <c r="J5340" i="2"/>
  <c r="J2768" i="2"/>
  <c r="J923" i="2"/>
  <c r="J5760" i="2"/>
  <c r="J2352" i="2"/>
  <c r="J2356" i="2"/>
  <c r="J2341" i="2"/>
  <c r="J1763" i="2"/>
  <c r="J5772" i="2"/>
  <c r="J5617" i="2"/>
  <c r="J5405" i="2"/>
  <c r="J5435" i="2"/>
  <c r="J5402" i="2"/>
  <c r="J5401" i="2"/>
  <c r="J5408" i="2"/>
  <c r="J5400" i="2"/>
  <c r="J5403" i="2"/>
  <c r="J2102" i="2"/>
  <c r="J2103" i="2"/>
  <c r="J5436" i="2"/>
  <c r="J5407" i="2"/>
  <c r="J5432" i="2"/>
  <c r="J2108" i="2"/>
  <c r="J2090" i="2"/>
  <c r="J564" i="2"/>
  <c r="J560" i="2"/>
  <c r="J562" i="2"/>
  <c r="J561" i="2"/>
  <c r="J563" i="2"/>
  <c r="J559" i="2"/>
  <c r="J3712" i="2"/>
  <c r="J3699" i="2"/>
  <c r="J3700" i="2"/>
  <c r="J3709" i="2"/>
  <c r="J3723" i="2"/>
  <c r="J3717" i="2"/>
  <c r="J2126" i="2"/>
  <c r="J539" i="2"/>
  <c r="J2094" i="2"/>
  <c r="J3241" i="2"/>
  <c r="J3503" i="2"/>
  <c r="J3506" i="2"/>
  <c r="J3504" i="2"/>
  <c r="J3509" i="2"/>
  <c r="J3501" i="2"/>
  <c r="J3508" i="2"/>
  <c r="J208" i="2"/>
  <c r="J205" i="2"/>
  <c r="J210" i="2"/>
  <c r="J5042" i="2"/>
  <c r="J5575" i="2"/>
  <c r="J233" i="2"/>
  <c r="J254" i="2"/>
  <c r="J245" i="2"/>
  <c r="J253" i="2"/>
  <c r="J248" i="2"/>
  <c r="J243" i="2"/>
  <c r="J239" i="2"/>
  <c r="J251" i="2"/>
  <c r="J256" i="2"/>
  <c r="J230" i="2"/>
  <c r="J234" i="2"/>
  <c r="J247" i="2"/>
  <c r="J231" i="2"/>
  <c r="J238" i="2"/>
  <c r="J236" i="2"/>
  <c r="J244" i="2"/>
  <c r="J252" i="2"/>
  <c r="J246" i="2"/>
  <c r="J237" i="2"/>
  <c r="J250" i="2"/>
  <c r="J235" i="2"/>
  <c r="J255" i="2"/>
  <c r="J3250" i="2"/>
  <c r="J3507" i="2"/>
  <c r="J5810" i="2"/>
  <c r="J5811" i="2"/>
  <c r="J5812" i="2"/>
  <c r="J5808" i="2"/>
  <c r="J5807" i="2"/>
  <c r="J5813" i="2"/>
  <c r="J5814" i="2"/>
  <c r="J5587" i="2"/>
  <c r="J5582" i="2"/>
  <c r="J5589" i="2"/>
  <c r="J5583" i="2"/>
  <c r="J5586" i="2"/>
  <c r="J5591" i="2"/>
  <c r="J5574" i="2"/>
  <c r="J5579" i="2"/>
  <c r="J5580" i="2"/>
  <c r="J5581" i="2"/>
  <c r="J5584" i="2"/>
  <c r="J5585" i="2"/>
  <c r="J5588" i="2"/>
  <c r="J5578" i="2"/>
  <c r="J1469" i="2"/>
  <c r="J1468" i="2"/>
  <c r="J1467" i="2"/>
  <c r="J3582" i="2"/>
  <c r="J1470" i="2"/>
  <c r="J1475" i="2"/>
  <c r="J1466" i="2"/>
  <c r="J1473" i="2"/>
  <c r="J5431" i="2"/>
  <c r="J5590" i="2"/>
  <c r="J3933" i="2"/>
  <c r="J3951" i="2"/>
  <c r="J3950" i="2"/>
  <c r="J3948" i="2"/>
  <c r="J3943" i="2"/>
  <c r="J3938" i="2"/>
  <c r="J3937" i="2"/>
  <c r="J3952" i="2"/>
  <c r="J3939" i="2"/>
  <c r="J3936" i="2"/>
  <c r="J3057" i="2"/>
  <c r="J3061" i="2"/>
  <c r="J3058" i="2"/>
  <c r="J3056" i="2"/>
  <c r="J3059" i="2"/>
  <c r="J3060" i="2"/>
  <c r="J3055" i="2"/>
  <c r="J3054" i="2"/>
  <c r="J3053" i="2"/>
  <c r="J3063" i="2"/>
  <c r="J3062" i="2"/>
  <c r="J1145" i="2"/>
  <c r="J4018" i="2"/>
  <c r="J4015" i="2"/>
  <c r="J4014" i="2"/>
  <c r="J4019" i="2"/>
  <c r="J4016" i="2"/>
  <c r="J4020" i="2"/>
  <c r="J4017" i="2"/>
  <c r="J2806" i="2"/>
  <c r="J5064" i="2"/>
  <c r="J5065" i="2"/>
  <c r="J5049" i="2"/>
  <c r="J5051" i="2"/>
  <c r="J5047" i="2"/>
  <c r="J5052" i="2"/>
  <c r="J3111" i="2"/>
  <c r="J3122" i="2"/>
  <c r="J3120" i="2"/>
  <c r="J3117" i="2"/>
  <c r="J3965" i="2"/>
  <c r="J3966" i="2"/>
  <c r="J3964" i="2"/>
  <c r="J3967" i="2"/>
  <c r="J3968" i="2"/>
  <c r="J3970" i="2"/>
  <c r="J3961" i="2"/>
  <c r="J2807" i="2"/>
  <c r="J3124" i="2"/>
  <c r="J3123" i="2"/>
  <c r="J3126" i="2"/>
  <c r="J3121" i="2"/>
  <c r="J3115" i="2"/>
  <c r="J3118" i="2"/>
  <c r="J3116" i="2"/>
  <c r="J4111" i="2"/>
  <c r="J4114" i="2"/>
  <c r="J4101" i="2"/>
  <c r="J4106" i="2"/>
  <c r="J4108" i="2"/>
  <c r="J4021" i="2"/>
  <c r="J3556" i="2"/>
  <c r="J3553" i="2"/>
  <c r="J3552" i="2"/>
  <c r="J3554" i="2"/>
  <c r="J3555" i="2"/>
  <c r="J3022" i="2"/>
  <c r="J30" i="2"/>
  <c r="J32" i="2"/>
  <c r="J31" i="2"/>
  <c r="J2019" i="2"/>
  <c r="J651" i="2"/>
  <c r="J658" i="2"/>
  <c r="J673" i="2"/>
  <c r="J650" i="2"/>
  <c r="J648" i="2"/>
  <c r="J678" i="2"/>
  <c r="J5694" i="2"/>
  <c r="J5706" i="2"/>
  <c r="J5678" i="2"/>
  <c r="J5679" i="2"/>
  <c r="J5680" i="2"/>
  <c r="J5681" i="2"/>
  <c r="J5682" i="2"/>
  <c r="J5684" i="2"/>
  <c r="J5614" i="2"/>
  <c r="J5686" i="2"/>
  <c r="J5687" i="2"/>
  <c r="J5689" i="2"/>
  <c r="J5690" i="2"/>
  <c r="J5691" i="2"/>
  <c r="J5692" i="2"/>
  <c r="J5693" i="2"/>
  <c r="J5695" i="2"/>
  <c r="J5696" i="2"/>
  <c r="J5697" i="2"/>
  <c r="J5698" i="2"/>
  <c r="J5699" i="2"/>
  <c r="J5701" i="2"/>
  <c r="J668" i="2"/>
  <c r="J671" i="2"/>
  <c r="J2098" i="2"/>
  <c r="J1474" i="2"/>
  <c r="J221" i="2"/>
  <c r="J222" i="2"/>
  <c r="J292" i="2"/>
  <c r="J3246" i="2"/>
  <c r="J1706" i="2"/>
  <c r="J1709" i="2"/>
  <c r="J1707" i="2"/>
  <c r="J2118" i="2"/>
  <c r="J1160" i="2"/>
  <c r="J2115" i="2"/>
  <c r="J2117" i="2"/>
  <c r="J2110" i="2"/>
  <c r="J2111" i="2"/>
  <c r="J2114" i="2"/>
  <c r="J2119" i="2"/>
  <c r="J2116" i="2"/>
  <c r="J5700" i="2"/>
  <c r="J1716" i="2"/>
  <c r="J4556" i="2"/>
  <c r="J4043" i="2"/>
  <c r="J4044" i="2"/>
  <c r="J4045" i="2"/>
  <c r="J4046" i="2"/>
  <c r="J670" i="2"/>
  <c r="J3643" i="2"/>
  <c r="J5571" i="2"/>
  <c r="J3646" i="2"/>
  <c r="J3645" i="2"/>
  <c r="J3644" i="2"/>
  <c r="J3642" i="2"/>
  <c r="J228" i="2"/>
  <c r="J225" i="2"/>
  <c r="J19" i="2"/>
  <c r="J13" i="2"/>
  <c r="J20" i="2"/>
  <c r="J12" i="2"/>
  <c r="J18" i="2"/>
  <c r="J16" i="2"/>
  <c r="J15" i="2"/>
  <c r="J10" i="2"/>
  <c r="J17" i="2"/>
  <c r="J11" i="2"/>
  <c r="J14" i="2"/>
  <c r="J1401" i="2"/>
  <c r="J1404" i="2"/>
  <c r="J1408" i="2"/>
  <c r="J1409" i="2"/>
  <c r="J1411" i="2"/>
  <c r="J1412" i="2"/>
  <c r="J1413" i="2"/>
  <c r="J1414" i="2"/>
  <c r="J27" i="2"/>
  <c r="J23" i="2"/>
  <c r="J25" i="2"/>
  <c r="J26" i="2"/>
  <c r="J2099" i="2"/>
  <c r="J2105" i="2"/>
  <c r="J62" i="2"/>
  <c r="J58" i="2"/>
  <c r="J60" i="2"/>
  <c r="J63" i="2"/>
  <c r="J59" i="2"/>
  <c r="J61" i="2"/>
  <c r="J22" i="2"/>
  <c r="J1032" i="2"/>
  <c r="J3128" i="2"/>
  <c r="J1721" i="2"/>
  <c r="J1719" i="2"/>
  <c r="J1728" i="2"/>
  <c r="J1715" i="2"/>
  <c r="J3383" i="2"/>
  <c r="J3386" i="2"/>
  <c r="J3385" i="2"/>
  <c r="J3381" i="2"/>
  <c r="J3384" i="2"/>
  <c r="J3387" i="2"/>
  <c r="J3388" i="2"/>
  <c r="J3382" i="2"/>
  <c r="J3389" i="2"/>
  <c r="J3380" i="2"/>
  <c r="J5543" i="2"/>
  <c r="J5542" i="2"/>
  <c r="J5546" i="2"/>
  <c r="J5538" i="2"/>
  <c r="J5541" i="2"/>
  <c r="J5549" i="2"/>
  <c r="J5540" i="2"/>
  <c r="J5547" i="2"/>
  <c r="J5539" i="2"/>
  <c r="J5537" i="2"/>
  <c r="J5551" i="2"/>
  <c r="J5548" i="2"/>
  <c r="J4862" i="2"/>
  <c r="J4867" i="2"/>
  <c r="J2097" i="2"/>
  <c r="J4487" i="2"/>
  <c r="J5502" i="2"/>
  <c r="J5510" i="2"/>
  <c r="J5512" i="2"/>
  <c r="J5517" i="2"/>
  <c r="J3114" i="2"/>
  <c r="J677" i="2"/>
  <c r="J647" i="2"/>
  <c r="J669" i="2"/>
  <c r="J662" i="2"/>
  <c r="J653" i="2"/>
  <c r="J2149" i="2"/>
  <c r="J3934" i="2"/>
  <c r="J2161" i="2"/>
  <c r="J2159" i="2"/>
  <c r="J2160" i="2"/>
  <c r="J2163" i="2"/>
  <c r="J2164" i="2"/>
  <c r="J2162" i="2"/>
  <c r="J2153" i="2"/>
  <c r="J2150" i="2"/>
  <c r="J2152" i="2"/>
  <c r="J2151" i="2"/>
  <c r="J2154" i="2"/>
  <c r="J2155" i="2"/>
  <c r="J2157" i="2"/>
  <c r="J2156" i="2"/>
  <c r="J2158" i="2"/>
  <c r="J4864" i="2"/>
  <c r="J4865" i="2"/>
  <c r="J1378" i="2"/>
  <c r="J1379" i="2"/>
  <c r="J657" i="2"/>
  <c r="J661" i="2"/>
  <c r="J652" i="2"/>
  <c r="J663" i="2"/>
  <c r="J666" i="2"/>
  <c r="J75" i="2"/>
  <c r="J79" i="2"/>
  <c r="J81" i="2"/>
  <c r="J77" i="2"/>
  <c r="J78" i="2"/>
  <c r="J80" i="2"/>
  <c r="J85" i="2"/>
  <c r="J82" i="2"/>
  <c r="J76" i="2"/>
  <c r="J84" i="2"/>
  <c r="J4740" i="2"/>
  <c r="J3463" i="2"/>
  <c r="J3442" i="2"/>
  <c r="J3488" i="2"/>
  <c r="J3481" i="2"/>
  <c r="J3464" i="2"/>
  <c r="J3441" i="2"/>
  <c r="J3448" i="2"/>
  <c r="J3469" i="2"/>
  <c r="J3479" i="2"/>
  <c r="J3458" i="2"/>
  <c r="J3455" i="2"/>
  <c r="J3449" i="2"/>
  <c r="J3475" i="2"/>
  <c r="J626" i="2"/>
  <c r="J890" i="2"/>
  <c r="J117" i="2"/>
  <c r="J114" i="2"/>
  <c r="J120" i="2"/>
  <c r="J115" i="2"/>
  <c r="J116" i="2"/>
  <c r="J113" i="2"/>
  <c r="J118" i="2"/>
  <c r="J119" i="2"/>
  <c r="J512" i="2"/>
  <c r="J511" i="2"/>
  <c r="J510" i="2"/>
  <c r="J1201" i="2"/>
  <c r="J1203" i="2"/>
  <c r="J1207" i="2"/>
  <c r="J1202" i="2"/>
  <c r="J1205" i="2"/>
  <c r="J1206" i="2"/>
  <c r="J1204" i="2"/>
  <c r="J429" i="2"/>
  <c r="J430" i="2"/>
  <c r="J432" i="2"/>
  <c r="J431" i="2"/>
  <c r="J497" i="2"/>
  <c r="J500" i="2"/>
  <c r="J496" i="2"/>
  <c r="J504" i="2"/>
  <c r="J503" i="2"/>
  <c r="J499" i="2"/>
  <c r="J505" i="2"/>
  <c r="J495" i="2"/>
  <c r="J506" i="2"/>
  <c r="J482" i="2"/>
  <c r="J488" i="2"/>
  <c r="J486" i="2"/>
  <c r="J490" i="2"/>
  <c r="J501" i="2"/>
  <c r="J491" i="2"/>
  <c r="J492" i="2"/>
  <c r="J493" i="2"/>
  <c r="J494" i="2"/>
  <c r="J498" i="2"/>
  <c r="J484" i="2"/>
  <c r="J483" i="2"/>
  <c r="J3155" i="2"/>
  <c r="J3152" i="2"/>
  <c r="J1274" i="2"/>
  <c r="J1273" i="2"/>
  <c r="J1275" i="2"/>
  <c r="J2104" i="2"/>
  <c r="J3244" i="2"/>
  <c r="J3253" i="2"/>
  <c r="J3251" i="2"/>
  <c r="J3252" i="2"/>
  <c r="J3257" i="2"/>
  <c r="J3255" i="2"/>
  <c r="J3249" i="2"/>
  <c r="J3245" i="2"/>
  <c r="J3243" i="2"/>
  <c r="J3242" i="2"/>
  <c r="J3258" i="2"/>
  <c r="J5781" i="2"/>
  <c r="J5773" i="2"/>
  <c r="J660" i="2"/>
  <c r="J1026" i="2"/>
  <c r="J3759" i="2"/>
  <c r="J3769" i="2"/>
  <c r="J4395" i="2"/>
  <c r="J4393" i="2"/>
  <c r="J4384" i="2"/>
  <c r="J4386" i="2"/>
  <c r="J4387" i="2"/>
  <c r="J4389" i="2"/>
  <c r="J4390" i="2"/>
  <c r="J4391" i="2"/>
  <c r="J4399" i="2"/>
  <c r="J4400" i="2"/>
  <c r="J4403" i="2"/>
  <c r="J4407" i="2"/>
  <c r="J4398" i="2"/>
  <c r="J4410" i="2"/>
  <c r="J4411" i="2"/>
  <c r="J4412" i="2"/>
  <c r="J4413" i="2"/>
  <c r="J4414" i="2"/>
  <c r="J4418" i="2"/>
  <c r="J4415" i="2"/>
  <c r="J4421" i="2"/>
  <c r="J4425" i="2"/>
  <c r="J4426" i="2"/>
  <c r="J4422" i="2"/>
  <c r="J4424" i="2"/>
  <c r="J4427" i="2"/>
  <c r="J4430" i="2"/>
  <c r="J4385" i="2"/>
  <c r="J4405" i="2"/>
  <c r="J4388" i="2"/>
  <c r="J4392" i="2"/>
  <c r="J4396" i="2"/>
  <c r="J4397" i="2"/>
  <c r="J4401" i="2"/>
  <c r="J4402" i="2"/>
  <c r="J4404" i="2"/>
  <c r="J4406" i="2"/>
  <c r="J4408" i="2"/>
  <c r="J4409" i="2"/>
  <c r="J4423" i="2"/>
  <c r="J4428" i="2"/>
  <c r="J4429" i="2"/>
  <c r="J4432" i="2"/>
  <c r="J957" i="2"/>
  <c r="J959" i="2"/>
  <c r="J28" i="2"/>
  <c r="J5523" i="2"/>
  <c r="J1287" i="2"/>
  <c r="J1107" i="2"/>
  <c r="J1276" i="2"/>
  <c r="J3992" i="2"/>
  <c r="J5715" i="2"/>
  <c r="J2122" i="2"/>
  <c r="J1543" i="2"/>
  <c r="J2640" i="2"/>
  <c r="J2515" i="2"/>
  <c r="J2519" i="2"/>
  <c r="J2516" i="2"/>
  <c r="J2517" i="2"/>
  <c r="J2518" i="2"/>
  <c r="J2873" i="2"/>
  <c r="J1377" i="2"/>
  <c r="J520" i="2"/>
  <c r="J519" i="2"/>
  <c r="J1111" i="2"/>
  <c r="J1110" i="2"/>
  <c r="J29" i="2"/>
  <c r="J4639" i="2"/>
  <c r="J967" i="2"/>
  <c r="J5467" i="2"/>
  <c r="J5472" i="2"/>
  <c r="J3079" i="2"/>
  <c r="J301" i="2"/>
  <c r="J2673" i="2"/>
  <c r="J4200" i="2"/>
  <c r="J822" i="2"/>
  <c r="J821" i="2"/>
  <c r="J1340" i="2"/>
  <c r="J2527" i="2"/>
  <c r="J427" i="2"/>
  <c r="J888" i="2"/>
  <c r="J704" i="2"/>
  <c r="J586" i="2"/>
  <c r="J4724" i="2"/>
  <c r="J4727" i="2"/>
  <c r="J4732" i="2"/>
  <c r="J4729" i="2"/>
  <c r="J4719" i="2"/>
  <c r="J4730" i="2"/>
  <c r="J4700" i="2"/>
  <c r="J4715" i="2"/>
  <c r="J4701" i="2"/>
  <c r="J4610" i="2"/>
  <c r="J4611" i="2"/>
  <c r="J4112" i="2"/>
  <c r="J107" i="2"/>
  <c r="J5674" i="2"/>
  <c r="J1713" i="2"/>
  <c r="J1731" i="2"/>
  <c r="J1011" i="2"/>
  <c r="J5026" i="2"/>
  <c r="J1237" i="2"/>
  <c r="J1230" i="2"/>
  <c r="J1232" i="2"/>
  <c r="J1229" i="2"/>
  <c r="J1233" i="2"/>
  <c r="J1236" i="2"/>
  <c r="J1231" i="2"/>
  <c r="J1235" i="2"/>
  <c r="J1336" i="2"/>
  <c r="J48" i="2"/>
  <c r="J5088" i="2"/>
  <c r="J4279" i="2"/>
  <c r="J4277" i="2"/>
  <c r="J4278" i="2"/>
  <c r="J1357" i="2"/>
  <c r="J1760" i="2"/>
  <c r="J2633" i="2"/>
  <c r="J639" i="2"/>
  <c r="J844" i="2"/>
  <c r="J1337" i="2"/>
  <c r="J1338" i="2"/>
  <c r="J2808" i="2"/>
  <c r="J4880" i="2"/>
  <c r="J4096" i="2"/>
  <c r="J5725" i="2"/>
  <c r="J5722" i="2"/>
  <c r="J5723" i="2"/>
  <c r="J556" i="2"/>
  <c r="J5726" i="2"/>
  <c r="J5570" i="2"/>
  <c r="J421" i="2"/>
  <c r="J420" i="2"/>
  <c r="J422" i="2"/>
  <c r="J4699" i="2"/>
  <c r="J5613" i="2"/>
  <c r="J5230" i="2"/>
  <c r="J2330" i="2"/>
  <c r="J1778" i="2"/>
  <c r="J4581" i="2"/>
  <c r="J5005" i="2"/>
  <c r="J1081" i="2"/>
  <c r="J4266" i="2"/>
  <c r="J4936" i="2"/>
  <c r="J291" i="2"/>
  <c r="J2859" i="2"/>
  <c r="J2857" i="2"/>
  <c r="J2856" i="2"/>
  <c r="J2858" i="2"/>
  <c r="J1472" i="2"/>
  <c r="J3373" i="2"/>
  <c r="J2635" i="2"/>
  <c r="J5753" i="2"/>
  <c r="J2331" i="2"/>
  <c r="J2328" i="2"/>
  <c r="J2329" i="2"/>
  <c r="J4065" i="2"/>
  <c r="J3925" i="2"/>
  <c r="J3926" i="2"/>
  <c r="J186" i="2"/>
  <c r="J3929" i="2"/>
  <c r="J3930" i="2"/>
  <c r="J3932" i="2"/>
  <c r="J3931" i="2"/>
  <c r="J3200" i="2"/>
  <c r="J3202" i="2"/>
  <c r="J3197" i="2"/>
  <c r="J3201" i="2"/>
  <c r="J3198" i="2"/>
  <c r="J3199" i="2"/>
  <c r="J3196" i="2"/>
  <c r="J4952" i="2"/>
  <c r="J3195" i="2"/>
  <c r="J5511" i="2"/>
  <c r="J3963" i="2"/>
  <c r="J2458" i="2"/>
  <c r="J2459" i="2"/>
  <c r="J2460" i="2"/>
  <c r="J2461" i="2"/>
  <c r="J2456" i="2"/>
  <c r="J2463" i="2"/>
  <c r="J2457" i="2"/>
  <c r="J2464" i="2"/>
  <c r="J2529" i="2"/>
  <c r="J579" i="2"/>
  <c r="J2319" i="2"/>
  <c r="J3962" i="2"/>
  <c r="J5250" i="2"/>
  <c r="J202" i="2"/>
  <c r="J201" i="2"/>
  <c r="J5627" i="2"/>
  <c r="J207" i="2"/>
  <c r="J5625" i="2"/>
  <c r="J199" i="2"/>
  <c r="J1349" i="2"/>
  <c r="J203" i="2"/>
  <c r="J204" i="2"/>
  <c r="J214" i="2"/>
  <c r="J625" i="2"/>
  <c r="J2311" i="2"/>
  <c r="J466" i="2"/>
  <c r="J1794" i="2"/>
  <c r="J836" i="2"/>
  <c r="J324" i="2"/>
  <c r="J1997" i="2"/>
  <c r="J5099" i="2"/>
  <c r="J3107" i="2"/>
  <c r="J4166" i="2"/>
  <c r="J41" i="2"/>
  <c r="J426" i="2"/>
  <c r="J971" i="2"/>
  <c r="J2597" i="2"/>
  <c r="J2593" i="2"/>
  <c r="J2588" i="2"/>
  <c r="J1144" i="2"/>
  <c r="J5019" i="2"/>
  <c r="J5262" i="2"/>
  <c r="J2293" i="2"/>
  <c r="J5747" i="2"/>
  <c r="J3969" i="2"/>
  <c r="J165" i="2"/>
  <c r="J5801" i="2"/>
  <c r="J3260" i="2"/>
  <c r="J1924" i="2"/>
  <c r="J4960" i="2"/>
  <c r="J4954" i="2"/>
  <c r="J4963" i="2"/>
  <c r="J4961" i="2"/>
  <c r="J4956" i="2"/>
  <c r="J4958" i="2"/>
  <c r="J4962" i="2"/>
  <c r="J4964" i="2"/>
  <c r="J4955" i="2"/>
  <c r="J4966" i="2"/>
  <c r="J4965" i="2"/>
  <c r="J4959" i="2"/>
  <c r="J4957" i="2"/>
  <c r="J4953" i="2"/>
  <c r="J5040" i="2"/>
  <c r="J5037" i="2"/>
  <c r="J5039" i="2"/>
  <c r="J5041" i="2"/>
  <c r="J5038" i="2"/>
  <c r="J5043" i="2"/>
  <c r="J5050" i="2"/>
  <c r="J5508" i="2"/>
  <c r="J5507" i="2"/>
  <c r="J5515" i="2"/>
  <c r="J5509" i="2"/>
  <c r="J5782" i="2"/>
  <c r="J5791" i="2"/>
  <c r="J5789" i="2"/>
  <c r="J5787" i="2"/>
  <c r="J5784" i="2"/>
  <c r="J5785" i="2"/>
  <c r="J2679" i="2"/>
  <c r="J2681" i="2"/>
  <c r="J2682" i="2"/>
  <c r="J2680" i="2"/>
  <c r="J2675" i="2"/>
  <c r="J2678" i="2"/>
  <c r="J4009" i="2"/>
  <c r="J4008" i="2"/>
  <c r="J4005" i="2"/>
  <c r="J3071" i="2"/>
  <c r="J289" i="2"/>
  <c r="J276" i="2"/>
  <c r="J46" i="2"/>
  <c r="J54" i="2"/>
  <c r="J3076" i="2"/>
  <c r="J2053" i="2"/>
  <c r="J2054" i="2"/>
  <c r="J305" i="2"/>
  <c r="J187" i="2"/>
  <c r="J190" i="2"/>
  <c r="J2500" i="2"/>
  <c r="J2498" i="2"/>
  <c r="J1091" i="2"/>
  <c r="J1090" i="2"/>
  <c r="J1723" i="2"/>
  <c r="J4893" i="2"/>
  <c r="J1774" i="2"/>
  <c r="J1773" i="2"/>
  <c r="J1771" i="2"/>
  <c r="J1772" i="2"/>
  <c r="J1775" i="2"/>
  <c r="J1776" i="2"/>
  <c r="J945" i="2"/>
  <c r="J947" i="2"/>
  <c r="J946" i="2"/>
  <c r="J4488" i="2"/>
  <c r="J4493" i="2"/>
  <c r="J4494" i="2"/>
  <c r="J4491" i="2"/>
  <c r="J4485" i="2"/>
  <c r="J5709" i="2"/>
  <c r="J5710" i="2"/>
  <c r="J5711" i="2"/>
  <c r="J5268" i="2"/>
  <c r="J1208" i="2"/>
  <c r="J193" i="2"/>
  <c r="J3075" i="2"/>
  <c r="J1995" i="2"/>
  <c r="J5100" i="2"/>
  <c r="J5102" i="2"/>
  <c r="J5103" i="2"/>
  <c r="J229" i="2"/>
  <c r="J332" i="2"/>
  <c r="J335" i="2"/>
  <c r="J1157" i="2"/>
  <c r="J4148" i="2"/>
  <c r="J4875" i="2"/>
  <c r="J1726" i="2"/>
  <c r="J3913" i="2"/>
  <c r="J3911" i="2"/>
  <c r="J3912" i="2"/>
  <c r="J2499" i="2"/>
  <c r="J2497" i="2"/>
  <c r="J3773" i="2"/>
  <c r="J3780" i="2"/>
  <c r="J3776" i="2"/>
  <c r="J3781" i="2"/>
  <c r="J3772" i="2"/>
  <c r="J3777" i="2"/>
  <c r="J3778" i="2"/>
  <c r="J3774" i="2"/>
  <c r="J3775" i="2"/>
  <c r="J3782" i="2"/>
  <c r="J3779" i="2"/>
  <c r="J1551" i="2"/>
  <c r="J277" i="2"/>
  <c r="J3511" i="2"/>
  <c r="J3502" i="2"/>
  <c r="J164" i="2"/>
  <c r="J3510" i="2"/>
  <c r="J5192" i="2"/>
  <c r="J5190" i="2"/>
  <c r="J5191" i="2"/>
  <c r="J5193" i="2"/>
  <c r="J5194" i="2"/>
  <c r="J155" i="2"/>
  <c r="J154" i="2"/>
  <c r="J161" i="2"/>
  <c r="J151" i="2"/>
  <c r="J153" i="2"/>
  <c r="J159" i="2"/>
  <c r="J162" i="2"/>
  <c r="J160" i="2"/>
  <c r="J149" i="2"/>
  <c r="J157" i="2"/>
  <c r="J145" i="2"/>
  <c r="J152" i="2"/>
  <c r="J158" i="2"/>
  <c r="J147" i="2"/>
  <c r="J146" i="2"/>
  <c r="J150" i="2"/>
  <c r="J148" i="2"/>
  <c r="J156" i="2"/>
  <c r="J591" i="2"/>
  <c r="J531" i="2"/>
  <c r="J2128" i="2"/>
  <c r="J286" i="2"/>
  <c r="J1471" i="2"/>
  <c r="J4076" i="2"/>
  <c r="J530" i="2"/>
  <c r="J529" i="2"/>
  <c r="J390" i="2"/>
  <c r="J394" i="2"/>
  <c r="J391" i="2"/>
  <c r="J389" i="2"/>
  <c r="J396" i="2"/>
  <c r="J392" i="2"/>
  <c r="J393" i="2"/>
  <c r="J395" i="2"/>
  <c r="J860" i="2"/>
  <c r="J4159" i="2"/>
  <c r="J1933" i="2"/>
  <c r="J4558" i="2"/>
  <c r="J2138" i="2"/>
  <c r="J2140" i="2"/>
  <c r="J2135" i="2"/>
  <c r="J2136" i="2"/>
  <c r="J2142" i="2"/>
  <c r="J2132" i="2"/>
  <c r="J2139" i="2"/>
  <c r="J2137" i="2"/>
  <c r="J2141" i="2"/>
  <c r="J1957" i="2"/>
  <c r="J1940" i="2"/>
  <c r="J1948" i="2"/>
  <c r="J1938" i="2"/>
  <c r="J1936" i="2"/>
  <c r="J1950" i="2"/>
  <c r="J1931" i="2"/>
  <c r="J1949" i="2"/>
  <c r="J1935" i="2"/>
  <c r="J1963" i="2"/>
  <c r="J1944" i="2"/>
  <c r="J1956" i="2"/>
  <c r="J1958" i="2"/>
  <c r="J1961" i="2"/>
  <c r="J1941" i="2"/>
  <c r="J1937" i="2"/>
  <c r="J1955" i="2"/>
  <c r="J1932" i="2"/>
  <c r="J1951" i="2"/>
  <c r="J1954" i="2"/>
  <c r="J1952" i="2"/>
  <c r="J1962" i="2"/>
  <c r="J1934" i="2"/>
  <c r="J1953" i="2"/>
  <c r="J1942" i="2"/>
  <c r="J1939" i="2"/>
  <c r="J1959" i="2"/>
  <c r="J1943" i="2"/>
  <c r="J1946" i="2"/>
  <c r="J1947" i="2"/>
  <c r="J1960" i="2"/>
  <c r="J2743" i="2"/>
  <c r="J2083" i="2"/>
  <c r="J2082" i="2"/>
  <c r="J2080" i="2"/>
  <c r="J2086" i="2"/>
  <c r="J2078" i="2"/>
  <c r="J1633" i="2"/>
  <c r="J2081" i="2"/>
  <c r="J2079" i="2"/>
  <c r="J2084" i="2"/>
  <c r="J2085" i="2"/>
  <c r="J1181" i="2"/>
  <c r="J1711" i="2"/>
  <c r="J1183" i="2"/>
  <c r="J1184" i="2"/>
  <c r="J1180" i="2"/>
  <c r="J1177" i="2"/>
  <c r="J1178" i="2"/>
  <c r="J1179" i="2"/>
  <c r="J5428" i="2"/>
  <c r="J5411" i="2"/>
  <c r="J5410" i="2"/>
  <c r="J5429" i="2"/>
  <c r="J5427" i="2"/>
  <c r="J3322" i="2"/>
  <c r="J3323" i="2"/>
  <c r="J3321" i="2"/>
  <c r="J5012" i="2"/>
  <c r="J1733" i="2"/>
  <c r="J446" i="2"/>
  <c r="J442" i="2"/>
  <c r="J300" i="2"/>
  <c r="J443" i="2"/>
  <c r="J1725" i="2"/>
  <c r="J1717" i="2"/>
  <c r="J1720" i="2"/>
  <c r="J1730" i="2"/>
  <c r="J1712" i="2"/>
  <c r="J1727" i="2"/>
  <c r="J1710" i="2"/>
  <c r="J5123" i="2"/>
  <c r="J2975" i="2"/>
  <c r="J2976" i="2"/>
  <c r="J1714" i="2"/>
  <c r="J5202" i="2"/>
  <c r="J5201" i="2"/>
  <c r="J5200" i="2"/>
  <c r="J5196" i="2"/>
  <c r="J5195" i="2"/>
  <c r="J5197" i="2"/>
  <c r="J5199" i="2"/>
  <c r="J5198" i="2"/>
  <c r="J5412" i="2"/>
  <c r="J2789" i="2"/>
  <c r="J1028" i="2"/>
  <c r="J1030" i="2"/>
  <c r="J4130" i="2"/>
  <c r="J5259" i="2"/>
  <c r="J5170" i="2"/>
  <c r="J5163" i="2"/>
  <c r="J5172" i="2"/>
  <c r="J5168" i="2"/>
  <c r="J5161" i="2"/>
  <c r="J5162" i="2"/>
  <c r="J5164" i="2"/>
  <c r="J5165" i="2"/>
  <c r="J5166" i="2"/>
  <c r="J5167" i="2"/>
  <c r="J5169" i="2"/>
  <c r="J5171" i="2"/>
  <c r="J5173" i="2"/>
  <c r="J5174" i="2"/>
  <c r="J5175" i="2"/>
  <c r="J5176" i="2"/>
  <c r="J1123" i="2"/>
  <c r="J779" i="2"/>
  <c r="J1376" i="2"/>
  <c r="J1076" i="2"/>
  <c r="J1078" i="2"/>
  <c r="J1077" i="2"/>
  <c r="J1079" i="2"/>
  <c r="J1080" i="2"/>
  <c r="J1643" i="2"/>
  <c r="J1632" i="2"/>
  <c r="J1623" i="2"/>
  <c r="J1644" i="2"/>
  <c r="J1628" i="2"/>
  <c r="J1563" i="2"/>
  <c r="J1564" i="2"/>
  <c r="J5356" i="2"/>
  <c r="J5355" i="2"/>
  <c r="J5357" i="2"/>
  <c r="J5354" i="2"/>
  <c r="J1590" i="2"/>
  <c r="J1308" i="2"/>
  <c r="J3296" i="2"/>
  <c r="J3428" i="2"/>
  <c r="J3421" i="2"/>
  <c r="J3423" i="2"/>
  <c r="J3425" i="2"/>
  <c r="J3427" i="2"/>
  <c r="J3430" i="2"/>
  <c r="J3429" i="2"/>
  <c r="J3431" i="2"/>
  <c r="J3432" i="2"/>
  <c r="J3433" i="2"/>
  <c r="J3434" i="2"/>
  <c r="J3436" i="2"/>
  <c r="J3437" i="2"/>
  <c r="J3438" i="2"/>
  <c r="J1536" i="2"/>
  <c r="J1532" i="2"/>
  <c r="J1534" i="2"/>
  <c r="J624" i="2"/>
  <c r="J3070" i="2"/>
  <c r="J3915" i="2"/>
  <c r="J3914" i="2"/>
  <c r="J3918" i="2"/>
  <c r="J3920" i="2"/>
  <c r="J3919" i="2"/>
  <c r="J925" i="2"/>
  <c r="J3378" i="2"/>
  <c r="J4620" i="2"/>
  <c r="J489" i="2"/>
  <c r="J3991" i="2"/>
  <c r="J3947" i="2"/>
  <c r="J3935" i="2"/>
  <c r="J3941" i="2"/>
  <c r="J3944" i="2"/>
  <c r="J3945" i="2"/>
  <c r="J3946" i="2"/>
  <c r="J3598" i="2"/>
  <c r="J3908" i="2"/>
  <c r="J3600" i="2"/>
  <c r="J3605" i="2"/>
  <c r="J3601" i="2"/>
  <c r="J3602" i="2"/>
  <c r="J3604" i="2"/>
  <c r="J1698" i="2"/>
  <c r="J3402" i="2"/>
  <c r="J3405" i="2"/>
  <c r="J3403" i="2"/>
  <c r="J3407" i="2"/>
  <c r="J3397" i="2"/>
  <c r="J3396" i="2"/>
  <c r="J3395" i="2"/>
  <c r="J3394" i="2"/>
  <c r="J3393" i="2"/>
  <c r="J3400" i="2"/>
  <c r="J3406" i="2"/>
  <c r="J2686" i="2"/>
  <c r="J3903" i="2"/>
  <c r="J1561" i="2"/>
  <c r="J1559" i="2"/>
  <c r="J4495" i="2"/>
  <c r="J4489" i="2"/>
  <c r="J4490" i="2"/>
  <c r="J4492" i="2"/>
  <c r="J4486" i="2"/>
  <c r="J2819" i="2"/>
  <c r="J3467" i="2"/>
  <c r="J3452" i="2"/>
  <c r="J3470" i="2"/>
  <c r="J3465" i="2"/>
  <c r="J3483" i="2"/>
  <c r="J3487" i="2"/>
  <c r="J3495" i="2"/>
  <c r="J3460" i="2"/>
  <c r="J3453" i="2"/>
  <c r="J3459" i="2"/>
  <c r="J325" i="2"/>
  <c r="J3726" i="2"/>
  <c r="J3720" i="2"/>
  <c r="J3718" i="2"/>
  <c r="J3721" i="2"/>
  <c r="J3725" i="2"/>
  <c r="J3719" i="2"/>
  <c r="J3722" i="2"/>
  <c r="J3727" i="2"/>
  <c r="J3724" i="2"/>
  <c r="J5086" i="2"/>
  <c r="J5079" i="2"/>
  <c r="J5080" i="2"/>
  <c r="J5085" i="2"/>
  <c r="J5082" i="2"/>
  <c r="J5081" i="2"/>
  <c r="J5078" i="2"/>
  <c r="J5084" i="2"/>
  <c r="J4036" i="2"/>
  <c r="J4035" i="2"/>
  <c r="J4037" i="2"/>
  <c r="J2488" i="2"/>
  <c r="J3013" i="2"/>
  <c r="J533" i="2"/>
  <c r="J532" i="2"/>
  <c r="J534" i="2"/>
  <c r="J5154" i="2"/>
  <c r="J2835" i="2"/>
  <c r="J2839" i="2"/>
  <c r="J2836" i="2"/>
  <c r="J2837" i="2"/>
  <c r="J2841" i="2"/>
  <c r="J5152" i="2"/>
  <c r="J4868" i="2"/>
  <c r="J4869" i="2"/>
  <c r="J4861" i="2"/>
  <c r="J4866" i="2"/>
  <c r="J4851" i="2"/>
  <c r="J2861" i="2"/>
  <c r="J4845" i="2"/>
  <c r="J2854" i="2"/>
  <c r="J4850" i="2"/>
  <c r="J4844" i="2"/>
  <c r="J4870" i="2"/>
  <c r="J4856" i="2"/>
  <c r="J4863" i="2"/>
  <c r="J4847" i="2"/>
  <c r="J4846" i="2"/>
  <c r="J4853" i="2"/>
  <c r="J2907" i="2"/>
  <c r="J2899" i="2"/>
  <c r="J2896" i="2"/>
  <c r="J2903" i="2"/>
  <c r="J2900" i="2"/>
  <c r="J2905" i="2"/>
  <c r="J5158" i="2"/>
  <c r="J3578" i="2"/>
  <c r="J3586" i="2"/>
  <c r="J3585" i="2"/>
  <c r="J3584" i="2"/>
  <c r="J982" i="2"/>
  <c r="J303" i="2"/>
  <c r="J311" i="2"/>
  <c r="J312" i="2"/>
  <c r="J310" i="2"/>
  <c r="J309" i="2"/>
  <c r="J307" i="2"/>
  <c r="J1750" i="2"/>
  <c r="J1754" i="2"/>
  <c r="J1752" i="2"/>
  <c r="J1743" i="2"/>
  <c r="J1746" i="2"/>
  <c r="J1748" i="2"/>
  <c r="J1745" i="2"/>
  <c r="J1747" i="2"/>
  <c r="J1755" i="2"/>
  <c r="J1744" i="2"/>
  <c r="J4756" i="2"/>
  <c r="J3148" i="2"/>
  <c r="J3153" i="2"/>
  <c r="J3151" i="2"/>
  <c r="J3149" i="2"/>
  <c r="J3150" i="2"/>
  <c r="J3154" i="2"/>
  <c r="J3147" i="2"/>
  <c r="J3297" i="2"/>
  <c r="J200" i="2"/>
  <c r="J3010" i="2"/>
  <c r="J1448" i="2"/>
  <c r="J1450" i="2"/>
  <c r="J1447" i="2"/>
  <c r="J1446" i="2"/>
  <c r="J1445" i="2"/>
  <c r="J1449" i="2"/>
  <c r="J1444" i="2"/>
  <c r="J5413" i="2"/>
  <c r="J5414" i="2"/>
  <c r="J526" i="2"/>
  <c r="J3404" i="2"/>
  <c r="J3399" i="2"/>
  <c r="J209" i="2"/>
  <c r="J4206" i="2"/>
  <c r="J4201" i="2"/>
  <c r="J4204" i="2"/>
  <c r="J4203" i="2"/>
  <c r="J4207" i="2"/>
  <c r="J620" i="2"/>
  <c r="J4081" i="2"/>
  <c r="J1787" i="2"/>
  <c r="J1786" i="2"/>
  <c r="J3544" i="2"/>
  <c r="J3542" i="2"/>
  <c r="J224" i="2"/>
  <c r="J3491" i="2"/>
  <c r="J3482" i="2"/>
  <c r="J3471" i="2"/>
  <c r="J3480" i="2"/>
  <c r="J3457" i="2"/>
  <c r="J3466" i="2"/>
  <c r="J4754" i="2"/>
  <c r="J2448" i="2"/>
  <c r="J2450" i="2"/>
  <c r="J2452" i="2"/>
  <c r="J2442" i="2"/>
  <c r="J2490" i="2"/>
  <c r="J524" i="2"/>
  <c r="J3942" i="2"/>
  <c r="J1020" i="2"/>
  <c r="J5020" i="2"/>
  <c r="J5776" i="2"/>
  <c r="J5780" i="2"/>
  <c r="J5777" i="2"/>
  <c r="J5778" i="2"/>
  <c r="J5779" i="2"/>
  <c r="J3691" i="2"/>
  <c r="J5774" i="2"/>
  <c r="J5775" i="2"/>
  <c r="J2595" i="2"/>
  <c r="J2589" i="2"/>
  <c r="J4720" i="2"/>
  <c r="J2592" i="2"/>
  <c r="J4031" i="2"/>
  <c r="J4026" i="2"/>
  <c r="J4027" i="2"/>
  <c r="J4032" i="2"/>
  <c r="J4028" i="2"/>
  <c r="J4023" i="2"/>
  <c r="J4024" i="2"/>
  <c r="J4029" i="2"/>
  <c r="J4030" i="2"/>
  <c r="J4025" i="2"/>
  <c r="J4105" i="2"/>
  <c r="J4431" i="2"/>
  <c r="J4394" i="2"/>
  <c r="J43" i="2"/>
  <c r="J1724" i="2"/>
  <c r="J4731" i="2"/>
  <c r="J1994" i="2"/>
  <c r="J4725" i="2"/>
  <c r="J487" i="2"/>
  <c r="J213" i="2"/>
  <c r="J227" i="2"/>
  <c r="J4860" i="2"/>
  <c r="J5491" i="2"/>
  <c r="J5486" i="2"/>
  <c r="J5488" i="2"/>
  <c r="J5483" i="2"/>
  <c r="J5485" i="2"/>
  <c r="J5487" i="2"/>
  <c r="J3486" i="2"/>
  <c r="J2489" i="2"/>
  <c r="J2776" i="2"/>
  <c r="J1785" i="2"/>
  <c r="J1783" i="2"/>
  <c r="J1782" i="2"/>
  <c r="J1455" i="2"/>
  <c r="J1453" i="2"/>
  <c r="J1454" i="2"/>
  <c r="J1456" i="2"/>
  <c r="J1457" i="2"/>
  <c r="J1458" i="2"/>
  <c r="J1185" i="2"/>
  <c r="J1182" i="2"/>
  <c r="J4232" i="2"/>
  <c r="J4239" i="2"/>
  <c r="J4234" i="2"/>
  <c r="J4243" i="2"/>
  <c r="J4242" i="2"/>
  <c r="J4231" i="2"/>
  <c r="J4237" i="2"/>
  <c r="J4240" i="2"/>
  <c r="J4238" i="2"/>
  <c r="J4241" i="2"/>
  <c r="J4233" i="2"/>
  <c r="J4236" i="2"/>
  <c r="J5223" i="2"/>
  <c r="J5226" i="2"/>
  <c r="J5227" i="2"/>
  <c r="J5225" i="2"/>
  <c r="J5224" i="2"/>
  <c r="J5228" i="2"/>
  <c r="J1019" i="2"/>
  <c r="J1544" i="2"/>
  <c r="J1545" i="2"/>
  <c r="J4544" i="2"/>
  <c r="J4542" i="2"/>
  <c r="J56" i="2"/>
  <c r="J1017" i="2"/>
  <c r="J3011" i="2"/>
  <c r="J3667" i="2"/>
  <c r="J3658" i="2"/>
  <c r="J3655" i="2"/>
  <c r="J3666" i="2"/>
  <c r="J3657" i="2"/>
  <c r="J3661" i="2"/>
  <c r="J3663" i="2"/>
  <c r="J3656" i="2"/>
  <c r="J4857" i="2"/>
  <c r="J3949" i="2"/>
  <c r="J5626" i="2"/>
  <c r="J4894" i="2"/>
  <c r="J3940" i="2"/>
  <c r="J5415" i="2"/>
  <c r="J4109" i="2"/>
  <c r="J4717" i="2"/>
  <c r="J4728" i="2"/>
  <c r="J4543" i="2"/>
  <c r="J5677" i="2"/>
  <c r="J5683" i="2"/>
  <c r="J4661" i="2"/>
  <c r="J4662" i="2"/>
  <c r="J4663" i="2"/>
  <c r="J468" i="2"/>
  <c r="J469" i="2"/>
  <c r="J4648" i="2"/>
  <c r="J4649" i="2"/>
  <c r="J4205" i="2"/>
  <c r="J1848" i="2"/>
  <c r="J1849" i="2"/>
  <c r="J1851" i="2"/>
  <c r="J1846" i="2"/>
  <c r="J1850" i="2"/>
  <c r="J1847" i="2"/>
  <c r="J3331" i="2"/>
  <c r="J3330" i="2"/>
  <c r="J3329" i="2"/>
  <c r="J3328" i="2"/>
  <c r="J3332" i="2"/>
  <c r="J3333" i="2"/>
  <c r="J3750" i="2"/>
  <c r="J4281" i="2"/>
  <c r="J4280" i="2"/>
  <c r="J4283" i="2"/>
  <c r="J4282" i="2"/>
  <c r="J4285" i="2"/>
  <c r="J4284" i="2"/>
  <c r="J4345" i="2"/>
  <c r="J4342" i="2"/>
  <c r="J4343" i="2"/>
  <c r="J4344" i="2"/>
  <c r="J5672" i="2"/>
  <c r="J249" i="2"/>
  <c r="J3175" i="2"/>
  <c r="J3173" i="2"/>
  <c r="J3174" i="2"/>
  <c r="J2590" i="2"/>
  <c r="J418" i="2"/>
  <c r="J419" i="2"/>
  <c r="J417" i="2"/>
  <c r="J416" i="2"/>
  <c r="J4939" i="2"/>
  <c r="J3768" i="2"/>
  <c r="J3494" i="2"/>
  <c r="J3461" i="2"/>
  <c r="J3476" i="2"/>
  <c r="J649" i="2"/>
  <c r="J4694" i="2"/>
  <c r="J5094" i="2"/>
  <c r="J4692" i="2"/>
  <c r="J4691" i="2"/>
  <c r="J4304" i="2"/>
  <c r="J5756" i="2"/>
  <c r="J5764" i="2"/>
  <c r="J5759" i="2"/>
  <c r="J5763" i="2"/>
  <c r="J5757" i="2"/>
  <c r="J5761" i="2"/>
  <c r="J5758" i="2"/>
  <c r="J2055" i="2"/>
  <c r="J2056" i="2"/>
  <c r="J215" i="2"/>
  <c r="J364" i="2"/>
  <c r="J358" i="2"/>
  <c r="J357" i="2"/>
  <c r="J363" i="2"/>
  <c r="J3909" i="2"/>
  <c r="J5595" i="2"/>
  <c r="J5685" i="2"/>
  <c r="J5703" i="2"/>
  <c r="J3182" i="2"/>
  <c r="J4047" i="2"/>
  <c r="J5437" i="2"/>
  <c r="J3597" i="2"/>
  <c r="J3596" i="2"/>
  <c r="J4612" i="2"/>
  <c r="J1915" i="2"/>
  <c r="J4922" i="2"/>
  <c r="J4923" i="2"/>
  <c r="J4080" i="2"/>
  <c r="J5438" i="2"/>
  <c r="J4497" i="2"/>
  <c r="J4914" i="2"/>
  <c r="J4911" i="2"/>
  <c r="J5416" i="2"/>
  <c r="J4825" i="2"/>
  <c r="J4805" i="2"/>
  <c r="J4802" i="2"/>
  <c r="J4799" i="2"/>
  <c r="J4800" i="2"/>
  <c r="J4803" i="2"/>
  <c r="J4801" i="2"/>
  <c r="J3493" i="2"/>
  <c r="J3462" i="2"/>
  <c r="J2676" i="2"/>
  <c r="J326" i="2"/>
  <c r="J4471" i="2"/>
  <c r="J4468" i="2"/>
  <c r="J4469" i="2"/>
  <c r="J4470" i="2"/>
  <c r="J4467" i="2"/>
  <c r="J4466" i="2"/>
  <c r="J461" i="2"/>
  <c r="J169" i="2"/>
  <c r="J5673" i="2"/>
  <c r="J883" i="2"/>
  <c r="J1560" i="2"/>
  <c r="J4859" i="2"/>
  <c r="J3254" i="2"/>
  <c r="J4855" i="2"/>
  <c r="J3073" i="2"/>
  <c r="J3489" i="2"/>
  <c r="J1732" i="2"/>
  <c r="J3639" i="2"/>
  <c r="J4525" i="2"/>
  <c r="J969" i="2"/>
  <c r="J4755" i="2"/>
  <c r="J5417" i="2"/>
  <c r="J5418" i="2"/>
  <c r="J5624" i="2"/>
  <c r="J2437" i="2"/>
  <c r="J2435" i="2"/>
  <c r="J1999" i="2"/>
  <c r="J3803" i="2"/>
  <c r="J3799" i="2"/>
  <c r="J3800" i="2"/>
  <c r="J3798" i="2"/>
  <c r="J3802" i="2"/>
  <c r="J3805" i="2"/>
  <c r="J3804" i="2"/>
  <c r="J2127" i="2"/>
  <c r="J1397" i="2"/>
  <c r="J1395" i="2"/>
  <c r="J1398" i="2"/>
  <c r="J1393" i="2"/>
  <c r="J1392" i="2"/>
  <c r="J1396" i="2"/>
  <c r="J1399" i="2"/>
  <c r="J1394" i="2"/>
  <c r="J1400" i="2"/>
  <c r="J3917" i="2"/>
  <c r="J3953" i="2"/>
  <c r="J4920" i="2"/>
  <c r="J4918" i="2"/>
  <c r="J3112" i="2"/>
  <c r="J3125" i="2"/>
  <c r="J3119" i="2"/>
  <c r="J5045" i="2"/>
  <c r="J5592" i="2"/>
  <c r="J5577" i="2"/>
  <c r="J3484" i="2"/>
  <c r="J3472" i="2"/>
  <c r="J3446" i="2"/>
  <c r="J5048" i="2"/>
  <c r="J217" i="2"/>
  <c r="J4506" i="2"/>
  <c r="J3101" i="2"/>
  <c r="J4308" i="2"/>
  <c r="J4311" i="2"/>
  <c r="J4312" i="2"/>
  <c r="J4309" i="2"/>
  <c r="J4310" i="2"/>
  <c r="J4305" i="2"/>
  <c r="J4307" i="2"/>
  <c r="J4306" i="2"/>
  <c r="J3570" i="2"/>
  <c r="J3574" i="2"/>
  <c r="J3573" i="2"/>
  <c r="J3571" i="2"/>
  <c r="J3572" i="2"/>
  <c r="J3162" i="2"/>
  <c r="J3164" i="2"/>
  <c r="J3161" i="2"/>
  <c r="J3163" i="2"/>
  <c r="J1739" i="2"/>
  <c r="J1740" i="2"/>
  <c r="J1742" i="2"/>
  <c r="J1741" i="2"/>
  <c r="J1738" i="2"/>
  <c r="J5809" i="2"/>
  <c r="J4512" i="2"/>
  <c r="J4513" i="2"/>
  <c r="J4514" i="2"/>
  <c r="J4516" i="2"/>
  <c r="J4515" i="2"/>
  <c r="J4517" i="2"/>
  <c r="J5178" i="2"/>
  <c r="J5181" i="2"/>
  <c r="J5179" i="2"/>
  <c r="J5180" i="2"/>
  <c r="J5177" i="2"/>
  <c r="J664" i="2"/>
  <c r="J665" i="2"/>
  <c r="J2762" i="2"/>
  <c r="J2761" i="2"/>
  <c r="J2765" i="2"/>
  <c r="J2759" i="2"/>
  <c r="J2760" i="2"/>
  <c r="J2764" i="2"/>
  <c r="J3131" i="2"/>
  <c r="J1922" i="2"/>
  <c r="J1921" i="2"/>
  <c r="J1925" i="2"/>
  <c r="J1920" i="2"/>
  <c r="J1919" i="2"/>
  <c r="J1923" i="2"/>
  <c r="J1926" i="2"/>
  <c r="J1023" i="2"/>
  <c r="J5404" i="2"/>
  <c r="J3185" i="2"/>
  <c r="J3187" i="2"/>
  <c r="J3186" i="2"/>
  <c r="J3188" i="2"/>
  <c r="J3184" i="2"/>
  <c r="J2121" i="2"/>
  <c r="J485" i="2"/>
  <c r="J5562" i="2"/>
  <c r="J5556" i="2"/>
  <c r="J5559" i="2"/>
  <c r="J5566" i="2"/>
  <c r="J5560" i="2"/>
  <c r="J5557" i="2"/>
  <c r="J5564" i="2"/>
  <c r="J5561" i="2"/>
  <c r="J5565" i="2"/>
  <c r="J5563" i="2"/>
  <c r="J5558" i="2"/>
  <c r="J380" i="2"/>
  <c r="J706" i="2"/>
  <c r="J709" i="2"/>
  <c r="J701" i="2"/>
  <c r="J702" i="2"/>
  <c r="J699" i="2"/>
  <c r="J698" i="2"/>
  <c r="J4852" i="2"/>
  <c r="J4849" i="2"/>
  <c r="J4812" i="2"/>
  <c r="J4811" i="2"/>
  <c r="J3170" i="2"/>
  <c r="J3171" i="2"/>
  <c r="J4564" i="2"/>
  <c r="J2064" i="2"/>
  <c r="J2667" i="2"/>
  <c r="J2668" i="2"/>
  <c r="J2670" i="2"/>
  <c r="J2666" i="2"/>
  <c r="J2664" i="2"/>
  <c r="J2663" i="2"/>
  <c r="J3390" i="2"/>
  <c r="J3391" i="2"/>
  <c r="J1682" i="2"/>
  <c r="J4521" i="2"/>
  <c r="J4519" i="2"/>
  <c r="J4523" i="2"/>
  <c r="J2795" i="2"/>
  <c r="J2874" i="2"/>
  <c r="J5675" i="2"/>
  <c r="J1969" i="2"/>
  <c r="J5605" i="2"/>
  <c r="J5608" i="2"/>
  <c r="J5607" i="2"/>
  <c r="J5604" i="2"/>
  <c r="J5602" i="2"/>
  <c r="J5603" i="2"/>
  <c r="J5606" i="2"/>
  <c r="J5609" i="2"/>
  <c r="J1970" i="2"/>
  <c r="J1917" i="2"/>
  <c r="J1918" i="2"/>
  <c r="J2565" i="2"/>
  <c r="J1256" i="2"/>
  <c r="J1483" i="2"/>
  <c r="J1480" i="2"/>
  <c r="J1482" i="2"/>
  <c r="J1481" i="2"/>
  <c r="J1508" i="2"/>
  <c r="J1505" i="2"/>
  <c r="J1260" i="2"/>
  <c r="J1266" i="2"/>
  <c r="J1264" i="2"/>
  <c r="J1265" i="2"/>
  <c r="J1268" i="2"/>
  <c r="J5204" i="2"/>
  <c r="J5214" i="2"/>
  <c r="J5216" i="2"/>
  <c r="J5217" i="2"/>
  <c r="J5209" i="2"/>
  <c r="J1779" i="2"/>
  <c r="J5222" i="2"/>
  <c r="J5211" i="2"/>
  <c r="J5208" i="2"/>
  <c r="J5207" i="2"/>
  <c r="J5218" i="2"/>
  <c r="J5220" i="2"/>
  <c r="J5215" i="2"/>
  <c r="J5212" i="2"/>
  <c r="J5210" i="2"/>
  <c r="J5206" i="2"/>
  <c r="J5219" i="2"/>
  <c r="J5213" i="2"/>
  <c r="J5203" i="2"/>
  <c r="J5221" i="2"/>
  <c r="J3014" i="2"/>
  <c r="J4726" i="2"/>
  <c r="J1018" i="2"/>
  <c r="J5205" i="2"/>
  <c r="J4158" i="2"/>
  <c r="J4815" i="2"/>
  <c r="J4816" i="2"/>
  <c r="J4814" i="2"/>
  <c r="J4921" i="2"/>
  <c r="J3336" i="2"/>
  <c r="J3338" i="2"/>
  <c r="J3337" i="2"/>
  <c r="J950" i="2"/>
  <c r="J5231" i="2"/>
  <c r="J5232" i="2"/>
  <c r="J5233" i="2"/>
  <c r="J5234" i="2"/>
  <c r="J5235" i="2"/>
  <c r="J1708" i="2"/>
  <c r="J4753" i="2"/>
  <c r="J5498" i="2"/>
  <c r="J758" i="2"/>
  <c r="J344" i="2"/>
  <c r="J346" i="2"/>
  <c r="J345" i="2"/>
  <c r="J349" i="2"/>
  <c r="J350" i="2"/>
  <c r="J348" i="2"/>
  <c r="J3066" i="2"/>
  <c r="J4498" i="2"/>
  <c r="J2289" i="2"/>
  <c r="J2290" i="2"/>
  <c r="J2297" i="2"/>
  <c r="J1550" i="2"/>
  <c r="J1841" i="2"/>
  <c r="J3146" i="2"/>
  <c r="J5256" i="2"/>
  <c r="J5257" i="2"/>
  <c r="J5253" i="2"/>
  <c r="J5263" i="2"/>
  <c r="J5261" i="2"/>
  <c r="J5298" i="2"/>
  <c r="J5299" i="2"/>
  <c r="J5300" i="2"/>
  <c r="J5304" i="2"/>
  <c r="J5301" i="2"/>
  <c r="J5303" i="2"/>
  <c r="J5302" i="2"/>
  <c r="J2894" i="2"/>
  <c r="J3451" i="2"/>
  <c r="J3440" i="2"/>
  <c r="J4693" i="2"/>
  <c r="J2594" i="2"/>
  <c r="J4854" i="2"/>
  <c r="J2016" i="2"/>
  <c r="J2017" i="2"/>
  <c r="J2439" i="2"/>
  <c r="J2440" i="2"/>
  <c r="J2441" i="2"/>
  <c r="J49" i="2"/>
  <c r="J4917" i="2"/>
  <c r="J1155" i="2"/>
  <c r="J687" i="2"/>
  <c r="J2131" i="2"/>
  <c r="J2134" i="2"/>
  <c r="J3910" i="2"/>
  <c r="J4759" i="2"/>
  <c r="J3613" i="2"/>
  <c r="J692" i="2"/>
  <c r="J1766" i="2"/>
  <c r="J1767" i="2"/>
  <c r="J1769" i="2"/>
  <c r="J1768" i="2"/>
  <c r="J4843" i="2"/>
  <c r="J4842" i="2"/>
  <c r="J4841" i="2"/>
  <c r="J2322" i="2"/>
  <c r="J2321" i="2"/>
  <c r="J1431" i="2"/>
  <c r="J4650" i="2"/>
  <c r="J3259" i="2"/>
  <c r="J1012" i="2"/>
  <c r="J2216" i="2"/>
  <c r="J4534" i="2"/>
  <c r="J4949" i="2"/>
  <c r="J4948" i="2"/>
  <c r="J4946" i="2"/>
  <c r="J4945" i="2"/>
  <c r="J4947" i="2"/>
  <c r="J4951" i="2"/>
  <c r="J4950" i="2"/>
  <c r="J566" i="2"/>
  <c r="J4326" i="2"/>
  <c r="J4324" i="2"/>
  <c r="J4323" i="2"/>
  <c r="J4322" i="2"/>
  <c r="J4327" i="2"/>
  <c r="J4325" i="2"/>
  <c r="J5185" i="2"/>
  <c r="J5183" i="2"/>
  <c r="J5188" i="2"/>
  <c r="J5187" i="2"/>
  <c r="J5189" i="2"/>
  <c r="J5182" i="2"/>
  <c r="J5186" i="2"/>
  <c r="J5419" i="2"/>
  <c r="J1493" i="2"/>
  <c r="J3367" i="2"/>
  <c r="J4077" i="2"/>
  <c r="J4078" i="2"/>
  <c r="J4079" i="2"/>
  <c r="J3080" i="2"/>
  <c r="J2377" i="2"/>
  <c r="J1296" i="2"/>
  <c r="J1215" i="2"/>
  <c r="J4660" i="2"/>
  <c r="J4829" i="2"/>
  <c r="J4696" i="2"/>
  <c r="J3995" i="2"/>
  <c r="J284" i="2"/>
  <c r="J4697" i="2"/>
  <c r="J4827" i="2"/>
  <c r="J275" i="2"/>
  <c r="J5621" i="2"/>
  <c r="J5620" i="2"/>
  <c r="J1290" i="2"/>
  <c r="J5623" i="2"/>
  <c r="J5619" i="2"/>
  <c r="J5618" i="2"/>
  <c r="J5622" i="2"/>
  <c r="J5464" i="2"/>
  <c r="J5463" i="2"/>
  <c r="J5114" i="2"/>
  <c r="J5115" i="2"/>
  <c r="J5117" i="2"/>
  <c r="J5119" i="2"/>
  <c r="J5118" i="2"/>
  <c r="J5116" i="2"/>
  <c r="J2222" i="2"/>
  <c r="J4935" i="2"/>
  <c r="J4934" i="2"/>
  <c r="J4933" i="2"/>
  <c r="J4504" i="2"/>
  <c r="J4510" i="2"/>
  <c r="J4505" i="2"/>
  <c r="J4502" i="2"/>
  <c r="J4507" i="2"/>
  <c r="J4511" i="2"/>
  <c r="J4508" i="2"/>
  <c r="J4503" i="2"/>
  <c r="J1304" i="2"/>
  <c r="J1303" i="2"/>
  <c r="J1302" i="2"/>
  <c r="J1301" i="2"/>
  <c r="J5101" i="2"/>
  <c r="J4601" i="2"/>
  <c r="J4600" i="2"/>
  <c r="J4598" i="2"/>
  <c r="J4602" i="2"/>
  <c r="J4599" i="2"/>
  <c r="J4595" i="2"/>
  <c r="J4596" i="2"/>
  <c r="J4597" i="2"/>
  <c r="J4603" i="2"/>
  <c r="J4994" i="2"/>
  <c r="J4996" i="2"/>
  <c r="J4995" i="2"/>
  <c r="J4993" i="2"/>
  <c r="J3923" i="2"/>
  <c r="J288" i="2"/>
  <c r="J3454" i="2"/>
  <c r="J3447" i="2"/>
  <c r="J5553" i="2"/>
  <c r="J3731" i="2"/>
  <c r="J1462" i="2"/>
  <c r="J1461" i="2"/>
  <c r="J1460" i="2"/>
  <c r="J1464" i="2"/>
  <c r="J1459" i="2"/>
  <c r="J1463" i="2"/>
  <c r="J5254" i="2"/>
  <c r="J5612" i="2"/>
  <c r="J4858" i="2"/>
  <c r="J362" i="2"/>
  <c r="J5480" i="2"/>
  <c r="J2462" i="2"/>
  <c r="J4012" i="2"/>
  <c r="J2282" i="2"/>
  <c r="J1734" i="2"/>
  <c r="J3567" i="2"/>
  <c r="J51" i="2"/>
  <c r="J3505" i="2"/>
  <c r="J5387" i="2"/>
  <c r="J5388" i="2"/>
  <c r="J464" i="2"/>
  <c r="J5420" i="2"/>
  <c r="J1014" i="2"/>
  <c r="J2087" i="2"/>
  <c r="J2088" i="2"/>
  <c r="J2092" i="2"/>
  <c r="J2089" i="2"/>
  <c r="J2091" i="2"/>
  <c r="J2093" i="2"/>
  <c r="J2583" i="2"/>
  <c r="J2584" i="2"/>
  <c r="J2582" i="2"/>
  <c r="J2586" i="2"/>
  <c r="J630" i="2"/>
  <c r="J2723" i="2"/>
  <c r="J502" i="2"/>
  <c r="J4919" i="2"/>
  <c r="J4562" i="2"/>
  <c r="J5046" i="2"/>
  <c r="J1406" i="2"/>
  <c r="J1407" i="2"/>
  <c r="J5249" i="2"/>
  <c r="J5159" i="2"/>
  <c r="J5151" i="2"/>
  <c r="J5153" i="2"/>
  <c r="J5156" i="2"/>
  <c r="J4999" i="2"/>
  <c r="J4140" i="2"/>
  <c r="J4142" i="2"/>
  <c r="J4145" i="2"/>
  <c r="J4139" i="2"/>
  <c r="J4144" i="2"/>
  <c r="J4143" i="2"/>
  <c r="J4141" i="2"/>
  <c r="J4138" i="2"/>
  <c r="J4509" i="2"/>
  <c r="J206" i="2"/>
  <c r="J4925" i="2"/>
  <c r="J3861" i="2"/>
  <c r="J21" i="2"/>
  <c r="J1860" i="2"/>
  <c r="J2674" i="2"/>
  <c r="J3024" i="2"/>
  <c r="J3085" i="2"/>
  <c r="J296" i="2"/>
  <c r="J295" i="2"/>
  <c r="J5421" i="2"/>
  <c r="J5406" i="2"/>
  <c r="J5422" i="2"/>
  <c r="J3927" i="2"/>
  <c r="J3660" i="2"/>
  <c r="J593" i="2"/>
  <c r="J1916" i="2"/>
  <c r="J1405" i="2"/>
  <c r="J3626" i="2"/>
  <c r="J3624" i="2"/>
  <c r="J3627" i="2"/>
  <c r="J83" i="2"/>
  <c r="J44" i="2"/>
  <c r="J1642" i="2"/>
  <c r="J2677" i="2"/>
  <c r="J3625" i="2"/>
  <c r="J4782" i="2"/>
  <c r="J331" i="2"/>
  <c r="J1626" i="2"/>
  <c r="J1638" i="2"/>
  <c r="J3473" i="2"/>
  <c r="J3474" i="2"/>
  <c r="J3477" i="2"/>
  <c r="J2771" i="2"/>
  <c r="J5423" i="2"/>
  <c r="J5097" i="2"/>
  <c r="J5098" i="2"/>
  <c r="J5598" i="2"/>
  <c r="J5599" i="2"/>
  <c r="J3168" i="2"/>
  <c r="J4348" i="2"/>
  <c r="J1085" i="2"/>
  <c r="J2253" i="2"/>
  <c r="J1692" i="2"/>
  <c r="J5157" i="2"/>
  <c r="J3653" i="2"/>
  <c r="J299" i="2"/>
  <c r="J3599" i="2"/>
  <c r="J3603" i="2"/>
  <c r="J1770" i="2"/>
  <c r="J4804" i="2"/>
  <c r="J3445" i="2"/>
  <c r="J3928" i="2"/>
  <c r="J1781" i="2"/>
  <c r="J5023" i="2"/>
  <c r="J728" i="2"/>
  <c r="J730" i="2"/>
  <c r="J733" i="2"/>
  <c r="J734" i="2"/>
  <c r="J732" i="2"/>
  <c r="J729" i="2"/>
  <c r="J735" i="2"/>
  <c r="J731" i="2"/>
  <c r="J5728" i="2"/>
  <c r="J5018" i="2"/>
  <c r="J5424" i="2"/>
  <c r="J4347" i="2"/>
  <c r="J4349" i="2"/>
  <c r="J1784" i="2"/>
  <c r="J3439" i="2"/>
  <c r="J3450" i="2"/>
  <c r="J220" i="2"/>
  <c r="J736" i="2"/>
  <c r="J3860" i="2"/>
  <c r="J606" i="2"/>
  <c r="J4798" i="2"/>
  <c r="J4100" i="2"/>
  <c r="J3492" i="2"/>
  <c r="J3444" i="2"/>
  <c r="J5007" i="2"/>
  <c r="J3248" i="2"/>
  <c r="J4350" i="2"/>
  <c r="J328" i="2"/>
  <c r="J5688" i="2"/>
  <c r="J4221" i="2"/>
  <c r="J4218" i="2"/>
  <c r="J4220" i="2"/>
  <c r="J4222" i="2"/>
  <c r="J4214" i="2"/>
  <c r="J4215" i="2"/>
  <c r="J4217" i="2"/>
  <c r="J4216" i="2"/>
  <c r="J4219" i="2"/>
  <c r="J2112" i="2"/>
  <c r="J1540" i="2"/>
  <c r="J317" i="2"/>
  <c r="J5425" i="2"/>
  <c r="J938" i="2"/>
  <c r="J939" i="2"/>
  <c r="J937" i="2"/>
  <c r="J941" i="2"/>
  <c r="J936" i="2"/>
  <c r="J935" i="2"/>
  <c r="J944" i="2"/>
  <c r="J933" i="2"/>
  <c r="J934" i="2"/>
  <c r="J942" i="2"/>
  <c r="J943" i="2"/>
  <c r="J940" i="2"/>
  <c r="J5150" i="2"/>
  <c r="J5155" i="2"/>
  <c r="J4022" i="2"/>
  <c r="J5434" i="2"/>
  <c r="J5433" i="2"/>
  <c r="J4346" i="2"/>
  <c r="J3801" i="2"/>
  <c r="J5090" i="2"/>
  <c r="J1021" i="2"/>
  <c r="J4998" i="2"/>
  <c r="J1383" i="2"/>
  <c r="J1384" i="2"/>
  <c r="J1385" i="2"/>
  <c r="J1381" i="2"/>
  <c r="J1380" i="2"/>
  <c r="J4758" i="2"/>
  <c r="J2884" i="2"/>
  <c r="J2886" i="2"/>
  <c r="J2883" i="2"/>
  <c r="J4518" i="2"/>
  <c r="J4268" i="2"/>
  <c r="J8" i="2"/>
  <c r="J5" i="2"/>
  <c r="J4" i="2"/>
  <c r="J6" i="2"/>
  <c r="J2" i="2"/>
  <c r="J3" i="2"/>
  <c r="J7" i="2"/>
  <c r="J4840" i="2"/>
  <c r="J667" i="2"/>
  <c r="J5426" i="2"/>
  <c r="J1282" i="2"/>
  <c r="J1279" i="2"/>
  <c r="J1281" i="2"/>
  <c r="J1283" i="2"/>
  <c r="J1280" i="2"/>
  <c r="J1286" i="2"/>
  <c r="J1278" i="2"/>
  <c r="J1285" i="2"/>
  <c r="J1284" i="2"/>
  <c r="J2838" i="2"/>
  <c r="J2129" i="2"/>
  <c r="J2106" i="2"/>
  <c r="J4584" i="2"/>
  <c r="J3468" i="2"/>
  <c r="J3485" i="2"/>
  <c r="J3443" i="2"/>
  <c r="J4848" i="2"/>
  <c r="J5704" i="2"/>
  <c r="J3256" i="2"/>
  <c r="J1729" i="2"/>
  <c r="J2587" i="2"/>
  <c r="J218" i="2"/>
  <c r="J3077" i="2"/>
  <c r="J4838" i="2"/>
  <c r="J835" i="2"/>
  <c r="J2113" i="2"/>
  <c r="J3078" i="2"/>
  <c r="J1554" i="2"/>
  <c r="J3129" i="2"/>
  <c r="J5702" i="2"/>
  <c r="J4496" i="2"/>
  <c r="J5255" i="2"/>
  <c r="J3456" i="2"/>
  <c r="J2726" i="2"/>
  <c r="J2731" i="2"/>
  <c r="J2729" i="2"/>
  <c r="J2727" i="2"/>
  <c r="J2728" i="2"/>
  <c r="J2735" i="2"/>
  <c r="J2724" i="2"/>
  <c r="J2732" i="2"/>
  <c r="J2734" i="2"/>
  <c r="J2733" i="2"/>
  <c r="J2736" i="2"/>
  <c r="J2725" i="2"/>
  <c r="J2730" i="2"/>
  <c r="J2739" i="2"/>
  <c r="J2737" i="2"/>
  <c r="J2738" i="2"/>
  <c r="J2455" i="2"/>
  <c r="J457" i="2"/>
  <c r="J2632" i="2"/>
  <c r="J1652" i="2"/>
  <c r="J4235" i="2"/>
  <c r="J1557" i="2"/>
  <c r="J1552" i="2"/>
  <c r="J1553" i="2"/>
  <c r="J1556" i="2"/>
  <c r="J1555" i="2"/>
  <c r="J130" i="2"/>
  <c r="J131" i="2"/>
  <c r="J2763" i="2"/>
  <c r="J1382" i="2"/>
  <c r="J3295" i="2"/>
  <c r="J4107" i="2"/>
  <c r="J1234" i="2"/>
  <c r="J5060" i="2"/>
  <c r="J5062" i="2"/>
  <c r="J5059" i="2"/>
  <c r="J5063" i="2"/>
  <c r="J5061" i="2"/>
  <c r="J2885" i="2"/>
  <c r="J2284" i="2"/>
  <c r="J5229" i="2"/>
  <c r="J5705" i="2"/>
  <c r="J428" i="2"/>
  <c r="J1329" i="2"/>
  <c r="J2665" i="2"/>
  <c r="J2669" i="2"/>
  <c r="J3497" i="2"/>
  <c r="J2814" i="2"/>
  <c r="J4839" i="2"/>
  <c r="J232" i="2"/>
  <c r="J915" i="2"/>
  <c r="J241" i="2"/>
  <c r="J242" i="2"/>
  <c r="J240" i="2"/>
  <c r="J597" i="2"/>
  <c r="J5430" i="2"/>
  <c r="J2591" i="2"/>
  <c r="J4267" i="2"/>
  <c r="J4269" i="2"/>
  <c r="J2984" i="2"/>
  <c r="J3748" i="2"/>
  <c r="J5671" i="2"/>
  <c r="J106" i="2"/>
  <c r="J339" i="2"/>
  <c r="J340" i="2"/>
  <c r="J9" i="2"/>
  <c r="J297" i="2"/>
  <c r="J5121" i="2"/>
  <c r="J3728" i="2"/>
  <c r="J5594" i="2"/>
  <c r="J2000" i="2"/>
  <c r="J1533" i="2"/>
  <c r="J1535" i="2"/>
  <c r="J1537" i="2"/>
  <c r="J2559" i="2"/>
  <c r="J45" i="2"/>
  <c r="J337" i="2"/>
  <c r="J334" i="2"/>
  <c r="J619" i="2"/>
  <c r="J622" i="2"/>
  <c r="J623" i="2"/>
  <c r="J287" i="2"/>
  <c r="J4757" i="2"/>
  <c r="J5028" i="2"/>
  <c r="J5346" i="2"/>
  <c r="J3924" i="2"/>
  <c r="J848" i="2"/>
  <c r="J714" i="2"/>
  <c r="J2528" i="2"/>
  <c r="J5628" i="2"/>
  <c r="J5184" i="2"/>
  <c r="J5522" i="2"/>
  <c r="J4527" i="2"/>
  <c r="J4526" i="2"/>
  <c r="J5236" i="2"/>
  <c r="J365" i="2"/>
  <c r="J1307" i="2"/>
  <c r="J290" i="2"/>
  <c r="J1436" i="2"/>
  <c r="J3921" i="2"/>
  <c r="J5783" i="2"/>
  <c r="J5790" i="2"/>
  <c r="J5786" i="2"/>
  <c r="J5792" i="2"/>
  <c r="J5788" i="2"/>
  <c r="J1843" i="2"/>
  <c r="J1227" i="2"/>
  <c r="J1226" i="2"/>
  <c r="J1228" i="2"/>
  <c r="J1225" i="2"/>
  <c r="J1224" i="2"/>
  <c r="J5657" i="2"/>
  <c r="J602" i="2"/>
  <c r="J972" i="2"/>
  <c r="J3812" i="2"/>
  <c r="J3813" i="2"/>
  <c r="J4499" i="2"/>
  <c r="J4500" i="2"/>
  <c r="J5493" i="2"/>
  <c r="J1650" i="2"/>
  <c r="J1558" i="2"/>
  <c r="J39" i="2"/>
  <c r="J50" i="2"/>
  <c r="J40" i="2"/>
  <c r="J42" i="2"/>
  <c r="J38" i="2"/>
  <c r="J57" i="2"/>
  <c r="J55" i="2"/>
  <c r="J47" i="2"/>
  <c r="J53" i="2"/>
  <c r="J52" i="2"/>
  <c r="J37" i="2"/>
  <c r="J784" i="2"/>
  <c r="I3247" i="2"/>
  <c r="I1031" i="2"/>
  <c r="I3141" i="2"/>
  <c r="I1101" i="2"/>
  <c r="I4313" i="2"/>
  <c r="I5806" i="2"/>
  <c r="I4561" i="2"/>
  <c r="I4557" i="2"/>
  <c r="I1891" i="2"/>
  <c r="I2124" i="2"/>
  <c r="I2981" i="2"/>
  <c r="I3135" i="2"/>
  <c r="I2125" i="2"/>
  <c r="I4554" i="2"/>
  <c r="I5536" i="2"/>
  <c r="I771" i="2"/>
  <c r="I4162" i="2"/>
  <c r="I172" i="2"/>
  <c r="I815" i="2"/>
  <c r="I1808" i="2"/>
  <c r="I4709" i="2"/>
  <c r="I4710" i="2"/>
  <c r="I4711" i="2"/>
  <c r="I4712" i="2"/>
  <c r="I4713" i="2"/>
  <c r="I5092" i="2"/>
  <c r="I3579" i="2"/>
  <c r="I3828" i="2"/>
  <c r="I5349" i="2"/>
  <c r="I3822" i="2"/>
  <c r="I5348" i="2"/>
  <c r="I5345" i="2"/>
  <c r="I796" i="2"/>
  <c r="I814" i="2"/>
  <c r="I1577" i="2"/>
  <c r="I1115" i="2"/>
  <c r="I4874" i="2"/>
  <c r="I2985" i="2"/>
  <c r="I5504" i="2"/>
  <c r="I5513" i="2"/>
  <c r="I1069" i="2"/>
  <c r="I724" i="2"/>
  <c r="I2904" i="2"/>
  <c r="I1579" i="2"/>
  <c r="I2898" i="2"/>
  <c r="I3675" i="2"/>
  <c r="I3671" i="2"/>
  <c r="I740" i="2"/>
  <c r="I4011" i="2"/>
  <c r="I739" i="2"/>
  <c r="I1585" i="2"/>
  <c r="I725" i="2"/>
  <c r="I3676" i="2"/>
  <c r="I168" i="2"/>
  <c r="I737" i="2"/>
  <c r="I3419" i="2"/>
  <c r="I694" i="2"/>
  <c r="I5095" i="2"/>
  <c r="I5093" i="2"/>
  <c r="I5534" i="2"/>
  <c r="I690" i="2"/>
  <c r="I924" i="2"/>
  <c r="I3826" i="2"/>
  <c r="I1895" i="2"/>
  <c r="I2308" i="2"/>
  <c r="I2717" i="2"/>
  <c r="I4318" i="2"/>
  <c r="I3684" i="2"/>
  <c r="I3654" i="2"/>
  <c r="I4722" i="2"/>
  <c r="I708" i="2"/>
  <c r="I3134" i="2"/>
  <c r="I3139" i="2"/>
  <c r="I3140" i="2"/>
  <c r="I1037" i="2"/>
  <c r="I1036" i="2"/>
  <c r="I1034" i="2"/>
  <c r="I1035" i="2"/>
  <c r="I1038" i="2"/>
  <c r="I4997" i="2"/>
  <c r="I693" i="2"/>
  <c r="I5289" i="2"/>
  <c r="I5287" i="2"/>
  <c r="I861" i="2"/>
  <c r="I5353" i="2"/>
  <c r="I1547" i="2"/>
  <c r="I4276" i="2"/>
  <c r="I4275" i="2"/>
  <c r="I3588" i="2"/>
  <c r="I3590" i="2"/>
  <c r="I3593" i="2"/>
  <c r="I3592" i="2"/>
  <c r="I3589" i="2"/>
  <c r="I3594" i="2"/>
  <c r="I3591" i="2"/>
  <c r="I3670" i="2"/>
  <c r="I3674" i="2"/>
  <c r="I3669" i="2"/>
  <c r="I3672" i="2"/>
  <c r="I3673" i="2"/>
  <c r="I4932" i="2"/>
  <c r="I5264" i="2"/>
  <c r="I5265" i="2"/>
  <c r="I4317" i="2"/>
  <c r="I4320" i="2"/>
  <c r="I3611" i="2"/>
  <c r="I1291" i="2"/>
  <c r="I2931" i="2"/>
  <c r="I4437" i="2"/>
  <c r="I2532" i="2"/>
  <c r="I1156" i="2"/>
  <c r="I3688" i="2"/>
  <c r="I5535" i="2"/>
  <c r="I1159" i="2"/>
  <c r="I764" i="2"/>
  <c r="I765" i="2"/>
  <c r="I1112" i="2"/>
  <c r="I3305" i="2"/>
  <c r="I4149" i="2"/>
  <c r="I4177" i="2"/>
  <c r="I1800" i="2"/>
  <c r="I589" i="2"/>
  <c r="I4352" i="2"/>
  <c r="I1629" i="2"/>
  <c r="I1356" i="2"/>
  <c r="I2277" i="2"/>
  <c r="I2550" i="2"/>
  <c r="I1451" i="2"/>
  <c r="I1631" i="2"/>
  <c r="I2206" i="2"/>
  <c r="I794" i="2"/>
  <c r="I587" i="2"/>
  <c r="I2209" i="2"/>
  <c r="I2537" i="2"/>
  <c r="I2207" i="2"/>
  <c r="I4871" i="2"/>
  <c r="I914" i="2"/>
  <c r="I3829" i="2"/>
  <c r="I1251" i="2"/>
  <c r="I2720" i="2"/>
  <c r="I994" i="2"/>
  <c r="I1675" i="2"/>
  <c r="I1676" i="2"/>
  <c r="I1669" i="2"/>
  <c r="I1673" i="2"/>
  <c r="I5815" i="2"/>
  <c r="I4768" i="2"/>
  <c r="I1627" i="2"/>
  <c r="I4769" i="2"/>
  <c r="I5290" i="2"/>
  <c r="I329" i="2"/>
  <c r="I3766" i="2"/>
  <c r="I686" i="2"/>
  <c r="I2979" i="2"/>
  <c r="I1592" i="2"/>
  <c r="I1586" i="2"/>
  <c r="I2897" i="2"/>
  <c r="I1140" i="2"/>
  <c r="I1589" i="2"/>
  <c r="I3547" i="2"/>
  <c r="I3541" i="2"/>
  <c r="I4480" i="2"/>
  <c r="I805" i="2"/>
  <c r="I2380" i="2"/>
  <c r="I2379" i="2"/>
  <c r="I2381" i="2"/>
  <c r="I135" i="2"/>
  <c r="I1165" i="2"/>
  <c r="I1705" i="2"/>
  <c r="I1591" i="2"/>
  <c r="I2449" i="2"/>
  <c r="I558" i="2"/>
  <c r="I759" i="2"/>
  <c r="I4698" i="2"/>
  <c r="I799" i="2"/>
  <c r="I862" i="2"/>
  <c r="I2902" i="2"/>
  <c r="I828" i="2"/>
  <c r="I3496" i="2"/>
  <c r="I1580" i="2"/>
  <c r="I166" i="2"/>
  <c r="I3235" i="2"/>
  <c r="I4054" i="2"/>
  <c r="I1452" i="2"/>
  <c r="I1797" i="2"/>
  <c r="I1798" i="2"/>
  <c r="I1796" i="2"/>
  <c r="I1795" i="2"/>
  <c r="I2843" i="2"/>
  <c r="I988" i="2"/>
  <c r="I3630" i="2"/>
  <c r="I333" i="2"/>
  <c r="I3659" i="2"/>
  <c r="I5027" i="2"/>
  <c r="I4695" i="2"/>
  <c r="I4689" i="2"/>
  <c r="I3902" i="2"/>
  <c r="I5015" i="2"/>
  <c r="I3641" i="2"/>
  <c r="I757" i="2"/>
  <c r="I3083" i="2"/>
  <c r="I2937" i="2"/>
  <c r="I827" i="2"/>
  <c r="I5533" i="2"/>
  <c r="I1838" i="2"/>
  <c r="I3138" i="2"/>
  <c r="I3137" i="2"/>
  <c r="I3820" i="2"/>
  <c r="I3694" i="2"/>
  <c r="I749" i="2"/>
  <c r="I367" i="2"/>
  <c r="I738" i="2"/>
  <c r="I3133" i="2"/>
  <c r="I707" i="2"/>
  <c r="I2436" i="2"/>
  <c r="I1119" i="2"/>
  <c r="I5544" i="2"/>
  <c r="I1899" i="2"/>
  <c r="I4928" i="2"/>
  <c r="I743" i="2"/>
  <c r="I1120" i="2"/>
  <c r="I781" i="2"/>
  <c r="I3693" i="2"/>
  <c r="I746" i="2"/>
  <c r="I926" i="2"/>
  <c r="I3689" i="2"/>
  <c r="I2805" i="2"/>
  <c r="I1443" i="2"/>
  <c r="I4315" i="2"/>
  <c r="I721" i="2"/>
  <c r="I3823" i="2"/>
  <c r="I2853" i="2"/>
  <c r="I3035" i="2"/>
  <c r="I2360" i="2"/>
  <c r="I2353" i="2"/>
  <c r="I4895" i="2"/>
  <c r="I4781" i="2"/>
  <c r="I1886" i="2"/>
  <c r="I226" i="2"/>
  <c r="I2232" i="2"/>
  <c r="I4881" i="2"/>
  <c r="I5358" i="2"/>
  <c r="I1353" i="2"/>
  <c r="I1355" i="2"/>
  <c r="I1354" i="2"/>
  <c r="I1892" i="2"/>
  <c r="I2445" i="2"/>
  <c r="I1175" i="2"/>
  <c r="I3662" i="2"/>
  <c r="I3665" i="2"/>
  <c r="I3664" i="2"/>
  <c r="I1889" i="2"/>
  <c r="I5297" i="2"/>
  <c r="I5292" i="2"/>
  <c r="I5296" i="2"/>
  <c r="I5295" i="2"/>
  <c r="I5294" i="2"/>
  <c r="I5293" i="2"/>
  <c r="I5291" i="2"/>
  <c r="I2553" i="2"/>
  <c r="I2555" i="2"/>
  <c r="I2556" i="2"/>
  <c r="I2557" i="2"/>
  <c r="I2558" i="2"/>
  <c r="I2554" i="2"/>
  <c r="I2552" i="2"/>
  <c r="I4654" i="2"/>
  <c r="I4655" i="2"/>
  <c r="I4651" i="2"/>
  <c r="I4652" i="2"/>
  <c r="I4657" i="2"/>
  <c r="I4653" i="2"/>
  <c r="I2820" i="2"/>
  <c r="I2823" i="2"/>
  <c r="I2822" i="2"/>
  <c r="I2825" i="2"/>
  <c r="I2821" i="2"/>
  <c r="I2827" i="2"/>
  <c r="I2824" i="2"/>
  <c r="I2826" i="2"/>
  <c r="I3640" i="2"/>
  <c r="I3635" i="2"/>
  <c r="I3636" i="2"/>
  <c r="I3634" i="2"/>
  <c r="I2323" i="2"/>
  <c r="I2335" i="2"/>
  <c r="I2325" i="2"/>
  <c r="I1415" i="2"/>
  <c r="I2333" i="2"/>
  <c r="I1166" i="2"/>
  <c r="I4436" i="2"/>
  <c r="I4433" i="2"/>
  <c r="I4435" i="2"/>
  <c r="I4434" i="2"/>
  <c r="I4808" i="2"/>
  <c r="I2758" i="2"/>
  <c r="I2757" i="2"/>
  <c r="I4094" i="2"/>
  <c r="I4095" i="2"/>
  <c r="I4093" i="2"/>
  <c r="I4092" i="2"/>
  <c r="I2846" i="2"/>
  <c r="I2849" i="2"/>
  <c r="I2848" i="2"/>
  <c r="I2847" i="2"/>
  <c r="I2845" i="2"/>
  <c r="I2844" i="2"/>
  <c r="I2013" i="2"/>
  <c r="I2014" i="2"/>
  <c r="I2012" i="2"/>
  <c r="I2010" i="2"/>
  <c r="I2011" i="2"/>
  <c r="I601" i="2"/>
  <c r="I599" i="2"/>
  <c r="I596" i="2"/>
  <c r="I600" i="2"/>
  <c r="I595" i="2"/>
  <c r="I594" i="2"/>
  <c r="I598" i="2"/>
  <c r="I1975" i="2"/>
  <c r="I1972" i="2"/>
  <c r="I1971" i="2"/>
  <c r="I1979" i="2"/>
  <c r="I1977" i="2"/>
  <c r="I1973" i="2"/>
  <c r="I1974" i="2"/>
  <c r="I1978" i="2"/>
  <c r="I1976" i="2"/>
  <c r="I2936" i="2"/>
  <c r="I2933" i="2"/>
  <c r="I2935" i="2"/>
  <c r="I4420" i="2"/>
  <c r="I918" i="2"/>
  <c r="I921" i="2"/>
  <c r="I3827" i="2"/>
  <c r="I3824" i="2"/>
  <c r="I703" i="2"/>
  <c r="I705" i="2"/>
  <c r="I3178" i="2"/>
  <c r="I3181" i="2"/>
  <c r="I3177" i="2"/>
  <c r="I3176" i="2"/>
  <c r="I3179" i="2"/>
  <c r="I3180" i="2"/>
  <c r="I700" i="2"/>
  <c r="I695" i="2"/>
  <c r="I810" i="2"/>
  <c r="I782" i="2"/>
  <c r="I783" i="2"/>
  <c r="I1055" i="2"/>
  <c r="I1056" i="2"/>
  <c r="I755" i="2"/>
  <c r="I1058" i="2"/>
  <c r="I1057" i="2"/>
  <c r="I1072" i="2"/>
  <c r="I1087" i="2"/>
  <c r="I1084" i="2"/>
  <c r="I1048" i="2"/>
  <c r="I1089" i="2"/>
  <c r="I33" i="2"/>
  <c r="I723" i="2"/>
  <c r="I913" i="2"/>
  <c r="I722" i="2"/>
  <c r="I776" i="2"/>
  <c r="I1211" i="2"/>
  <c r="I523" i="2"/>
  <c r="I525" i="2"/>
  <c r="I518" i="2"/>
  <c r="I3679" i="2"/>
  <c r="I1572" i="2"/>
  <c r="I1124" i="2"/>
  <c r="I2314" i="2"/>
  <c r="I2607" i="2"/>
  <c r="I3825" i="2"/>
  <c r="I3026" i="2"/>
  <c r="I3025" i="2"/>
  <c r="I4617" i="2"/>
  <c r="I5805" i="2"/>
  <c r="I5802" i="2"/>
  <c r="I583" i="2"/>
  <c r="I584" i="2"/>
  <c r="I688" i="2"/>
  <c r="I174" i="2"/>
  <c r="I92" i="2"/>
  <c r="I1343" i="2"/>
  <c r="I1342" i="2"/>
  <c r="I1344" i="2"/>
  <c r="I1139" i="2"/>
  <c r="I929" i="2"/>
  <c r="I930" i="2"/>
  <c r="I2561" i="2"/>
  <c r="I4927" i="2"/>
  <c r="I1549" i="2"/>
  <c r="I825" i="2"/>
  <c r="I2895" i="2"/>
  <c r="I4619" i="2"/>
  <c r="I2486" i="2"/>
  <c r="I4884" i="2"/>
  <c r="I4156" i="2"/>
  <c r="I4157" i="2"/>
  <c r="I3690" i="2"/>
  <c r="I968" i="2"/>
  <c r="I3683" i="2"/>
  <c r="I4723" i="2"/>
  <c r="I4714" i="2"/>
  <c r="I4303" i="2"/>
  <c r="I2310" i="2"/>
  <c r="I2906" i="2"/>
  <c r="I2901" i="2"/>
  <c r="I3760" i="2"/>
  <c r="I1634" i="2"/>
  <c r="I588" i="2"/>
  <c r="I4944" i="2"/>
  <c r="I2444" i="2"/>
  <c r="I2551" i="2"/>
  <c r="I3682" i="2"/>
  <c r="I1546" i="2"/>
  <c r="I1548" i="2"/>
  <c r="I2443" i="2"/>
  <c r="I2438" i="2"/>
  <c r="I472" i="2"/>
  <c r="I5532" i="2"/>
  <c r="I1635" i="2"/>
  <c r="I3365" i="2"/>
  <c r="I3366" i="2"/>
  <c r="I2978" i="2"/>
  <c r="I1345" i="2"/>
  <c r="I2211" i="2"/>
  <c r="I641" i="2"/>
  <c r="I580" i="2"/>
  <c r="I3685" i="2"/>
  <c r="I1351" i="2"/>
  <c r="I369" i="2"/>
  <c r="I370" i="2"/>
  <c r="I371" i="2"/>
  <c r="I4937" i="2"/>
  <c r="I5288" i="2"/>
  <c r="I5286" i="2"/>
  <c r="I3687" i="2"/>
  <c r="I1116" i="2"/>
  <c r="I811" i="2"/>
  <c r="I756" i="2"/>
  <c r="I772" i="2"/>
  <c r="I1070" i="2"/>
  <c r="I5748" i="2"/>
  <c r="I2934" i="2"/>
  <c r="I2932" i="2"/>
  <c r="I2939" i="2"/>
  <c r="I2606" i="2"/>
  <c r="I4265" i="2"/>
  <c r="I2605" i="2"/>
  <c r="I4929" i="2"/>
  <c r="I4264" i="2"/>
  <c r="I2989" i="2"/>
  <c r="I2991" i="2"/>
  <c r="I3032" i="2"/>
  <c r="I2560" i="2"/>
  <c r="I847" i="2"/>
  <c r="I2642" i="2"/>
  <c r="I2987" i="2"/>
  <c r="I4263" i="2"/>
  <c r="I2986" i="2"/>
  <c r="I4708" i="2"/>
  <c r="I877" i="2"/>
  <c r="I67" i="2"/>
  <c r="I71" i="2"/>
  <c r="I66" i="2"/>
  <c r="I70" i="2"/>
  <c r="I69" i="2"/>
  <c r="I68" i="2"/>
  <c r="I2639" i="2"/>
  <c r="I2641" i="2"/>
  <c r="I3030" i="2"/>
  <c r="I366" i="2"/>
  <c r="I1121" i="2"/>
  <c r="I1442" i="2"/>
  <c r="I4314" i="2"/>
  <c r="I4319" i="2"/>
  <c r="I372" i="2"/>
  <c r="I3034" i="2"/>
  <c r="I1122" i="2"/>
  <c r="I1117" i="2"/>
  <c r="I5752" i="2"/>
  <c r="I5006" i="2"/>
  <c r="I34" i="2"/>
  <c r="I1068" i="2"/>
  <c r="I1027" i="2"/>
  <c r="I2349" i="2"/>
  <c r="I2343" i="2"/>
  <c r="I2363" i="2"/>
  <c r="I2338" i="2"/>
  <c r="I2339" i="2"/>
  <c r="I1928" i="2"/>
  <c r="I1929" i="2"/>
  <c r="I1930" i="2"/>
  <c r="I2378" i="2"/>
  <c r="I2065" i="2"/>
  <c r="I897" i="2"/>
  <c r="I868" i="2"/>
  <c r="I3368" i="2"/>
  <c r="I887" i="2"/>
  <c r="I885" i="2"/>
  <c r="I886" i="2"/>
  <c r="I4637" i="2"/>
  <c r="I4636" i="2"/>
  <c r="I4635" i="2"/>
  <c r="I4634" i="2"/>
  <c r="I383" i="2"/>
  <c r="I381" i="2"/>
  <c r="I382" i="2"/>
  <c r="I134" i="2"/>
  <c r="I133" i="2"/>
  <c r="I837" i="2"/>
  <c r="I841" i="2"/>
  <c r="I838" i="2"/>
  <c r="I840" i="2"/>
  <c r="I839" i="2"/>
  <c r="I4745" i="2"/>
  <c r="I4746" i="2"/>
  <c r="I4744" i="2"/>
  <c r="I4747" i="2"/>
  <c r="I4743" i="2"/>
  <c r="I4742" i="2"/>
  <c r="I842" i="2"/>
  <c r="I2719" i="2"/>
  <c r="I2938" i="2"/>
  <c r="I793" i="2"/>
  <c r="I802" i="2"/>
  <c r="I795" i="2"/>
  <c r="I713" i="2"/>
  <c r="I585" i="2"/>
  <c r="I774" i="2"/>
  <c r="I803" i="2"/>
  <c r="I1894" i="2"/>
  <c r="I211" i="2"/>
  <c r="I212" i="2"/>
  <c r="I3218" i="2"/>
  <c r="I4970" i="2"/>
  <c r="I4969" i="2"/>
  <c r="I4971" i="2"/>
  <c r="I871" i="2"/>
  <c r="I2638" i="2"/>
  <c r="I903" i="2"/>
  <c r="I904" i="2"/>
  <c r="I905" i="2"/>
  <c r="I901" i="2"/>
  <c r="I902" i="2"/>
  <c r="I3003" i="2"/>
  <c r="I3575" i="2"/>
  <c r="I3576" i="2"/>
  <c r="I4624" i="2"/>
  <c r="I4625" i="2"/>
  <c r="I4623" i="2"/>
  <c r="I4622" i="2"/>
  <c r="I873" i="2"/>
  <c r="I2238" i="2"/>
  <c r="I2239" i="2"/>
  <c r="I2236" i="2"/>
  <c r="I2237" i="2"/>
  <c r="I3577" i="2"/>
  <c r="I5654" i="2"/>
  <c r="I5655" i="2"/>
  <c r="I5656" i="2"/>
  <c r="I5652" i="2"/>
  <c r="I5651" i="2"/>
  <c r="I5653" i="2"/>
  <c r="I5650" i="2"/>
  <c r="I865" i="2"/>
  <c r="I3006" i="2"/>
  <c r="I870" i="2"/>
  <c r="I869" i="2"/>
  <c r="I1789" i="2"/>
  <c r="I1790" i="2"/>
  <c r="I1793" i="2"/>
  <c r="I1791" i="2"/>
  <c r="I1792" i="2"/>
  <c r="I2233" i="2"/>
  <c r="I2235" i="2"/>
  <c r="I2234" i="2"/>
  <c r="I1684" i="2"/>
  <c r="I1683" i="2"/>
  <c r="I4474" i="2"/>
  <c r="I4477" i="2"/>
  <c r="I4475" i="2"/>
  <c r="I4478" i="2"/>
  <c r="I4476" i="2"/>
  <c r="I4479" i="2"/>
  <c r="I4473" i="2"/>
  <c r="I894" i="2"/>
  <c r="I898" i="2"/>
  <c r="I895" i="2"/>
  <c r="I896" i="2"/>
  <c r="I3692" i="2"/>
  <c r="I1092" i="2"/>
  <c r="I716" i="2"/>
  <c r="I1326" i="2"/>
  <c r="I1328" i="2"/>
  <c r="I1325" i="2"/>
  <c r="I1324" i="2"/>
  <c r="I1327" i="2"/>
  <c r="I543" i="2"/>
  <c r="I544" i="2"/>
  <c r="I540" i="2"/>
  <c r="I541" i="2"/>
  <c r="I542" i="2"/>
  <c r="I545" i="2"/>
  <c r="I547" i="2"/>
  <c r="I548" i="2"/>
  <c r="I549" i="2"/>
  <c r="I550" i="2"/>
  <c r="I552" i="2"/>
  <c r="I551" i="2"/>
  <c r="I546" i="2"/>
  <c r="I4482" i="2"/>
  <c r="I4481" i="2"/>
  <c r="I4484" i="2"/>
  <c r="I4483" i="2"/>
  <c r="I4213" i="2"/>
  <c r="I3165" i="2"/>
  <c r="I5133" i="2"/>
  <c r="I5131" i="2"/>
  <c r="I5132" i="2"/>
  <c r="I5134" i="2"/>
  <c r="I5129" i="2"/>
  <c r="I5130" i="2"/>
  <c r="I5771" i="2"/>
  <c r="I5770" i="2"/>
  <c r="I1691" i="2"/>
  <c r="I1687" i="2"/>
  <c r="I1688" i="2"/>
  <c r="I1686" i="2"/>
  <c r="I1689" i="2"/>
  <c r="I1690" i="2"/>
  <c r="I3306" i="2"/>
  <c r="I3307" i="2"/>
  <c r="I3565" i="2"/>
  <c r="I3566" i="2"/>
  <c r="I3564" i="2"/>
  <c r="I3563" i="2"/>
  <c r="I2392" i="2"/>
  <c r="I2393" i="2"/>
  <c r="I2391" i="2"/>
  <c r="I2394" i="2"/>
  <c r="I2390" i="2"/>
  <c r="I1704" i="2"/>
  <c r="I1702" i="2"/>
  <c r="I1700" i="2"/>
  <c r="I1703" i="2"/>
  <c r="I1701" i="2"/>
  <c r="I1699" i="2"/>
  <c r="I5503" i="2"/>
  <c r="I829" i="2"/>
  <c r="I4890" i="2"/>
  <c r="I4073" i="2"/>
  <c r="I3821" i="2"/>
  <c r="I2337" i="2"/>
  <c r="I2354" i="2"/>
  <c r="I2364" i="2"/>
  <c r="I2347" i="2"/>
  <c r="I2634" i="2"/>
  <c r="I2636" i="2"/>
  <c r="I2637" i="2"/>
  <c r="I928" i="2"/>
  <c r="I3312" i="2"/>
  <c r="I3309" i="2"/>
  <c r="I3315" i="2"/>
  <c r="I3314" i="2"/>
  <c r="I3313" i="2"/>
  <c r="I3311" i="2"/>
  <c r="I3316" i="2"/>
  <c r="I3308" i="2"/>
  <c r="I3310" i="2"/>
  <c r="I573" i="2"/>
  <c r="I575" i="2"/>
  <c r="I569" i="2"/>
  <c r="I567" i="2"/>
  <c r="I568" i="2"/>
  <c r="I565" i="2"/>
  <c r="I571" i="2"/>
  <c r="I574" i="2"/>
  <c r="I570" i="2"/>
  <c r="I572" i="2"/>
  <c r="I1869" i="2"/>
  <c r="I1871" i="2"/>
  <c r="I1875" i="2"/>
  <c r="I1873" i="2"/>
  <c r="I1874" i="2"/>
  <c r="I1862" i="2"/>
  <c r="I1864" i="2"/>
  <c r="I1866" i="2"/>
  <c r="I1867" i="2"/>
  <c r="I1872" i="2"/>
  <c r="I1868" i="2"/>
  <c r="I1870" i="2"/>
  <c r="I1861" i="2"/>
  <c r="I1863" i="2"/>
  <c r="I4050" i="2"/>
  <c r="I4051" i="2"/>
  <c r="I4053" i="2"/>
  <c r="I4052" i="2"/>
  <c r="I4055" i="2"/>
  <c r="I4056" i="2"/>
  <c r="I5457" i="2"/>
  <c r="I5456" i="2"/>
  <c r="I5458" i="2"/>
  <c r="I5459" i="2"/>
  <c r="I5455" i="2"/>
  <c r="I5462" i="2"/>
  <c r="I5461" i="2"/>
  <c r="I5460" i="2"/>
  <c r="I3358" i="2"/>
  <c r="I3357" i="2"/>
  <c r="I3355" i="2"/>
  <c r="I3361" i="2"/>
  <c r="I3353" i="2"/>
  <c r="I3359" i="2"/>
  <c r="I3360" i="2"/>
  <c r="I3356" i="2"/>
  <c r="I3354" i="2"/>
  <c r="I1658" i="2"/>
  <c r="I1659" i="2"/>
  <c r="I1660" i="2"/>
  <c r="I1662" i="2"/>
  <c r="I1663" i="2"/>
  <c r="I1655" i="2"/>
  <c r="I1654" i="2"/>
  <c r="I1656" i="2"/>
  <c r="I1657" i="2"/>
  <c r="I1661" i="2"/>
  <c r="I1780" i="2"/>
  <c r="I4641" i="2"/>
  <c r="I4646" i="2"/>
  <c r="I4645" i="2"/>
  <c r="I4640" i="2"/>
  <c r="I4642" i="2"/>
  <c r="I4644" i="2"/>
  <c r="I4647" i="2"/>
  <c r="I4643" i="2"/>
  <c r="I4767" i="2"/>
  <c r="I4765" i="2"/>
  <c r="I4764" i="2"/>
  <c r="I4762" i="2"/>
  <c r="I4763" i="2"/>
  <c r="I4766" i="2"/>
  <c r="I4770" i="2"/>
  <c r="I4761" i="2"/>
  <c r="I4760" i="2"/>
  <c r="I1904" i="2"/>
  <c r="I1908" i="2"/>
  <c r="I1912" i="2"/>
  <c r="I1910" i="2"/>
  <c r="I1909" i="2"/>
  <c r="I1911" i="2"/>
  <c r="I1906" i="2"/>
  <c r="I1913" i="2"/>
  <c r="I1907" i="2"/>
  <c r="I1905" i="2"/>
  <c r="I2030" i="2"/>
  <c r="I2031" i="2"/>
  <c r="I2021" i="2"/>
  <c r="I2024" i="2"/>
  <c r="I2034" i="2"/>
  <c r="I2026" i="2"/>
  <c r="I2029" i="2"/>
  <c r="I2033" i="2"/>
  <c r="I2028" i="2"/>
  <c r="I2020" i="2"/>
  <c r="I2032" i="2"/>
  <c r="I4197" i="2"/>
  <c r="I4194" i="2"/>
  <c r="I4196" i="2"/>
  <c r="I4198" i="2"/>
  <c r="I4192" i="2"/>
  <c r="I4195" i="2"/>
  <c r="I4193" i="2"/>
  <c r="I2830" i="2"/>
  <c r="I2833" i="2"/>
  <c r="I2834" i="2"/>
  <c r="I2831" i="2"/>
  <c r="I2832" i="2"/>
  <c r="I1855" i="2"/>
  <c r="I1858" i="2"/>
  <c r="I1859" i="2"/>
  <c r="I1856" i="2"/>
  <c r="I1854" i="2"/>
  <c r="I1857" i="2"/>
  <c r="I3985" i="2"/>
  <c r="I3984" i="2"/>
  <c r="I3988" i="2"/>
  <c r="I3989" i="2"/>
  <c r="I3987" i="2"/>
  <c r="I3983" i="2"/>
  <c r="I3990" i="2"/>
  <c r="I3982" i="2"/>
  <c r="I3986" i="2"/>
  <c r="I3110" i="2"/>
  <c r="I4926" i="2"/>
  <c r="I2023" i="2"/>
  <c r="I691" i="2"/>
  <c r="I2027" i="2"/>
  <c r="I508" i="2"/>
  <c r="I1568" i="2"/>
  <c r="I2613" i="2"/>
  <c r="I1578" i="2"/>
  <c r="I1574" i="2"/>
  <c r="I1583" i="2"/>
  <c r="I2610" i="2"/>
  <c r="I4883" i="2"/>
  <c r="I4419" i="2"/>
  <c r="I2539" i="2"/>
  <c r="I98" i="2"/>
  <c r="I2864" i="2"/>
  <c r="I2101" i="2"/>
  <c r="I608" i="2"/>
  <c r="I607" i="2"/>
  <c r="I1052" i="2"/>
  <c r="I748" i="2"/>
  <c r="I1722" i="2"/>
  <c r="I4621" i="2"/>
  <c r="I1670" i="2"/>
  <c r="I5021" i="2"/>
  <c r="I788" i="2"/>
  <c r="I1581" i="2"/>
  <c r="I2549" i="2"/>
  <c r="I747" i="2"/>
  <c r="I1132" i="2"/>
  <c r="I876" i="2"/>
  <c r="I875" i="2"/>
  <c r="I1352" i="2"/>
  <c r="I2212" i="2"/>
  <c r="I1667" i="2"/>
  <c r="I3762" i="2"/>
  <c r="I2453" i="2"/>
  <c r="I2994" i="2"/>
  <c r="I2996" i="2"/>
  <c r="I1143" i="2"/>
  <c r="I3706" i="2"/>
  <c r="I5282" i="2"/>
  <c r="I797" i="2"/>
  <c r="I816" i="2"/>
  <c r="I826" i="2"/>
  <c r="I786" i="2"/>
  <c r="I2358" i="2"/>
  <c r="I2351" i="2"/>
  <c r="I2361" i="2"/>
  <c r="I2346" i="2"/>
  <c r="I2342" i="2"/>
  <c r="I2362" i="2"/>
  <c r="I2340" i="2"/>
  <c r="I2350" i="2"/>
  <c r="I778" i="2"/>
  <c r="I1051" i="2"/>
  <c r="I35" i="2"/>
  <c r="I1054" i="2"/>
  <c r="I2718" i="2"/>
  <c r="I4316" i="2"/>
  <c r="I1071" i="2"/>
  <c r="I1333" i="2"/>
  <c r="I1358" i="2"/>
  <c r="I4089" i="2"/>
  <c r="I2881" i="2"/>
  <c r="I2880" i="2"/>
  <c r="I2882" i="2"/>
  <c r="I5495" i="2"/>
  <c r="I5496" i="2"/>
  <c r="I5494" i="2"/>
  <c r="I2980" i="2"/>
  <c r="I5004" i="2"/>
  <c r="I2536" i="2"/>
  <c r="I2541" i="2"/>
  <c r="I1148" i="2"/>
  <c r="I1570" i="2"/>
  <c r="I1576" i="2"/>
  <c r="I1573" i="2"/>
  <c r="I1575" i="2"/>
  <c r="I5516" i="2"/>
  <c r="I1047" i="2"/>
  <c r="I125" i="2"/>
  <c r="I3819" i="2"/>
  <c r="I4737" i="2"/>
  <c r="I752" i="2"/>
  <c r="I789" i="2"/>
  <c r="I753" i="2"/>
  <c r="I4735" i="2"/>
  <c r="I3678" i="2"/>
  <c r="I5755" i="2"/>
  <c r="I2548" i="2"/>
  <c r="I515" i="2"/>
  <c r="I813" i="2"/>
  <c r="I807" i="2"/>
  <c r="I581" i="2"/>
  <c r="I773" i="2"/>
  <c r="I754" i="2"/>
  <c r="I2317" i="2"/>
  <c r="I5610" i="2"/>
  <c r="I5611" i="2"/>
  <c r="I2545" i="2"/>
  <c r="I440" i="2"/>
  <c r="I439" i="2"/>
  <c r="I4886" i="2"/>
  <c r="I99" i="2"/>
  <c r="I2275" i="2"/>
  <c r="I3637" i="2"/>
  <c r="I3214" i="2"/>
  <c r="I1162" i="2"/>
  <c r="I1137" i="2"/>
  <c r="I3765" i="2"/>
  <c r="I2447" i="2"/>
  <c r="I3379" i="2"/>
  <c r="I2687" i="2"/>
  <c r="I2992" i="2"/>
  <c r="I2993" i="2"/>
  <c r="I2995" i="2"/>
  <c r="I2685" i="2"/>
  <c r="I4738" i="2"/>
  <c r="I2546" i="2"/>
  <c r="I4882" i="2"/>
  <c r="I2451" i="2"/>
  <c r="I4931" i="2"/>
  <c r="I4930" i="2"/>
  <c r="I5506" i="2"/>
  <c r="I5025" i="2"/>
  <c r="I97" i="2"/>
  <c r="I1668" i="2"/>
  <c r="I1671" i="2"/>
  <c r="I824" i="2"/>
  <c r="I1641" i="2"/>
  <c r="I1672" i="2"/>
  <c r="I122" i="2"/>
  <c r="I1666" i="2"/>
  <c r="I642" i="2"/>
  <c r="I2446" i="2"/>
  <c r="I5030" i="2"/>
  <c r="I5029" i="2"/>
  <c r="I5031" i="2"/>
  <c r="I4586" i="2"/>
  <c r="I855" i="2"/>
  <c r="I5530" i="2"/>
  <c r="I5531" i="2"/>
  <c r="I5529" i="2"/>
  <c r="I2794" i="2"/>
  <c r="I3289" i="2"/>
  <c r="I3288" i="2"/>
  <c r="I3285" i="2"/>
  <c r="I3287" i="2"/>
  <c r="I3284" i="2"/>
  <c r="I3286" i="2"/>
  <c r="I3291" i="2"/>
  <c r="I3283" i="2"/>
  <c r="I1903" i="2"/>
  <c r="I3749" i="2"/>
  <c r="I3751" i="2"/>
  <c r="I3752" i="2"/>
  <c r="I3756" i="2"/>
  <c r="I3755" i="2"/>
  <c r="I3754" i="2"/>
  <c r="I1679" i="2"/>
  <c r="I1108" i="2"/>
  <c r="I833" i="2"/>
  <c r="I1083" i="2"/>
  <c r="I2793" i="2"/>
  <c r="I2790" i="2"/>
  <c r="I2791" i="2"/>
  <c r="I2792" i="2"/>
  <c r="I5567" i="2"/>
  <c r="I5569" i="2"/>
  <c r="I5568" i="2"/>
  <c r="I4790" i="2"/>
  <c r="I4792" i="2"/>
  <c r="I4795" i="2"/>
  <c r="I4788" i="2"/>
  <c r="I4786" i="2"/>
  <c r="I4784" i="2"/>
  <c r="I4785" i="2"/>
  <c r="I4793" i="2"/>
  <c r="I4787" i="2"/>
  <c r="I4794" i="2"/>
  <c r="I4791" i="2"/>
  <c r="I4789" i="2"/>
  <c r="I1509" i="2"/>
  <c r="I1507" i="2"/>
  <c r="I1506" i="2"/>
  <c r="I1510" i="2"/>
  <c r="I1511" i="2"/>
  <c r="I4123" i="2"/>
  <c r="I4121" i="2"/>
  <c r="I4122" i="2"/>
  <c r="I4124" i="2"/>
  <c r="I4125" i="2"/>
  <c r="I3349" i="2"/>
  <c r="I3344" i="2"/>
  <c r="I3347" i="2"/>
  <c r="I3346" i="2"/>
  <c r="I3348" i="2"/>
  <c r="I3345" i="2"/>
  <c r="I3351" i="2"/>
  <c r="I3352" i="2"/>
  <c r="I3350" i="2"/>
  <c r="I2889" i="2"/>
  <c r="I2893" i="2"/>
  <c r="I2892" i="2"/>
  <c r="I2891" i="2"/>
  <c r="I2890" i="2"/>
  <c r="I2818" i="2"/>
  <c r="I2811" i="2"/>
  <c r="I2812" i="2"/>
  <c r="I2817" i="2"/>
  <c r="I2813" i="2"/>
  <c r="I2816" i="2"/>
  <c r="I2810" i="2"/>
  <c r="I2815" i="2"/>
  <c r="I889" i="2"/>
  <c r="I2133" i="2"/>
  <c r="I374" i="2"/>
  <c r="I378" i="2"/>
  <c r="I379" i="2"/>
  <c r="I377" i="2"/>
  <c r="I373" i="2"/>
  <c r="I375" i="2"/>
  <c r="I338" i="2"/>
  <c r="I109" i="2"/>
  <c r="I1059" i="2"/>
  <c r="I2003" i="2"/>
  <c r="I2002" i="2"/>
  <c r="I2004" i="2"/>
  <c r="I2001" i="2"/>
  <c r="I3873" i="2"/>
  <c r="I3874" i="2"/>
  <c r="I3876" i="2"/>
  <c r="I3877" i="2"/>
  <c r="I3875" i="2"/>
  <c r="I3872" i="2"/>
  <c r="I2504" i="2"/>
  <c r="I110" i="2"/>
  <c r="I5014" i="2"/>
  <c r="I473" i="2"/>
  <c r="I4807" i="2"/>
  <c r="I123" i="2"/>
  <c r="I73" i="2"/>
  <c r="I72" i="2"/>
  <c r="I121" i="2"/>
  <c r="I4910" i="2"/>
  <c r="I5453" i="2"/>
  <c r="I5450" i="2"/>
  <c r="I5451" i="2"/>
  <c r="I5452" i="2"/>
  <c r="I2040" i="2"/>
  <c r="I2035" i="2"/>
  <c r="I2043" i="2"/>
  <c r="I2037" i="2"/>
  <c r="I2044" i="2"/>
  <c r="I2038" i="2"/>
  <c r="I2042" i="2"/>
  <c r="I2039" i="2"/>
  <c r="I2041" i="2"/>
  <c r="I4817" i="2"/>
  <c r="I4822" i="2"/>
  <c r="I4821" i="2"/>
  <c r="I4820" i="2"/>
  <c r="I4819" i="2"/>
  <c r="I4818" i="2"/>
  <c r="I726" i="2"/>
  <c r="I804" i="2"/>
  <c r="I952" i="2"/>
  <c r="I1582" i="2"/>
  <c r="I1134" i="2"/>
  <c r="I1118" i="2"/>
  <c r="I1665" i="2"/>
  <c r="I2538" i="2"/>
  <c r="I3074" i="2"/>
  <c r="I3072" i="2"/>
  <c r="I2829" i="2"/>
  <c r="I1094" i="2"/>
  <c r="I1082" i="2"/>
  <c r="I5147" i="2"/>
  <c r="I2542" i="2"/>
  <c r="I2798" i="2"/>
  <c r="I2797" i="2"/>
  <c r="I5736" i="2"/>
  <c r="I2799" i="2"/>
  <c r="I2796" i="2"/>
  <c r="I2375" i="2"/>
  <c r="I2261" i="2"/>
  <c r="I1359" i="2"/>
  <c r="I536" i="2"/>
  <c r="I163" i="2"/>
  <c r="I3282" i="2"/>
  <c r="I2828" i="2"/>
  <c r="I1390" i="2"/>
  <c r="I1852" i="2"/>
  <c r="I4033" i="2"/>
  <c r="I5392" i="2"/>
  <c r="I5248" i="2"/>
  <c r="I5615" i="2"/>
  <c r="I3522" i="2"/>
  <c r="I4131" i="2"/>
  <c r="I2405" i="2"/>
  <c r="I1968" i="2"/>
  <c r="I576" i="2"/>
  <c r="I3680" i="2"/>
  <c r="I1651" i="2"/>
  <c r="I2563" i="2"/>
  <c r="I3334" i="2"/>
  <c r="I4270" i="2"/>
  <c r="I4165" i="2"/>
  <c r="I4167" i="2"/>
  <c r="I3274" i="2"/>
  <c r="I3498" i="2"/>
  <c r="I4633" i="2"/>
  <c r="I4664" i="2"/>
  <c r="I4741" i="2"/>
  <c r="I5449" i="2"/>
  <c r="I5499" i="2"/>
  <c r="I3132" i="2"/>
  <c r="I5273" i="2"/>
  <c r="I397" i="2"/>
  <c r="I621" i="2"/>
  <c r="I3343" i="2"/>
  <c r="I2077" i="2"/>
  <c r="I1391" i="2"/>
  <c r="I3290" i="2"/>
  <c r="I74" i="2"/>
  <c r="I1840" i="2"/>
  <c r="I931" i="2"/>
  <c r="I538" i="2"/>
  <c r="I319" i="2"/>
  <c r="I1029" i="2"/>
  <c r="I5267" i="2"/>
  <c r="I3587" i="2"/>
  <c r="I352" i="2"/>
  <c r="I351" i="2"/>
  <c r="I5762" i="2"/>
  <c r="I1622" i="2"/>
  <c r="I1615" i="2"/>
  <c r="I1620" i="2"/>
  <c r="I1618" i="2"/>
  <c r="I1617" i="2"/>
  <c r="I1616" i="2"/>
  <c r="I1621" i="2"/>
  <c r="I1613" i="2"/>
  <c r="I1614" i="2"/>
  <c r="I1619" i="2"/>
  <c r="I927" i="2"/>
  <c r="I917" i="2"/>
  <c r="I922" i="2"/>
  <c r="I916" i="2"/>
  <c r="I4271" i="2"/>
  <c r="I5148" i="2"/>
  <c r="I415" i="2"/>
  <c r="I685" i="2"/>
  <c r="I3007" i="2"/>
  <c r="I3267" i="2"/>
  <c r="I3266" i="2"/>
  <c r="I1373" i="2"/>
  <c r="I1371" i="2"/>
  <c r="I1372" i="2"/>
  <c r="I1370" i="2"/>
  <c r="I1374" i="2"/>
  <c r="I2096" i="2"/>
  <c r="I4353" i="2"/>
  <c r="I4354" i="2"/>
  <c r="I4355" i="2"/>
  <c r="I404" i="2"/>
  <c r="I408" i="2"/>
  <c r="I410" i="2"/>
  <c r="I406" i="2"/>
  <c r="I409" i="2"/>
  <c r="I407" i="2"/>
  <c r="I405" i="2"/>
  <c r="I3536" i="2"/>
  <c r="I3539" i="2"/>
  <c r="I3543" i="2"/>
  <c r="I3545" i="2"/>
  <c r="I3538" i="2"/>
  <c r="I3546" i="2"/>
  <c r="I3537" i="2"/>
  <c r="I2660" i="2"/>
  <c r="I2661" i="2"/>
  <c r="I2494" i="2"/>
  <c r="I2971" i="2"/>
  <c r="I2491" i="2"/>
  <c r="I2496" i="2"/>
  <c r="I2492" i="2"/>
  <c r="I2495" i="2"/>
  <c r="I2493" i="2"/>
  <c r="I3831" i="2"/>
  <c r="I3832" i="2"/>
  <c r="I3836" i="2"/>
  <c r="I3835" i="2"/>
  <c r="I3833" i="2"/>
  <c r="I3834" i="2"/>
  <c r="I4941" i="2"/>
  <c r="I1065" i="2"/>
  <c r="I3172" i="2"/>
  <c r="I654" i="2"/>
  <c r="I5000" i="2"/>
  <c r="I4126" i="2"/>
  <c r="I327" i="2"/>
  <c r="I1646" i="2"/>
  <c r="I3905" i="2"/>
  <c r="I2276" i="2"/>
  <c r="I1674" i="2"/>
  <c r="I1967" i="2"/>
  <c r="I4069" i="2"/>
  <c r="I2688" i="2"/>
  <c r="I1252" i="2"/>
  <c r="I3651" i="2"/>
  <c r="I1876" i="2"/>
  <c r="I1877" i="2"/>
  <c r="I2332" i="2"/>
  <c r="I2326" i="2"/>
  <c r="I2327" i="2"/>
  <c r="I2334" i="2"/>
  <c r="I3892" i="2"/>
  <c r="I3890" i="2"/>
  <c r="I3889" i="2"/>
  <c r="I3894" i="2"/>
  <c r="I3891" i="2"/>
  <c r="I3893" i="2"/>
  <c r="I3888" i="2"/>
  <c r="I93" i="2"/>
  <c r="I96" i="2"/>
  <c r="I359" i="2"/>
  <c r="I361" i="2"/>
  <c r="I5024" i="2"/>
  <c r="I2487" i="2"/>
  <c r="I5137" i="2"/>
  <c r="I5135" i="2"/>
  <c r="I5138" i="2"/>
  <c r="I5136" i="2"/>
  <c r="I3039" i="2"/>
  <c r="I3040" i="2"/>
  <c r="I3038" i="2"/>
  <c r="I3042" i="2"/>
  <c r="I3041" i="2"/>
  <c r="I3043" i="2"/>
  <c r="I3008" i="2"/>
  <c r="I2015" i="2"/>
  <c r="I1489" i="2"/>
  <c r="I1491" i="2"/>
  <c r="I1492" i="2"/>
  <c r="I1490" i="2"/>
  <c r="I1488" i="2"/>
  <c r="I1487" i="2"/>
  <c r="I5013" i="2"/>
  <c r="I360" i="2"/>
  <c r="I4568" i="2"/>
  <c r="I4567" i="2"/>
  <c r="I4566" i="2"/>
  <c r="I4569" i="2"/>
  <c r="I4563" i="2"/>
  <c r="I4565" i="2"/>
  <c r="I5011" i="2"/>
  <c r="I5010" i="2"/>
  <c r="I95" i="2"/>
  <c r="I132" i="2"/>
  <c r="I5017" i="2"/>
  <c r="I5022" i="2"/>
  <c r="I4578" i="2"/>
  <c r="I4574" i="2"/>
  <c r="I4576" i="2"/>
  <c r="I4570" i="2"/>
  <c r="I4579" i="2"/>
  <c r="I4571" i="2"/>
  <c r="I4572" i="2"/>
  <c r="I4575" i="2"/>
  <c r="I4573" i="2"/>
  <c r="I4577" i="2"/>
  <c r="I3838" i="2"/>
  <c r="I3839" i="2"/>
  <c r="I3843" i="2"/>
  <c r="I3841" i="2"/>
  <c r="I3840" i="2"/>
  <c r="I3842" i="2"/>
  <c r="I3837" i="2"/>
  <c r="I4113" i="2"/>
  <c r="I4102" i="2"/>
  <c r="I4110" i="2"/>
  <c r="I4103" i="2"/>
  <c r="I4115" i="2"/>
  <c r="I4104" i="2"/>
  <c r="I4899" i="2"/>
  <c r="I4898" i="2"/>
  <c r="I4900" i="2"/>
  <c r="I4901" i="2"/>
  <c r="I4902" i="2"/>
  <c r="I2952" i="2"/>
  <c r="I2955" i="2"/>
  <c r="I2957" i="2"/>
  <c r="I2953" i="2"/>
  <c r="I2956" i="2"/>
  <c r="I2951" i="2"/>
  <c r="I2954" i="2"/>
  <c r="I4915" i="2"/>
  <c r="I4909" i="2"/>
  <c r="I2804" i="2"/>
  <c r="I1163" i="2"/>
  <c r="I1588" i="2"/>
  <c r="I1587" i="2"/>
  <c r="I4733" i="2"/>
  <c r="I4734" i="2"/>
  <c r="I1332" i="2"/>
  <c r="I3108" i="2"/>
  <c r="I4736" i="2"/>
  <c r="I846" i="2"/>
  <c r="I2100" i="2"/>
  <c r="I3081" i="2"/>
  <c r="I1138" i="2"/>
  <c r="I777" i="2"/>
  <c r="I812" i="2"/>
  <c r="I2246" i="2"/>
  <c r="I1210" i="2"/>
  <c r="I2721" i="2"/>
  <c r="I2867" i="2"/>
  <c r="I2865" i="2"/>
  <c r="I3787" i="2"/>
  <c r="I3785" i="2"/>
  <c r="I3791" i="2"/>
  <c r="I3793" i="2"/>
  <c r="I3788" i="2"/>
  <c r="I3786" i="2"/>
  <c r="I3789" i="2"/>
  <c r="I3792" i="2"/>
  <c r="I342" i="2"/>
  <c r="I341" i="2"/>
  <c r="I4988" i="2"/>
  <c r="I343" i="2"/>
  <c r="I261" i="2"/>
  <c r="I272" i="2"/>
  <c r="I263" i="2"/>
  <c r="I3746" i="2"/>
  <c r="I3744" i="2"/>
  <c r="I3743" i="2"/>
  <c r="I4244" i="2"/>
  <c r="I5470" i="2"/>
  <c r="I1053" i="2"/>
  <c r="I2422" i="2"/>
  <c r="I2411" i="2"/>
  <c r="I2417" i="2"/>
  <c r="I843" i="2"/>
  <c r="I4160" i="2"/>
  <c r="I3067" i="2"/>
  <c r="I1043" i="2"/>
  <c r="I1102" i="2"/>
  <c r="I830" i="2"/>
  <c r="I834" i="2"/>
  <c r="I2571" i="2"/>
  <c r="I832" i="2"/>
  <c r="I4618" i="2"/>
  <c r="I3955" i="2"/>
  <c r="I3082" i="2"/>
  <c r="I1067" i="2"/>
  <c r="I2313" i="2"/>
  <c r="I3097" i="2"/>
  <c r="I3092" i="2"/>
  <c r="I999" i="2"/>
  <c r="I2684" i="2"/>
  <c r="I991" i="2"/>
  <c r="I989" i="2"/>
  <c r="I2683" i="2"/>
  <c r="I3398" i="2"/>
  <c r="I992" i="2"/>
  <c r="I990" i="2"/>
  <c r="I993" i="2"/>
  <c r="I1060" i="2"/>
  <c r="I5448" i="2"/>
  <c r="I3099" i="2"/>
  <c r="I676" i="2"/>
  <c r="I91" i="2"/>
  <c r="I3703" i="2"/>
  <c r="I5003" i="2"/>
  <c r="I582" i="2"/>
  <c r="I1041" i="2"/>
  <c r="I2783" i="2"/>
  <c r="I4072" i="2"/>
  <c r="I5439" i="2"/>
  <c r="I1998" i="2"/>
  <c r="I603" i="2"/>
  <c r="I1360" i="2"/>
  <c r="I167" i="2"/>
  <c r="I3764" i="2"/>
  <c r="I5016" i="2"/>
  <c r="I4071" i="2"/>
  <c r="I336" i="2"/>
  <c r="I3521" i="2"/>
  <c r="I1095" i="2"/>
  <c r="I5337" i="2"/>
  <c r="I775" i="2"/>
  <c r="I2754" i="2"/>
  <c r="I2752" i="2"/>
  <c r="I2755" i="2"/>
  <c r="I2750" i="2"/>
  <c r="I2751" i="2"/>
  <c r="I2753" i="2"/>
  <c r="I1503" i="2"/>
  <c r="I3036" i="2"/>
  <c r="I2941" i="2"/>
  <c r="I3713" i="2"/>
  <c r="I808" i="2"/>
  <c r="I809" i="2"/>
  <c r="I4287" i="2"/>
  <c r="I3210" i="2"/>
  <c r="I1253" i="2"/>
  <c r="I4000" i="2"/>
  <c r="I1099" i="2"/>
  <c r="I3814" i="2"/>
  <c r="I4070" i="2"/>
  <c r="I5330" i="2"/>
  <c r="I5492" i="2"/>
  <c r="I5333" i="2"/>
  <c r="I2316" i="2"/>
  <c r="I3102" i="2"/>
  <c r="I770" i="2"/>
  <c r="I3695" i="2"/>
  <c r="I3278" i="2"/>
  <c r="I4913" i="2"/>
  <c r="I675" i="2"/>
  <c r="I4291" i="2"/>
  <c r="I433" i="2"/>
  <c r="I4985" i="2"/>
  <c r="I4779" i="2"/>
  <c r="I2579" i="2"/>
  <c r="I2603" i="2"/>
  <c r="I112" i="2"/>
  <c r="I460" i="2"/>
  <c r="I2189" i="2"/>
  <c r="I604" i="2"/>
  <c r="I1050" i="2"/>
  <c r="I3159" i="2"/>
  <c r="I3997" i="2"/>
  <c r="I1945" i="2"/>
  <c r="I5482" i="2"/>
  <c r="I2530" i="2"/>
  <c r="I3209" i="2"/>
  <c r="I4776" i="2"/>
  <c r="I4777" i="2"/>
  <c r="I4778" i="2"/>
  <c r="I111" i="2"/>
  <c r="I3569" i="2"/>
  <c r="I86" i="2"/>
  <c r="I5277" i="2"/>
  <c r="I5276" i="2"/>
  <c r="I5275" i="2"/>
  <c r="I5281" i="2"/>
  <c r="I5269" i="2"/>
  <c r="I5285" i="2"/>
  <c r="I2345" i="2"/>
  <c r="I2357" i="2"/>
  <c r="I2348" i="2"/>
  <c r="I2355" i="2"/>
  <c r="I1007" i="2"/>
  <c r="I4360" i="2"/>
  <c r="I4358" i="2"/>
  <c r="I5083" i="2"/>
  <c r="I353" i="2"/>
  <c r="I2130" i="2"/>
  <c r="I3068" i="2"/>
  <c r="I5034" i="2"/>
  <c r="I3023" i="2"/>
  <c r="I3864" i="2"/>
  <c r="I3862" i="2"/>
  <c r="I2786" i="2"/>
  <c r="I444" i="2"/>
  <c r="I441" i="2"/>
  <c r="I5260" i="2"/>
  <c r="I4049" i="2"/>
  <c r="I2036" i="2"/>
  <c r="I3614" i="2"/>
  <c r="I5634" i="2"/>
  <c r="I36" i="2"/>
  <c r="I3413" i="2"/>
  <c r="I611" i="2"/>
  <c r="I4587" i="2"/>
  <c r="I4377" i="2"/>
  <c r="I4380" i="2"/>
  <c r="I1749" i="2"/>
  <c r="I315" i="2"/>
  <c r="I2384" i="2"/>
  <c r="I4823" i="2"/>
  <c r="I3895" i="2"/>
  <c r="I2143" i="2"/>
  <c r="I5454" i="2"/>
  <c r="I3899" i="2"/>
  <c r="I3540" i="2"/>
  <c r="I4010" i="2"/>
  <c r="I139" i="2"/>
  <c r="I2256" i="2"/>
  <c r="I5479" i="2"/>
  <c r="I279" i="2"/>
  <c r="I376" i="2"/>
  <c r="I5596" i="2"/>
  <c r="I2520" i="2"/>
  <c r="I4583" i="2"/>
  <c r="I507" i="2"/>
  <c r="I1293" i="2"/>
  <c r="I1777" i="2"/>
  <c r="I3790" i="2"/>
  <c r="I4249" i="2"/>
  <c r="I3830" i="2"/>
  <c r="I3518" i="2"/>
  <c r="I3086" i="2"/>
  <c r="I2424" i="2"/>
  <c r="I2426" i="2"/>
  <c r="I2940" i="2"/>
  <c r="I4982" i="2"/>
  <c r="I4983" i="2"/>
  <c r="I3136" i="2"/>
  <c r="I3735" i="2"/>
  <c r="I1142" i="2"/>
  <c r="I4984" i="2"/>
  <c r="I4908" i="2"/>
  <c r="I2484" i="2"/>
  <c r="I5074" i="2"/>
  <c r="I891" i="2"/>
  <c r="I2990" i="2"/>
  <c r="I3156" i="2"/>
  <c r="I183" i="2"/>
  <c r="I1965" i="2"/>
  <c r="I1569" i="2"/>
  <c r="I1571" i="2"/>
  <c r="I2188" i="2"/>
  <c r="I3049" i="2"/>
  <c r="I2942" i="2"/>
  <c r="I1040" i="2"/>
  <c r="I1259" i="2"/>
  <c r="I2531" i="2"/>
  <c r="I2434" i="2"/>
  <c r="I5800" i="2"/>
  <c r="I5160" i="2"/>
  <c r="I2399" i="2"/>
  <c r="I2602" i="2"/>
  <c r="I2315" i="2"/>
  <c r="I456" i="2"/>
  <c r="I1100" i="2"/>
  <c r="I4981" i="2"/>
  <c r="I628" i="2"/>
  <c r="I2581" i="2"/>
  <c r="I1494" i="2"/>
  <c r="I4690" i="2"/>
  <c r="I3767" i="2"/>
  <c r="I5707" i="2"/>
  <c r="I5334" i="2"/>
  <c r="I5320" i="2"/>
  <c r="I854" i="2"/>
  <c r="I853" i="2"/>
  <c r="I849" i="2"/>
  <c r="I4879" i="2"/>
  <c r="I2949" i="2"/>
  <c r="I1996" i="2"/>
  <c r="I850" i="2"/>
  <c r="I425" i="2"/>
  <c r="I2929" i="2"/>
  <c r="I462" i="2"/>
  <c r="I3763" i="2"/>
  <c r="I3091" i="2"/>
  <c r="I4706" i="2"/>
  <c r="I458" i="2"/>
  <c r="I3435" i="2"/>
  <c r="I2025" i="2"/>
  <c r="I2716" i="2"/>
  <c r="I2714" i="2"/>
  <c r="I2715" i="2"/>
  <c r="I2247" i="2"/>
  <c r="I3325" i="2"/>
  <c r="I3326" i="2"/>
  <c r="I3324" i="2"/>
  <c r="I3327" i="2"/>
  <c r="I1989" i="2"/>
  <c r="I1990" i="2"/>
  <c r="I2767" i="2"/>
  <c r="I3519" i="2"/>
  <c r="I1168" i="2"/>
  <c r="I2983" i="2"/>
  <c r="I5750" i="2"/>
  <c r="I5751" i="2"/>
  <c r="I2190" i="2"/>
  <c r="I2982" i="2"/>
  <c r="I1653" i="2"/>
  <c r="I1086" i="2"/>
  <c r="I1567" i="2"/>
  <c r="I2221" i="2"/>
  <c r="I727" i="2"/>
  <c r="I1154" i="2"/>
  <c r="I3811" i="2"/>
  <c r="I2415" i="2"/>
  <c r="I3095" i="2"/>
  <c r="I2475" i="2"/>
  <c r="I3084" i="2"/>
  <c r="I4230" i="2"/>
  <c r="I4532" i="2"/>
  <c r="I741" i="2"/>
  <c r="I4294" i="2"/>
  <c r="I1530" i="2"/>
  <c r="I1526" i="2"/>
  <c r="I1529" i="2"/>
  <c r="I1528" i="2"/>
  <c r="I1527" i="2"/>
  <c r="I5749" i="2"/>
  <c r="I5816" i="2"/>
  <c r="I5819" i="2"/>
  <c r="I5822" i="2"/>
  <c r="I5821" i="2"/>
  <c r="I5817" i="2"/>
  <c r="I5820" i="2"/>
  <c r="I5818" i="2"/>
  <c r="I4152" i="2"/>
  <c r="I3004" i="2"/>
  <c r="I3340" i="2"/>
  <c r="I1388" i="2"/>
  <c r="I1584" i="2"/>
  <c r="I4351" i="2"/>
  <c r="I2596" i="2"/>
  <c r="I1389" i="2"/>
  <c r="I4989" i="2"/>
  <c r="I1434" i="2"/>
  <c r="I3096" i="2"/>
  <c r="I3194" i="2"/>
  <c r="I3193" i="2"/>
  <c r="I2397" i="2"/>
  <c r="I2785" i="2"/>
  <c r="I2784" i="2"/>
  <c r="I5314" i="2"/>
  <c r="I1759" i="2"/>
  <c r="I2840" i="2"/>
  <c r="I509" i="2"/>
  <c r="I577" i="2"/>
  <c r="I2608" i="2"/>
  <c r="I2250" i="2"/>
  <c r="I1966" i="2"/>
  <c r="I3029" i="2"/>
  <c r="I3031" i="2"/>
  <c r="I3033" i="2"/>
  <c r="I4877" i="2"/>
  <c r="I2691" i="2"/>
  <c r="I2692" i="2"/>
  <c r="I4300" i="2"/>
  <c r="I437" i="2"/>
  <c r="I2196" i="2"/>
  <c r="I1416" i="2"/>
  <c r="I4876" i="2"/>
  <c r="I3005" i="2"/>
  <c r="I4153" i="2"/>
  <c r="I900" i="2"/>
  <c r="I892" i="2"/>
  <c r="I893" i="2"/>
  <c r="I2242" i="2"/>
  <c r="I2241" i="2"/>
  <c r="I2240" i="2"/>
  <c r="I874" i="2"/>
  <c r="I2609" i="2"/>
  <c r="I867" i="2"/>
  <c r="I4150" i="2"/>
  <c r="I3002" i="2"/>
  <c r="I2713" i="2"/>
  <c r="I2711" i="2"/>
  <c r="I3001" i="2"/>
  <c r="I2945" i="2"/>
  <c r="I2944" i="2"/>
  <c r="I2946" i="2"/>
  <c r="I4616" i="2"/>
  <c r="I4613" i="2"/>
  <c r="I4615" i="2"/>
  <c r="I4614" i="2"/>
  <c r="I4164" i="2"/>
  <c r="I4163" i="2"/>
  <c r="I2998" i="2"/>
  <c r="I3000" i="2"/>
  <c r="I2997" i="2"/>
  <c r="I2999" i="2"/>
  <c r="I368" i="2"/>
  <c r="I2960" i="2"/>
  <c r="I2959" i="2"/>
  <c r="I3277" i="2"/>
  <c r="I879" i="2"/>
  <c r="I878" i="2"/>
  <c r="I880" i="2"/>
  <c r="I857" i="2"/>
  <c r="I859" i="2"/>
  <c r="I856" i="2"/>
  <c r="I858" i="2"/>
  <c r="I3275" i="2"/>
  <c r="I3276" i="2"/>
  <c r="I5519" i="2"/>
  <c r="I5520" i="2"/>
  <c r="I4006" i="2"/>
  <c r="I185" i="2"/>
  <c r="I184" i="2"/>
  <c r="I4942" i="2"/>
  <c r="I4940" i="2"/>
  <c r="I4943" i="2"/>
  <c r="I323" i="2"/>
  <c r="I3048" i="2"/>
  <c r="I3050" i="2"/>
  <c r="I3051" i="2"/>
  <c r="I322" i="2"/>
  <c r="I320" i="2"/>
  <c r="I321" i="2"/>
  <c r="I2950" i="2"/>
  <c r="I3704" i="2"/>
  <c r="I3701" i="2"/>
  <c r="I1257" i="2"/>
  <c r="I1254" i="2"/>
  <c r="I1272" i="2"/>
  <c r="I4878" i="2"/>
  <c r="I1064" i="2"/>
  <c r="I3269" i="2"/>
  <c r="I2503" i="2"/>
  <c r="I1410" i="2"/>
  <c r="I216" i="2"/>
  <c r="I4905" i="2"/>
  <c r="I4916" i="2"/>
  <c r="I4904" i="2"/>
  <c r="I4907" i="2"/>
  <c r="I1993" i="2"/>
  <c r="I3747" i="2"/>
  <c r="I3742" i="2"/>
  <c r="I4250" i="2"/>
  <c r="I4245" i="2"/>
  <c r="I4292" i="2"/>
  <c r="I4773" i="2"/>
  <c r="I5342" i="2"/>
  <c r="I3027" i="2"/>
  <c r="I2404" i="2"/>
  <c r="I4580" i="2"/>
  <c r="I4780" i="2"/>
  <c r="I5765" i="2"/>
  <c r="I2318" i="2"/>
  <c r="I1541" i="2"/>
  <c r="I1542" i="2"/>
  <c r="I5350" i="2"/>
  <c r="I1433" i="2"/>
  <c r="I2988" i="2"/>
  <c r="I4212" i="2"/>
  <c r="I3089" i="2"/>
  <c r="I5335" i="2"/>
  <c r="I5312" i="2"/>
  <c r="I5310" i="2"/>
  <c r="I2930" i="2"/>
  <c r="I1306" i="2"/>
  <c r="I689" i="2"/>
  <c r="I3208" i="2"/>
  <c r="I3204" i="2"/>
  <c r="I3207" i="2"/>
  <c r="I3203" i="2"/>
  <c r="I3205" i="2"/>
  <c r="I3206" i="2"/>
  <c r="I3020" i="2"/>
  <c r="I3019" i="2"/>
  <c r="I3018" i="2"/>
  <c r="I3016" i="2"/>
  <c r="I3015" i="2"/>
  <c r="I3021" i="2"/>
  <c r="I3017" i="2"/>
  <c r="I4087" i="2"/>
  <c r="I4086" i="2"/>
  <c r="I4084" i="2"/>
  <c r="I4088" i="2"/>
  <c r="I4085" i="2"/>
  <c r="I2619" i="2"/>
  <c r="I2622" i="2"/>
  <c r="I2621" i="2"/>
  <c r="I2623" i="2"/>
  <c r="I2620" i="2"/>
  <c r="I2618" i="2"/>
  <c r="I1362" i="2"/>
  <c r="I1364" i="2"/>
  <c r="I1365" i="2"/>
  <c r="I1363" i="2"/>
  <c r="I5593" i="2"/>
  <c r="I5573" i="2"/>
  <c r="I5576" i="2"/>
  <c r="I5398" i="2"/>
  <c r="I5399" i="2"/>
  <c r="I5394" i="2"/>
  <c r="I5397" i="2"/>
  <c r="I5395" i="2"/>
  <c r="I5393" i="2"/>
  <c r="I5396" i="2"/>
  <c r="I2245" i="2"/>
  <c r="I4683" i="2"/>
  <c r="I4682" i="2"/>
  <c r="I4681" i="2"/>
  <c r="I4680" i="2"/>
  <c r="I423" i="2"/>
  <c r="I424" i="2"/>
  <c r="I2910" i="2"/>
  <c r="I2909" i="2"/>
  <c r="I2908" i="2"/>
  <c r="I5497" i="2"/>
  <c r="I3317" i="2"/>
  <c r="I1636" i="2"/>
  <c r="I173" i="2"/>
  <c r="I94" i="2"/>
  <c r="I90" i="2"/>
  <c r="I5717" i="2"/>
  <c r="I1562" i="2"/>
  <c r="I5721" i="2"/>
  <c r="I720" i="2"/>
  <c r="I719" i="2"/>
  <c r="I3113" i="2"/>
  <c r="I769" i="2"/>
  <c r="I2376" i="2"/>
  <c r="I5740" i="2"/>
  <c r="I2570" i="2"/>
  <c r="I3681" i="2"/>
  <c r="I605" i="2"/>
  <c r="I5332" i="2"/>
  <c r="I2194" i="2"/>
  <c r="I476" i="2"/>
  <c r="I480" i="2"/>
  <c r="I475" i="2"/>
  <c r="I478" i="2"/>
  <c r="I477" i="2"/>
  <c r="I481" i="2"/>
  <c r="I2430" i="2"/>
  <c r="I2423" i="2"/>
  <c r="I2428" i="2"/>
  <c r="I2429" i="2"/>
  <c r="I2431" i="2"/>
  <c r="I2432" i="2"/>
  <c r="I2425" i="2"/>
  <c r="I2433" i="2"/>
  <c r="I2427" i="2"/>
  <c r="I1141" i="2"/>
  <c r="I3668" i="2"/>
  <c r="I1016" i="2"/>
  <c r="I4001" i="2"/>
  <c r="I4609" i="2"/>
  <c r="I951" i="2"/>
  <c r="I521" i="2"/>
  <c r="I195" i="2"/>
  <c r="I5339" i="2"/>
  <c r="I845" i="2"/>
  <c r="I3999" i="2"/>
  <c r="I4002" i="2"/>
  <c r="I742" i="2"/>
  <c r="I1161" i="2"/>
  <c r="I2018" i="2"/>
  <c r="I5658" i="2"/>
  <c r="I2225" i="2"/>
  <c r="I2231" i="2"/>
  <c r="I2230" i="2"/>
  <c r="I2229" i="2"/>
  <c r="I2227" i="2"/>
  <c r="I2228" i="2"/>
  <c r="I2226" i="2"/>
  <c r="I2878" i="2"/>
  <c r="I2877" i="2"/>
  <c r="I2879" i="2"/>
  <c r="I2600" i="2"/>
  <c r="I2599" i="2"/>
  <c r="I2598" i="2"/>
  <c r="I5383" i="2"/>
  <c r="I5378" i="2"/>
  <c r="I5381" i="2"/>
  <c r="I5380" i="2"/>
  <c r="I5379" i="2"/>
  <c r="I5382" i="2"/>
  <c r="I5746" i="2"/>
  <c r="I2566" i="2"/>
  <c r="I2567" i="2"/>
  <c r="I2568" i="2"/>
  <c r="I2658" i="2"/>
  <c r="I2654" i="2"/>
  <c r="I2657" i="2"/>
  <c r="I2656" i="2"/>
  <c r="I1173" i="2"/>
  <c r="I1172" i="2"/>
  <c r="I1174" i="2"/>
  <c r="I1170" i="2"/>
  <c r="I2964" i="2"/>
  <c r="I2961" i="2"/>
  <c r="I3618" i="2"/>
  <c r="I3620" i="2"/>
  <c r="I3619" i="2"/>
  <c r="I3616" i="2"/>
  <c r="I2963" i="2"/>
  <c r="I3615" i="2"/>
  <c r="I3623" i="2"/>
  <c r="I3621" i="2"/>
  <c r="I3622" i="2"/>
  <c r="I3617" i="2"/>
  <c r="I1486" i="2"/>
  <c r="I1484" i="2"/>
  <c r="I1485" i="2"/>
  <c r="I1502" i="2"/>
  <c r="I1501" i="2"/>
  <c r="I1504" i="2"/>
  <c r="I5526" i="2"/>
  <c r="I5527" i="2"/>
  <c r="I5525" i="2"/>
  <c r="I5528" i="2"/>
  <c r="I5524" i="2"/>
  <c r="I1314" i="2"/>
  <c r="I790" i="2"/>
  <c r="I766" i="2"/>
  <c r="I4771" i="2"/>
  <c r="I1164" i="2"/>
  <c r="I4004" i="2"/>
  <c r="I4151" i="2"/>
  <c r="I1025" i="2"/>
  <c r="I1039" i="2"/>
  <c r="I5009" i="2"/>
  <c r="I3279" i="2"/>
  <c r="I3109" i="2"/>
  <c r="I2471" i="2"/>
  <c r="I2468" i="2"/>
  <c r="I2467" i="2"/>
  <c r="I2470" i="2"/>
  <c r="I2469" i="2"/>
  <c r="I2472" i="2"/>
  <c r="I4364" i="2"/>
  <c r="I4368" i="2"/>
  <c r="I4367" i="2"/>
  <c r="I4369" i="2"/>
  <c r="I4362" i="2"/>
  <c r="I4363" i="2"/>
  <c r="I4365" i="2"/>
  <c r="I4366" i="2"/>
  <c r="I3851" i="2"/>
  <c r="I3852" i="2"/>
  <c r="I3850" i="2"/>
  <c r="I2383" i="2"/>
  <c r="I2382" i="2"/>
  <c r="I2386" i="2"/>
  <c r="I2387" i="2"/>
  <c r="I2388" i="2"/>
  <c r="I2385" i="2"/>
  <c r="I4677" i="2"/>
  <c r="I4679" i="2"/>
  <c r="I4676" i="2"/>
  <c r="I4678" i="2"/>
  <c r="I4675" i="2"/>
  <c r="I5338" i="2"/>
  <c r="I2320" i="2"/>
  <c r="I3104" i="2"/>
  <c r="I1839" i="2"/>
  <c r="I881" i="2"/>
  <c r="I1063" i="2"/>
  <c r="I3806" i="2"/>
  <c r="I3167" i="2"/>
  <c r="I1113" i="2"/>
  <c r="I3808" i="2"/>
  <c r="I681" i="2"/>
  <c r="I2195" i="2"/>
  <c r="I445" i="2"/>
  <c r="I3065" i="2"/>
  <c r="I3064" i="2"/>
  <c r="I5384" i="2"/>
  <c r="I1479" i="2"/>
  <c r="I2184" i="2"/>
  <c r="I2766" i="2"/>
  <c r="I2614" i="2"/>
  <c r="I5111" i="2"/>
  <c r="I1239" i="2"/>
  <c r="I1432" i="2"/>
  <c r="I2474" i="2"/>
  <c r="I170" i="2"/>
  <c r="I2569" i="2"/>
  <c r="I5317" i="2"/>
  <c r="I5328" i="2"/>
  <c r="I2120" i="2"/>
  <c r="I1135" i="2"/>
  <c r="I1066" i="2"/>
  <c r="I2165" i="2"/>
  <c r="I987" i="2"/>
  <c r="I986" i="2"/>
  <c r="I985" i="2"/>
  <c r="I983" i="2"/>
  <c r="I984" i="2"/>
  <c r="I2048" i="2"/>
  <c r="I2047" i="2"/>
  <c r="I2046" i="2"/>
  <c r="I2045" i="2"/>
  <c r="I1885" i="2"/>
  <c r="I1887" i="2"/>
  <c r="I1900" i="2"/>
  <c r="I1896" i="2"/>
  <c r="I1884" i="2"/>
  <c r="I1883" i="2"/>
  <c r="I1898" i="2"/>
  <c r="I5315" i="2"/>
  <c r="I5311" i="2"/>
  <c r="I2274" i="2"/>
  <c r="I2271" i="2"/>
  <c r="I578" i="2"/>
  <c r="I820" i="2"/>
  <c r="I3580" i="2"/>
  <c r="I3612" i="2"/>
  <c r="I5505" i="2"/>
  <c r="I3052" i="2"/>
  <c r="I514" i="2"/>
  <c r="I5466" i="2"/>
  <c r="I5441" i="2"/>
  <c r="I2420" i="2"/>
  <c r="I1604" i="2"/>
  <c r="I3898" i="2"/>
  <c r="I3897" i="2"/>
  <c r="I3896" i="2"/>
  <c r="I3169" i="2"/>
  <c r="I2406" i="2"/>
  <c r="I4912" i="2"/>
  <c r="I3093" i="2"/>
  <c r="I2710" i="2"/>
  <c r="I2073" i="2"/>
  <c r="I2072" i="2"/>
  <c r="I3238" i="2"/>
  <c r="I3239" i="2"/>
  <c r="I258" i="2"/>
  <c r="I5344" i="2"/>
  <c r="I5718" i="2"/>
  <c r="I522" i="2"/>
  <c r="I1289" i="2"/>
  <c r="I108" i="2"/>
  <c r="I2852" i="2"/>
  <c r="I3237" i="2"/>
  <c r="I1033" i="2"/>
  <c r="I3236" i="2"/>
  <c r="I2186" i="2"/>
  <c r="I3240" i="2"/>
  <c r="I2172" i="2"/>
  <c r="I411" i="2"/>
  <c r="I283" i="2"/>
  <c r="I1625" i="2"/>
  <c r="I459" i="2"/>
  <c r="I278" i="2"/>
  <c r="I3422" i="2"/>
  <c r="I4048" i="2"/>
  <c r="I1753" i="2"/>
  <c r="I2063" i="2"/>
  <c r="I5720" i="2"/>
  <c r="I3628" i="2"/>
  <c r="I463" i="2"/>
  <c r="I4638" i="2"/>
  <c r="I631" i="2"/>
  <c r="I2514" i="2"/>
  <c r="I1853" i="2"/>
  <c r="I5322" i="2"/>
  <c r="I2180" i="2"/>
  <c r="I2185" i="2"/>
  <c r="I2175" i="2"/>
  <c r="I2178" i="2"/>
  <c r="I2187" i="2"/>
  <c r="I2176" i="2"/>
  <c r="I2173" i="2"/>
  <c r="I2171" i="2"/>
  <c r="I2166" i="2"/>
  <c r="I2168" i="2"/>
  <c r="I2174" i="2"/>
  <c r="I2167" i="2"/>
  <c r="I1212" i="2"/>
  <c r="I995" i="2"/>
  <c r="I2067" i="2"/>
  <c r="I2074" i="2"/>
  <c r="I2069" i="2"/>
  <c r="I2070" i="2"/>
  <c r="I2068" i="2"/>
  <c r="I2066" i="2"/>
  <c r="I2076" i="2"/>
  <c r="I2075" i="2"/>
  <c r="I3229" i="2"/>
  <c r="I3225" i="2"/>
  <c r="I3227" i="2"/>
  <c r="I3224" i="2"/>
  <c r="I3228" i="2"/>
  <c r="I3223" i="2"/>
  <c r="I3226" i="2"/>
  <c r="I3960" i="2"/>
  <c r="I3958" i="2"/>
  <c r="I3956" i="2"/>
  <c r="I3959" i="2"/>
  <c r="I3957" i="2"/>
  <c r="I5240" i="2"/>
  <c r="I5239" i="2"/>
  <c r="I5238" i="2"/>
  <c r="I3234" i="2"/>
  <c r="I3232" i="2"/>
  <c r="I3230" i="2"/>
  <c r="I3231" i="2"/>
  <c r="I3233" i="2"/>
  <c r="I282" i="2"/>
  <c r="I281" i="2"/>
  <c r="I285" i="2"/>
  <c r="I274" i="2"/>
  <c r="I273" i="2"/>
  <c r="I3879" i="2"/>
  <c r="I3882" i="2"/>
  <c r="I3878" i="2"/>
  <c r="I3884" i="2"/>
  <c r="I3885" i="2"/>
  <c r="I3883" i="2"/>
  <c r="I3880" i="2"/>
  <c r="I3871" i="2"/>
  <c r="I3863" i="2"/>
  <c r="I3869" i="2"/>
  <c r="I3870" i="2"/>
  <c r="I3865" i="2"/>
  <c r="I3867" i="2"/>
  <c r="I3868" i="2"/>
  <c r="I3866" i="2"/>
  <c r="I5554" i="2"/>
  <c r="I4834" i="2"/>
  <c r="I5139" i="2"/>
  <c r="I5144" i="2"/>
  <c r="I5143" i="2"/>
  <c r="I5142" i="2"/>
  <c r="I5141" i="2"/>
  <c r="I5140" i="2"/>
  <c r="I4836" i="2"/>
  <c r="I4832" i="2"/>
  <c r="I4833" i="2"/>
  <c r="I4837" i="2"/>
  <c r="I4835" i="2"/>
  <c r="I4830" i="2"/>
  <c r="I4831" i="2"/>
  <c r="I3887" i="2"/>
  <c r="I1288" i="2"/>
  <c r="I3856" i="2"/>
  <c r="I3855" i="2"/>
  <c r="I3853" i="2"/>
  <c r="I3854" i="2"/>
  <c r="I3857" i="2"/>
  <c r="I4772" i="2"/>
  <c r="I5307" i="2"/>
  <c r="I4260" i="2"/>
  <c r="I4261" i="2"/>
  <c r="I4259" i="2"/>
  <c r="I4262" i="2"/>
  <c r="I5376" i="2"/>
  <c r="I5375" i="2"/>
  <c r="I5373" i="2"/>
  <c r="I5372" i="2"/>
  <c r="I5374" i="2"/>
  <c r="I5377" i="2"/>
  <c r="I4535" i="2"/>
  <c r="I4528" i="2"/>
  <c r="I4529" i="2"/>
  <c r="I4538" i="2"/>
  <c r="I4533" i="2"/>
  <c r="I4537" i="2"/>
  <c r="I4540" i="2"/>
  <c r="I4536" i="2"/>
  <c r="I4530" i="2"/>
  <c r="I4539" i="2"/>
  <c r="I4451" i="2"/>
  <c r="I4448" i="2"/>
  <c r="I4450" i="2"/>
  <c r="I4445" i="2"/>
  <c r="I4449" i="2"/>
  <c r="I4447" i="2"/>
  <c r="I4446" i="2"/>
  <c r="I3809" i="2"/>
  <c r="I3810" i="2"/>
  <c r="I3807" i="2"/>
  <c r="I1009" i="2"/>
  <c r="I1008" i="2"/>
  <c r="I1004" i="2"/>
  <c r="I1006" i="2"/>
  <c r="I1010" i="2"/>
  <c r="I401" i="2"/>
  <c r="I403" i="2"/>
  <c r="I402" i="2"/>
  <c r="I398" i="2"/>
  <c r="I399" i="2"/>
  <c r="I400" i="2"/>
  <c r="I412" i="2"/>
  <c r="I413" i="2"/>
  <c r="I414" i="2"/>
  <c r="I2465" i="2"/>
  <c r="I2454" i="2"/>
  <c r="I3561" i="2"/>
  <c r="I3558" i="2"/>
  <c r="I3560" i="2"/>
  <c r="I3557" i="2"/>
  <c r="I3559" i="2"/>
  <c r="I3562" i="2"/>
  <c r="I2863" i="2"/>
  <c r="I3524" i="2"/>
  <c r="I4775" i="2"/>
  <c r="I5514" i="2"/>
  <c r="I2502" i="2"/>
  <c r="I4003" i="2"/>
  <c r="I3549" i="2"/>
  <c r="I2649" i="2"/>
  <c r="I2651" i="2"/>
  <c r="I2650" i="2"/>
  <c r="I2659" i="2"/>
  <c r="I2653" i="2"/>
  <c r="I2655" i="2"/>
  <c r="I977" i="2"/>
  <c r="I973" i="2"/>
  <c r="I976" i="2"/>
  <c r="I978" i="2"/>
  <c r="I975" i="2"/>
  <c r="I974" i="2"/>
  <c r="I3414" i="2"/>
  <c r="I3411" i="2"/>
  <c r="I3409" i="2"/>
  <c r="I3410" i="2"/>
  <c r="I3417" i="2"/>
  <c r="I3408" i="2"/>
  <c r="I3418" i="2"/>
  <c r="I2365" i="2"/>
  <c r="I2369" i="2"/>
  <c r="I2366" i="2"/>
  <c r="I2367" i="2"/>
  <c r="I2370" i="2"/>
  <c r="I2371" i="2"/>
  <c r="I2372" i="2"/>
  <c r="I2374" i="2"/>
  <c r="I2368" i="2"/>
  <c r="I2373" i="2"/>
  <c r="I5309" i="2"/>
  <c r="I4257" i="2"/>
  <c r="I4255" i="2"/>
  <c r="I4256" i="2"/>
  <c r="I4258" i="2"/>
  <c r="I4416" i="2"/>
  <c r="I4703" i="2"/>
  <c r="I2473" i="2"/>
  <c r="I806" i="2"/>
  <c r="I1810" i="2"/>
  <c r="I330" i="2"/>
  <c r="I1821" i="2"/>
  <c r="I2170" i="2"/>
  <c r="I5468" i="2"/>
  <c r="I1261" i="2"/>
  <c r="I182" i="2"/>
  <c r="I872" i="2"/>
  <c r="I1422" i="2"/>
  <c r="I1421" i="2"/>
  <c r="I1418" i="2"/>
  <c r="I1423" i="2"/>
  <c r="I1419" i="2"/>
  <c r="I1420" i="2"/>
  <c r="I1718" i="2"/>
  <c r="I4545" i="2"/>
  <c r="I3280" i="2"/>
  <c r="I180" i="2"/>
  <c r="I4559" i="2"/>
  <c r="I5714" i="2"/>
  <c r="I3761" i="2"/>
  <c r="I2485" i="2"/>
  <c r="I5385" i="2"/>
  <c r="I471" i="2"/>
  <c r="I470" i="2"/>
  <c r="I2295" i="2"/>
  <c r="I2306" i="2"/>
  <c r="I2296" i="2"/>
  <c r="I2304" i="2"/>
  <c r="I2298" i="2"/>
  <c r="I2291" i="2"/>
  <c r="I2303" i="2"/>
  <c r="I2279" i="2"/>
  <c r="I2299" i="2"/>
  <c r="I2283" i="2"/>
  <c r="I5306" i="2"/>
  <c r="I2927" i="2"/>
  <c r="I2928" i="2"/>
  <c r="I996" i="2"/>
  <c r="I4783" i="2"/>
  <c r="I1255" i="2"/>
  <c r="I3697" i="2"/>
  <c r="I958" i="2"/>
  <c r="I956" i="2"/>
  <c r="I955" i="2"/>
  <c r="I1315" i="2"/>
  <c r="I4888" i="2"/>
  <c r="I4887" i="2"/>
  <c r="I5284" i="2"/>
  <c r="I5271" i="2"/>
  <c r="I5270" i="2"/>
  <c r="I5274" i="2"/>
  <c r="I4889" i="2"/>
  <c r="I5278" i="2"/>
  <c r="I1478" i="2"/>
  <c r="I1477" i="2"/>
  <c r="I5325" i="2"/>
  <c r="I2919" i="2"/>
  <c r="I2918" i="2"/>
  <c r="I2914" i="2"/>
  <c r="I2911" i="2"/>
  <c r="I2926" i="2"/>
  <c r="I2278" i="2"/>
  <c r="I5008" i="2"/>
  <c r="I5002" i="2"/>
  <c r="I5327" i="2"/>
  <c r="I5647" i="2"/>
  <c r="I5481" i="2"/>
  <c r="I3088" i="2"/>
  <c r="I3090" i="2"/>
  <c r="I3426" i="2"/>
  <c r="I1818" i="2"/>
  <c r="I3424" i="2"/>
  <c r="I3420" i="2"/>
  <c r="I2260" i="2"/>
  <c r="I3881" i="2"/>
  <c r="I5469" i="2"/>
  <c r="I1005" i="2"/>
  <c r="I3069" i="2"/>
  <c r="I318" i="2"/>
  <c r="I347" i="2"/>
  <c r="I3339" i="2"/>
  <c r="I2148" i="2"/>
  <c r="I5032" i="2"/>
  <c r="I3533" i="2"/>
  <c r="I1538" i="2"/>
  <c r="I4357" i="2"/>
  <c r="I2652" i="2"/>
  <c r="I5091" i="2"/>
  <c r="I3784" i="2"/>
  <c r="I142" i="2"/>
  <c r="I2787" i="2"/>
  <c r="I2788" i="2"/>
  <c r="I5489" i="2"/>
  <c r="I1802" i="2"/>
  <c r="I1804" i="2"/>
  <c r="I3158" i="2"/>
  <c r="I1114" i="2"/>
  <c r="I1680" i="2"/>
  <c r="I5113" i="2"/>
  <c r="I5108" i="2"/>
  <c r="I1109" i="2"/>
  <c r="I1098" i="2"/>
  <c r="I963" i="2"/>
  <c r="I1106" i="2"/>
  <c r="I1045" i="2"/>
  <c r="I1103" i="2"/>
  <c r="I1104" i="2"/>
  <c r="I800" i="2"/>
  <c r="I801" i="2"/>
  <c r="I2479" i="2"/>
  <c r="I2483" i="2"/>
  <c r="I5313" i="2"/>
  <c r="I1836" i="2"/>
  <c r="I2244" i="2"/>
  <c r="I997" i="2"/>
  <c r="I2208" i="2"/>
  <c r="I3087" i="2"/>
  <c r="I5727" i="2"/>
  <c r="I2022" i="2"/>
  <c r="I4607" i="2"/>
  <c r="I1150" i="2"/>
  <c r="I1088" i="2"/>
  <c r="I792" i="2"/>
  <c r="I4155" i="2"/>
  <c r="I3994" i="2"/>
  <c r="I798" i="2"/>
  <c r="I954" i="2"/>
  <c r="I4549" i="2"/>
  <c r="I1049" i="2"/>
  <c r="I1096" i="2"/>
  <c r="I2604" i="2"/>
  <c r="I5359" i="2"/>
  <c r="I4146" i="2"/>
  <c r="I474" i="2"/>
  <c r="I1736" i="2"/>
  <c r="I4074" i="2"/>
  <c r="I4129" i="2"/>
  <c r="I2521" i="2"/>
  <c r="I2525" i="2"/>
  <c r="I2524" i="2"/>
  <c r="I2522" i="2"/>
  <c r="I2523" i="2"/>
  <c r="I2526" i="2"/>
  <c r="I3220" i="2"/>
  <c r="I4038" i="2"/>
  <c r="I2562" i="2"/>
  <c r="I1991" i="2"/>
  <c r="I1685" i="2"/>
  <c r="I3906" i="2"/>
  <c r="I2712" i="2"/>
  <c r="I2309" i="2"/>
  <c r="I4297" i="2"/>
  <c r="I5409" i="2"/>
  <c r="I1834" i="2"/>
  <c r="I1813" i="2"/>
  <c r="I2601" i="2"/>
  <c r="I818" i="2"/>
  <c r="I884" i="2"/>
  <c r="I1812" i="2"/>
  <c r="I1809" i="2"/>
  <c r="I970" i="2"/>
  <c r="I2612" i="2"/>
  <c r="I177" i="2"/>
  <c r="I176" i="2"/>
  <c r="I674" i="2"/>
  <c r="I1566" i="2"/>
  <c r="I831" i="2"/>
  <c r="I465" i="2"/>
  <c r="I1147" i="2"/>
  <c r="I4441" i="2"/>
  <c r="I4439" i="2"/>
  <c r="I4444" i="2"/>
  <c r="I4440" i="2"/>
  <c r="I4442" i="2"/>
  <c r="I4443" i="2"/>
  <c r="I1612" i="2"/>
  <c r="I1611" i="2"/>
  <c r="I1890" i="2"/>
  <c r="I1565" i="2"/>
  <c r="I4797" i="2"/>
  <c r="I5122" i="2"/>
  <c r="I1240" i="2"/>
  <c r="I4379" i="2"/>
  <c r="I3183" i="2"/>
  <c r="I1417" i="2"/>
  <c r="I1361" i="2"/>
  <c r="I4041" i="2"/>
  <c r="I5036" i="2"/>
  <c r="I4924" i="2"/>
  <c r="I4378" i="2"/>
  <c r="I3401" i="2"/>
  <c r="I3341" i="2"/>
  <c r="I2585" i="2"/>
  <c r="I4806" i="2"/>
  <c r="I3392" i="2"/>
  <c r="I3499" i="2"/>
  <c r="I3901" i="2"/>
  <c r="I4013" i="2"/>
  <c r="I5649" i="2"/>
  <c r="I4592" i="2"/>
  <c r="I4752" i="2"/>
  <c r="I4520" i="2"/>
  <c r="I144" i="2"/>
  <c r="I5145" i="2"/>
  <c r="I5237" i="2"/>
  <c r="I5676" i="2"/>
  <c r="I711" i="2"/>
  <c r="I1865" i="2"/>
  <c r="I1512" i="2"/>
  <c r="I1799" i="2"/>
  <c r="I1914" i="2"/>
  <c r="I2925" i="2"/>
  <c r="I3273" i="2"/>
  <c r="I3270" i="2"/>
  <c r="I3595" i="2"/>
  <c r="I1594" i="2"/>
  <c r="I4042" i="2"/>
  <c r="I4083" i="2"/>
  <c r="I4082" i="2"/>
  <c r="I4062" i="2"/>
  <c r="I1430" i="2"/>
  <c r="I1429" i="2"/>
  <c r="I1428" i="2"/>
  <c r="I356" i="2"/>
  <c r="I1375" i="2"/>
  <c r="I629" i="2"/>
  <c r="I467" i="2"/>
  <c r="I1200" i="2"/>
  <c r="I1531" i="2"/>
  <c r="I4967" i="2"/>
  <c r="I4810" i="2"/>
  <c r="I4341" i="2"/>
  <c r="I4286" i="2"/>
  <c r="I4168" i="2"/>
  <c r="I3996" i="2"/>
  <c r="I1681" i="2"/>
  <c r="I1737" i="2"/>
  <c r="I1761" i="2"/>
  <c r="I2336" i="2"/>
  <c r="I2466" i="2"/>
  <c r="I2722" i="2"/>
  <c r="I2868" i="2"/>
  <c r="I3568" i="2"/>
  <c r="I3632" i="2"/>
  <c r="I1003" i="2"/>
  <c r="I618" i="2"/>
  <c r="I592" i="2"/>
  <c r="I609" i="2"/>
  <c r="I3500" i="2"/>
  <c r="I2809" i="2"/>
  <c r="I2876" i="2"/>
  <c r="I3729" i="2"/>
  <c r="I1305" i="2"/>
  <c r="I4826" i="2"/>
  <c r="I5107" i="2"/>
  <c r="I2123" i="2"/>
  <c r="I2071" i="2"/>
  <c r="I3166" i="2"/>
  <c r="I3271" i="2"/>
  <c r="I5741" i="2"/>
  <c r="I1695" i="2"/>
  <c r="I1696" i="2"/>
  <c r="I1693" i="2"/>
  <c r="I1694" i="2"/>
  <c r="I1697" i="2"/>
  <c r="I4064" i="2"/>
  <c r="I4063" i="2"/>
  <c r="I2631" i="2"/>
  <c r="I2630" i="2"/>
  <c r="I2627" i="2"/>
  <c r="I2626" i="2"/>
  <c r="I2625" i="2"/>
  <c r="I2624" i="2"/>
  <c r="I2629" i="2"/>
  <c r="I2628" i="2"/>
  <c r="I2747" i="2"/>
  <c r="I2749" i="2"/>
  <c r="I2745" i="2"/>
  <c r="I2748" i="2"/>
  <c r="I2746" i="2"/>
  <c r="I1189" i="2"/>
  <c r="I1199" i="2"/>
  <c r="I1197" i="2"/>
  <c r="I1190" i="2"/>
  <c r="I1192" i="2"/>
  <c r="I1196" i="2"/>
  <c r="I1198" i="2"/>
  <c r="I1195" i="2"/>
  <c r="I1193" i="2"/>
  <c r="I1188" i="2"/>
  <c r="I1191" i="2"/>
  <c r="I1194" i="2"/>
  <c r="I3268" i="2"/>
  <c r="I948" i="2"/>
  <c r="I3753" i="2"/>
  <c r="I3730" i="2"/>
  <c r="I5629" i="2"/>
  <c r="I4828" i="2"/>
  <c r="I1593" i="2"/>
  <c r="I1277" i="2"/>
  <c r="I2888" i="2"/>
  <c r="I2887" i="2"/>
  <c r="I1751" i="2"/>
  <c r="I1825" i="2"/>
  <c r="I1837" i="2"/>
  <c r="I3531" i="2"/>
  <c r="I3916" i="2"/>
  <c r="I640" i="2"/>
  <c r="I627" i="2"/>
  <c r="I5001" i="2"/>
  <c r="I5035" i="2"/>
  <c r="I3631" i="2"/>
  <c r="I4550" i="2"/>
  <c r="I4659" i="2"/>
  <c r="I5518" i="2"/>
  <c r="I5744" i="2"/>
  <c r="I4321" i="2"/>
  <c r="I2192" i="2"/>
  <c r="I4589" i="2"/>
  <c r="I4588" i="2"/>
  <c r="I5112" i="2"/>
  <c r="I5745" i="2"/>
  <c r="I4381" i="2"/>
  <c r="I3998" i="2"/>
  <c r="I949" i="2"/>
  <c r="I2265" i="2"/>
  <c r="I5803" i="2"/>
  <c r="I2611" i="2"/>
  <c r="I791" i="2"/>
  <c r="I760" i="2"/>
  <c r="I750" i="2"/>
  <c r="I745" i="2"/>
  <c r="I751" i="2"/>
  <c r="I744" i="2"/>
  <c r="I1186" i="2"/>
  <c r="I2215" i="2"/>
  <c r="I2218" i="2"/>
  <c r="I3904" i="2"/>
  <c r="I4097" i="2"/>
  <c r="I1146" i="2"/>
  <c r="I1167" i="2"/>
  <c r="I1044" i="2"/>
  <c r="I181" i="2"/>
  <c r="I785" i="2"/>
  <c r="I3610" i="2"/>
  <c r="I1602" i="2"/>
  <c r="I1603" i="2"/>
  <c r="I5642" i="2"/>
  <c r="I5643" i="2"/>
  <c r="I5644" i="2"/>
  <c r="I5639" i="2"/>
  <c r="I5640" i="2"/>
  <c r="I5645" i="2"/>
  <c r="I5641" i="2"/>
  <c r="I5053" i="2"/>
  <c r="I5055" i="2"/>
  <c r="I5057" i="2"/>
  <c r="I5058" i="2"/>
  <c r="I5056" i="2"/>
  <c r="I5054" i="2"/>
  <c r="I3633" i="2"/>
  <c r="I3299" i="2"/>
  <c r="I2870" i="2"/>
  <c r="I2872" i="2"/>
  <c r="I2869" i="2"/>
  <c r="I2871" i="2"/>
  <c r="I3320" i="2"/>
  <c r="I3318" i="2"/>
  <c r="I3319" i="2"/>
  <c r="I2646" i="2"/>
  <c r="I2645" i="2"/>
  <c r="I2643" i="2"/>
  <c r="I2648" i="2"/>
  <c r="I2644" i="2"/>
  <c r="I2647" i="2"/>
  <c r="I3638" i="2"/>
  <c r="I3304" i="2"/>
  <c r="I3302" i="2"/>
  <c r="I3298" i="2"/>
  <c r="I3303" i="2"/>
  <c r="I3300" i="2"/>
  <c r="I294" i="2"/>
  <c r="I3783" i="2"/>
  <c r="I2662" i="2"/>
  <c r="I2977" i="2"/>
  <c r="I4438" i="2"/>
  <c r="I65" i="2"/>
  <c r="I3145" i="2"/>
  <c r="I1601" i="2"/>
  <c r="I899" i="2"/>
  <c r="I817" i="2"/>
  <c r="I3335" i="2"/>
  <c r="I4154" i="2"/>
  <c r="I2965" i="2"/>
  <c r="I851" i="2"/>
  <c r="I5724" i="2"/>
  <c r="I4665" i="2"/>
  <c r="I4990" i="2"/>
  <c r="I4098" i="2"/>
  <c r="I5106" i="2"/>
  <c r="I2262" i="2"/>
  <c r="I3858" i="2"/>
  <c r="I981" i="2"/>
  <c r="I2802" i="2"/>
  <c r="I2803" i="2"/>
  <c r="I1330" i="2"/>
  <c r="I1331" i="2"/>
  <c r="I2181" i="2"/>
  <c r="I2182" i="2"/>
  <c r="I2416" i="2"/>
  <c r="I2421" i="2"/>
  <c r="I1269" i="2"/>
  <c r="I3103" i="2"/>
  <c r="I5484" i="2"/>
  <c r="I5490" i="2"/>
  <c r="I906" i="2"/>
  <c r="I1807" i="2"/>
  <c r="I1830" i="2"/>
  <c r="I1024" i="2"/>
  <c r="I3028" i="2"/>
  <c r="I2974" i="2"/>
  <c r="I3711" i="2"/>
  <c r="I1597" i="2"/>
  <c r="I4361" i="2"/>
  <c r="I4359" i="2"/>
  <c r="I2689" i="2"/>
  <c r="I2800" i="2"/>
  <c r="I2801" i="2"/>
  <c r="I3219" i="2"/>
  <c r="I3160" i="2"/>
  <c r="I1387" i="2"/>
  <c r="I3520" i="2"/>
  <c r="I2217" i="2"/>
  <c r="I2220" i="2"/>
  <c r="I5712" i="2"/>
  <c r="I5767" i="2"/>
  <c r="I435" i="2"/>
  <c r="I5440" i="2"/>
  <c r="I5442" i="2"/>
  <c r="I1001" i="2"/>
  <c r="I124" i="2"/>
  <c r="I1844" i="2"/>
  <c r="I24" i="2"/>
  <c r="I1845" i="2"/>
  <c r="I5323" i="2"/>
  <c r="I3216" i="2"/>
  <c r="I3217" i="2"/>
  <c r="I1176" i="2"/>
  <c r="I2962" i="2"/>
  <c r="I3745" i="2"/>
  <c r="I2191" i="2"/>
  <c r="I1822" i="2"/>
  <c r="I1829" i="2"/>
  <c r="I3702" i="2"/>
  <c r="I2866" i="2"/>
  <c r="I1893" i="2"/>
  <c r="I5272" i="2"/>
  <c r="I5279" i="2"/>
  <c r="I5280" i="2"/>
  <c r="I5283" i="2"/>
  <c r="I763" i="2"/>
  <c r="I1136" i="2"/>
  <c r="I762" i="2"/>
  <c r="I1022" i="2"/>
  <c r="I718" i="2"/>
  <c r="I1350" i="2"/>
  <c r="I1811" i="2"/>
  <c r="I1598" i="2"/>
  <c r="I1605" i="2"/>
  <c r="I1595" i="2"/>
  <c r="I1596" i="2"/>
  <c r="I1403" i="2"/>
  <c r="I1823" i="2"/>
  <c r="I1402" i="2"/>
  <c r="I2281" i="2"/>
  <c r="I613" i="2"/>
  <c r="I616" i="2"/>
  <c r="I2408" i="2"/>
  <c r="I960" i="2"/>
  <c r="I5646" i="2"/>
  <c r="I354" i="2"/>
  <c r="I2251" i="2"/>
  <c r="I2252" i="2"/>
  <c r="I4169" i="2"/>
  <c r="I1600" i="2"/>
  <c r="I1599" i="2"/>
  <c r="I1476" i="2"/>
  <c r="I280" i="2"/>
  <c r="I3221" i="2"/>
  <c r="I1321" i="2"/>
  <c r="I1158" i="2"/>
  <c r="I4288" i="2"/>
  <c r="I438" i="2"/>
  <c r="I436" i="2"/>
  <c r="I1806" i="2"/>
  <c r="I3157" i="2"/>
  <c r="I5555" i="2"/>
  <c r="I761" i="2"/>
  <c r="I1187" i="2"/>
  <c r="I1323" i="2"/>
  <c r="I1322" i="2"/>
  <c r="I3523" i="2"/>
  <c r="I4582" i="2"/>
  <c r="I3281" i="2"/>
  <c r="I4774" i="2"/>
  <c r="I1835" i="2"/>
  <c r="I4707" i="2"/>
  <c r="I1074" i="2"/>
  <c r="I537" i="2"/>
  <c r="I1765" i="2"/>
  <c r="I4593" i="2"/>
  <c r="I5104" i="2"/>
  <c r="I1819" i="2"/>
  <c r="I1820" i="2"/>
  <c r="I5266" i="2"/>
  <c r="I2213" i="2"/>
  <c r="I2169" i="2"/>
  <c r="I3130" i="2"/>
  <c r="I3222" i="2"/>
  <c r="I5252" i="2"/>
  <c r="I4968" i="2"/>
  <c r="I1152" i="2"/>
  <c r="I1151" i="2"/>
  <c r="I1153" i="2"/>
  <c r="I2850" i="2"/>
  <c r="I2860" i="2"/>
  <c r="I3900" i="2"/>
  <c r="I1366" i="2"/>
  <c r="I1764" i="2"/>
  <c r="I3342" i="2"/>
  <c r="I1270" i="2"/>
  <c r="I517" i="2"/>
  <c r="I1735" i="2"/>
  <c r="I1263" i="2"/>
  <c r="I1267" i="2"/>
  <c r="I3737" i="2"/>
  <c r="I4986" i="2"/>
  <c r="I2851" i="2"/>
  <c r="I2219" i="2"/>
  <c r="I1042" i="2"/>
  <c r="I5713" i="2"/>
  <c r="I823" i="2"/>
  <c r="I5066" i="2"/>
  <c r="I5708" i="2"/>
  <c r="I2534" i="2"/>
  <c r="I717" i="2"/>
  <c r="I2395" i="2"/>
  <c r="I1788" i="2"/>
  <c r="I1073" i="2"/>
  <c r="I2671" i="2"/>
  <c r="I269" i="2"/>
  <c r="I268" i="2"/>
  <c r="I260" i="2"/>
  <c r="I270" i="2"/>
  <c r="I265" i="2"/>
  <c r="I267" i="2"/>
  <c r="I262" i="2"/>
  <c r="I264" i="2"/>
  <c r="I271" i="2"/>
  <c r="I259" i="2"/>
  <c r="I1828" i="2"/>
  <c r="I3707" i="2"/>
  <c r="I712" i="2"/>
  <c r="I516" i="2"/>
  <c r="I672" i="2"/>
  <c r="I4987" i="2"/>
  <c r="I2533" i="2"/>
  <c r="I3652" i="2"/>
  <c r="I4461" i="2"/>
  <c r="I4585" i="2"/>
  <c r="I5329" i="2"/>
  <c r="I5072" i="2"/>
  <c r="I5070" i="2"/>
  <c r="I3528" i="2"/>
  <c r="I3526" i="2"/>
  <c r="I4356" i="2"/>
  <c r="I5729" i="2"/>
  <c r="I1902" i="2"/>
  <c r="I1901" i="2"/>
  <c r="I3106" i="2"/>
  <c r="I1258" i="2"/>
  <c r="I2414" i="2"/>
  <c r="I4299" i="2"/>
  <c r="I4298" i="2"/>
  <c r="I979" i="2"/>
  <c r="I5638" i="2"/>
  <c r="I4120" i="2"/>
  <c r="I2480" i="2"/>
  <c r="I2403" i="2"/>
  <c r="I2402" i="2"/>
  <c r="I3818" i="2"/>
  <c r="I3817" i="2"/>
  <c r="I655" i="2"/>
  <c r="I3098" i="2"/>
  <c r="I5316" i="2"/>
  <c r="I4248" i="2"/>
  <c r="I1827" i="2"/>
  <c r="I3191" i="2"/>
  <c r="I3190" i="2"/>
  <c r="I3192" i="2"/>
  <c r="I3189" i="2"/>
  <c r="I1169" i="2"/>
  <c r="I1171" i="2"/>
  <c r="I5719" i="2"/>
  <c r="I3551" i="2"/>
  <c r="I3548" i="2"/>
  <c r="I3550" i="2"/>
  <c r="I3142" i="2"/>
  <c r="I3144" i="2"/>
  <c r="I3143" i="2"/>
  <c r="I696" i="2"/>
  <c r="I864" i="2"/>
  <c r="I3094" i="2"/>
  <c r="I197" i="2"/>
  <c r="I198" i="2"/>
  <c r="I196" i="2"/>
  <c r="I3100" i="2"/>
  <c r="I1805" i="2"/>
  <c r="I1814" i="2"/>
  <c r="I4903" i="2"/>
  <c r="I4906" i="2"/>
  <c r="I3105" i="2"/>
  <c r="I3530" i="2"/>
  <c r="I3527" i="2"/>
  <c r="I3525" i="2"/>
  <c r="I3529" i="2"/>
  <c r="I5632" i="2"/>
  <c r="I5636" i="2"/>
  <c r="I5635" i="2"/>
  <c r="I5630" i="2"/>
  <c r="I5631" i="2"/>
  <c r="I5633" i="2"/>
  <c r="I5637" i="2"/>
  <c r="I2580" i="2"/>
  <c r="I4119" i="2"/>
  <c r="I4117" i="2"/>
  <c r="I4116" i="2"/>
  <c r="I4118" i="2"/>
  <c r="I1801" i="2"/>
  <c r="I3708" i="2"/>
  <c r="I4252" i="2"/>
  <c r="I4246" i="2"/>
  <c r="I4251" i="2"/>
  <c r="I4247" i="2"/>
  <c r="I1831" i="2"/>
  <c r="I2923" i="2"/>
  <c r="I3710" i="2"/>
  <c r="I2915" i="2"/>
  <c r="I1093" i="2"/>
  <c r="I2855" i="2"/>
  <c r="I852" i="2"/>
  <c r="I2183" i="2"/>
  <c r="I2179" i="2"/>
  <c r="I2177" i="2"/>
  <c r="I1826" i="2"/>
  <c r="I1803" i="2"/>
  <c r="I1824" i="2"/>
  <c r="I863" i="2"/>
  <c r="I2248" i="2"/>
  <c r="I2249" i="2"/>
  <c r="I5552" i="2"/>
  <c r="I5341" i="2"/>
  <c r="I527" i="2"/>
  <c r="I5096" i="2"/>
  <c r="I4991" i="2"/>
  <c r="I4992" i="2"/>
  <c r="I5146" i="2"/>
  <c r="I4501" i="2"/>
  <c r="I1133" i="2"/>
  <c r="I5324" i="2"/>
  <c r="I4541" i="2"/>
  <c r="I1386" i="2"/>
  <c r="I1539" i="2"/>
  <c r="I5033" i="2"/>
  <c r="I1664" i="2"/>
  <c r="I513" i="2"/>
  <c r="I2285" i="2"/>
  <c r="I4382" i="2"/>
  <c r="I302" i="2"/>
  <c r="I306" i="2"/>
  <c r="I304" i="2"/>
  <c r="I314" i="2"/>
  <c r="I313" i="2"/>
  <c r="I308" i="2"/>
  <c r="I4824" i="2"/>
  <c r="I4688" i="2"/>
  <c r="I4687" i="2"/>
  <c r="I4686" i="2"/>
  <c r="I4685" i="2"/>
  <c r="I4684" i="2"/>
  <c r="I5071" i="2"/>
  <c r="I5069" i="2"/>
  <c r="I5073" i="2"/>
  <c r="I1367" i="2"/>
  <c r="I1369" i="2"/>
  <c r="I1126" i="2"/>
  <c r="I1130" i="2"/>
  <c r="I966" i="2"/>
  <c r="I1128" i="2"/>
  <c r="I962" i="2"/>
  <c r="I5445" i="2"/>
  <c r="I965" i="2"/>
  <c r="I5444" i="2"/>
  <c r="I964" i="2"/>
  <c r="I1131" i="2"/>
  <c r="I961" i="2"/>
  <c r="I3715" i="2"/>
  <c r="I1125" i="2"/>
  <c r="I5446" i="2"/>
  <c r="I1649" i="2"/>
  <c r="I715" i="2"/>
  <c r="I5447" i="2"/>
  <c r="I1465" i="2"/>
  <c r="I2400" i="2"/>
  <c r="I3698" i="2"/>
  <c r="I2419" i="2"/>
  <c r="I2410" i="2"/>
  <c r="I2413" i="2"/>
  <c r="I2407" i="2"/>
  <c r="I2418" i="2"/>
  <c r="I2409" i="2"/>
  <c r="I2412" i="2"/>
  <c r="I2920" i="2"/>
  <c r="I2921" i="2"/>
  <c r="I2922" i="2"/>
  <c r="I2924" i="2"/>
  <c r="I2913" i="2"/>
  <c r="I2917" i="2"/>
  <c r="I2912" i="2"/>
  <c r="I2916" i="2"/>
  <c r="I1762" i="2"/>
  <c r="I266" i="2"/>
  <c r="I3714" i="2"/>
  <c r="I2478" i="2"/>
  <c r="I3705" i="2"/>
  <c r="I2396" i="2"/>
  <c r="I3696" i="2"/>
  <c r="I4672" i="2"/>
  <c r="I2477" i="2"/>
  <c r="I2481" i="2"/>
  <c r="I1514" i="2"/>
  <c r="I1525" i="2"/>
  <c r="I1513" i="2"/>
  <c r="I2401" i="2"/>
  <c r="I3716" i="2"/>
  <c r="I1368" i="2"/>
  <c r="I1271" i="2"/>
  <c r="I2109" i="2"/>
  <c r="I1222" i="2"/>
  <c r="I1219" i="2"/>
  <c r="I1216" i="2"/>
  <c r="I1218" i="2"/>
  <c r="I1223" i="2"/>
  <c r="I1220" i="2"/>
  <c r="I1217" i="2"/>
  <c r="I1221" i="2"/>
  <c r="I5352" i="2"/>
  <c r="I5343" i="2"/>
  <c r="I4301" i="2"/>
  <c r="I3490" i="2"/>
  <c r="I3478" i="2"/>
  <c r="I1645" i="2"/>
  <c r="I5351" i="2"/>
  <c r="I2973" i="2"/>
  <c r="I2972" i="2"/>
  <c r="I5347" i="2"/>
  <c r="I5799" i="2"/>
  <c r="I5105" i="2"/>
  <c r="I316" i="2"/>
  <c r="I4590" i="2"/>
  <c r="I4591" i="2"/>
  <c r="I2008" i="2"/>
  <c r="I2007" i="2"/>
  <c r="I2006" i="2"/>
  <c r="I2005" i="2"/>
  <c r="I2009" i="2"/>
  <c r="I4748" i="2"/>
  <c r="I4751" i="2"/>
  <c r="I4750" i="2"/>
  <c r="I4749" i="2"/>
  <c r="I5308" i="2"/>
  <c r="I1495" i="2"/>
  <c r="I1497" i="2"/>
  <c r="I1498" i="2"/>
  <c r="I1499" i="2"/>
  <c r="I1496" i="2"/>
  <c r="I1500" i="2"/>
  <c r="I5670" i="2"/>
  <c r="I257" i="2"/>
  <c r="I1129" i="2"/>
  <c r="I1127" i="2"/>
  <c r="I787" i="2"/>
  <c r="I2203" i="2"/>
  <c r="I4673" i="2"/>
  <c r="I2243" i="2"/>
  <c r="I4674" i="2"/>
  <c r="I2476" i="2"/>
  <c r="I2535" i="2"/>
  <c r="I2398" i="2"/>
  <c r="I1817" i="2"/>
  <c r="I1815" i="2"/>
  <c r="I1816" i="2"/>
  <c r="I2482" i="2"/>
  <c r="I5318" i="2"/>
  <c r="I5321" i="2"/>
  <c r="I5319" i="2"/>
  <c r="I5331" i="2"/>
  <c r="I5336" i="2"/>
  <c r="I5326" i="2"/>
  <c r="I1313" i="2"/>
  <c r="I1318" i="2"/>
  <c r="I1310" i="2"/>
  <c r="I1317" i="2"/>
  <c r="I1309" i="2"/>
  <c r="I1316" i="2"/>
  <c r="I1311" i="2"/>
  <c r="I1312" i="2"/>
  <c r="I612" i="2"/>
  <c r="I615" i="2"/>
  <c r="I614" i="2"/>
  <c r="I617" i="2"/>
  <c r="I2197" i="2"/>
  <c r="I2201" i="2"/>
  <c r="I2198" i="2"/>
  <c r="I2199" i="2"/>
  <c r="I2200" i="2"/>
  <c r="I4227" i="2"/>
  <c r="I4223" i="2"/>
  <c r="I4226" i="2"/>
  <c r="I4225" i="2"/>
  <c r="I4229" i="2"/>
  <c r="I4224" i="2"/>
  <c r="I4228" i="2"/>
  <c r="I5804" i="2"/>
  <c r="I710" i="2"/>
  <c r="I1678" i="2"/>
  <c r="I882" i="2"/>
  <c r="I2564" i="2"/>
  <c r="I4147" i="2"/>
  <c r="I2344" i="2"/>
  <c r="I2359" i="2"/>
  <c r="I1002" i="2"/>
  <c r="I2312" i="2"/>
  <c r="I2617" i="2"/>
  <c r="I4338" i="2"/>
  <c r="I4335" i="2"/>
  <c r="I4328" i="2"/>
  <c r="I4336" i="2"/>
  <c r="I4330" i="2"/>
  <c r="I4333" i="2"/>
  <c r="I4332" i="2"/>
  <c r="I4331" i="2"/>
  <c r="I4337" i="2"/>
  <c r="I4329" i="2"/>
  <c r="I4334" i="2"/>
  <c r="I4339" i="2"/>
  <c r="I4340" i="2"/>
  <c r="I4462" i="2"/>
  <c r="I4460" i="2"/>
  <c r="I4464" i="2"/>
  <c r="I4463" i="2"/>
  <c r="I4465" i="2"/>
  <c r="I5044" i="2"/>
  <c r="I2307" i="2"/>
  <c r="I171" i="2"/>
  <c r="I1238" i="2"/>
  <c r="I2943" i="2"/>
  <c r="I2862" i="2"/>
  <c r="I2223" i="2"/>
  <c r="I3677" i="2"/>
  <c r="I1105" i="2"/>
  <c r="I5742" i="2"/>
  <c r="I2193" i="2"/>
  <c r="I3535" i="2"/>
  <c r="I3534" i="2"/>
  <c r="I3532" i="2"/>
  <c r="I535" i="2"/>
  <c r="I4896" i="2"/>
  <c r="I4897" i="2"/>
  <c r="I1320" i="2"/>
  <c r="I1319" i="2"/>
  <c r="I4522" i="2"/>
  <c r="I5743" i="2"/>
  <c r="I3907" i="2"/>
  <c r="I5738" i="2"/>
  <c r="I2948" i="2"/>
  <c r="I1347" i="2"/>
  <c r="I1346" i="2"/>
  <c r="I5305" i="2"/>
  <c r="I3954" i="2"/>
  <c r="I5068" i="2"/>
  <c r="I434" i="2"/>
  <c r="I4075" i="2"/>
  <c r="I2540" i="2"/>
  <c r="I3922" i="2"/>
  <c r="I5730" i="2"/>
  <c r="I3629" i="2"/>
  <c r="I1262" i="2"/>
  <c r="I5089" i="2"/>
  <c r="I2202" i="2"/>
  <c r="I1648" i="2"/>
  <c r="I5465" i="2"/>
  <c r="I1149" i="2"/>
  <c r="I1046" i="2"/>
  <c r="I953" i="2"/>
  <c r="I1097" i="2"/>
  <c r="I1061" i="2"/>
  <c r="I2389" i="2"/>
  <c r="I557" i="2"/>
  <c r="I2264" i="2"/>
  <c r="I2263" i="2"/>
  <c r="I2060" i="2"/>
  <c r="I5110" i="2"/>
  <c r="I528" i="2"/>
  <c r="I5109" i="2"/>
  <c r="I5087" i="2"/>
  <c r="I5258" i="2"/>
  <c r="I5471" i="2"/>
  <c r="I2258" i="2"/>
  <c r="I2255" i="2"/>
  <c r="I2254" i="2"/>
  <c r="I2259" i="2"/>
  <c r="I2257" i="2"/>
  <c r="I2144" i="2"/>
  <c r="I2147" i="2"/>
  <c r="I2146" i="2"/>
  <c r="I2145" i="2"/>
  <c r="I5124" i="2"/>
  <c r="I5125" i="2"/>
  <c r="I5126" i="2"/>
  <c r="I5127" i="2"/>
  <c r="I5128" i="2"/>
  <c r="I143" i="2"/>
  <c r="I137" i="2"/>
  <c r="I140" i="2"/>
  <c r="I138" i="2"/>
  <c r="I141" i="2"/>
  <c r="I4136" i="2"/>
  <c r="I4133" i="2"/>
  <c r="I4134" i="2"/>
  <c r="I4137" i="2"/>
  <c r="I4132" i="2"/>
  <c r="I4135" i="2"/>
  <c r="I3516" i="2"/>
  <c r="I3517" i="2"/>
  <c r="I3513" i="2"/>
  <c r="I3514" i="2"/>
  <c r="I3515" i="2"/>
  <c r="I3512" i="2"/>
  <c r="I2059" i="2"/>
  <c r="I2061" i="2"/>
  <c r="I2057" i="2"/>
  <c r="I2058" i="2"/>
  <c r="I2062" i="2"/>
  <c r="I3412" i="2"/>
  <c r="I3416" i="2"/>
  <c r="I3415" i="2"/>
  <c r="I4161" i="2"/>
  <c r="I3037" i="2"/>
  <c r="I1209" i="2"/>
  <c r="I819" i="2"/>
  <c r="I5572" i="2"/>
  <c r="I2305" i="2"/>
  <c r="I2294" i="2"/>
  <c r="I3849" i="2"/>
  <c r="I3848" i="2"/>
  <c r="I3844" i="2"/>
  <c r="I3845" i="2"/>
  <c r="I3846" i="2"/>
  <c r="I3847" i="2"/>
  <c r="I1677" i="2"/>
  <c r="I2287" i="2"/>
  <c r="I2302" i="2"/>
  <c r="I2300" i="2"/>
  <c r="I2288" i="2"/>
  <c r="I2301" i="2"/>
  <c r="I5663" i="2"/>
  <c r="I5662" i="2"/>
  <c r="I5659" i="2"/>
  <c r="I5667" i="2"/>
  <c r="I5664" i="2"/>
  <c r="I5666" i="2"/>
  <c r="I5661" i="2"/>
  <c r="I5668" i="2"/>
  <c r="I5669" i="2"/>
  <c r="I5660" i="2"/>
  <c r="I5665" i="2"/>
  <c r="I1882" i="2"/>
  <c r="I1888" i="2"/>
  <c r="I4127" i="2"/>
  <c r="I1520" i="2"/>
  <c r="I4891" i="2"/>
  <c r="I5550" i="2"/>
  <c r="I5545" i="2"/>
  <c r="I912" i="2"/>
  <c r="I911" i="2"/>
  <c r="I910" i="2"/>
  <c r="I908" i="2"/>
  <c r="I907" i="2"/>
  <c r="I909" i="2"/>
  <c r="I5735" i="2"/>
  <c r="I5732" i="2"/>
  <c r="I5733" i="2"/>
  <c r="I5731" i="2"/>
  <c r="I5734" i="2"/>
  <c r="I610" i="2"/>
  <c r="I2052" i="2"/>
  <c r="I2050" i="2"/>
  <c r="I2051" i="2"/>
  <c r="I2049" i="2"/>
  <c r="I4007" i="2"/>
  <c r="I2324" i="2"/>
  <c r="I4796" i="2"/>
  <c r="I4296" i="2"/>
  <c r="I4604" i="2"/>
  <c r="I5769" i="2"/>
  <c r="I5075" i="2"/>
  <c r="I555" i="2"/>
  <c r="I4472" i="2"/>
  <c r="I3608" i="2"/>
  <c r="I4290" i="2"/>
  <c r="I1758" i="2"/>
  <c r="I553" i="2"/>
  <c r="I1927" i="2"/>
  <c r="I4295" i="2"/>
  <c r="I4594" i="2"/>
  <c r="I554" i="2"/>
  <c r="I4702" i="2"/>
  <c r="I5768" i="2"/>
  <c r="I3981" i="2"/>
  <c r="I191" i="2"/>
  <c r="I175" i="2"/>
  <c r="I4658" i="2"/>
  <c r="I194" i="2"/>
  <c r="I3301" i="2"/>
  <c r="I3978" i="2"/>
  <c r="I4716" i="2"/>
  <c r="I1756" i="2"/>
  <c r="I1608" i="2"/>
  <c r="I3771" i="2"/>
  <c r="I2273" i="2"/>
  <c r="I3211" i="2"/>
  <c r="I3213" i="2"/>
  <c r="I3215" i="2"/>
  <c r="I4273" i="2"/>
  <c r="I4272" i="2"/>
  <c r="I4274" i="2"/>
  <c r="I2280" i="2"/>
  <c r="I2292" i="2"/>
  <c r="I2286" i="2"/>
  <c r="I448" i="2"/>
  <c r="I449" i="2"/>
  <c r="I450" i="2"/>
  <c r="I447" i="2"/>
  <c r="I2966" i="2"/>
  <c r="I2968" i="2"/>
  <c r="I2967" i="2"/>
  <c r="I2969" i="2"/>
  <c r="I2781" i="2"/>
  <c r="I2780" i="2"/>
  <c r="I2779" i="2"/>
  <c r="I2778" i="2"/>
  <c r="I2773" i="2"/>
  <c r="I2775" i="2"/>
  <c r="I5370" i="2"/>
  <c r="I5371" i="2"/>
  <c r="I4039" i="2"/>
  <c r="I4873" i="2"/>
  <c r="I2224" i="2"/>
  <c r="I5149" i="2"/>
  <c r="I3648" i="2"/>
  <c r="I3650" i="2"/>
  <c r="I3649" i="2"/>
  <c r="I3647" i="2"/>
  <c r="I127" i="2"/>
  <c r="I129" i="2"/>
  <c r="I126" i="2"/>
  <c r="I2970" i="2"/>
  <c r="I128" i="2"/>
  <c r="I3816" i="2"/>
  <c r="I1339" i="2"/>
  <c r="I2547" i="2"/>
  <c r="I3815" i="2"/>
  <c r="I4376" i="2"/>
  <c r="I388" i="2"/>
  <c r="I385" i="2"/>
  <c r="I387" i="2"/>
  <c r="I384" i="2"/>
  <c r="I386" i="2"/>
  <c r="I633" i="2"/>
  <c r="I634" i="2"/>
  <c r="I636" i="2"/>
  <c r="I637" i="2"/>
  <c r="I635" i="2"/>
  <c r="I638" i="2"/>
  <c r="I4938" i="2"/>
  <c r="I2777" i="2"/>
  <c r="I2774" i="2"/>
  <c r="I1425" i="2"/>
  <c r="I1424" i="2"/>
  <c r="I1985" i="2"/>
  <c r="I4885" i="2"/>
  <c r="I3265" i="2"/>
  <c r="I3261" i="2"/>
  <c r="I3264" i="2"/>
  <c r="I3262" i="2"/>
  <c r="I3263" i="2"/>
  <c r="I2269" i="2"/>
  <c r="I2266" i="2"/>
  <c r="I2267" i="2"/>
  <c r="I2268" i="2"/>
  <c r="I355" i="2"/>
  <c r="I3977" i="2"/>
  <c r="I4705" i="2"/>
  <c r="I3980" i="2"/>
  <c r="I4704" i="2"/>
  <c r="I5739" i="2"/>
  <c r="I4191" i="2"/>
  <c r="I293" i="2"/>
  <c r="I2543" i="2"/>
  <c r="I2544" i="2"/>
  <c r="I4555" i="2"/>
  <c r="I102" i="2"/>
  <c r="I5367" i="2"/>
  <c r="I4057" i="2"/>
  <c r="I1637" i="2"/>
  <c r="I4302" i="2"/>
  <c r="I4721" i="2"/>
  <c r="I5443" i="2"/>
  <c r="I5386" i="2"/>
  <c r="I5737" i="2"/>
  <c r="I4040" i="2"/>
  <c r="I2214" i="2"/>
  <c r="I136" i="2"/>
  <c r="I179" i="2"/>
  <c r="I2107" i="2"/>
  <c r="I4608" i="2"/>
  <c r="I2095" i="2"/>
  <c r="I3374" i="2"/>
  <c r="I2616" i="2"/>
  <c r="I3686" i="2"/>
  <c r="I920" i="2"/>
  <c r="I697" i="2"/>
  <c r="I5365" i="2"/>
  <c r="I5716" i="2"/>
  <c r="I2210" i="2"/>
  <c r="I2578" i="2"/>
  <c r="I2576" i="2"/>
  <c r="I2573" i="2"/>
  <c r="I4670" i="2"/>
  <c r="I767" i="2"/>
  <c r="I2947" i="2"/>
  <c r="I3212" i="2"/>
  <c r="I5120" i="2"/>
  <c r="I3734" i="2"/>
  <c r="I3736" i="2"/>
  <c r="I3732" i="2"/>
  <c r="I3741" i="2"/>
  <c r="I3740" i="2"/>
  <c r="I3739" i="2"/>
  <c r="I3733" i="2"/>
  <c r="I3738" i="2"/>
  <c r="I3886" i="2"/>
  <c r="I3272" i="2"/>
  <c r="I4524" i="2"/>
  <c r="I4546" i="2"/>
  <c r="I4547" i="2"/>
  <c r="I3859" i="2"/>
  <c r="I866" i="2"/>
  <c r="I2706" i="2"/>
  <c r="I2701" i="2"/>
  <c r="I2702" i="2"/>
  <c r="I2703" i="2"/>
  <c r="I2705" i="2"/>
  <c r="I2704" i="2"/>
  <c r="I2707" i="2"/>
  <c r="I2708" i="2"/>
  <c r="I2709" i="2"/>
  <c r="I5793" i="2"/>
  <c r="I5794" i="2"/>
  <c r="I5796" i="2"/>
  <c r="I5797" i="2"/>
  <c r="I5798" i="2"/>
  <c r="I5795" i="2"/>
  <c r="I4453" i="2"/>
  <c r="I4455" i="2"/>
  <c r="I4456" i="2"/>
  <c r="I4454" i="2"/>
  <c r="I4458" i="2"/>
  <c r="I4457" i="2"/>
  <c r="I4452" i="2"/>
  <c r="I4459" i="2"/>
  <c r="I4630" i="2"/>
  <c r="I4632" i="2"/>
  <c r="I4627" i="2"/>
  <c r="I4626" i="2"/>
  <c r="I4628" i="2"/>
  <c r="I4629" i="2"/>
  <c r="I4631" i="2"/>
  <c r="I4892" i="2"/>
  <c r="I4548" i="2"/>
  <c r="I4872" i="2"/>
  <c r="I659" i="2"/>
  <c r="I643" i="2"/>
  <c r="I4058" i="2"/>
  <c r="I4974" i="2"/>
  <c r="I4979" i="2"/>
  <c r="I4972" i="2"/>
  <c r="I4975" i="2"/>
  <c r="I4978" i="2"/>
  <c r="I4980" i="2"/>
  <c r="I4973" i="2"/>
  <c r="I4977" i="2"/>
  <c r="I4976" i="2"/>
  <c r="I4061" i="2"/>
  <c r="I4059" i="2"/>
  <c r="I4060" i="2"/>
  <c r="I5363" i="2"/>
  <c r="I5362" i="2"/>
  <c r="I5361" i="2"/>
  <c r="I5364" i="2"/>
  <c r="I5360" i="2"/>
  <c r="I1298" i="2"/>
  <c r="I1300" i="2"/>
  <c r="I1297" i="2"/>
  <c r="I1299" i="2"/>
  <c r="I2510" i="2"/>
  <c r="I2508" i="2"/>
  <c r="I2506" i="2"/>
  <c r="I2507" i="2"/>
  <c r="I2505" i="2"/>
  <c r="I2509" i="2"/>
  <c r="I4099" i="2"/>
  <c r="I2740" i="2"/>
  <c r="I3371" i="2"/>
  <c r="I3377" i="2"/>
  <c r="I2744" i="2"/>
  <c r="I932" i="2"/>
  <c r="I1964" i="2"/>
  <c r="I4211" i="2"/>
  <c r="I2204" i="2"/>
  <c r="I2272" i="2"/>
  <c r="I1427" i="2"/>
  <c r="I4210" i="2"/>
  <c r="I178" i="2"/>
  <c r="I2842" i="2"/>
  <c r="I2672" i="2"/>
  <c r="I3976" i="2"/>
  <c r="I2270" i="2"/>
  <c r="I2205" i="2"/>
  <c r="I223" i="2"/>
  <c r="I5076" i="2"/>
  <c r="I3372" i="2"/>
  <c r="I2501" i="2"/>
  <c r="I1075" i="2"/>
  <c r="I2742" i="2"/>
  <c r="I189" i="2"/>
  <c r="I3376" i="2"/>
  <c r="I2741" i="2"/>
  <c r="I4371" i="2"/>
  <c r="I4374" i="2"/>
  <c r="I4375" i="2"/>
  <c r="I4370" i="2"/>
  <c r="I4373" i="2"/>
  <c r="I4372" i="2"/>
  <c r="I5077" i="2"/>
  <c r="I1426" i="2"/>
  <c r="I4809" i="2"/>
  <c r="I5243" i="2"/>
  <c r="I5246" i="2"/>
  <c r="I5244" i="2"/>
  <c r="I5241" i="2"/>
  <c r="I5245" i="2"/>
  <c r="I5242" i="2"/>
  <c r="I5247" i="2"/>
  <c r="I454" i="2"/>
  <c r="I453" i="2"/>
  <c r="I455" i="2"/>
  <c r="I451" i="2"/>
  <c r="I452" i="2"/>
  <c r="I4182" i="2"/>
  <c r="I4187" i="2"/>
  <c r="I4179" i="2"/>
  <c r="I4170" i="2"/>
  <c r="I4183" i="2"/>
  <c r="I4180" i="2"/>
  <c r="I4188" i="2"/>
  <c r="I4174" i="2"/>
  <c r="I4175" i="2"/>
  <c r="I4178" i="2"/>
  <c r="I4181" i="2"/>
  <c r="I4172" i="2"/>
  <c r="I4173" i="2"/>
  <c r="I4171" i="2"/>
  <c r="I4184" i="2"/>
  <c r="I4185" i="2"/>
  <c r="I4186" i="2"/>
  <c r="I4190" i="2"/>
  <c r="I4189" i="2"/>
  <c r="I4176" i="2"/>
  <c r="I192" i="2"/>
  <c r="I3607" i="2"/>
  <c r="I3606" i="2"/>
  <c r="I2756" i="2"/>
  <c r="I2782" i="2"/>
  <c r="I4090" i="2"/>
  <c r="I4091" i="2"/>
  <c r="I1988" i="2"/>
  <c r="I1980" i="2"/>
  <c r="I1987" i="2"/>
  <c r="I1982" i="2"/>
  <c r="I1981" i="2"/>
  <c r="I1984" i="2"/>
  <c r="I1983" i="2"/>
  <c r="I1986" i="2"/>
  <c r="I2512" i="2"/>
  <c r="I2513" i="2"/>
  <c r="I2511" i="2"/>
  <c r="I2615" i="2"/>
  <c r="I4199" i="2"/>
  <c r="I3364" i="2"/>
  <c r="I105" i="2"/>
  <c r="I3363" i="2"/>
  <c r="I1842" i="2"/>
  <c r="I3362" i="2"/>
  <c r="I101" i="2"/>
  <c r="I1334" i="2"/>
  <c r="I1341" i="2"/>
  <c r="I5067" i="2"/>
  <c r="I2958" i="2"/>
  <c r="I1348" i="2"/>
  <c r="I5754" i="2"/>
  <c r="I1015" i="2"/>
  <c r="I1013" i="2"/>
  <c r="I1992" i="2"/>
  <c r="I2690" i="2"/>
  <c r="I1335" i="2"/>
  <c r="I5521" i="2"/>
  <c r="I4551" i="2"/>
  <c r="I4553" i="2"/>
  <c r="I4552" i="2"/>
  <c r="I64" i="2"/>
  <c r="I1062" i="2"/>
  <c r="I998" i="2"/>
  <c r="I2572" i="2"/>
  <c r="I2577" i="2"/>
  <c r="I2575" i="2"/>
  <c r="I2574" i="2"/>
  <c r="I88" i="2"/>
  <c r="I87" i="2"/>
  <c r="I89" i="2"/>
  <c r="I3581" i="2"/>
  <c r="I5766" i="2"/>
  <c r="I4289" i="2"/>
  <c r="I219" i="2"/>
  <c r="I632" i="2"/>
  <c r="I104" i="2"/>
  <c r="I100" i="2"/>
  <c r="I4417" i="2"/>
  <c r="I4253" i="2"/>
  <c r="I4254" i="2"/>
  <c r="I4739" i="2"/>
  <c r="I1639" i="2"/>
  <c r="I1000" i="2"/>
  <c r="I4671" i="2"/>
  <c r="I4667" i="2"/>
  <c r="I4666" i="2"/>
  <c r="I4669" i="2"/>
  <c r="I4668" i="2"/>
  <c r="I4208" i="2"/>
  <c r="I5648" i="2"/>
  <c r="I103" i="2"/>
  <c r="I3758" i="2"/>
  <c r="I5251" i="2"/>
  <c r="I5500" i="2"/>
  <c r="I3370" i="2"/>
  <c r="I4718" i="2"/>
  <c r="I656" i="2"/>
  <c r="I1242" i="2"/>
  <c r="I3009" i="2"/>
  <c r="I5501" i="2"/>
  <c r="I5366" i="2"/>
  <c r="I5368" i="2"/>
  <c r="I4605" i="2"/>
  <c r="I3012" i="2"/>
  <c r="I3993" i="2"/>
  <c r="I1833" i="2"/>
  <c r="I1832" i="2"/>
  <c r="I1213" i="2"/>
  <c r="I5597" i="2"/>
  <c r="I3369" i="2"/>
  <c r="I3127" i="2"/>
  <c r="I4813" i="2"/>
  <c r="I4293" i="2"/>
  <c r="I4034" i="2"/>
  <c r="I4209" i="2"/>
  <c r="I1640" i="2"/>
  <c r="I3794" i="2"/>
  <c r="I1630" i="2"/>
  <c r="I3796" i="2"/>
  <c r="I3797" i="2"/>
  <c r="I479" i="2"/>
  <c r="I4068" i="2"/>
  <c r="I1624" i="2"/>
  <c r="I4066" i="2"/>
  <c r="I5616" i="2"/>
  <c r="I5473" i="2"/>
  <c r="I5475" i="2"/>
  <c r="I5478" i="2"/>
  <c r="I5474" i="2"/>
  <c r="I5477" i="2"/>
  <c r="I5476" i="2"/>
  <c r="I2698" i="2"/>
  <c r="I2693" i="2"/>
  <c r="I2694" i="2"/>
  <c r="I1441" i="2"/>
  <c r="I1440" i="2"/>
  <c r="I1439" i="2"/>
  <c r="I1438" i="2"/>
  <c r="I1437" i="2"/>
  <c r="I1250" i="2"/>
  <c r="I1249" i="2"/>
  <c r="I1248" i="2"/>
  <c r="I1247" i="2"/>
  <c r="I1246" i="2"/>
  <c r="I684" i="2"/>
  <c r="I683" i="2"/>
  <c r="I682" i="2"/>
  <c r="I680" i="2"/>
  <c r="I679" i="2"/>
  <c r="I4656" i="2"/>
  <c r="I1214" i="2"/>
  <c r="I1757" i="2"/>
  <c r="I1879" i="2"/>
  <c r="I1878" i="2"/>
  <c r="I980" i="2"/>
  <c r="I590" i="2"/>
  <c r="I3975" i="2"/>
  <c r="I3974" i="2"/>
  <c r="I3973" i="2"/>
  <c r="I3971" i="2"/>
  <c r="I3972" i="2"/>
  <c r="I3047" i="2"/>
  <c r="I3046" i="2"/>
  <c r="I3045" i="2"/>
  <c r="I3044" i="2"/>
  <c r="I2695" i="2"/>
  <c r="I2696" i="2"/>
  <c r="I2697" i="2"/>
  <c r="I1244" i="2"/>
  <c r="I1243" i="2"/>
  <c r="I1245" i="2"/>
  <c r="I5391" i="2"/>
  <c r="I5390" i="2"/>
  <c r="I5389" i="2"/>
  <c r="I3979" i="2"/>
  <c r="I3609" i="2"/>
  <c r="I1610" i="2"/>
  <c r="I1609" i="2"/>
  <c r="I2700" i="2"/>
  <c r="I1607" i="2"/>
  <c r="I2699" i="2"/>
  <c r="I1606" i="2"/>
  <c r="I3375" i="2"/>
  <c r="I4067" i="2"/>
  <c r="I3795" i="2"/>
  <c r="I1647" i="2"/>
  <c r="I780" i="2"/>
  <c r="I1435" i="2"/>
  <c r="I3757" i="2"/>
  <c r="I1292" i="2"/>
  <c r="I5601" i="2"/>
  <c r="I5600" i="2"/>
  <c r="I2772" i="2"/>
  <c r="I2875" i="2"/>
  <c r="I1880" i="2"/>
  <c r="I1881" i="2"/>
  <c r="I4560" i="2"/>
  <c r="I3583" i="2"/>
  <c r="I298" i="2"/>
  <c r="I188" i="2"/>
  <c r="I4606" i="2"/>
  <c r="I1241" i="2"/>
  <c r="I3770" i="2"/>
  <c r="I768" i="2"/>
  <c r="I645" i="2"/>
  <c r="I646" i="2"/>
  <c r="I644" i="2"/>
  <c r="I5369" i="2"/>
  <c r="I4202" i="2"/>
  <c r="I1294" i="2"/>
  <c r="I1295" i="2"/>
  <c r="I2770" i="2"/>
  <c r="I4531" i="2"/>
  <c r="I4128" i="2"/>
  <c r="I919" i="2"/>
  <c r="I2769" i="2"/>
  <c r="I1522" i="2"/>
  <c r="I3294" i="2"/>
  <c r="I3293" i="2"/>
  <c r="I3292" i="2"/>
  <c r="I1897" i="2"/>
  <c r="I1519" i="2"/>
  <c r="I1517" i="2"/>
  <c r="I1515" i="2"/>
  <c r="I1518" i="2"/>
  <c r="I1516" i="2"/>
  <c r="I1521" i="2"/>
  <c r="I1524" i="2"/>
  <c r="I1523" i="2"/>
  <c r="I4383" i="2"/>
  <c r="I5340" i="2"/>
  <c r="I2768" i="2"/>
  <c r="I923" i="2"/>
  <c r="I5760" i="2"/>
  <c r="I2352" i="2"/>
  <c r="I2356" i="2"/>
  <c r="I2341" i="2"/>
  <c r="I1763" i="2"/>
  <c r="I5772" i="2"/>
  <c r="I5617" i="2"/>
  <c r="I5405" i="2"/>
  <c r="I5435" i="2"/>
  <c r="I5402" i="2"/>
  <c r="I5401" i="2"/>
  <c r="I5408" i="2"/>
  <c r="I5400" i="2"/>
  <c r="I5403" i="2"/>
  <c r="I2102" i="2"/>
  <c r="I2103" i="2"/>
  <c r="I5436" i="2"/>
  <c r="I5407" i="2"/>
  <c r="I5432" i="2"/>
  <c r="I2108" i="2"/>
  <c r="I2090" i="2"/>
  <c r="I564" i="2"/>
  <c r="I560" i="2"/>
  <c r="I562" i="2"/>
  <c r="I561" i="2"/>
  <c r="I563" i="2"/>
  <c r="I559" i="2"/>
  <c r="I3712" i="2"/>
  <c r="I3699" i="2"/>
  <c r="I3700" i="2"/>
  <c r="I3709" i="2"/>
  <c r="I3723" i="2"/>
  <c r="I3717" i="2"/>
  <c r="I2126" i="2"/>
  <c r="I539" i="2"/>
  <c r="I2094" i="2"/>
  <c r="I3241" i="2"/>
  <c r="I3503" i="2"/>
  <c r="I3506" i="2"/>
  <c r="I3504" i="2"/>
  <c r="I3509" i="2"/>
  <c r="I3501" i="2"/>
  <c r="I3508" i="2"/>
  <c r="I208" i="2"/>
  <c r="I205" i="2"/>
  <c r="I210" i="2"/>
  <c r="I5042" i="2"/>
  <c r="I5575" i="2"/>
  <c r="I233" i="2"/>
  <c r="I254" i="2"/>
  <c r="I245" i="2"/>
  <c r="I253" i="2"/>
  <c r="I248" i="2"/>
  <c r="I243" i="2"/>
  <c r="I239" i="2"/>
  <c r="I251" i="2"/>
  <c r="I256" i="2"/>
  <c r="I230" i="2"/>
  <c r="I234" i="2"/>
  <c r="I247" i="2"/>
  <c r="I231" i="2"/>
  <c r="I238" i="2"/>
  <c r="I236" i="2"/>
  <c r="I244" i="2"/>
  <c r="I252" i="2"/>
  <c r="I246" i="2"/>
  <c r="I237" i="2"/>
  <c r="I250" i="2"/>
  <c r="I235" i="2"/>
  <c r="I255" i="2"/>
  <c r="I3250" i="2"/>
  <c r="I3507" i="2"/>
  <c r="I5810" i="2"/>
  <c r="I5811" i="2"/>
  <c r="I5812" i="2"/>
  <c r="I5808" i="2"/>
  <c r="I5807" i="2"/>
  <c r="I5813" i="2"/>
  <c r="I5814" i="2"/>
  <c r="I5587" i="2"/>
  <c r="I5582" i="2"/>
  <c r="I5589" i="2"/>
  <c r="I5583" i="2"/>
  <c r="I5586" i="2"/>
  <c r="I5591" i="2"/>
  <c r="I5574" i="2"/>
  <c r="I5579" i="2"/>
  <c r="I5580" i="2"/>
  <c r="I5581" i="2"/>
  <c r="I5584" i="2"/>
  <c r="I5585" i="2"/>
  <c r="I5588" i="2"/>
  <c r="I5578" i="2"/>
  <c r="I1469" i="2"/>
  <c r="I1468" i="2"/>
  <c r="I1467" i="2"/>
  <c r="I3582" i="2"/>
  <c r="I1470" i="2"/>
  <c r="I1475" i="2"/>
  <c r="I1466" i="2"/>
  <c r="I1473" i="2"/>
  <c r="I5431" i="2"/>
  <c r="I5590" i="2"/>
  <c r="I3933" i="2"/>
  <c r="I3951" i="2"/>
  <c r="I3950" i="2"/>
  <c r="I3948" i="2"/>
  <c r="I3943" i="2"/>
  <c r="I3938" i="2"/>
  <c r="I3937" i="2"/>
  <c r="I3952" i="2"/>
  <c r="I3939" i="2"/>
  <c r="I3936" i="2"/>
  <c r="I3057" i="2"/>
  <c r="I3061" i="2"/>
  <c r="I3058" i="2"/>
  <c r="I3056" i="2"/>
  <c r="I3059" i="2"/>
  <c r="I3060" i="2"/>
  <c r="I3055" i="2"/>
  <c r="I3054" i="2"/>
  <c r="I3053" i="2"/>
  <c r="I3063" i="2"/>
  <c r="I3062" i="2"/>
  <c r="I1145" i="2"/>
  <c r="I4018" i="2"/>
  <c r="I4015" i="2"/>
  <c r="I4014" i="2"/>
  <c r="I4019" i="2"/>
  <c r="I4016" i="2"/>
  <c r="I4020" i="2"/>
  <c r="I4017" i="2"/>
  <c r="I2806" i="2"/>
  <c r="I5064" i="2"/>
  <c r="I5065" i="2"/>
  <c r="I5049" i="2"/>
  <c r="I5051" i="2"/>
  <c r="I5047" i="2"/>
  <c r="I5052" i="2"/>
  <c r="I3111" i="2"/>
  <c r="I3122" i="2"/>
  <c r="I3120" i="2"/>
  <c r="I3117" i="2"/>
  <c r="I3965" i="2"/>
  <c r="I3966" i="2"/>
  <c r="I3964" i="2"/>
  <c r="I3967" i="2"/>
  <c r="I3968" i="2"/>
  <c r="I3970" i="2"/>
  <c r="I3961" i="2"/>
  <c r="I2807" i="2"/>
  <c r="I3124" i="2"/>
  <c r="I3123" i="2"/>
  <c r="I3126" i="2"/>
  <c r="I3121" i="2"/>
  <c r="I3115" i="2"/>
  <c r="I3118" i="2"/>
  <c r="I3116" i="2"/>
  <c r="I4111" i="2"/>
  <c r="I4114" i="2"/>
  <c r="I4101" i="2"/>
  <c r="I4106" i="2"/>
  <c r="I4108" i="2"/>
  <c r="I4021" i="2"/>
  <c r="I3556" i="2"/>
  <c r="I3553" i="2"/>
  <c r="I3552" i="2"/>
  <c r="I3554" i="2"/>
  <c r="I3555" i="2"/>
  <c r="I3022" i="2"/>
  <c r="I30" i="2"/>
  <c r="I32" i="2"/>
  <c r="I31" i="2"/>
  <c r="I2019" i="2"/>
  <c r="I651" i="2"/>
  <c r="I658" i="2"/>
  <c r="I673" i="2"/>
  <c r="I650" i="2"/>
  <c r="I648" i="2"/>
  <c r="I678" i="2"/>
  <c r="I5694" i="2"/>
  <c r="I5706" i="2"/>
  <c r="I5678" i="2"/>
  <c r="I5679" i="2"/>
  <c r="I5680" i="2"/>
  <c r="I5681" i="2"/>
  <c r="I5682" i="2"/>
  <c r="I5684" i="2"/>
  <c r="I5614" i="2"/>
  <c r="I5686" i="2"/>
  <c r="I5687" i="2"/>
  <c r="I5689" i="2"/>
  <c r="I5690" i="2"/>
  <c r="I5691" i="2"/>
  <c r="I5692" i="2"/>
  <c r="I5693" i="2"/>
  <c r="I5695" i="2"/>
  <c r="I5696" i="2"/>
  <c r="I5697" i="2"/>
  <c r="I5698" i="2"/>
  <c r="I5699" i="2"/>
  <c r="I5701" i="2"/>
  <c r="I668" i="2"/>
  <c r="I671" i="2"/>
  <c r="I2098" i="2"/>
  <c r="I1474" i="2"/>
  <c r="I221" i="2"/>
  <c r="I222" i="2"/>
  <c r="I292" i="2"/>
  <c r="I3246" i="2"/>
  <c r="I1706" i="2"/>
  <c r="I1709" i="2"/>
  <c r="I1707" i="2"/>
  <c r="I2118" i="2"/>
  <c r="I1160" i="2"/>
  <c r="I2115" i="2"/>
  <c r="I2117" i="2"/>
  <c r="I2110" i="2"/>
  <c r="I2111" i="2"/>
  <c r="I2114" i="2"/>
  <c r="I2119" i="2"/>
  <c r="I2116" i="2"/>
  <c r="I5700" i="2"/>
  <c r="I1716" i="2"/>
  <c r="I4556" i="2"/>
  <c r="I4043" i="2"/>
  <c r="I4044" i="2"/>
  <c r="I4045" i="2"/>
  <c r="I4046" i="2"/>
  <c r="I670" i="2"/>
  <c r="I3643" i="2"/>
  <c r="I5571" i="2"/>
  <c r="I3646" i="2"/>
  <c r="I3645" i="2"/>
  <c r="I3644" i="2"/>
  <c r="I3642" i="2"/>
  <c r="I228" i="2"/>
  <c r="I225" i="2"/>
  <c r="I19" i="2"/>
  <c r="I13" i="2"/>
  <c r="I20" i="2"/>
  <c r="I12" i="2"/>
  <c r="I18" i="2"/>
  <c r="I16" i="2"/>
  <c r="I15" i="2"/>
  <c r="I10" i="2"/>
  <c r="I17" i="2"/>
  <c r="I11" i="2"/>
  <c r="I14" i="2"/>
  <c r="I1401" i="2"/>
  <c r="I1404" i="2"/>
  <c r="I1408" i="2"/>
  <c r="I1409" i="2"/>
  <c r="I1411" i="2"/>
  <c r="I1412" i="2"/>
  <c r="I1413" i="2"/>
  <c r="I1414" i="2"/>
  <c r="I27" i="2"/>
  <c r="I23" i="2"/>
  <c r="I25" i="2"/>
  <c r="I26" i="2"/>
  <c r="I2099" i="2"/>
  <c r="I2105" i="2"/>
  <c r="I62" i="2"/>
  <c r="I58" i="2"/>
  <c r="I60" i="2"/>
  <c r="I63" i="2"/>
  <c r="I59" i="2"/>
  <c r="I61" i="2"/>
  <c r="I22" i="2"/>
  <c r="I1032" i="2"/>
  <c r="I3128" i="2"/>
  <c r="I1721" i="2"/>
  <c r="I1719" i="2"/>
  <c r="I1728" i="2"/>
  <c r="I1715" i="2"/>
  <c r="I3383" i="2"/>
  <c r="I3386" i="2"/>
  <c r="I3385" i="2"/>
  <c r="I3381" i="2"/>
  <c r="I3384" i="2"/>
  <c r="I3387" i="2"/>
  <c r="I3388" i="2"/>
  <c r="I3382" i="2"/>
  <c r="I3389" i="2"/>
  <c r="I3380" i="2"/>
  <c r="I5543" i="2"/>
  <c r="I5542" i="2"/>
  <c r="I5546" i="2"/>
  <c r="I5538" i="2"/>
  <c r="I5541" i="2"/>
  <c r="I5549" i="2"/>
  <c r="I5540" i="2"/>
  <c r="I5547" i="2"/>
  <c r="I5539" i="2"/>
  <c r="I5537" i="2"/>
  <c r="I5551" i="2"/>
  <c r="I5548" i="2"/>
  <c r="I4862" i="2"/>
  <c r="I4867" i="2"/>
  <c r="I2097" i="2"/>
  <c r="I4487" i="2"/>
  <c r="I5502" i="2"/>
  <c r="I5510" i="2"/>
  <c r="I5512" i="2"/>
  <c r="I5517" i="2"/>
  <c r="I3114" i="2"/>
  <c r="I677" i="2"/>
  <c r="I647" i="2"/>
  <c r="I669" i="2"/>
  <c r="I662" i="2"/>
  <c r="I653" i="2"/>
  <c r="I2149" i="2"/>
  <c r="I3934" i="2"/>
  <c r="I2161" i="2"/>
  <c r="I2159" i="2"/>
  <c r="I2160" i="2"/>
  <c r="I2163" i="2"/>
  <c r="I2164" i="2"/>
  <c r="I2162" i="2"/>
  <c r="I2153" i="2"/>
  <c r="I2150" i="2"/>
  <c r="I2152" i="2"/>
  <c r="I2151" i="2"/>
  <c r="I2154" i="2"/>
  <c r="I2155" i="2"/>
  <c r="I2157" i="2"/>
  <c r="I2156" i="2"/>
  <c r="I2158" i="2"/>
  <c r="I4864" i="2"/>
  <c r="I4865" i="2"/>
  <c r="I1378" i="2"/>
  <c r="I1379" i="2"/>
  <c r="I657" i="2"/>
  <c r="I661" i="2"/>
  <c r="I652" i="2"/>
  <c r="I663" i="2"/>
  <c r="I666" i="2"/>
  <c r="I75" i="2"/>
  <c r="I79" i="2"/>
  <c r="I81" i="2"/>
  <c r="I77" i="2"/>
  <c r="I78" i="2"/>
  <c r="I80" i="2"/>
  <c r="I85" i="2"/>
  <c r="I82" i="2"/>
  <c r="I76" i="2"/>
  <c r="I84" i="2"/>
  <c r="I4740" i="2"/>
  <c r="I3463" i="2"/>
  <c r="I3442" i="2"/>
  <c r="I3488" i="2"/>
  <c r="I3481" i="2"/>
  <c r="I3464" i="2"/>
  <c r="I3441" i="2"/>
  <c r="I3448" i="2"/>
  <c r="I3469" i="2"/>
  <c r="I3479" i="2"/>
  <c r="I3458" i="2"/>
  <c r="I3455" i="2"/>
  <c r="I3449" i="2"/>
  <c r="I3475" i="2"/>
  <c r="I626" i="2"/>
  <c r="I890" i="2"/>
  <c r="I117" i="2"/>
  <c r="I114" i="2"/>
  <c r="I120" i="2"/>
  <c r="I115" i="2"/>
  <c r="I116" i="2"/>
  <c r="I113" i="2"/>
  <c r="I118" i="2"/>
  <c r="I119" i="2"/>
  <c r="I512" i="2"/>
  <c r="I511" i="2"/>
  <c r="I510" i="2"/>
  <c r="I1201" i="2"/>
  <c r="I1203" i="2"/>
  <c r="I1207" i="2"/>
  <c r="I1202" i="2"/>
  <c r="I1205" i="2"/>
  <c r="I1206" i="2"/>
  <c r="I1204" i="2"/>
  <c r="I429" i="2"/>
  <c r="I430" i="2"/>
  <c r="I432" i="2"/>
  <c r="I431" i="2"/>
  <c r="I497" i="2"/>
  <c r="I500" i="2"/>
  <c r="I496" i="2"/>
  <c r="I504" i="2"/>
  <c r="I503" i="2"/>
  <c r="I499" i="2"/>
  <c r="I505" i="2"/>
  <c r="I495" i="2"/>
  <c r="I506" i="2"/>
  <c r="I482" i="2"/>
  <c r="I488" i="2"/>
  <c r="I486" i="2"/>
  <c r="I490" i="2"/>
  <c r="I501" i="2"/>
  <c r="I491" i="2"/>
  <c r="I492" i="2"/>
  <c r="I493" i="2"/>
  <c r="I494" i="2"/>
  <c r="I498" i="2"/>
  <c r="I484" i="2"/>
  <c r="I483" i="2"/>
  <c r="I3155" i="2"/>
  <c r="I3152" i="2"/>
  <c r="I1274" i="2"/>
  <c r="I1273" i="2"/>
  <c r="I1275" i="2"/>
  <c r="I2104" i="2"/>
  <c r="I3244" i="2"/>
  <c r="I3253" i="2"/>
  <c r="I3251" i="2"/>
  <c r="I3252" i="2"/>
  <c r="I3257" i="2"/>
  <c r="I3255" i="2"/>
  <c r="I3249" i="2"/>
  <c r="I3245" i="2"/>
  <c r="I3243" i="2"/>
  <c r="I3242" i="2"/>
  <c r="I3258" i="2"/>
  <c r="I5781" i="2"/>
  <c r="I5773" i="2"/>
  <c r="I660" i="2"/>
  <c r="I1026" i="2"/>
  <c r="I3759" i="2"/>
  <c r="I3769" i="2"/>
  <c r="I4395" i="2"/>
  <c r="I4393" i="2"/>
  <c r="I4384" i="2"/>
  <c r="I4386" i="2"/>
  <c r="I4387" i="2"/>
  <c r="I4389" i="2"/>
  <c r="I4390" i="2"/>
  <c r="I4391" i="2"/>
  <c r="I4399" i="2"/>
  <c r="I4400" i="2"/>
  <c r="I4403" i="2"/>
  <c r="I4407" i="2"/>
  <c r="I4398" i="2"/>
  <c r="I4410" i="2"/>
  <c r="I4411" i="2"/>
  <c r="I4412" i="2"/>
  <c r="I4413" i="2"/>
  <c r="I4414" i="2"/>
  <c r="I4418" i="2"/>
  <c r="I4415" i="2"/>
  <c r="I4421" i="2"/>
  <c r="I4425" i="2"/>
  <c r="I4426" i="2"/>
  <c r="I4422" i="2"/>
  <c r="I4424" i="2"/>
  <c r="I4427" i="2"/>
  <c r="I4430" i="2"/>
  <c r="I4385" i="2"/>
  <c r="I4405" i="2"/>
  <c r="I4388" i="2"/>
  <c r="I4392" i="2"/>
  <c r="I4396" i="2"/>
  <c r="I4397" i="2"/>
  <c r="I4401" i="2"/>
  <c r="I4402" i="2"/>
  <c r="I4404" i="2"/>
  <c r="I4406" i="2"/>
  <c r="I4408" i="2"/>
  <c r="I4409" i="2"/>
  <c r="I4423" i="2"/>
  <c r="I4428" i="2"/>
  <c r="I4429" i="2"/>
  <c r="I4432" i="2"/>
  <c r="I957" i="2"/>
  <c r="I959" i="2"/>
  <c r="I28" i="2"/>
  <c r="I5523" i="2"/>
  <c r="I1287" i="2"/>
  <c r="I1107" i="2"/>
  <c r="I1276" i="2"/>
  <c r="I3992" i="2"/>
  <c r="I5715" i="2"/>
  <c r="I2122" i="2"/>
  <c r="I1543" i="2"/>
  <c r="I2640" i="2"/>
  <c r="I2515" i="2"/>
  <c r="I2519" i="2"/>
  <c r="I2516" i="2"/>
  <c r="I2517" i="2"/>
  <c r="I2518" i="2"/>
  <c r="I2873" i="2"/>
  <c r="I1377" i="2"/>
  <c r="I520" i="2"/>
  <c r="I519" i="2"/>
  <c r="I1111" i="2"/>
  <c r="I1110" i="2"/>
  <c r="I29" i="2"/>
  <c r="I4639" i="2"/>
  <c r="I967" i="2"/>
  <c r="I5467" i="2"/>
  <c r="I5472" i="2"/>
  <c r="I3079" i="2"/>
  <c r="I301" i="2"/>
  <c r="I2673" i="2"/>
  <c r="I4200" i="2"/>
  <c r="I822" i="2"/>
  <c r="I821" i="2"/>
  <c r="I1340" i="2"/>
  <c r="I2527" i="2"/>
  <c r="I427" i="2"/>
  <c r="I888" i="2"/>
  <c r="I704" i="2"/>
  <c r="I586" i="2"/>
  <c r="I4724" i="2"/>
  <c r="I4727" i="2"/>
  <c r="I4732" i="2"/>
  <c r="I4729" i="2"/>
  <c r="I4719" i="2"/>
  <c r="I4730" i="2"/>
  <c r="I4700" i="2"/>
  <c r="I4715" i="2"/>
  <c r="I4701" i="2"/>
  <c r="I4610" i="2"/>
  <c r="I4611" i="2"/>
  <c r="I4112" i="2"/>
  <c r="I107" i="2"/>
  <c r="I5674" i="2"/>
  <c r="I1713" i="2"/>
  <c r="I1731" i="2"/>
  <c r="I1011" i="2"/>
  <c r="I5026" i="2"/>
  <c r="I1237" i="2"/>
  <c r="I1230" i="2"/>
  <c r="I1232" i="2"/>
  <c r="I1229" i="2"/>
  <c r="I1233" i="2"/>
  <c r="I1236" i="2"/>
  <c r="I1231" i="2"/>
  <c r="I1235" i="2"/>
  <c r="I1336" i="2"/>
  <c r="I48" i="2"/>
  <c r="I5088" i="2"/>
  <c r="I4279" i="2"/>
  <c r="I4277" i="2"/>
  <c r="I4278" i="2"/>
  <c r="I1357" i="2"/>
  <c r="I1760" i="2"/>
  <c r="I2633" i="2"/>
  <c r="I639" i="2"/>
  <c r="I844" i="2"/>
  <c r="I1337" i="2"/>
  <c r="I1338" i="2"/>
  <c r="I2808" i="2"/>
  <c r="I4880" i="2"/>
  <c r="I4096" i="2"/>
  <c r="I5725" i="2"/>
  <c r="I5722" i="2"/>
  <c r="I5723" i="2"/>
  <c r="I556" i="2"/>
  <c r="I5726" i="2"/>
  <c r="I5570" i="2"/>
  <c r="I421" i="2"/>
  <c r="I420" i="2"/>
  <c r="I422" i="2"/>
  <c r="I4699" i="2"/>
  <c r="I5613" i="2"/>
  <c r="I5230" i="2"/>
  <c r="I2330" i="2"/>
  <c r="I1778" i="2"/>
  <c r="I4581" i="2"/>
  <c r="I5005" i="2"/>
  <c r="I1081" i="2"/>
  <c r="I4266" i="2"/>
  <c r="I4936" i="2"/>
  <c r="I291" i="2"/>
  <c r="I2859" i="2"/>
  <c r="I2857" i="2"/>
  <c r="I2856" i="2"/>
  <c r="I2858" i="2"/>
  <c r="I1472" i="2"/>
  <c r="I3373" i="2"/>
  <c r="I2635" i="2"/>
  <c r="I5753" i="2"/>
  <c r="I2331" i="2"/>
  <c r="I2328" i="2"/>
  <c r="I2329" i="2"/>
  <c r="I4065" i="2"/>
  <c r="I3925" i="2"/>
  <c r="I3926" i="2"/>
  <c r="I186" i="2"/>
  <c r="I3929" i="2"/>
  <c r="I3930" i="2"/>
  <c r="I3932" i="2"/>
  <c r="I3931" i="2"/>
  <c r="I3200" i="2"/>
  <c r="I3202" i="2"/>
  <c r="I3197" i="2"/>
  <c r="I3201" i="2"/>
  <c r="I3198" i="2"/>
  <c r="I3199" i="2"/>
  <c r="I3196" i="2"/>
  <c r="I4952" i="2"/>
  <c r="I3195" i="2"/>
  <c r="I5511" i="2"/>
  <c r="I3963" i="2"/>
  <c r="I2458" i="2"/>
  <c r="I2459" i="2"/>
  <c r="I2460" i="2"/>
  <c r="I2461" i="2"/>
  <c r="I2456" i="2"/>
  <c r="I2463" i="2"/>
  <c r="I2457" i="2"/>
  <c r="I2464" i="2"/>
  <c r="I2529" i="2"/>
  <c r="I579" i="2"/>
  <c r="I2319" i="2"/>
  <c r="I3962" i="2"/>
  <c r="I5250" i="2"/>
  <c r="I202" i="2"/>
  <c r="I201" i="2"/>
  <c r="I5627" i="2"/>
  <c r="I207" i="2"/>
  <c r="I5625" i="2"/>
  <c r="I199" i="2"/>
  <c r="I1349" i="2"/>
  <c r="I203" i="2"/>
  <c r="I204" i="2"/>
  <c r="I214" i="2"/>
  <c r="I625" i="2"/>
  <c r="I2311" i="2"/>
  <c r="I466" i="2"/>
  <c r="I1794" i="2"/>
  <c r="I836" i="2"/>
  <c r="I324" i="2"/>
  <c r="I1997" i="2"/>
  <c r="I5099" i="2"/>
  <c r="I3107" i="2"/>
  <c r="I4166" i="2"/>
  <c r="I41" i="2"/>
  <c r="I426" i="2"/>
  <c r="I971" i="2"/>
  <c r="I2597" i="2"/>
  <c r="I2593" i="2"/>
  <c r="I2588" i="2"/>
  <c r="I1144" i="2"/>
  <c r="I5019" i="2"/>
  <c r="I5262" i="2"/>
  <c r="I2293" i="2"/>
  <c r="I5747" i="2"/>
  <c r="I3969" i="2"/>
  <c r="I165" i="2"/>
  <c r="I5801" i="2"/>
  <c r="I3260" i="2"/>
  <c r="I1924" i="2"/>
  <c r="I4960" i="2"/>
  <c r="I4954" i="2"/>
  <c r="I4963" i="2"/>
  <c r="I4961" i="2"/>
  <c r="I4956" i="2"/>
  <c r="I4958" i="2"/>
  <c r="I4962" i="2"/>
  <c r="I4964" i="2"/>
  <c r="I4955" i="2"/>
  <c r="I4966" i="2"/>
  <c r="I4965" i="2"/>
  <c r="I4959" i="2"/>
  <c r="I4957" i="2"/>
  <c r="I4953" i="2"/>
  <c r="I5040" i="2"/>
  <c r="I5037" i="2"/>
  <c r="I5039" i="2"/>
  <c r="I5041" i="2"/>
  <c r="I5038" i="2"/>
  <c r="I5043" i="2"/>
  <c r="I5050" i="2"/>
  <c r="I5508" i="2"/>
  <c r="I5507" i="2"/>
  <c r="I5515" i="2"/>
  <c r="I5509" i="2"/>
  <c r="I5782" i="2"/>
  <c r="I5791" i="2"/>
  <c r="I5789" i="2"/>
  <c r="I5787" i="2"/>
  <c r="I5784" i="2"/>
  <c r="I5785" i="2"/>
  <c r="I2679" i="2"/>
  <c r="I2681" i="2"/>
  <c r="I2682" i="2"/>
  <c r="I2680" i="2"/>
  <c r="I2675" i="2"/>
  <c r="I2678" i="2"/>
  <c r="I4009" i="2"/>
  <c r="I4008" i="2"/>
  <c r="I4005" i="2"/>
  <c r="I3071" i="2"/>
  <c r="I289" i="2"/>
  <c r="I276" i="2"/>
  <c r="I46" i="2"/>
  <c r="I54" i="2"/>
  <c r="I3076" i="2"/>
  <c r="I2053" i="2"/>
  <c r="I2054" i="2"/>
  <c r="I305" i="2"/>
  <c r="I187" i="2"/>
  <c r="I190" i="2"/>
  <c r="I2500" i="2"/>
  <c r="I2498" i="2"/>
  <c r="I1091" i="2"/>
  <c r="I1090" i="2"/>
  <c r="I1723" i="2"/>
  <c r="I4893" i="2"/>
  <c r="I1774" i="2"/>
  <c r="I1773" i="2"/>
  <c r="I1771" i="2"/>
  <c r="I1772" i="2"/>
  <c r="I1775" i="2"/>
  <c r="I1776" i="2"/>
  <c r="I945" i="2"/>
  <c r="I947" i="2"/>
  <c r="I946" i="2"/>
  <c r="I4488" i="2"/>
  <c r="I4493" i="2"/>
  <c r="I4494" i="2"/>
  <c r="I4491" i="2"/>
  <c r="I4485" i="2"/>
  <c r="I5709" i="2"/>
  <c r="I5710" i="2"/>
  <c r="I5711" i="2"/>
  <c r="I5268" i="2"/>
  <c r="I1208" i="2"/>
  <c r="I193" i="2"/>
  <c r="I3075" i="2"/>
  <c r="I1995" i="2"/>
  <c r="I5100" i="2"/>
  <c r="I5102" i="2"/>
  <c r="I5103" i="2"/>
  <c r="I229" i="2"/>
  <c r="I332" i="2"/>
  <c r="I335" i="2"/>
  <c r="I1157" i="2"/>
  <c r="I4148" i="2"/>
  <c r="I4875" i="2"/>
  <c r="I1726" i="2"/>
  <c r="I3913" i="2"/>
  <c r="I3911" i="2"/>
  <c r="I3912" i="2"/>
  <c r="I2499" i="2"/>
  <c r="I2497" i="2"/>
  <c r="I3773" i="2"/>
  <c r="I3780" i="2"/>
  <c r="I3776" i="2"/>
  <c r="I3781" i="2"/>
  <c r="I3772" i="2"/>
  <c r="I3777" i="2"/>
  <c r="I3778" i="2"/>
  <c r="I3774" i="2"/>
  <c r="I3775" i="2"/>
  <c r="I3782" i="2"/>
  <c r="I3779" i="2"/>
  <c r="I1551" i="2"/>
  <c r="I277" i="2"/>
  <c r="I3511" i="2"/>
  <c r="I3502" i="2"/>
  <c r="I164" i="2"/>
  <c r="I3510" i="2"/>
  <c r="I5192" i="2"/>
  <c r="I5190" i="2"/>
  <c r="I5191" i="2"/>
  <c r="I5193" i="2"/>
  <c r="I5194" i="2"/>
  <c r="I155" i="2"/>
  <c r="I154" i="2"/>
  <c r="I161" i="2"/>
  <c r="I151" i="2"/>
  <c r="I153" i="2"/>
  <c r="I159" i="2"/>
  <c r="I162" i="2"/>
  <c r="I160" i="2"/>
  <c r="I149" i="2"/>
  <c r="I157" i="2"/>
  <c r="I145" i="2"/>
  <c r="I152" i="2"/>
  <c r="I158" i="2"/>
  <c r="I147" i="2"/>
  <c r="I146" i="2"/>
  <c r="I150" i="2"/>
  <c r="I148" i="2"/>
  <c r="I156" i="2"/>
  <c r="I591" i="2"/>
  <c r="I531" i="2"/>
  <c r="I2128" i="2"/>
  <c r="I286" i="2"/>
  <c r="I1471" i="2"/>
  <c r="I4076" i="2"/>
  <c r="I530" i="2"/>
  <c r="I529" i="2"/>
  <c r="I390" i="2"/>
  <c r="I394" i="2"/>
  <c r="I391" i="2"/>
  <c r="I389" i="2"/>
  <c r="I396" i="2"/>
  <c r="I392" i="2"/>
  <c r="I393" i="2"/>
  <c r="I395" i="2"/>
  <c r="I860" i="2"/>
  <c r="I4159" i="2"/>
  <c r="I1933" i="2"/>
  <c r="I4558" i="2"/>
  <c r="I2138" i="2"/>
  <c r="I2140" i="2"/>
  <c r="I2135" i="2"/>
  <c r="I2136" i="2"/>
  <c r="I2142" i="2"/>
  <c r="I2132" i="2"/>
  <c r="I2139" i="2"/>
  <c r="I2137" i="2"/>
  <c r="I2141" i="2"/>
  <c r="I1957" i="2"/>
  <c r="I1940" i="2"/>
  <c r="I1948" i="2"/>
  <c r="I1938" i="2"/>
  <c r="I1936" i="2"/>
  <c r="I1950" i="2"/>
  <c r="I1931" i="2"/>
  <c r="I1949" i="2"/>
  <c r="I1935" i="2"/>
  <c r="I1963" i="2"/>
  <c r="I1944" i="2"/>
  <c r="I1956" i="2"/>
  <c r="I1958" i="2"/>
  <c r="I1961" i="2"/>
  <c r="I1941" i="2"/>
  <c r="I1937" i="2"/>
  <c r="I1955" i="2"/>
  <c r="I1932" i="2"/>
  <c r="I1951" i="2"/>
  <c r="I1954" i="2"/>
  <c r="I1952" i="2"/>
  <c r="I1962" i="2"/>
  <c r="I1934" i="2"/>
  <c r="I1953" i="2"/>
  <c r="I1942" i="2"/>
  <c r="I1939" i="2"/>
  <c r="I1959" i="2"/>
  <c r="I1943" i="2"/>
  <c r="I1946" i="2"/>
  <c r="I1947" i="2"/>
  <c r="I1960" i="2"/>
  <c r="I2743" i="2"/>
  <c r="I2083" i="2"/>
  <c r="I2082" i="2"/>
  <c r="I2080" i="2"/>
  <c r="I2086" i="2"/>
  <c r="I2078" i="2"/>
  <c r="I1633" i="2"/>
  <c r="I2081" i="2"/>
  <c r="I2079" i="2"/>
  <c r="I2084" i="2"/>
  <c r="I2085" i="2"/>
  <c r="I1181" i="2"/>
  <c r="I1711" i="2"/>
  <c r="I1183" i="2"/>
  <c r="I1184" i="2"/>
  <c r="I1180" i="2"/>
  <c r="I1177" i="2"/>
  <c r="I1178" i="2"/>
  <c r="I1179" i="2"/>
  <c r="I5428" i="2"/>
  <c r="I5411" i="2"/>
  <c r="I5410" i="2"/>
  <c r="I5429" i="2"/>
  <c r="I5427" i="2"/>
  <c r="I3322" i="2"/>
  <c r="I3323" i="2"/>
  <c r="I3321" i="2"/>
  <c r="I5012" i="2"/>
  <c r="I1733" i="2"/>
  <c r="I446" i="2"/>
  <c r="I442" i="2"/>
  <c r="I300" i="2"/>
  <c r="I443" i="2"/>
  <c r="I1725" i="2"/>
  <c r="I1717" i="2"/>
  <c r="I1720" i="2"/>
  <c r="I1730" i="2"/>
  <c r="I1712" i="2"/>
  <c r="I1727" i="2"/>
  <c r="I1710" i="2"/>
  <c r="I5123" i="2"/>
  <c r="I2975" i="2"/>
  <c r="I2976" i="2"/>
  <c r="I1714" i="2"/>
  <c r="I5202" i="2"/>
  <c r="I5201" i="2"/>
  <c r="I5200" i="2"/>
  <c r="I5196" i="2"/>
  <c r="I5195" i="2"/>
  <c r="I5197" i="2"/>
  <c r="I5199" i="2"/>
  <c r="I5198" i="2"/>
  <c r="I5412" i="2"/>
  <c r="I2789" i="2"/>
  <c r="I1028" i="2"/>
  <c r="I1030" i="2"/>
  <c r="I4130" i="2"/>
  <c r="I5259" i="2"/>
  <c r="I5170" i="2"/>
  <c r="I5163" i="2"/>
  <c r="I5172" i="2"/>
  <c r="I5168" i="2"/>
  <c r="I5161" i="2"/>
  <c r="I5162" i="2"/>
  <c r="I5164" i="2"/>
  <c r="I5165" i="2"/>
  <c r="I5166" i="2"/>
  <c r="I5167" i="2"/>
  <c r="I5169" i="2"/>
  <c r="I5171" i="2"/>
  <c r="I5173" i="2"/>
  <c r="I5174" i="2"/>
  <c r="I5175" i="2"/>
  <c r="I5176" i="2"/>
  <c r="I1123" i="2"/>
  <c r="I779" i="2"/>
  <c r="I1376" i="2"/>
  <c r="I1076" i="2"/>
  <c r="I1078" i="2"/>
  <c r="I1077" i="2"/>
  <c r="I1079" i="2"/>
  <c r="I1080" i="2"/>
  <c r="I1643" i="2"/>
  <c r="I1632" i="2"/>
  <c r="I1623" i="2"/>
  <c r="I1644" i="2"/>
  <c r="I1628" i="2"/>
  <c r="I1563" i="2"/>
  <c r="I1564" i="2"/>
  <c r="I5356" i="2"/>
  <c r="I5355" i="2"/>
  <c r="I5357" i="2"/>
  <c r="I5354" i="2"/>
  <c r="I1590" i="2"/>
  <c r="I1308" i="2"/>
  <c r="I3296" i="2"/>
  <c r="I3428" i="2"/>
  <c r="I3421" i="2"/>
  <c r="I3423" i="2"/>
  <c r="I3425" i="2"/>
  <c r="I3427" i="2"/>
  <c r="I3430" i="2"/>
  <c r="I3429" i="2"/>
  <c r="I3431" i="2"/>
  <c r="I3432" i="2"/>
  <c r="I3433" i="2"/>
  <c r="I3434" i="2"/>
  <c r="I3436" i="2"/>
  <c r="I3437" i="2"/>
  <c r="I3438" i="2"/>
  <c r="I1536" i="2"/>
  <c r="I1532" i="2"/>
  <c r="I1534" i="2"/>
  <c r="I624" i="2"/>
  <c r="I3070" i="2"/>
  <c r="I3915" i="2"/>
  <c r="I3914" i="2"/>
  <c r="I3918" i="2"/>
  <c r="I3920" i="2"/>
  <c r="I3919" i="2"/>
  <c r="I925" i="2"/>
  <c r="I3378" i="2"/>
  <c r="I4620" i="2"/>
  <c r="I489" i="2"/>
  <c r="I3991" i="2"/>
  <c r="I3947" i="2"/>
  <c r="I3935" i="2"/>
  <c r="I3941" i="2"/>
  <c r="I3944" i="2"/>
  <c r="I3945" i="2"/>
  <c r="I3946" i="2"/>
  <c r="I3598" i="2"/>
  <c r="I3908" i="2"/>
  <c r="I3600" i="2"/>
  <c r="I3605" i="2"/>
  <c r="I3601" i="2"/>
  <c r="I3602" i="2"/>
  <c r="I3604" i="2"/>
  <c r="I1698" i="2"/>
  <c r="I3402" i="2"/>
  <c r="I3405" i="2"/>
  <c r="I3403" i="2"/>
  <c r="I3407" i="2"/>
  <c r="I3397" i="2"/>
  <c r="I3396" i="2"/>
  <c r="I3395" i="2"/>
  <c r="I3394" i="2"/>
  <c r="I3393" i="2"/>
  <c r="I3400" i="2"/>
  <c r="I3406" i="2"/>
  <c r="I2686" i="2"/>
  <c r="I3903" i="2"/>
  <c r="I1561" i="2"/>
  <c r="I1559" i="2"/>
  <c r="I4495" i="2"/>
  <c r="I4489" i="2"/>
  <c r="I4490" i="2"/>
  <c r="I4492" i="2"/>
  <c r="I4486" i="2"/>
  <c r="I2819" i="2"/>
  <c r="I3467" i="2"/>
  <c r="I3452" i="2"/>
  <c r="I3470" i="2"/>
  <c r="I3465" i="2"/>
  <c r="I3483" i="2"/>
  <c r="I3487" i="2"/>
  <c r="I3495" i="2"/>
  <c r="I3460" i="2"/>
  <c r="I3453" i="2"/>
  <c r="I3459" i="2"/>
  <c r="I325" i="2"/>
  <c r="I3726" i="2"/>
  <c r="I3720" i="2"/>
  <c r="I3718" i="2"/>
  <c r="I3721" i="2"/>
  <c r="I3725" i="2"/>
  <c r="I3719" i="2"/>
  <c r="I3722" i="2"/>
  <c r="I3727" i="2"/>
  <c r="I3724" i="2"/>
  <c r="I5086" i="2"/>
  <c r="I5079" i="2"/>
  <c r="I5080" i="2"/>
  <c r="I5085" i="2"/>
  <c r="I5082" i="2"/>
  <c r="I5081" i="2"/>
  <c r="I5078" i="2"/>
  <c r="I5084" i="2"/>
  <c r="I4036" i="2"/>
  <c r="I4035" i="2"/>
  <c r="I4037" i="2"/>
  <c r="I2488" i="2"/>
  <c r="I3013" i="2"/>
  <c r="I533" i="2"/>
  <c r="I532" i="2"/>
  <c r="I534" i="2"/>
  <c r="I5154" i="2"/>
  <c r="I2835" i="2"/>
  <c r="I2839" i="2"/>
  <c r="I2836" i="2"/>
  <c r="I2837" i="2"/>
  <c r="I2841" i="2"/>
  <c r="I5152" i="2"/>
  <c r="I4868" i="2"/>
  <c r="I4869" i="2"/>
  <c r="I4861" i="2"/>
  <c r="I4866" i="2"/>
  <c r="I4851" i="2"/>
  <c r="I2861" i="2"/>
  <c r="I4845" i="2"/>
  <c r="I2854" i="2"/>
  <c r="I4850" i="2"/>
  <c r="I4844" i="2"/>
  <c r="I4870" i="2"/>
  <c r="I4856" i="2"/>
  <c r="I4863" i="2"/>
  <c r="I4847" i="2"/>
  <c r="I4846" i="2"/>
  <c r="I4853" i="2"/>
  <c r="I2907" i="2"/>
  <c r="I2899" i="2"/>
  <c r="I2896" i="2"/>
  <c r="I2903" i="2"/>
  <c r="I2900" i="2"/>
  <c r="I2905" i="2"/>
  <c r="I5158" i="2"/>
  <c r="I3578" i="2"/>
  <c r="I3586" i="2"/>
  <c r="I3585" i="2"/>
  <c r="I3584" i="2"/>
  <c r="I982" i="2"/>
  <c r="I303" i="2"/>
  <c r="I311" i="2"/>
  <c r="I312" i="2"/>
  <c r="I310" i="2"/>
  <c r="I309" i="2"/>
  <c r="I307" i="2"/>
  <c r="I1750" i="2"/>
  <c r="I1754" i="2"/>
  <c r="I1752" i="2"/>
  <c r="I1743" i="2"/>
  <c r="I1746" i="2"/>
  <c r="I1748" i="2"/>
  <c r="I1745" i="2"/>
  <c r="I1747" i="2"/>
  <c r="I1755" i="2"/>
  <c r="I1744" i="2"/>
  <c r="I4756" i="2"/>
  <c r="I3148" i="2"/>
  <c r="I3153" i="2"/>
  <c r="I3151" i="2"/>
  <c r="I3149" i="2"/>
  <c r="I3150" i="2"/>
  <c r="I3154" i="2"/>
  <c r="I3147" i="2"/>
  <c r="I3297" i="2"/>
  <c r="I200" i="2"/>
  <c r="I3010" i="2"/>
  <c r="I1448" i="2"/>
  <c r="I1450" i="2"/>
  <c r="I1447" i="2"/>
  <c r="I1446" i="2"/>
  <c r="I1445" i="2"/>
  <c r="I1449" i="2"/>
  <c r="I1444" i="2"/>
  <c r="I5413" i="2"/>
  <c r="I5414" i="2"/>
  <c r="I526" i="2"/>
  <c r="I3404" i="2"/>
  <c r="I3399" i="2"/>
  <c r="I209" i="2"/>
  <c r="I4206" i="2"/>
  <c r="I4201" i="2"/>
  <c r="I4204" i="2"/>
  <c r="I4203" i="2"/>
  <c r="I4207" i="2"/>
  <c r="I620" i="2"/>
  <c r="I4081" i="2"/>
  <c r="I1787" i="2"/>
  <c r="I1786" i="2"/>
  <c r="I3544" i="2"/>
  <c r="I3542" i="2"/>
  <c r="I224" i="2"/>
  <c r="I3491" i="2"/>
  <c r="I3482" i="2"/>
  <c r="I3471" i="2"/>
  <c r="I3480" i="2"/>
  <c r="I3457" i="2"/>
  <c r="I3466" i="2"/>
  <c r="I4754" i="2"/>
  <c r="I2448" i="2"/>
  <c r="I2450" i="2"/>
  <c r="I2452" i="2"/>
  <c r="I2442" i="2"/>
  <c r="I2490" i="2"/>
  <c r="I524" i="2"/>
  <c r="I3942" i="2"/>
  <c r="I1020" i="2"/>
  <c r="I5020" i="2"/>
  <c r="I5776" i="2"/>
  <c r="I5780" i="2"/>
  <c r="I5777" i="2"/>
  <c r="I5778" i="2"/>
  <c r="I5779" i="2"/>
  <c r="I3691" i="2"/>
  <c r="I5774" i="2"/>
  <c r="I5775" i="2"/>
  <c r="I2595" i="2"/>
  <c r="I2589" i="2"/>
  <c r="I4720" i="2"/>
  <c r="I2592" i="2"/>
  <c r="I4031" i="2"/>
  <c r="I4026" i="2"/>
  <c r="I4027" i="2"/>
  <c r="I4032" i="2"/>
  <c r="I4028" i="2"/>
  <c r="I4023" i="2"/>
  <c r="I4024" i="2"/>
  <c r="I4029" i="2"/>
  <c r="I4030" i="2"/>
  <c r="I4025" i="2"/>
  <c r="I4105" i="2"/>
  <c r="I4431" i="2"/>
  <c r="I4394" i="2"/>
  <c r="I43" i="2"/>
  <c r="I1724" i="2"/>
  <c r="I4731" i="2"/>
  <c r="I1994" i="2"/>
  <c r="I4725" i="2"/>
  <c r="I487" i="2"/>
  <c r="I213" i="2"/>
  <c r="I227" i="2"/>
  <c r="I4860" i="2"/>
  <c r="I5491" i="2"/>
  <c r="I5486" i="2"/>
  <c r="I5488" i="2"/>
  <c r="I5483" i="2"/>
  <c r="I5485" i="2"/>
  <c r="I5487" i="2"/>
  <c r="I3486" i="2"/>
  <c r="I2489" i="2"/>
  <c r="I2776" i="2"/>
  <c r="I1785" i="2"/>
  <c r="I1783" i="2"/>
  <c r="I1782" i="2"/>
  <c r="I1455" i="2"/>
  <c r="I1453" i="2"/>
  <c r="I1454" i="2"/>
  <c r="I1456" i="2"/>
  <c r="I1457" i="2"/>
  <c r="I1458" i="2"/>
  <c r="I1185" i="2"/>
  <c r="I1182" i="2"/>
  <c r="I4232" i="2"/>
  <c r="I4239" i="2"/>
  <c r="I4234" i="2"/>
  <c r="I4243" i="2"/>
  <c r="I4242" i="2"/>
  <c r="I4231" i="2"/>
  <c r="I4237" i="2"/>
  <c r="I4240" i="2"/>
  <c r="I4238" i="2"/>
  <c r="I4241" i="2"/>
  <c r="I4233" i="2"/>
  <c r="I4236" i="2"/>
  <c r="I5223" i="2"/>
  <c r="I5226" i="2"/>
  <c r="I5227" i="2"/>
  <c r="I5225" i="2"/>
  <c r="I5224" i="2"/>
  <c r="I5228" i="2"/>
  <c r="I1019" i="2"/>
  <c r="I1544" i="2"/>
  <c r="I1545" i="2"/>
  <c r="I4544" i="2"/>
  <c r="I4542" i="2"/>
  <c r="I56" i="2"/>
  <c r="I1017" i="2"/>
  <c r="I3011" i="2"/>
  <c r="I3667" i="2"/>
  <c r="I3658" i="2"/>
  <c r="I3655" i="2"/>
  <c r="I3666" i="2"/>
  <c r="I3657" i="2"/>
  <c r="I3661" i="2"/>
  <c r="I3663" i="2"/>
  <c r="I3656" i="2"/>
  <c r="I4857" i="2"/>
  <c r="I3949" i="2"/>
  <c r="I5626" i="2"/>
  <c r="I4894" i="2"/>
  <c r="I3940" i="2"/>
  <c r="I5415" i="2"/>
  <c r="I4109" i="2"/>
  <c r="I4717" i="2"/>
  <c r="I4728" i="2"/>
  <c r="I4543" i="2"/>
  <c r="I5677" i="2"/>
  <c r="I5683" i="2"/>
  <c r="I4661" i="2"/>
  <c r="I4662" i="2"/>
  <c r="I4663" i="2"/>
  <c r="I468" i="2"/>
  <c r="I469" i="2"/>
  <c r="I4648" i="2"/>
  <c r="I4649" i="2"/>
  <c r="I4205" i="2"/>
  <c r="I1848" i="2"/>
  <c r="I1849" i="2"/>
  <c r="I1851" i="2"/>
  <c r="I1846" i="2"/>
  <c r="I1850" i="2"/>
  <c r="I1847" i="2"/>
  <c r="I3331" i="2"/>
  <c r="I3330" i="2"/>
  <c r="I3329" i="2"/>
  <c r="I3328" i="2"/>
  <c r="I3332" i="2"/>
  <c r="I3333" i="2"/>
  <c r="I3750" i="2"/>
  <c r="I4281" i="2"/>
  <c r="I4280" i="2"/>
  <c r="I4283" i="2"/>
  <c r="I4282" i="2"/>
  <c r="I4285" i="2"/>
  <c r="I4284" i="2"/>
  <c r="I4345" i="2"/>
  <c r="I4342" i="2"/>
  <c r="I4343" i="2"/>
  <c r="I4344" i="2"/>
  <c r="I5672" i="2"/>
  <c r="I249" i="2"/>
  <c r="I3175" i="2"/>
  <c r="I3173" i="2"/>
  <c r="I3174" i="2"/>
  <c r="I2590" i="2"/>
  <c r="I418" i="2"/>
  <c r="I419" i="2"/>
  <c r="I417" i="2"/>
  <c r="I416" i="2"/>
  <c r="I4939" i="2"/>
  <c r="I3768" i="2"/>
  <c r="I3494" i="2"/>
  <c r="I3461" i="2"/>
  <c r="I3476" i="2"/>
  <c r="I649" i="2"/>
  <c r="I4694" i="2"/>
  <c r="I5094" i="2"/>
  <c r="I4692" i="2"/>
  <c r="I4691" i="2"/>
  <c r="I4304" i="2"/>
  <c r="I5756" i="2"/>
  <c r="I5764" i="2"/>
  <c r="I5759" i="2"/>
  <c r="I5763" i="2"/>
  <c r="I5757" i="2"/>
  <c r="I5761" i="2"/>
  <c r="I5758" i="2"/>
  <c r="I2055" i="2"/>
  <c r="I2056" i="2"/>
  <c r="I215" i="2"/>
  <c r="I364" i="2"/>
  <c r="I358" i="2"/>
  <c r="I357" i="2"/>
  <c r="I363" i="2"/>
  <c r="I3909" i="2"/>
  <c r="I5595" i="2"/>
  <c r="I5685" i="2"/>
  <c r="I5703" i="2"/>
  <c r="I3182" i="2"/>
  <c r="I4047" i="2"/>
  <c r="I5437" i="2"/>
  <c r="I3597" i="2"/>
  <c r="I3596" i="2"/>
  <c r="I4612" i="2"/>
  <c r="I1915" i="2"/>
  <c r="I4922" i="2"/>
  <c r="I4923" i="2"/>
  <c r="I4080" i="2"/>
  <c r="I5438" i="2"/>
  <c r="I4497" i="2"/>
  <c r="I4914" i="2"/>
  <c r="I4911" i="2"/>
  <c r="I5416" i="2"/>
  <c r="I4825" i="2"/>
  <c r="I4805" i="2"/>
  <c r="I4802" i="2"/>
  <c r="I4799" i="2"/>
  <c r="I4800" i="2"/>
  <c r="I4803" i="2"/>
  <c r="I4801" i="2"/>
  <c r="I3493" i="2"/>
  <c r="I3462" i="2"/>
  <c r="I2676" i="2"/>
  <c r="I326" i="2"/>
  <c r="I4471" i="2"/>
  <c r="I4468" i="2"/>
  <c r="I4469" i="2"/>
  <c r="I4470" i="2"/>
  <c r="I4467" i="2"/>
  <c r="I4466" i="2"/>
  <c r="I461" i="2"/>
  <c r="I169" i="2"/>
  <c r="I5673" i="2"/>
  <c r="I883" i="2"/>
  <c r="I1560" i="2"/>
  <c r="I4859" i="2"/>
  <c r="I3254" i="2"/>
  <c r="I4855" i="2"/>
  <c r="I3073" i="2"/>
  <c r="I3489" i="2"/>
  <c r="I1732" i="2"/>
  <c r="I3639" i="2"/>
  <c r="I4525" i="2"/>
  <c r="I969" i="2"/>
  <c r="I4755" i="2"/>
  <c r="I5417" i="2"/>
  <c r="I5418" i="2"/>
  <c r="I5624" i="2"/>
  <c r="I2437" i="2"/>
  <c r="I2435" i="2"/>
  <c r="I1999" i="2"/>
  <c r="I3803" i="2"/>
  <c r="I3799" i="2"/>
  <c r="I3800" i="2"/>
  <c r="I3798" i="2"/>
  <c r="I3802" i="2"/>
  <c r="I3805" i="2"/>
  <c r="I3804" i="2"/>
  <c r="I2127" i="2"/>
  <c r="I1397" i="2"/>
  <c r="I1395" i="2"/>
  <c r="I1398" i="2"/>
  <c r="I1393" i="2"/>
  <c r="I1392" i="2"/>
  <c r="I1396" i="2"/>
  <c r="I1399" i="2"/>
  <c r="I1394" i="2"/>
  <c r="I1400" i="2"/>
  <c r="I3917" i="2"/>
  <c r="I3953" i="2"/>
  <c r="I4920" i="2"/>
  <c r="I4918" i="2"/>
  <c r="I3112" i="2"/>
  <c r="I3125" i="2"/>
  <c r="I3119" i="2"/>
  <c r="I5045" i="2"/>
  <c r="I5592" i="2"/>
  <c r="I5577" i="2"/>
  <c r="I3484" i="2"/>
  <c r="I3472" i="2"/>
  <c r="I3446" i="2"/>
  <c r="I5048" i="2"/>
  <c r="I217" i="2"/>
  <c r="I4506" i="2"/>
  <c r="I3101" i="2"/>
  <c r="I4308" i="2"/>
  <c r="I4311" i="2"/>
  <c r="I4312" i="2"/>
  <c r="I4309" i="2"/>
  <c r="I4310" i="2"/>
  <c r="I4305" i="2"/>
  <c r="I4307" i="2"/>
  <c r="I4306" i="2"/>
  <c r="I3570" i="2"/>
  <c r="I3574" i="2"/>
  <c r="I3573" i="2"/>
  <c r="I3571" i="2"/>
  <c r="I3572" i="2"/>
  <c r="I3162" i="2"/>
  <c r="I3164" i="2"/>
  <c r="I3161" i="2"/>
  <c r="I3163" i="2"/>
  <c r="I1739" i="2"/>
  <c r="I1740" i="2"/>
  <c r="I1742" i="2"/>
  <c r="I1741" i="2"/>
  <c r="I1738" i="2"/>
  <c r="I5809" i="2"/>
  <c r="I4512" i="2"/>
  <c r="I4513" i="2"/>
  <c r="I4514" i="2"/>
  <c r="I4516" i="2"/>
  <c r="I4515" i="2"/>
  <c r="I4517" i="2"/>
  <c r="I5178" i="2"/>
  <c r="I5181" i="2"/>
  <c r="I5179" i="2"/>
  <c r="I5180" i="2"/>
  <c r="I5177" i="2"/>
  <c r="I664" i="2"/>
  <c r="I665" i="2"/>
  <c r="I2762" i="2"/>
  <c r="I2761" i="2"/>
  <c r="I2765" i="2"/>
  <c r="I2759" i="2"/>
  <c r="I2760" i="2"/>
  <c r="I2764" i="2"/>
  <c r="I3131" i="2"/>
  <c r="I1922" i="2"/>
  <c r="I1921" i="2"/>
  <c r="I1925" i="2"/>
  <c r="I1920" i="2"/>
  <c r="I1919" i="2"/>
  <c r="I1923" i="2"/>
  <c r="I1926" i="2"/>
  <c r="I1023" i="2"/>
  <c r="I5404" i="2"/>
  <c r="I3185" i="2"/>
  <c r="I3187" i="2"/>
  <c r="I3186" i="2"/>
  <c r="I3188" i="2"/>
  <c r="I3184" i="2"/>
  <c r="I2121" i="2"/>
  <c r="I485" i="2"/>
  <c r="I5562" i="2"/>
  <c r="I5556" i="2"/>
  <c r="I5559" i="2"/>
  <c r="I5566" i="2"/>
  <c r="I5560" i="2"/>
  <c r="I5557" i="2"/>
  <c r="I5564" i="2"/>
  <c r="I5561" i="2"/>
  <c r="I5565" i="2"/>
  <c r="I5563" i="2"/>
  <c r="I5558" i="2"/>
  <c r="I380" i="2"/>
  <c r="I706" i="2"/>
  <c r="I709" i="2"/>
  <c r="I701" i="2"/>
  <c r="I702" i="2"/>
  <c r="I699" i="2"/>
  <c r="I698" i="2"/>
  <c r="I4852" i="2"/>
  <c r="I4849" i="2"/>
  <c r="I4812" i="2"/>
  <c r="I4811" i="2"/>
  <c r="I3170" i="2"/>
  <c r="I3171" i="2"/>
  <c r="I4564" i="2"/>
  <c r="I2064" i="2"/>
  <c r="I2667" i="2"/>
  <c r="I2668" i="2"/>
  <c r="I2670" i="2"/>
  <c r="I2666" i="2"/>
  <c r="I2664" i="2"/>
  <c r="I2663" i="2"/>
  <c r="I3390" i="2"/>
  <c r="I3391" i="2"/>
  <c r="I1682" i="2"/>
  <c r="I4521" i="2"/>
  <c r="I4519" i="2"/>
  <c r="I4523" i="2"/>
  <c r="I2795" i="2"/>
  <c r="I2874" i="2"/>
  <c r="I5675" i="2"/>
  <c r="I1969" i="2"/>
  <c r="I5605" i="2"/>
  <c r="I5608" i="2"/>
  <c r="I5607" i="2"/>
  <c r="I5604" i="2"/>
  <c r="I5602" i="2"/>
  <c r="I5603" i="2"/>
  <c r="I5606" i="2"/>
  <c r="I5609" i="2"/>
  <c r="I1970" i="2"/>
  <c r="I1917" i="2"/>
  <c r="I1918" i="2"/>
  <c r="I2565" i="2"/>
  <c r="I1256" i="2"/>
  <c r="I1483" i="2"/>
  <c r="I1480" i="2"/>
  <c r="I1482" i="2"/>
  <c r="I1481" i="2"/>
  <c r="I1508" i="2"/>
  <c r="I1505" i="2"/>
  <c r="I1260" i="2"/>
  <c r="I1266" i="2"/>
  <c r="I1264" i="2"/>
  <c r="I1265" i="2"/>
  <c r="I1268" i="2"/>
  <c r="I5204" i="2"/>
  <c r="I5214" i="2"/>
  <c r="I5216" i="2"/>
  <c r="I5217" i="2"/>
  <c r="I5209" i="2"/>
  <c r="I1779" i="2"/>
  <c r="I5222" i="2"/>
  <c r="I5211" i="2"/>
  <c r="I5208" i="2"/>
  <c r="I5207" i="2"/>
  <c r="I5218" i="2"/>
  <c r="I5220" i="2"/>
  <c r="I5215" i="2"/>
  <c r="I5212" i="2"/>
  <c r="I5210" i="2"/>
  <c r="I5206" i="2"/>
  <c r="I5219" i="2"/>
  <c r="I5213" i="2"/>
  <c r="I5203" i="2"/>
  <c r="I5221" i="2"/>
  <c r="I3014" i="2"/>
  <c r="I4726" i="2"/>
  <c r="I1018" i="2"/>
  <c r="I5205" i="2"/>
  <c r="I4158" i="2"/>
  <c r="I4815" i="2"/>
  <c r="I4816" i="2"/>
  <c r="I4814" i="2"/>
  <c r="I4921" i="2"/>
  <c r="I3336" i="2"/>
  <c r="I3338" i="2"/>
  <c r="I3337" i="2"/>
  <c r="I950" i="2"/>
  <c r="I5231" i="2"/>
  <c r="I5232" i="2"/>
  <c r="I5233" i="2"/>
  <c r="I5234" i="2"/>
  <c r="I5235" i="2"/>
  <c r="I1708" i="2"/>
  <c r="I4753" i="2"/>
  <c r="I5498" i="2"/>
  <c r="I758" i="2"/>
  <c r="I344" i="2"/>
  <c r="I346" i="2"/>
  <c r="I345" i="2"/>
  <c r="I349" i="2"/>
  <c r="I350" i="2"/>
  <c r="I348" i="2"/>
  <c r="I3066" i="2"/>
  <c r="I4498" i="2"/>
  <c r="I2289" i="2"/>
  <c r="I2290" i="2"/>
  <c r="I2297" i="2"/>
  <c r="I1550" i="2"/>
  <c r="I1841" i="2"/>
  <c r="I3146" i="2"/>
  <c r="I5256" i="2"/>
  <c r="I5257" i="2"/>
  <c r="I5253" i="2"/>
  <c r="I5263" i="2"/>
  <c r="I5261" i="2"/>
  <c r="I5298" i="2"/>
  <c r="I5299" i="2"/>
  <c r="I5300" i="2"/>
  <c r="I5304" i="2"/>
  <c r="I5301" i="2"/>
  <c r="I5303" i="2"/>
  <c r="I5302" i="2"/>
  <c r="I2894" i="2"/>
  <c r="I3451" i="2"/>
  <c r="I3440" i="2"/>
  <c r="I4693" i="2"/>
  <c r="I2594" i="2"/>
  <c r="I4854" i="2"/>
  <c r="I2016" i="2"/>
  <c r="I2017" i="2"/>
  <c r="I2439" i="2"/>
  <c r="I2440" i="2"/>
  <c r="I2441" i="2"/>
  <c r="I49" i="2"/>
  <c r="I4917" i="2"/>
  <c r="I1155" i="2"/>
  <c r="I687" i="2"/>
  <c r="I2131" i="2"/>
  <c r="I2134" i="2"/>
  <c r="I3910" i="2"/>
  <c r="I4759" i="2"/>
  <c r="I3613" i="2"/>
  <c r="I692" i="2"/>
  <c r="I1766" i="2"/>
  <c r="I1767" i="2"/>
  <c r="I1769" i="2"/>
  <c r="I1768" i="2"/>
  <c r="I4843" i="2"/>
  <c r="I4842" i="2"/>
  <c r="I4841" i="2"/>
  <c r="I2322" i="2"/>
  <c r="I2321" i="2"/>
  <c r="I1431" i="2"/>
  <c r="I4650" i="2"/>
  <c r="I3259" i="2"/>
  <c r="I1012" i="2"/>
  <c r="I2216" i="2"/>
  <c r="I4534" i="2"/>
  <c r="I4949" i="2"/>
  <c r="I4948" i="2"/>
  <c r="I4946" i="2"/>
  <c r="I4945" i="2"/>
  <c r="I4947" i="2"/>
  <c r="I4951" i="2"/>
  <c r="I4950" i="2"/>
  <c r="I566" i="2"/>
  <c r="I4326" i="2"/>
  <c r="I4324" i="2"/>
  <c r="I4323" i="2"/>
  <c r="I4322" i="2"/>
  <c r="I4327" i="2"/>
  <c r="I4325" i="2"/>
  <c r="I5185" i="2"/>
  <c r="I5183" i="2"/>
  <c r="I5188" i="2"/>
  <c r="I5187" i="2"/>
  <c r="I5189" i="2"/>
  <c r="I5182" i="2"/>
  <c r="I5186" i="2"/>
  <c r="I5419" i="2"/>
  <c r="I1493" i="2"/>
  <c r="I3367" i="2"/>
  <c r="I4077" i="2"/>
  <c r="I4078" i="2"/>
  <c r="I4079" i="2"/>
  <c r="I3080" i="2"/>
  <c r="I2377" i="2"/>
  <c r="I1296" i="2"/>
  <c r="I1215" i="2"/>
  <c r="I4660" i="2"/>
  <c r="I4829" i="2"/>
  <c r="I4696" i="2"/>
  <c r="I3995" i="2"/>
  <c r="I284" i="2"/>
  <c r="I4697" i="2"/>
  <c r="I4827" i="2"/>
  <c r="I275" i="2"/>
  <c r="I5621" i="2"/>
  <c r="I5620" i="2"/>
  <c r="I1290" i="2"/>
  <c r="I5623" i="2"/>
  <c r="I5619" i="2"/>
  <c r="I5618" i="2"/>
  <c r="I5622" i="2"/>
  <c r="I5464" i="2"/>
  <c r="I5463" i="2"/>
  <c r="I5114" i="2"/>
  <c r="I5115" i="2"/>
  <c r="I5117" i="2"/>
  <c r="I5119" i="2"/>
  <c r="I5118" i="2"/>
  <c r="I5116" i="2"/>
  <c r="I2222" i="2"/>
  <c r="I4935" i="2"/>
  <c r="I4934" i="2"/>
  <c r="I4933" i="2"/>
  <c r="I4504" i="2"/>
  <c r="I4510" i="2"/>
  <c r="I4505" i="2"/>
  <c r="I4502" i="2"/>
  <c r="I4507" i="2"/>
  <c r="I4511" i="2"/>
  <c r="I4508" i="2"/>
  <c r="I4503" i="2"/>
  <c r="I1304" i="2"/>
  <c r="I1303" i="2"/>
  <c r="I1302" i="2"/>
  <c r="I1301" i="2"/>
  <c r="I5101" i="2"/>
  <c r="I4601" i="2"/>
  <c r="I4600" i="2"/>
  <c r="I4598" i="2"/>
  <c r="I4602" i="2"/>
  <c r="I4599" i="2"/>
  <c r="I4595" i="2"/>
  <c r="I4596" i="2"/>
  <c r="I4597" i="2"/>
  <c r="I4603" i="2"/>
  <c r="I4994" i="2"/>
  <c r="I4996" i="2"/>
  <c r="I4995" i="2"/>
  <c r="I4993" i="2"/>
  <c r="I3923" i="2"/>
  <c r="I288" i="2"/>
  <c r="I3454" i="2"/>
  <c r="I3447" i="2"/>
  <c r="I5553" i="2"/>
  <c r="I3731" i="2"/>
  <c r="I1462" i="2"/>
  <c r="I1461" i="2"/>
  <c r="I1460" i="2"/>
  <c r="I1464" i="2"/>
  <c r="I1459" i="2"/>
  <c r="I1463" i="2"/>
  <c r="I5254" i="2"/>
  <c r="I5612" i="2"/>
  <c r="I4858" i="2"/>
  <c r="I362" i="2"/>
  <c r="I5480" i="2"/>
  <c r="I2462" i="2"/>
  <c r="I4012" i="2"/>
  <c r="I2282" i="2"/>
  <c r="I1734" i="2"/>
  <c r="I3567" i="2"/>
  <c r="I51" i="2"/>
  <c r="I3505" i="2"/>
  <c r="I5387" i="2"/>
  <c r="I5388" i="2"/>
  <c r="I464" i="2"/>
  <c r="I5420" i="2"/>
  <c r="I1014" i="2"/>
  <c r="I2087" i="2"/>
  <c r="I2088" i="2"/>
  <c r="I2092" i="2"/>
  <c r="I2089" i="2"/>
  <c r="I2091" i="2"/>
  <c r="I2093" i="2"/>
  <c r="I2583" i="2"/>
  <c r="I2584" i="2"/>
  <c r="I2582" i="2"/>
  <c r="I2586" i="2"/>
  <c r="I630" i="2"/>
  <c r="I2723" i="2"/>
  <c r="I502" i="2"/>
  <c r="I4919" i="2"/>
  <c r="I4562" i="2"/>
  <c r="I5046" i="2"/>
  <c r="I1406" i="2"/>
  <c r="I1407" i="2"/>
  <c r="I5249" i="2"/>
  <c r="I5159" i="2"/>
  <c r="I5151" i="2"/>
  <c r="I5153" i="2"/>
  <c r="I5156" i="2"/>
  <c r="I4999" i="2"/>
  <c r="I4140" i="2"/>
  <c r="I4142" i="2"/>
  <c r="I4145" i="2"/>
  <c r="I4139" i="2"/>
  <c r="I4144" i="2"/>
  <c r="I4143" i="2"/>
  <c r="I4141" i="2"/>
  <c r="I4138" i="2"/>
  <c r="I4509" i="2"/>
  <c r="I206" i="2"/>
  <c r="I4925" i="2"/>
  <c r="I3861" i="2"/>
  <c r="I21" i="2"/>
  <c r="I1860" i="2"/>
  <c r="I2674" i="2"/>
  <c r="I3024" i="2"/>
  <c r="I3085" i="2"/>
  <c r="I296" i="2"/>
  <c r="I295" i="2"/>
  <c r="I5421" i="2"/>
  <c r="I5406" i="2"/>
  <c r="I5422" i="2"/>
  <c r="I3927" i="2"/>
  <c r="I3660" i="2"/>
  <c r="I593" i="2"/>
  <c r="I1916" i="2"/>
  <c r="I1405" i="2"/>
  <c r="I3626" i="2"/>
  <c r="I3624" i="2"/>
  <c r="I3627" i="2"/>
  <c r="I83" i="2"/>
  <c r="I44" i="2"/>
  <c r="I1642" i="2"/>
  <c r="I2677" i="2"/>
  <c r="I3625" i="2"/>
  <c r="I4782" i="2"/>
  <c r="I331" i="2"/>
  <c r="I1626" i="2"/>
  <c r="I1638" i="2"/>
  <c r="I3473" i="2"/>
  <c r="I3474" i="2"/>
  <c r="I3477" i="2"/>
  <c r="I2771" i="2"/>
  <c r="I5423" i="2"/>
  <c r="I5097" i="2"/>
  <c r="I5098" i="2"/>
  <c r="I5598" i="2"/>
  <c r="I5599" i="2"/>
  <c r="I3168" i="2"/>
  <c r="I4348" i="2"/>
  <c r="I1085" i="2"/>
  <c r="I2253" i="2"/>
  <c r="I1692" i="2"/>
  <c r="I5157" i="2"/>
  <c r="I3653" i="2"/>
  <c r="I299" i="2"/>
  <c r="I3599" i="2"/>
  <c r="I3603" i="2"/>
  <c r="I1770" i="2"/>
  <c r="I4804" i="2"/>
  <c r="I3445" i="2"/>
  <c r="I3928" i="2"/>
  <c r="I1781" i="2"/>
  <c r="I5023" i="2"/>
  <c r="I728" i="2"/>
  <c r="I730" i="2"/>
  <c r="I733" i="2"/>
  <c r="I734" i="2"/>
  <c r="I732" i="2"/>
  <c r="I729" i="2"/>
  <c r="I735" i="2"/>
  <c r="I731" i="2"/>
  <c r="I5728" i="2"/>
  <c r="I5018" i="2"/>
  <c r="I5424" i="2"/>
  <c r="I4347" i="2"/>
  <c r="I4349" i="2"/>
  <c r="I1784" i="2"/>
  <c r="I3439" i="2"/>
  <c r="I3450" i="2"/>
  <c r="I220" i="2"/>
  <c r="I736" i="2"/>
  <c r="I3860" i="2"/>
  <c r="I606" i="2"/>
  <c r="I4798" i="2"/>
  <c r="I4100" i="2"/>
  <c r="I3492" i="2"/>
  <c r="I3444" i="2"/>
  <c r="I5007" i="2"/>
  <c r="I3248" i="2"/>
  <c r="I4350" i="2"/>
  <c r="I328" i="2"/>
  <c r="I5688" i="2"/>
  <c r="I4221" i="2"/>
  <c r="I4218" i="2"/>
  <c r="I4220" i="2"/>
  <c r="I4222" i="2"/>
  <c r="I4214" i="2"/>
  <c r="I4215" i="2"/>
  <c r="I4217" i="2"/>
  <c r="I4216" i="2"/>
  <c r="I4219" i="2"/>
  <c r="I2112" i="2"/>
  <c r="I1540" i="2"/>
  <c r="I317" i="2"/>
  <c r="I5425" i="2"/>
  <c r="I938" i="2"/>
  <c r="I939" i="2"/>
  <c r="I937" i="2"/>
  <c r="I941" i="2"/>
  <c r="I936" i="2"/>
  <c r="I935" i="2"/>
  <c r="I944" i="2"/>
  <c r="I933" i="2"/>
  <c r="I934" i="2"/>
  <c r="I942" i="2"/>
  <c r="I943" i="2"/>
  <c r="I940" i="2"/>
  <c r="I5150" i="2"/>
  <c r="I5155" i="2"/>
  <c r="I4022" i="2"/>
  <c r="I5434" i="2"/>
  <c r="I5433" i="2"/>
  <c r="I4346" i="2"/>
  <c r="I3801" i="2"/>
  <c r="I5090" i="2"/>
  <c r="I1021" i="2"/>
  <c r="I4998" i="2"/>
  <c r="I1383" i="2"/>
  <c r="I1384" i="2"/>
  <c r="I1385" i="2"/>
  <c r="I1381" i="2"/>
  <c r="I1380" i="2"/>
  <c r="I4758" i="2"/>
  <c r="I2884" i="2"/>
  <c r="I2886" i="2"/>
  <c r="I2883" i="2"/>
  <c r="I4518" i="2"/>
  <c r="I4268" i="2"/>
  <c r="I8" i="2"/>
  <c r="I5" i="2"/>
  <c r="I4" i="2"/>
  <c r="I6" i="2"/>
  <c r="I2" i="2"/>
  <c r="I3" i="2"/>
  <c r="I7" i="2"/>
  <c r="I4840" i="2"/>
  <c r="I667" i="2"/>
  <c r="I5426" i="2"/>
  <c r="I1282" i="2"/>
  <c r="I1279" i="2"/>
  <c r="I1281" i="2"/>
  <c r="I1283" i="2"/>
  <c r="I1280" i="2"/>
  <c r="I1286" i="2"/>
  <c r="I1278" i="2"/>
  <c r="I1285" i="2"/>
  <c r="I1284" i="2"/>
  <c r="I2838" i="2"/>
  <c r="I2129" i="2"/>
  <c r="I2106" i="2"/>
  <c r="I4584" i="2"/>
  <c r="I3468" i="2"/>
  <c r="I3485" i="2"/>
  <c r="I3443" i="2"/>
  <c r="I4848" i="2"/>
  <c r="I5704" i="2"/>
  <c r="I3256" i="2"/>
  <c r="I1729" i="2"/>
  <c r="I2587" i="2"/>
  <c r="I218" i="2"/>
  <c r="I3077" i="2"/>
  <c r="I4838" i="2"/>
  <c r="I835" i="2"/>
  <c r="I2113" i="2"/>
  <c r="I3078" i="2"/>
  <c r="I1554" i="2"/>
  <c r="I3129" i="2"/>
  <c r="I5702" i="2"/>
  <c r="I4496" i="2"/>
  <c r="I5255" i="2"/>
  <c r="I3456" i="2"/>
  <c r="I2726" i="2"/>
  <c r="I2731" i="2"/>
  <c r="I2729" i="2"/>
  <c r="I2727" i="2"/>
  <c r="I2728" i="2"/>
  <c r="I2735" i="2"/>
  <c r="I2724" i="2"/>
  <c r="I2732" i="2"/>
  <c r="I2734" i="2"/>
  <c r="I2733" i="2"/>
  <c r="I2736" i="2"/>
  <c r="I2725" i="2"/>
  <c r="I2730" i="2"/>
  <c r="I2739" i="2"/>
  <c r="I2737" i="2"/>
  <c r="I2738" i="2"/>
  <c r="I2455" i="2"/>
  <c r="I457" i="2"/>
  <c r="I2632" i="2"/>
  <c r="I1652" i="2"/>
  <c r="I4235" i="2"/>
  <c r="I1557" i="2"/>
  <c r="I1552" i="2"/>
  <c r="I1553" i="2"/>
  <c r="I1556" i="2"/>
  <c r="I1555" i="2"/>
  <c r="I130" i="2"/>
  <c r="I131" i="2"/>
  <c r="I2763" i="2"/>
  <c r="I1382" i="2"/>
  <c r="I3295" i="2"/>
  <c r="I4107" i="2"/>
  <c r="I1234" i="2"/>
  <c r="I5060" i="2"/>
  <c r="I5062" i="2"/>
  <c r="I5059" i="2"/>
  <c r="I5063" i="2"/>
  <c r="I5061" i="2"/>
  <c r="I2885" i="2"/>
  <c r="I2284" i="2"/>
  <c r="I5229" i="2"/>
  <c r="I5705" i="2"/>
  <c r="I428" i="2"/>
  <c r="I1329" i="2"/>
  <c r="I2665" i="2"/>
  <c r="I2669" i="2"/>
  <c r="I3497" i="2"/>
  <c r="I2814" i="2"/>
  <c r="I4839" i="2"/>
  <c r="I232" i="2"/>
  <c r="I915" i="2"/>
  <c r="I241" i="2"/>
  <c r="I242" i="2"/>
  <c r="I240" i="2"/>
  <c r="I597" i="2"/>
  <c r="I5430" i="2"/>
  <c r="I2591" i="2"/>
  <c r="I4267" i="2"/>
  <c r="I4269" i="2"/>
  <c r="I2984" i="2"/>
  <c r="I3748" i="2"/>
  <c r="I5671" i="2"/>
  <c r="I106" i="2"/>
  <c r="I339" i="2"/>
  <c r="I340" i="2"/>
  <c r="I9" i="2"/>
  <c r="I297" i="2"/>
  <c r="I5121" i="2"/>
  <c r="I3728" i="2"/>
  <c r="I5594" i="2"/>
  <c r="I2000" i="2"/>
  <c r="I1533" i="2"/>
  <c r="I1535" i="2"/>
  <c r="I1537" i="2"/>
  <c r="I2559" i="2"/>
  <c r="I45" i="2"/>
  <c r="I337" i="2"/>
  <c r="I334" i="2"/>
  <c r="I619" i="2"/>
  <c r="I622" i="2"/>
  <c r="I623" i="2"/>
  <c r="I287" i="2"/>
  <c r="I4757" i="2"/>
  <c r="I5028" i="2"/>
  <c r="I5346" i="2"/>
  <c r="I3924" i="2"/>
  <c r="I848" i="2"/>
  <c r="I714" i="2"/>
  <c r="I2528" i="2"/>
  <c r="I5628" i="2"/>
  <c r="I5184" i="2"/>
  <c r="I5522" i="2"/>
  <c r="I4527" i="2"/>
  <c r="I4526" i="2"/>
  <c r="I5236" i="2"/>
  <c r="I365" i="2"/>
  <c r="I1307" i="2"/>
  <c r="I290" i="2"/>
  <c r="I1436" i="2"/>
  <c r="I3921" i="2"/>
  <c r="I5783" i="2"/>
  <c r="I5790" i="2"/>
  <c r="I5786" i="2"/>
  <c r="I5792" i="2"/>
  <c r="I5788" i="2"/>
  <c r="I1843" i="2"/>
  <c r="I1227" i="2"/>
  <c r="I1226" i="2"/>
  <c r="I1228" i="2"/>
  <c r="I1225" i="2"/>
  <c r="I1224" i="2"/>
  <c r="I5657" i="2"/>
  <c r="I602" i="2"/>
  <c r="I972" i="2"/>
  <c r="I3812" i="2"/>
  <c r="I3813" i="2"/>
  <c r="I4499" i="2"/>
  <c r="I4500" i="2"/>
  <c r="I5493" i="2"/>
  <c r="I1650" i="2"/>
  <c r="I1558" i="2"/>
  <c r="I39" i="2"/>
  <c r="I50" i="2"/>
  <c r="I40" i="2"/>
  <c r="I42" i="2"/>
  <c r="I38" i="2"/>
  <c r="I57" i="2"/>
  <c r="I55" i="2"/>
  <c r="I47" i="2"/>
  <c r="I53" i="2"/>
  <c r="I52" i="2"/>
  <c r="I37" i="2"/>
  <c r="I78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E222D1-2C0A-4D98-9608-1B3864D38FF5}" keepAlive="1" name="Query - cleanA_changedUTF_categories" description="Connection to the 'cleanA_changedUTF_categories' query in the workbook." type="5" refreshedVersion="6" background="1" saveData="1">
    <dbPr connection="Provider=Microsoft.Mashup.OleDb.1;Data Source=$Workbook$;Location=cleanA_changedUTF_categories;Extended Properties=&quot;&quot;" command="SELECT * FROM [cleanA_changedUTF_categories]"/>
  </connection>
  <connection id="2" xr16:uid="{7AE1A6C0-9DD0-4B06-AA7B-FF20E38EAD08}" keepAlive="1" name="Query - cleanC_name_TRIM_breweries" description="Connection to the 'cleanC_name_TRIM_breweries' query in the workbook." type="5" refreshedVersion="6" background="1" saveData="1">
    <dbPr connection="Provider=Microsoft.Mashup.OleDb.1;Data Source=$Workbook$;Location=cleanC_name_TRIM_breweries;Extended Properties=&quot;&quot;" command="SELECT * FROM [cleanC_name_TRIM_breweries]"/>
  </connection>
  <connection id="3" xr16:uid="{16833405-5D83-471C-8291-16213686742E}" keepAlive="1" name="Query - cleanC_remove_emptyrows_beers" description="Connection to the 'cleanC_remove_emptyrows_beers' query in the workbook." type="5" refreshedVersion="6" background="1" saveData="1">
    <dbPr connection="Provider=Microsoft.Mashup.OleDb.1;Data Source=$Workbook$;Location=cleanC_remove_emptyrows_beers;Extended Properties=&quot;&quot;" command="SELECT * FROM [cleanC_remove_emptyrows_beers]"/>
  </connection>
</connections>
</file>

<file path=xl/sharedStrings.xml><?xml version="1.0" encoding="utf-8"?>
<sst xmlns="http://schemas.openxmlformats.org/spreadsheetml/2006/main" count="18581" uniqueCount="10958">
  <si>
    <t>id</t>
  </si>
  <si>
    <t>name_TRIM</t>
  </si>
  <si>
    <t>cat_id</t>
  </si>
  <si>
    <t>style_id</t>
  </si>
  <si>
    <t>ibu</t>
  </si>
  <si>
    <t>srm</t>
  </si>
  <si>
    <t>Hocus Pocus</t>
  </si>
  <si>
    <t>Grimbergen Blonde</t>
  </si>
  <si>
    <t>Widdershins Barleywine</t>
  </si>
  <si>
    <t>Lucifer</t>
  </si>
  <si>
    <t>Bitter</t>
  </si>
  <si>
    <t>Winter Warmer</t>
  </si>
  <si>
    <t>Winter Welcome 2007-2008</t>
  </si>
  <si>
    <t>Oatmeal Stout</t>
  </si>
  <si>
    <t>Espresso Porter</t>
  </si>
  <si>
    <t>Chocolate Stout</t>
  </si>
  <si>
    <t>Hitachino Nest Real Ginger Brew</t>
  </si>
  <si>
    <t>JuJu Ginger</t>
  </si>
  <si>
    <t>The Kidd Lager</t>
  </si>
  <si>
    <t>Imperial Stout</t>
  </si>
  <si>
    <t>Oak-Aged Belgian Tripel</t>
  </si>
  <si>
    <t>Ultrablonde</t>
  </si>
  <si>
    <t>Wiesen Edel Weisse</t>
  </si>
  <si>
    <t>Old Foghorn 2001</t>
  </si>
  <si>
    <t>Framboise</t>
  </si>
  <si>
    <t>Cow Palace Scotch Ale 1998</t>
  </si>
  <si>
    <t>Bigfoot 2001</t>
  </si>
  <si>
    <t>Bigfoot 2002</t>
  </si>
  <si>
    <t>Bigfoot 2003</t>
  </si>
  <si>
    <t>Bigfoot 2004</t>
  </si>
  <si>
    <t>Bigfoot 2005</t>
  </si>
  <si>
    <t>Winter Ale</t>
  </si>
  <si>
    <t>Full Moon Winter Ale</t>
  </si>
  <si>
    <t>Odell IPA</t>
  </si>
  <si>
    <t>Ornery Amber Lager</t>
  </si>
  <si>
    <t>Cutthroat Porter</t>
  </si>
  <si>
    <t>Maple Nut Brown Ale Ale</t>
  </si>
  <si>
    <t>Cocoa Porter</t>
  </si>
  <si>
    <t>Jenlain Blonde</t>
  </si>
  <si>
    <t>Blonde</t>
  </si>
  <si>
    <t>Flemish Primitive Wild Ale (Demon Fish)</t>
  </si>
  <si>
    <t>Witkap-Pater Tripel</t>
  </si>
  <si>
    <t>Winter Cheer</t>
  </si>
  <si>
    <t>Canaster Winter Scotch</t>
  </si>
  <si>
    <t>16</t>
  </si>
  <si>
    <t>Quelque Chose</t>
  </si>
  <si>
    <t>Kriek</t>
  </si>
  <si>
    <t>BiÃ¨re Darbyste</t>
  </si>
  <si>
    <t>Maracaibo Especial</t>
  </si>
  <si>
    <t>Flemish Primitive Wild Ale (Pin Head)</t>
  </si>
  <si>
    <t>Calabaza Blanca</t>
  </si>
  <si>
    <t>Porter</t>
  </si>
  <si>
    <t>Cardinal Pale Ale</t>
  </si>
  <si>
    <t>Zinnebir Xmas</t>
  </si>
  <si>
    <t>Bridal Ale 2005</t>
  </si>
  <si>
    <t>Zinnebir</t>
  </si>
  <si>
    <t>Saison Imperiale</t>
  </si>
  <si>
    <t>La Moneuse</t>
  </si>
  <si>
    <t>Red Sled Winter Ale</t>
  </si>
  <si>
    <t>Christmas Ale 2007</t>
  </si>
  <si>
    <t>Equinox Dark Belgian Winter</t>
  </si>
  <si>
    <t>Serafijn Christmas Angel</t>
  </si>
  <si>
    <t>Obovoid Empirical Stout</t>
  </si>
  <si>
    <t>Furious Beer</t>
  </si>
  <si>
    <t>Bender Beer</t>
  </si>
  <si>
    <t>Oak Aged Ebenezer</t>
  </si>
  <si>
    <t>Killer Penguin</t>
  </si>
  <si>
    <t>Isolation Ale</t>
  </si>
  <si>
    <t>Festive Ale 2007</t>
  </si>
  <si>
    <t>Bourbon County Stout 2007</t>
  </si>
  <si>
    <t>Twelve Days</t>
  </si>
  <si>
    <t>Seriously Bad Elf</t>
  </si>
  <si>
    <t>Big Shot Seasonal Ale</t>
  </si>
  <si>
    <t>God Jul - Winter Ale</t>
  </si>
  <si>
    <t>Harvest Ale 2007</t>
  </si>
  <si>
    <t>Nut Cracker Ale</t>
  </si>
  <si>
    <t>Goosinator Smoked Doppelbock 2007</t>
  </si>
  <si>
    <t>Snow Bound Winter Ale</t>
  </si>
  <si>
    <t>Warrior IPA</t>
  </si>
  <si>
    <t>Petrus Oud Bruin</t>
  </si>
  <si>
    <t>Petrus Gouden Tripel Ale</t>
  </si>
  <si>
    <t>Petrus Blond Ale</t>
  </si>
  <si>
    <t>Petrus Dubbel Bruin Ale</t>
  </si>
  <si>
    <t>Petrus Speciale</t>
  </si>
  <si>
    <t>Weizengold Hefefein</t>
  </si>
  <si>
    <t>Never Summer Ale</t>
  </si>
  <si>
    <t>Modern Monks Belgian Blonde</t>
  </si>
  <si>
    <t>Grand Cru</t>
  </si>
  <si>
    <t>JÃ¶rger WeiÃŸe Hell</t>
  </si>
  <si>
    <t>OSB Premium Ale</t>
  </si>
  <si>
    <t>Morocco Ale</t>
  </si>
  <si>
    <t>Glacier Ale</t>
  </si>
  <si>
    <t>Bent Nail IPA</t>
  </si>
  <si>
    <t>Harvest Ale</t>
  </si>
  <si>
    <t>Stillwater Rye</t>
  </si>
  <si>
    <t>Sharptail Pale Ale</t>
  </si>
  <si>
    <t>Fat Belly Amber</t>
  </si>
  <si>
    <t>Whitetail Wheat</t>
  </si>
  <si>
    <t>Sandbagger Gold</t>
  </si>
  <si>
    <t>Brunette Nut Brown Ale</t>
  </si>
  <si>
    <t>Irish Red</t>
  </si>
  <si>
    <t>Belgian Wit</t>
  </si>
  <si>
    <t>EOS Hefeweizen</t>
  </si>
  <si>
    <t>India Pale Ale</t>
  </si>
  <si>
    <t>Pride &amp; Joy Mild Ale</t>
  </si>
  <si>
    <t>Robert the Bruce Scottish Ale</t>
  </si>
  <si>
    <t>Lump of Coal Dark Holiday Stout</t>
  </si>
  <si>
    <t>Warm Welcome Nut Browned Ale</t>
  </si>
  <si>
    <t>Pendle Witches Brew</t>
  </si>
  <si>
    <t>Carnegie Stark-Porter</t>
  </si>
  <si>
    <t>Harvest Ale 2002</t>
  </si>
  <si>
    <t>Woody Organic IPA</t>
  </si>
  <si>
    <t>Adriaan</t>
  </si>
  <si>
    <t>Leute Bok Bier</t>
  </si>
  <si>
    <t>La Folie Falling Rock</t>
  </si>
  <si>
    <t>Oak Aged IPA</t>
  </si>
  <si>
    <t>Tikka Gold</t>
  </si>
  <si>
    <t>La Divine Double Blond</t>
  </si>
  <si>
    <t>La Divine Tripel Amber</t>
  </si>
  <si>
    <t>Ename Tripel</t>
  </si>
  <si>
    <t>Triple Dipsea Belgian</t>
  </si>
  <si>
    <t>Oktoberfest Weizen</t>
  </si>
  <si>
    <t>Imperial Hefeweizen</t>
  </si>
  <si>
    <t>Triple Exultation Old Ale</t>
  </si>
  <si>
    <t>Organic Gingerbread Ale</t>
  </si>
  <si>
    <t>Falcon Pale Ale</t>
  </si>
  <si>
    <t>Buzzsaw Brown</t>
  </si>
  <si>
    <t>Eisenbahn South American Pale Ale (S.A.P.A.)</t>
  </si>
  <si>
    <t>Geist Bock</t>
  </si>
  <si>
    <t>Troll Porter</t>
  </si>
  <si>
    <t>Dark Ale</t>
  </si>
  <si>
    <t>Cinder Cone Red</t>
  </si>
  <si>
    <t>LTD 02 Lager</t>
  </si>
  <si>
    <t>Saison Vielle Provision</t>
  </si>
  <si>
    <t>Organic Barley Wine Ale 2005</t>
  </si>
  <si>
    <t>Old Boardhead 2006</t>
  </si>
  <si>
    <t>Blue Dot Double India Pale Ale</t>
  </si>
  <si>
    <t>Nugget</t>
  </si>
  <si>
    <t>American Pale Ale</t>
  </si>
  <si>
    <t>471 Extra ESB</t>
  </si>
  <si>
    <t>Odell Red Ale</t>
  </si>
  <si>
    <t>Long Leg English Fuggles Hop Ale</t>
  </si>
  <si>
    <t>Summer Lightning</t>
  </si>
  <si>
    <t>Haymaker Extra Pale Ale</t>
  </si>
  <si>
    <t>Pale Ale</t>
  </si>
  <si>
    <t>Silk Lady</t>
  </si>
  <si>
    <t>Danger Ale</t>
  </si>
  <si>
    <t>Irish Style Ale</t>
  </si>
  <si>
    <t>Yeti Special Export</t>
  </si>
  <si>
    <t>Steelie Brown Ale</t>
  </si>
  <si>
    <t>Bond Street 19th Anniversary</t>
  </si>
  <si>
    <t>Trumpeter</t>
  </si>
  <si>
    <t>Nitro Porter</t>
  </si>
  <si>
    <t>Fourteen</t>
  </si>
  <si>
    <t>Old Stock Ale 2007</t>
  </si>
  <si>
    <t>Cold Hop</t>
  </si>
  <si>
    <t>Hitachino Nest Espresso Stout</t>
  </si>
  <si>
    <t>Witte</t>
  </si>
  <si>
    <t>Slaapmutske Triple Nightcap</t>
  </si>
  <si>
    <t>Biere de Mars</t>
  </si>
  <si>
    <t>Kerst Pater Special Christmas Beer</t>
  </si>
  <si>
    <t>Zoetzuur Flemish Ale</t>
  </si>
  <si>
    <t>WPA (Wheat Pale Ale)</t>
  </si>
  <si>
    <t>Smoked Hefe</t>
  </si>
  <si>
    <t>The Unforgiven Amber Ale</t>
  </si>
  <si>
    <t>Strange Ghost</t>
  </si>
  <si>
    <t>Duke IPA</t>
  </si>
  <si>
    <t>Broad Axe Stout</t>
  </si>
  <si>
    <t>Northern Light Lager</t>
  </si>
  <si>
    <t>Podge Belgian Imperial Stout</t>
  </si>
  <si>
    <t>Okocim Porter</t>
  </si>
  <si>
    <t>1809</t>
  </si>
  <si>
    <t>Pannepot</t>
  </si>
  <si>
    <t>Samurai</t>
  </si>
  <si>
    <t>Crystal Ale</t>
  </si>
  <si>
    <t>Gavroche French Red Ale</t>
  </si>
  <si>
    <t>Coney Island Lager</t>
  </si>
  <si>
    <t>La BiÃ¨re des Collines van de Saisis</t>
  </si>
  <si>
    <t>Dark Beer / StiftsbrÃ¤u</t>
  </si>
  <si>
    <t>LuciÃ©rnaga</t>
  </si>
  <si>
    <t>CuvÃ©e des Champions 2003-2004</t>
  </si>
  <si>
    <t>Beer Geek Breakfast</t>
  </si>
  <si>
    <t>Flemish Primitive Wild Ale (Spoon Whacker)</t>
  </si>
  <si>
    <t>Bock</t>
  </si>
  <si>
    <t>Double India Pale Ale</t>
  </si>
  <si>
    <t>Old Bawdy 2006</t>
  </si>
  <si>
    <t>Extra Strong Vintage Ale</t>
  </si>
  <si>
    <t>Certified Organic India Pale Ale</t>
  </si>
  <si>
    <t>Certified Organic Porter</t>
  </si>
  <si>
    <t>Certified Organic Extra Pale Ale</t>
  </si>
  <si>
    <t>Certified Organic Amber Ale</t>
  </si>
  <si>
    <t>Farm House Ale</t>
  </si>
  <si>
    <t>Beer Town Brown</t>
  </si>
  <si>
    <t>Tanners Jack</t>
  </si>
  <si>
    <t>Mephistopheles Stout</t>
  </si>
  <si>
    <t>NÃ¸gne Ã˜ Brown Ale</t>
  </si>
  <si>
    <t>Vertical Epic 07.07.07</t>
  </si>
  <si>
    <t>Ringwood Brewery Old Thumper Extra Special Ale</t>
  </si>
  <si>
    <t>Export Ale</t>
  </si>
  <si>
    <t>Bourbon Barrel Porter</t>
  </si>
  <si>
    <t>Old Guardian Barley Wine 2007</t>
  </si>
  <si>
    <t>White Christmas</t>
  </si>
  <si>
    <t>Winter</t>
  </si>
  <si>
    <t>Undercover Investigation Shut-Down Ale</t>
  </si>
  <si>
    <t>Harvest Ale 2006</t>
  </si>
  <si>
    <t>Classic Gueuze</t>
  </si>
  <si>
    <t>Gueuze-Lambic</t>
  </si>
  <si>
    <t>Schwarzbier / Dunkel</t>
  </si>
  <si>
    <t>Sawtooth Ale</t>
  </si>
  <si>
    <t>Pole Star Pilsner</t>
  </si>
  <si>
    <t>90 Shilling</t>
  </si>
  <si>
    <t>Sunshine Wheat</t>
  </si>
  <si>
    <t>Der Weisse Bock</t>
  </si>
  <si>
    <t>Stouterik / The Brussels Stout</t>
  </si>
  <si>
    <t>Black Jack Porter</t>
  </si>
  <si>
    <t>Lunar Ale</t>
  </si>
  <si>
    <t>Denver Pale Ale / DPA</t>
  </si>
  <si>
    <t>Grotten Flemish Ale</t>
  </si>
  <si>
    <t>Summer Common</t>
  </si>
  <si>
    <t>Golden Ale</t>
  </si>
  <si>
    <t>Ambree</t>
  </si>
  <si>
    <t>Pater 6</t>
  </si>
  <si>
    <t>Blanche de Namur</t>
  </si>
  <si>
    <t>Skinny Dip</t>
  </si>
  <si>
    <t>Blanche Double</t>
  </si>
  <si>
    <t>Summer Bright Ale</t>
  </si>
  <si>
    <t>Mothership Wit</t>
  </si>
  <si>
    <t>Lia Fail Stone of Destiny Ale</t>
  </si>
  <si>
    <t>Premium XB Bluebird Bitter</t>
  </si>
  <si>
    <t>IPA</t>
  </si>
  <si>
    <t>Houblon</t>
  </si>
  <si>
    <t>Double Pilsner</t>
  </si>
  <si>
    <t>Creamy Dark</t>
  </si>
  <si>
    <t>Premium Pils Edelherb</t>
  </si>
  <si>
    <t>StÃ¼venbrÃ¤u Maibock</t>
  </si>
  <si>
    <t>Jack of Spades Schwarzbier</t>
  </si>
  <si>
    <t>Shiner Hefeweizen</t>
  </si>
  <si>
    <t>Sapporo Premium Beer</t>
  </si>
  <si>
    <t>Dark German Lager</t>
  </si>
  <si>
    <t>Spring Heat Spiced Wheat</t>
  </si>
  <si>
    <t>Gose</t>
  </si>
  <si>
    <t>Pils</t>
  </si>
  <si>
    <t>New</t>
  </si>
  <si>
    <t>Eisenbahn Defumada</t>
  </si>
  <si>
    <t>Eisenbahn Escura</t>
  </si>
  <si>
    <t>Eisenbahn Dourada</t>
  </si>
  <si>
    <t>Fallen Angel Sweet Stout</t>
  </si>
  <si>
    <t>Hot Shot ESB</t>
  </si>
  <si>
    <t>NÃ¸gne Ã˜ Imperial Stout</t>
  </si>
  <si>
    <t>NÃ¸gne Ã˜ Porter</t>
  </si>
  <si>
    <t>NÃ¸gne Ã˜ Pale Ale</t>
  </si>
  <si>
    <t>Eccentric Belgian Wheat</t>
  </si>
  <si>
    <t>Amber Light</t>
  </si>
  <si>
    <t>New World Wheat</t>
  </si>
  <si>
    <t>Maibock</t>
  </si>
  <si>
    <t>Ironwood Dark</t>
  </si>
  <si>
    <t>Cascade Amber</t>
  </si>
  <si>
    <t>Alpine Gold</t>
  </si>
  <si>
    <t>Illuminator Doppelbock</t>
  </si>
  <si>
    <t>Old Princeton Landing IPA</t>
  </si>
  <si>
    <t>Paddle Out Stout</t>
  </si>
  <si>
    <t>Pillar Point Pale Ale</t>
  </si>
  <si>
    <t>Sandy Beach Blonde Hefeweizen</t>
  </si>
  <si>
    <t>Mavericks Amber Ale</t>
  </si>
  <si>
    <t>Harbor Light Ale</t>
  </si>
  <si>
    <t>Leroy Barleywine</t>
  </si>
  <si>
    <t>Amber</t>
  </si>
  <si>
    <t>Blur IPA</t>
  </si>
  <si>
    <t>Pelican Pale</t>
  </si>
  <si>
    <t>Brew Ribbon</t>
  </si>
  <si>
    <t>Casey Jones Imperial IPA</t>
  </si>
  <si>
    <t>Fairfax Coffee Porter</t>
  </si>
  <si>
    <t>Epiphany Ale</t>
  </si>
  <si>
    <t>Chazz Cat Rye</t>
  </si>
  <si>
    <t>Shining Star Pale Ale</t>
  </si>
  <si>
    <t>Honey Bunny Blonde Ale</t>
  </si>
  <si>
    <t>Kent Lake Kolsch</t>
  </si>
  <si>
    <t>Old Blarney Barleywine</t>
  </si>
  <si>
    <t>Irish Dry Stout</t>
  </si>
  <si>
    <t>Kilt Lifter Scottish Ale</t>
  </si>
  <si>
    <t>Blonde Bock</t>
  </si>
  <si>
    <t>Schwarzbier</t>
  </si>
  <si>
    <t>Czech Lager</t>
  </si>
  <si>
    <t>Yule Tide</t>
  </si>
  <si>
    <t>Pilsner</t>
  </si>
  <si>
    <t>Warka Strong</t>
  </si>
  <si>
    <t>ESB</t>
  </si>
  <si>
    <t>Kristall Weizen</t>
  </si>
  <si>
    <t>ESB (Extra Special Blizzard)</t>
  </si>
  <si>
    <t>Paint the Town Red</t>
  </si>
  <si>
    <t>Train Wreck IPA</t>
  </si>
  <si>
    <t>Zone 7 Porter</t>
  </si>
  <si>
    <t>Pleasanton Pale</t>
  </si>
  <si>
    <t>Island Wheat</t>
  </si>
  <si>
    <t>Hefeweizen</t>
  </si>
  <si>
    <t>Red Ale</t>
  </si>
  <si>
    <t>Penalty Shot Porter</t>
  </si>
  <si>
    <t>Grid Iron Amber Ale</t>
  </si>
  <si>
    <t>Boys of Summer Wheat</t>
  </si>
  <si>
    <t>Double IPA</t>
  </si>
  <si>
    <t>Tatonka Stout</t>
  </si>
  <si>
    <t>P.M. Porter</t>
  </si>
  <si>
    <t>Jeremiah Red</t>
  </si>
  <si>
    <t>Piranha Pale Ale</t>
  </si>
  <si>
    <t>Harvest Hefeweizen</t>
  </si>
  <si>
    <t>Brewhouse Blonde</t>
  </si>
  <si>
    <t>Nutty Brewnette</t>
  </si>
  <si>
    <t>India Pale Ale (IPA)</t>
  </si>
  <si>
    <t>Belgian Tripel</t>
  </si>
  <si>
    <t>Belgian Abbey</t>
  </si>
  <si>
    <t>Stout</t>
  </si>
  <si>
    <t>Best Bitter</t>
  </si>
  <si>
    <t>Hefe Weizen</t>
  </si>
  <si>
    <t>KÃ¶lsch</t>
  </si>
  <si>
    <t>Harvest Ale 2005 (Whisky)</t>
  </si>
  <si>
    <t>Harvest Ale 2005 (Calvados)</t>
  </si>
  <si>
    <t>Harvest Ale 2005 (Sherry)</t>
  </si>
  <si>
    <t>Old Crustacean Barleywine 2006</t>
  </si>
  <si>
    <t>Avalanche Amber</t>
  </si>
  <si>
    <t>Hefe Proper Ale</t>
  </si>
  <si>
    <t>Levity Amber Ale</t>
  </si>
  <si>
    <t>Easy Street Wheat</t>
  </si>
  <si>
    <t>Boulevard Pale Ale</t>
  </si>
  <si>
    <t>Bully! Porter</t>
  </si>
  <si>
    <t>Bovine Belgian Winter Ale</t>
  </si>
  <si>
    <t>XX Black Angus Stout</t>
  </si>
  <si>
    <t>Blarney Stone Stout</t>
  </si>
  <si>
    <t>Bison Brown Ale</t>
  </si>
  <si>
    <t>Prairie Pale</t>
  </si>
  <si>
    <t>Wildcat Wheat</t>
  </si>
  <si>
    <t>Boulevard Dry Stout</t>
  </si>
  <si>
    <t>Planet Porter / Boulder Porter</t>
  </si>
  <si>
    <t>Blanche des Moines</t>
  </si>
  <si>
    <t>Triple Moine</t>
  </si>
  <si>
    <t>Arabier</t>
  </si>
  <si>
    <t>Bos Keun</t>
  </si>
  <si>
    <t>Oerbier</t>
  </si>
  <si>
    <t>Dulle Teve / Mad Bitch</t>
  </si>
  <si>
    <t>Vuuve</t>
  </si>
  <si>
    <t>Gouden Carolus Tripel</t>
  </si>
  <si>
    <t>Gouden Carolus Ambrio 1471</t>
  </si>
  <si>
    <t>Pauwel Kwak</t>
  </si>
  <si>
    <t>Delirium NoÃ«l</t>
  </si>
  <si>
    <t>Rochefort 10</t>
  </si>
  <si>
    <t>McChouffe</t>
  </si>
  <si>
    <t>471 Double IPA</t>
  </si>
  <si>
    <t>La Chouffe Golden Ale</t>
  </si>
  <si>
    <t>Saison Voisin</t>
  </si>
  <si>
    <t>Olde Expensive Ale</t>
  </si>
  <si>
    <t>Quadrupel</t>
  </si>
  <si>
    <t>Tripel</t>
  </si>
  <si>
    <t>Dubbel</t>
  </si>
  <si>
    <t>Old Growler</t>
  </si>
  <si>
    <t>Urthel Vlaemse Bock</t>
  </si>
  <si>
    <t>Watou Tripel</t>
  </si>
  <si>
    <t>Matilda</t>
  </si>
  <si>
    <t>Old Engine Oil Special Reserve (aged in malt whisky casks)</t>
  </si>
  <si>
    <t>EKU 28</t>
  </si>
  <si>
    <t>Eisbock</t>
  </si>
  <si>
    <t>Doppelbock Dunkel</t>
  </si>
  <si>
    <t>Special London Ale</t>
  </si>
  <si>
    <t>Super</t>
  </si>
  <si>
    <t>Wayan</t>
  </si>
  <si>
    <t>GABF 25th Year Beer</t>
  </si>
  <si>
    <t>Old Foghorn 2006</t>
  </si>
  <si>
    <t>Grand Cru 2006</t>
  </si>
  <si>
    <t>Cerveza Negra</t>
  </si>
  <si>
    <t>Cerveza Diablo</t>
  </si>
  <si>
    <t>Cerveza Roja</t>
  </si>
  <si>
    <t>Buffalo Belgian Stout</t>
  </si>
  <si>
    <t>Rader AmbrÃ©e</t>
  </si>
  <si>
    <t>Rader Blonde</t>
  </si>
  <si>
    <t>Toleration</t>
  </si>
  <si>
    <t>English Ale</t>
  </si>
  <si>
    <t>Ripon Jewel Ale</t>
  </si>
  <si>
    <t>XTra</t>
  </si>
  <si>
    <t>Bam BiÃ¨re</t>
  </si>
  <si>
    <t>Samichlaus Bier 2005</t>
  </si>
  <si>
    <t>Barleywine</t>
  </si>
  <si>
    <t>Old Godfather</t>
  </si>
  <si>
    <t>Aventinus Weizen-Eisbock</t>
  </si>
  <si>
    <t>Aventinus Weizenstarkbier / Doppel Weizen Bock</t>
  </si>
  <si>
    <t>New Belgium Trippel Belgian Style Ale</t>
  </si>
  <si>
    <t>Hennepin Farmhouse Ale</t>
  </si>
  <si>
    <t>Abbey Belgian Style Ale</t>
  </si>
  <si>
    <t>Bigfoot 2006</t>
  </si>
  <si>
    <t>Iron Fist Pale Ale</t>
  </si>
  <si>
    <t>Demolition</t>
  </si>
  <si>
    <t>Oro de Calabaza</t>
  </si>
  <si>
    <t>La Roja</t>
  </si>
  <si>
    <t>Brother Thelonious</t>
  </si>
  <si>
    <t>Hop Trip Fresh Hop Pale Ale</t>
  </si>
  <si>
    <t>Organic Belgian Ale</t>
  </si>
  <si>
    <t>Nieuw Ligt Grand Cru 2006</t>
  </si>
  <si>
    <t>Hibernation Ale</t>
  </si>
  <si>
    <t>Wee Heavy Winter Ale</t>
  </si>
  <si>
    <t>2Â° Below</t>
  </si>
  <si>
    <t>Monkey Wrench Dark Ale</t>
  </si>
  <si>
    <t>Old Legover</t>
  </si>
  <si>
    <t>Hercules Double IPA</t>
  </si>
  <si>
    <t>Fresh Hop Pale Ale</t>
  </si>
  <si>
    <t>Twisted Thistle India Pale Ale</t>
  </si>
  <si>
    <t>Espresso Stout</t>
  </si>
  <si>
    <t>Inversion IPA</t>
  </si>
  <si>
    <t>London Porter</t>
  </si>
  <si>
    <t>Hitachino Nest Celebration Ale 2006</t>
  </si>
  <si>
    <t>Rubia</t>
  </si>
  <si>
    <t>Session Premium Lager</t>
  </si>
  <si>
    <t>Mocny BOSS / BOSS Beer</t>
  </si>
  <si>
    <t>La Rossa</t>
  </si>
  <si>
    <t>Blue Paddle Pilsener</t>
  </si>
  <si>
    <t>Lager</t>
  </si>
  <si>
    <t>Hell</t>
  </si>
  <si>
    <t>Ungespundet Lager Hefetrub</t>
  </si>
  <si>
    <t>Keller-Bier</t>
  </si>
  <si>
    <t>Imperial Porter</t>
  </si>
  <si>
    <t>Amber Ale</t>
  </si>
  <si>
    <t>La Folie</t>
  </si>
  <si>
    <t>Abt 12</t>
  </si>
  <si>
    <t>Nostradamus</t>
  </si>
  <si>
    <t>Triple</t>
  </si>
  <si>
    <t>Ultrabrune</t>
  </si>
  <si>
    <t>PÃ¨re NoÃ«l</t>
  </si>
  <si>
    <t>Bah Humbug</t>
  </si>
  <si>
    <t>Harvest Ale 2005 (Port)</t>
  </si>
  <si>
    <t>Harvest Ale 2005</t>
  </si>
  <si>
    <t>Moonraker</t>
  </si>
  <si>
    <t>Old Engine Oil</t>
  </si>
  <si>
    <t>Pitchfork Rebellious Bitter</t>
  </si>
  <si>
    <t>Bitter and Twisted</t>
  </si>
  <si>
    <t>Old Slug Porter</t>
  </si>
  <si>
    <t>Golden Abbot Lager</t>
  </si>
  <si>
    <t>MÃ¶nchshof KellerbrÃ¤u</t>
  </si>
  <si>
    <t>Nightmare</t>
  </si>
  <si>
    <t>Ur-Weisse</t>
  </si>
  <si>
    <t>Schlenkerla Helles Lagerbier</t>
  </si>
  <si>
    <t>Ondineke Oilsjtersen Tripel</t>
  </si>
  <si>
    <t>Ale Mary</t>
  </si>
  <si>
    <t>Jan de Lichte</t>
  </si>
  <si>
    <t>Bigfoot 2000</t>
  </si>
  <si>
    <t>Rauchbier Lager</t>
  </si>
  <si>
    <t>Bourbon Imperial Stout</t>
  </si>
  <si>
    <t>Witbier</t>
  </si>
  <si>
    <t>Bavarian Bock</t>
  </si>
  <si>
    <t>Heater</t>
  </si>
  <si>
    <t>Harvest Brown</t>
  </si>
  <si>
    <t>Brout</t>
  </si>
  <si>
    <t>Aecht Schlenkerla Rauchbier MÃ¤rzen</t>
  </si>
  <si>
    <t>Aecht Schlenkerla Rauchbier Weizen</t>
  </si>
  <si>
    <t>Kapuziner Schwarz-Weizen</t>
  </si>
  <si>
    <t>Christmas Bock</t>
  </si>
  <si>
    <t>Prior 8</t>
  </si>
  <si>
    <t>Old Man Ale</t>
  </si>
  <si>
    <t>Criminally Bad Elf</t>
  </si>
  <si>
    <t>Very Bad Elf Special Reserve Ale</t>
  </si>
  <si>
    <t>Weisse</t>
  </si>
  <si>
    <t>MÃ¶nchshof Premium Schwarzbier</t>
  </si>
  <si>
    <t>St. Bernardus Tripel</t>
  </si>
  <si>
    <t>BiÃ¨re Blanche</t>
  </si>
  <si>
    <t>Wychcraft</t>
  </si>
  <si>
    <t>Double Bastard Ale</t>
  </si>
  <si>
    <t>Rochefort 6</t>
  </si>
  <si>
    <t>Guldenberg</t>
  </si>
  <si>
    <t>Westmalle Trappist Tripel</t>
  </si>
  <si>
    <t>Fire in the Hole!</t>
  </si>
  <si>
    <t>Cow Palace Scotch Ale</t>
  </si>
  <si>
    <t>Toil &amp; Trubbel Dubbel</t>
  </si>
  <si>
    <t>Abtskelder Tripel</t>
  </si>
  <si>
    <t>All-American Gold</t>
  </si>
  <si>
    <t>Curator Dunkler Doppelbock</t>
  </si>
  <si>
    <t>Kloster Dunkel</t>
  </si>
  <si>
    <t>Kloster Edel-Hell</t>
  </si>
  <si>
    <t>Teton Ale</t>
  </si>
  <si>
    <t>Pilsener</t>
  </si>
  <si>
    <t>Nickelbier</t>
  </si>
  <si>
    <t>Edel-Pils</t>
  </si>
  <si>
    <t>Weiss-Gold</t>
  </si>
  <si>
    <t>Zwickelbier</t>
  </si>
  <si>
    <t>Spezial</t>
  </si>
  <si>
    <t>WeiÃŸe</t>
  </si>
  <si>
    <t>Original NÂº 1 NaturtrÃ¼b</t>
  </si>
  <si>
    <t>Schwarze</t>
  </si>
  <si>
    <t>Rotgold-Pils</t>
  </si>
  <si>
    <t>Coronator Helle Doppelbock</t>
  </si>
  <si>
    <t>See-Weizen Bio-Hefeweizen</t>
  </si>
  <si>
    <t>Kellerpils</t>
  </si>
  <si>
    <t>Kronenbier</t>
  </si>
  <si>
    <t>Dunkles Weissbier</t>
  </si>
  <si>
    <t>Festbier</t>
  </si>
  <si>
    <t>Dunkles Lager</t>
  </si>
  <si>
    <t>Weizen</t>
  </si>
  <si>
    <t>BrÃ¤ustatt Pils</t>
  </si>
  <si>
    <t>BrÃ¤ustatt Gold</t>
  </si>
  <si>
    <t>Altbairisch Dunkel</t>
  </si>
  <si>
    <t>Pickled Santa</t>
  </si>
  <si>
    <t>Manchester Star Ale</t>
  </si>
  <si>
    <t>Moinette Brune</t>
  </si>
  <si>
    <t>Chocolat</t>
  </si>
  <si>
    <t>BiÃ¨re de NoÃ«l</t>
  </si>
  <si>
    <t>BiÃ¨re de Gamme</t>
  </si>
  <si>
    <t>Panil BarriquÃ©e</t>
  </si>
  <si>
    <t>CuvÃ©e du 7Ã¨me</t>
  </si>
  <si>
    <t>Dark White</t>
  </si>
  <si>
    <t>Festive Ale 2006</t>
  </si>
  <si>
    <t>Green Valley Stone Mill Pale Ale</t>
  </si>
  <si>
    <t>Green Valley Wild Hop Lager</t>
  </si>
  <si>
    <t>LÃ¶wen Weisse</t>
  </si>
  <si>
    <t>Herbstbier</t>
  </si>
  <si>
    <t>Altbier</t>
  </si>
  <si>
    <t>Huusbier</t>
  </si>
  <si>
    <t>Leermond Bier</t>
  </si>
  <si>
    <t>Original Ittinger KlosterbrÃ¤u</t>
  </si>
  <si>
    <t>Huusbier Schwarz</t>
  </si>
  <si>
    <t>Oktoberfest</t>
  </si>
  <si>
    <t>Weizentrumpf</t>
  </si>
  <si>
    <t>Honey Brown Ale</t>
  </si>
  <si>
    <t>Huusbier Hell</t>
  </si>
  <si>
    <t>KÃ¶nig Ludwig Weissbier Dunkel</t>
  </si>
  <si>
    <t>Gambrinus</t>
  </si>
  <si>
    <t>NaturtrÃ¼bes Kellerbier</t>
  </si>
  <si>
    <t>Naturtrubes</t>
  </si>
  <si>
    <t>St. Galler Landbier</t>
  </si>
  <si>
    <t>Maisbier</t>
  </si>
  <si>
    <t>Weizenbier</t>
  </si>
  <si>
    <t>Dunkel</t>
  </si>
  <si>
    <t>Single-Malt-Bier</t>
  </si>
  <si>
    <t>Ur-Pils</t>
  </si>
  <si>
    <t>Ur-Weizen</t>
  </si>
  <si>
    <t>Hanf</t>
  </si>
  <si>
    <t>Blond</t>
  </si>
  <si>
    <t>Dunkle Weisse</t>
  </si>
  <si>
    <t>WalderBrÃ¤u Export</t>
  </si>
  <si>
    <t>Hefe-Weizen</t>
  </si>
  <si>
    <t>Edel-Spezial</t>
  </si>
  <si>
    <t>Alt-DÃ¼rrener-WeiÃŸe</t>
  </si>
  <si>
    <t>Edelweiss</t>
  </si>
  <si>
    <t>Kristall-Weizen</t>
  </si>
  <si>
    <t>Hofgutsbier</t>
  </si>
  <si>
    <t>Humpis-Original Naturtrub</t>
  </si>
  <si>
    <t>Sanwald Dunkelweizen</t>
  </si>
  <si>
    <t>Das Schwarze / Dark</t>
  </si>
  <si>
    <t>Hecker Dunkel</t>
  </si>
  <si>
    <t>Hefe Weizen Dunkel</t>
  </si>
  <si>
    <t>Schimmele Hefe Pils</t>
  </si>
  <si>
    <t>Hefe Weizen Hell</t>
  </si>
  <si>
    <t>Spezial-Export</t>
  </si>
  <si>
    <t>Herbstbeer</t>
  </si>
  <si>
    <t>Kupfer</t>
  </si>
  <si>
    <t>Messing</t>
  </si>
  <si>
    <t>Saison</t>
  </si>
  <si>
    <t>Duinen Dubbel</t>
  </si>
  <si>
    <t>Castelain St.Amand French Country Ale</t>
  </si>
  <si>
    <t>Red Racer India Pale Ale</t>
  </si>
  <si>
    <t>Steelhead Stout</t>
  </si>
  <si>
    <t>Iceberg Copper Bock</t>
  </si>
  <si>
    <t>Boomers Red Ale</t>
  </si>
  <si>
    <t>Springboard Lager</t>
  </si>
  <si>
    <t>Light Lager</t>
  </si>
  <si>
    <t>Old Sullivan Porter</t>
  </si>
  <si>
    <t>Brotherhood Black &amp; Tan</t>
  </si>
  <si>
    <t>Clover Pale Ale</t>
  </si>
  <si>
    <t>Red Truck Ale</t>
  </si>
  <si>
    <t>Dry Stout</t>
  </si>
  <si>
    <t>Extra Special Bitter</t>
  </si>
  <si>
    <t>Nut Brown Ale</t>
  </si>
  <si>
    <t>Vienna Lager</t>
  </si>
  <si>
    <t>Blonde Ale</t>
  </si>
  <si>
    <t>Cream Ale</t>
  </si>
  <si>
    <t>Special Lager</t>
  </si>
  <si>
    <t>Beacon India Pale Ale</t>
  </si>
  <si>
    <t>Traditional India Pale Ale</t>
  </si>
  <si>
    <t>Mad Scow Stout</t>
  </si>
  <si>
    <t>Two Lions Pale Ale</t>
  </si>
  <si>
    <t>Baden Powell Cream Ale</t>
  </si>
  <si>
    <t>Dominion Lager</t>
  </si>
  <si>
    <t>Yippee IPA</t>
  </si>
  <si>
    <t>Downtown Brown</t>
  </si>
  <si>
    <t>Tropical Lager</t>
  </si>
  <si>
    <t>Honey Brown</t>
  </si>
  <si>
    <t>Game Day</t>
  </si>
  <si>
    <t>Red Truck Lager</t>
  </si>
  <si>
    <t>Premium Gold</t>
  </si>
  <si>
    <t>Blonde Draft</t>
  </si>
  <si>
    <t>Island Lager</t>
  </si>
  <si>
    <t>English Bay Pale Ale</t>
  </si>
  <si>
    <t>Kitsilano Maple Cream Ale</t>
  </si>
  <si>
    <t>Cypress Honey Lager</t>
  </si>
  <si>
    <t>Pelican Bay Brown</t>
  </si>
  <si>
    <t>Marina Light Lager</t>
  </si>
  <si>
    <t>Haupenthal Hefeweizen</t>
  </si>
  <si>
    <t>Old Bridge Dark Lager</t>
  </si>
  <si>
    <t>Johnston Pilsener</t>
  </si>
  <si>
    <t>Cartwright Pale Ale</t>
  </si>
  <si>
    <t>15</t>
  </si>
  <si>
    <t>Gueuze Bio / Organic Gueuze</t>
  </si>
  <si>
    <t>Hopluia</t>
  </si>
  <si>
    <t>Czech Premium Lager</t>
  </si>
  <si>
    <t>Bobby</t>
  </si>
  <si>
    <t>1916 Irish Stout</t>
  </si>
  <si>
    <t>Model-A-Tor Doppelbock</t>
  </si>
  <si>
    <t>Wilsteraner Altbier</t>
  </si>
  <si>
    <t>Eighty-Shilling Scottish Ale (80/-)</t>
  </si>
  <si>
    <t>Dark Lager</t>
  </si>
  <si>
    <t>Lager Beer</t>
  </si>
  <si>
    <t>Premium Light Lager Beer</t>
  </si>
  <si>
    <t>Trademark English Pale</t>
  </si>
  <si>
    <t>Jolly Roger</t>
  </si>
  <si>
    <t>Firkin IPA</t>
  </si>
  <si>
    <t>Portage Bay Pilsener</t>
  </si>
  <si>
    <t>Old Seattle Lager</t>
  </si>
  <si>
    <t>Nightwatch Dark Ale</t>
  </si>
  <si>
    <t>Islander Pale Ale</t>
  </si>
  <si>
    <t>Salmon Bay E.S.B.</t>
  </si>
  <si>
    <t>Clipper Gold Hefeweizen</t>
  </si>
  <si>
    <t>Flagship Red Alt Ale</t>
  </si>
  <si>
    <t>Slam Dunkelweizen</t>
  </si>
  <si>
    <t>Trombipulator</t>
  </si>
  <si>
    <t>Faux Paddy Irish Ale</t>
  </si>
  <si>
    <t>Black Mulligan Dublin Stout</t>
  </si>
  <si>
    <t>Coal Creek Porter</t>
  </si>
  <si>
    <t>Atlas Amber Ale</t>
  </si>
  <si>
    <t>Prime Time Pale Ale</t>
  </si>
  <si>
    <t>Snow Melt Nitrogen Pale</t>
  </si>
  <si>
    <t>Old Rip Oatmeal Stout</t>
  </si>
  <si>
    <t>Scarlet Fire IPA</t>
  </si>
  <si>
    <t>The Immortal IPA</t>
  </si>
  <si>
    <t>Whoville Weizenbock</t>
  </si>
  <si>
    <t>Warminster Special Bitter</t>
  </si>
  <si>
    <t>AK-47 Malt Liquor</t>
  </si>
  <si>
    <t>Foster Child Australian Lager</t>
  </si>
  <si>
    <t>Avatar Jasmine IPA</t>
  </si>
  <si>
    <t>BiFrÃ¶st Winter Ale</t>
  </si>
  <si>
    <t>Elysian Fields Pale Ale</t>
  </si>
  <si>
    <t>Loki</t>
  </si>
  <si>
    <t>Zephyrus Pilsner</t>
  </si>
  <si>
    <t>Perseus Porter</t>
  </si>
  <si>
    <t>The Wise ESB</t>
  </si>
  <si>
    <t>Ambrosia Maibock</t>
  </si>
  <si>
    <t>BÃªte Blanche</t>
  </si>
  <si>
    <t>Auld Acquaintance Spiced Ale</t>
  </si>
  <si>
    <t>Kilt Lifter Scotch Ale</t>
  </si>
  <si>
    <t>Imperial I.P.A.</t>
  </si>
  <si>
    <t>N.W. Pale Ale</t>
  </si>
  <si>
    <t>Weissbier</t>
  </si>
  <si>
    <t>Nebraska Bitter</t>
  </si>
  <si>
    <t>Irish Stout</t>
  </si>
  <si>
    <t>I.M. Pale</t>
  </si>
  <si>
    <t>Wheat Beer</t>
  </si>
  <si>
    <t>Golden</t>
  </si>
  <si>
    <t>Terminator Stout</t>
  </si>
  <si>
    <t>Hammerhead Ale</t>
  </si>
  <si>
    <t>Icebreaker Barley Wine</t>
  </si>
  <si>
    <t>Industrial IPA</t>
  </si>
  <si>
    <t>Possession Porter</t>
  </si>
  <si>
    <t>Steamer Glide Stout</t>
  </si>
  <si>
    <t>E.S.B.</t>
  </si>
  <si>
    <t>Brown Ale</t>
  </si>
  <si>
    <t>Lighthouse Ale</t>
  </si>
  <si>
    <t>Gale Force IPA</t>
  </si>
  <si>
    <t>Nut Brown</t>
  </si>
  <si>
    <t>Sequoia Red</t>
  </si>
  <si>
    <t>Homeport Blonde</t>
  </si>
  <si>
    <t>Skibbereen Stout</t>
  </si>
  <si>
    <t>Red Card Lager</t>
  </si>
  <si>
    <t>Navidad</t>
  </si>
  <si>
    <t>Free Bike Amber</t>
  </si>
  <si>
    <t>Highwater Porter</t>
  </si>
  <si>
    <t>Skagit Brown Ale</t>
  </si>
  <si>
    <t>Yellowjacket Pale Ale</t>
  </si>
  <si>
    <t>Dutch Girl Lager</t>
  </si>
  <si>
    <t>Del Rio Lager</t>
  </si>
  <si>
    <t>Imperial Pale</t>
  </si>
  <si>
    <t>Spring Bock</t>
  </si>
  <si>
    <t>Firehouse Red</t>
  </si>
  <si>
    <t>Tacoma Brew</t>
  </si>
  <si>
    <t>Belgian White</t>
  </si>
  <si>
    <t>Poseidon Imperial Stout</t>
  </si>
  <si>
    <t>Thornton Creel Ale</t>
  </si>
  <si>
    <t>Light</t>
  </si>
  <si>
    <t>WinterFish Ale</t>
  </si>
  <si>
    <t>Mudshark Porter</t>
  </si>
  <si>
    <t>Organic India Pale Ale</t>
  </si>
  <si>
    <t>Wild Salmon Pale Ale</t>
  </si>
  <si>
    <t>Organic Amber Ale</t>
  </si>
  <si>
    <t>Blind Pig Dunkelweizen</t>
  </si>
  <si>
    <t>Whistling Pig Hefeweizen</t>
  </si>
  <si>
    <t>Snow Cap</t>
  </si>
  <si>
    <t>DPA</t>
  </si>
  <si>
    <t>Krystal Weizen</t>
  </si>
  <si>
    <t>Thunder Head IPA</t>
  </si>
  <si>
    <t>Amber Weizen</t>
  </si>
  <si>
    <t>Curve Ball</t>
  </si>
  <si>
    <t>Bourbon Barrel Stout</t>
  </si>
  <si>
    <t>Oak Stout</t>
  </si>
  <si>
    <t>Two Frog Dubbel</t>
  </si>
  <si>
    <t>Farm Frog</t>
  </si>
  <si>
    <t>Frosty Frog</t>
  </si>
  <si>
    <t>Dry Hopped IPA</t>
  </si>
  <si>
    <t>No Doubt Stout</t>
  </si>
  <si>
    <t>Riot Ale</t>
  </si>
  <si>
    <t>Alembic Pale</t>
  </si>
  <si>
    <t>Luna Weizen</t>
  </si>
  <si>
    <t>Castaway Barley Wine Winter Ale</t>
  </si>
  <si>
    <t>Blacktop Porter</t>
  </si>
  <si>
    <t>Puget Porter</t>
  </si>
  <si>
    <t>Rat City IPA</t>
  </si>
  <si>
    <t>Fauntleroy Stout</t>
  </si>
  <si>
    <t>Alki Ale</t>
  </si>
  <si>
    <t>Vashon Old Stock Ale</t>
  </si>
  <si>
    <t>Admiral ESB</t>
  </si>
  <si>
    <t>Driftwood Ale</t>
  </si>
  <si>
    <t>Kataja Olut IVB</t>
  </si>
  <si>
    <t>Cream Stout</t>
  </si>
  <si>
    <t>Leviathan 2004</t>
  </si>
  <si>
    <t>MoJo India Pale Ale</t>
  </si>
  <si>
    <t>Old Woody 2005</t>
  </si>
  <si>
    <t>Urthel Hop-It</t>
  </si>
  <si>
    <t>Super Natural Oatmeal Stout</t>
  </si>
  <si>
    <t>Flemish Primitive Wild Ale (Pig Nun)</t>
  </si>
  <si>
    <t>Andelot Cuvee Diabolique</t>
  </si>
  <si>
    <t>Lozen Boer Abt</t>
  </si>
  <si>
    <t>Imperial Gold Malt Liquor</t>
  </si>
  <si>
    <t>Double Daddy</t>
  </si>
  <si>
    <t>Old Crustacean Barleywine 2005</t>
  </si>
  <si>
    <t>Fred</t>
  </si>
  <si>
    <t>Wee Heavy</t>
  </si>
  <si>
    <t>Horn Dog</t>
  </si>
  <si>
    <t>Chaser Pale</t>
  </si>
  <si>
    <t>Trappist Extra</t>
  </si>
  <si>
    <t>Brune</t>
  </si>
  <si>
    <t>Olde School Barleywine</t>
  </si>
  <si>
    <t>Urbock 23Â°</t>
  </si>
  <si>
    <t>Double Diamond Winter</t>
  </si>
  <si>
    <t>Stone IPA</t>
  </si>
  <si>
    <t>Scaldis Prestige</t>
  </si>
  <si>
    <t>Flemish Primitive Wild Ale (Surly Bird)</t>
  </si>
  <si>
    <t>Red Menace Big Amber</t>
  </si>
  <si>
    <t>St. Sebastiaan Golden</t>
  </si>
  <si>
    <t>Xingu</t>
  </si>
  <si>
    <t>Slip Knot Imperial IPA 2006</t>
  </si>
  <si>
    <t>Bottleworks IPA</t>
  </si>
  <si>
    <t>Old Rasputin Russian Imperial Stout</t>
  </si>
  <si>
    <t>Yeti Imperial Stout</t>
  </si>
  <si>
    <t>Hefe-Weizen Dunkel</t>
  </si>
  <si>
    <t>Winter-Traum</t>
  </si>
  <si>
    <t>Poperings Hommel Ale</t>
  </si>
  <si>
    <t>Smoked Rye Bock</t>
  </si>
  <si>
    <t>Russian Imperial Stout</t>
  </si>
  <si>
    <t>Jenlain St Druon de Sebourg</t>
  </si>
  <si>
    <t>Les Sans Culottes</t>
  </si>
  <si>
    <t>Bruocsella 1900 Grand Cru</t>
  </si>
  <si>
    <t>Scaldis / Bush Amber 12%</t>
  </si>
  <si>
    <t>Princess of Darkness Porter</t>
  </si>
  <si>
    <t>Impromptu Pale Ale</t>
  </si>
  <si>
    <t>Steinworthy Oktoberfest</t>
  </si>
  <si>
    <t>DSB / Dusters Special Bitter</t>
  </si>
  <si>
    <t>Bugeater Brown Ale</t>
  </si>
  <si>
    <t>Tin Lizzie Hefeweizen</t>
  </si>
  <si>
    <t>All-American Lager (discontinued)</t>
  </si>
  <si>
    <t>Heavenly Helles</t>
  </si>
  <si>
    <t>Orval Trappist Ale</t>
  </si>
  <si>
    <t>Trappist Bruin Bier / BiÃ¨re Brune</t>
  </si>
  <si>
    <t>Rochefort 8</t>
  </si>
  <si>
    <t>Satan Red</t>
  </si>
  <si>
    <t>Entire Stout</t>
  </si>
  <si>
    <t>Ivanhoe</t>
  </si>
  <si>
    <t>XX Bitter</t>
  </si>
  <si>
    <t>Moza</t>
  </si>
  <si>
    <t>Negra</t>
  </si>
  <si>
    <t>Tip Top Pale Ale</t>
  </si>
  <si>
    <t>DoppelSticke</t>
  </si>
  <si>
    <t>Sticke</t>
  </si>
  <si>
    <t>Alt</t>
  </si>
  <si>
    <t>Hitachino Nest Japanese Classic Ale</t>
  </si>
  <si>
    <t>9th Anniversary IPA</t>
  </si>
  <si>
    <t>Adam</t>
  </si>
  <si>
    <t>Rose</t>
  </si>
  <si>
    <t>Kasteel Bier Donker-Foncee</t>
  </si>
  <si>
    <t>Urthel Samaranth Quadrium Ale</t>
  </si>
  <si>
    <t>Andelot Mystique</t>
  </si>
  <si>
    <t>Andelot Angelique</t>
  </si>
  <si>
    <t>Andelot Euphorique</t>
  </si>
  <si>
    <t>Terrible</t>
  </si>
  <si>
    <t>Deus Brut des Flandres</t>
  </si>
  <si>
    <t>Kentucky Ale</t>
  </si>
  <si>
    <t>5 Barrel Pale Ale</t>
  </si>
  <si>
    <t>Spruce Ale</t>
  </si>
  <si>
    <t>Triple ImpÃ©riale</t>
  </si>
  <si>
    <t>Avec Les Bons Voeux</t>
  </si>
  <si>
    <t>Oatmeal Cream Stout</t>
  </si>
  <si>
    <t>Augustinian Ale</t>
  </si>
  <si>
    <t>Butty Bach</t>
  </si>
  <si>
    <t>De Horste Vermeer Traditional Dutch Ale</t>
  </si>
  <si>
    <t>Troublette</t>
  </si>
  <si>
    <t>Blonde Tradition</t>
  </si>
  <si>
    <t>NoÃ«l</t>
  </si>
  <si>
    <t>Yeti</t>
  </si>
  <si>
    <t>Brune / Brown</t>
  </si>
  <si>
    <t>Pere Jacques</t>
  </si>
  <si>
    <t>1784 Anniversary Beer</t>
  </si>
  <si>
    <t>Baltas Alus</t>
  </si>
  <si>
    <t>El Jefe Weizen Ale</t>
  </si>
  <si>
    <t>Dancing Trout Ale</t>
  </si>
  <si>
    <t>Untouchable Pale Ale</t>
  </si>
  <si>
    <t>X Extra Pale Ale</t>
  </si>
  <si>
    <t>Chehalem Mountain IPA</t>
  </si>
  <si>
    <t>Moylander Double IPA</t>
  </si>
  <si>
    <t>Indica India Pale Ale</t>
  </si>
  <si>
    <t>Vichtenaar</t>
  </si>
  <si>
    <t>Zatte Amsterdamse Tripel</t>
  </si>
  <si>
    <t>Old Stock Ale 2004</t>
  </si>
  <si>
    <t>Old Ruffian</t>
  </si>
  <si>
    <t>Talon</t>
  </si>
  <si>
    <t>Will-BrÃ¤u Ur-Bock</t>
  </si>
  <si>
    <t>Asam-Bock</t>
  </si>
  <si>
    <t>Barock-Dunkel</t>
  </si>
  <si>
    <t>Hefe-Weizen Hell</t>
  </si>
  <si>
    <t>Neuschwansteiner Bavarian Lager</t>
  </si>
  <si>
    <t>Wooly Bully</t>
  </si>
  <si>
    <t>Mongoose IPA</t>
  </si>
  <si>
    <t>Big Daddy IPA</t>
  </si>
  <si>
    <t>Titan IPA</t>
  </si>
  <si>
    <t>St Peter's Organic Ale</t>
  </si>
  <si>
    <t>Old-Style Porter</t>
  </si>
  <si>
    <t>Ã‰dition 2005</t>
  </si>
  <si>
    <t>Vertical Epic 05.05.05</t>
  </si>
  <si>
    <t>Speedway Stout</t>
  </si>
  <si>
    <t>AmbrÃ©e / Chestnut Beer</t>
  </si>
  <si>
    <t>Quail Springs IPA</t>
  </si>
  <si>
    <t>Cambonator Doppelbock</t>
  </si>
  <si>
    <t>Porter Czarny Boss / Black BOSS Porter</t>
  </si>
  <si>
    <t>Oak Aged Yeti Imperial Stout</t>
  </si>
  <si>
    <t>Riverboat Rye</t>
  </si>
  <si>
    <t>Masterpiece Porter</t>
  </si>
  <si>
    <t>Pioneer Black River Red</t>
  </si>
  <si>
    <t>Dundee Export 90 Scotch Ale</t>
  </si>
  <si>
    <t>Blackstone Stout</t>
  </si>
  <si>
    <t>Schuylkill Punch</t>
  </si>
  <si>
    <t>Nokdechiloff</t>
  </si>
  <si>
    <t>California Dreaming</t>
  </si>
  <si>
    <t>Manayunk Lager</t>
  </si>
  <si>
    <t>Brilliant Barstool</t>
  </si>
  <si>
    <t>Krooks Mill</t>
  </si>
  <si>
    <t>Summer Gold</t>
  </si>
  <si>
    <t>Bohemian Blonde</t>
  </si>
  <si>
    <t>Trompe La Mort</t>
  </si>
  <si>
    <t>3C Extreme</t>
  </si>
  <si>
    <t>Bill Payer Ale / BPA</t>
  </si>
  <si>
    <t>Ich Bin Ein Berliner Weisse</t>
  </si>
  <si>
    <t>Wee Heavier</t>
  </si>
  <si>
    <t>Tart</t>
  </si>
  <si>
    <t>Spring Ale</t>
  </si>
  <si>
    <t>PÃ©chÃ© Mortel</t>
  </si>
  <si>
    <t>Oude Gueuze Vielle</t>
  </si>
  <si>
    <t>Lambic 2002</t>
  </si>
  <si>
    <t>Gueuze 1882</t>
  </si>
  <si>
    <t>Belgian Singel</t>
  </si>
  <si>
    <t>Kolsch</t>
  </si>
  <si>
    <t>Dunkelweizen</t>
  </si>
  <si>
    <t>Regiment Pale Ale</t>
  </si>
  <si>
    <t>Red Coat Ale</t>
  </si>
  <si>
    <t>Instigator Doppelbock</t>
  </si>
  <si>
    <t>Piketown Pils</t>
  </si>
  <si>
    <t>Seamus Irish Red</t>
  </si>
  <si>
    <t>Helles Bock</t>
  </si>
  <si>
    <t>Burns Scottish Ale</t>
  </si>
  <si>
    <t>Anniversary IPA Ahtanum</t>
  </si>
  <si>
    <t>Anniversary IPA Glacier</t>
  </si>
  <si>
    <t>Route 113 IPA</t>
  </si>
  <si>
    <t>Featherweight Lager</t>
  </si>
  <si>
    <t>Royal Weisse</t>
  </si>
  <si>
    <t>Phoenix Pale Ale</t>
  </si>
  <si>
    <t>Helles Golden Lager</t>
  </si>
  <si>
    <t>Golden Treasure</t>
  </si>
  <si>
    <t>Crabby Larry's Irish Red Ale</t>
  </si>
  <si>
    <t>Calico Jack Amber Ale</t>
  </si>
  <si>
    <t>Summer Lager</t>
  </si>
  <si>
    <t>Hop Hazard</t>
  </si>
  <si>
    <t>Indian Red Ale</t>
  </si>
  <si>
    <t>Special Ale</t>
  </si>
  <si>
    <t>Irish Red Ale</t>
  </si>
  <si>
    <t>Abbey 8</t>
  </si>
  <si>
    <t>Farmhouse Saison</t>
  </si>
  <si>
    <t>East Kent IPA</t>
  </si>
  <si>
    <t>French Country Spring Beer</t>
  </si>
  <si>
    <t>Black Lab Stout</t>
  </si>
  <si>
    <t>Old Rogue Pale Ale</t>
  </si>
  <si>
    <t>Unicorn Amber Ale</t>
  </si>
  <si>
    <t>Half Again Bock</t>
  </si>
  <si>
    <t>Winterfest Lager</t>
  </si>
  <si>
    <t>Scottish Ale</t>
  </si>
  <si>
    <t>Iron Hill Belgian Tripel</t>
  </si>
  <si>
    <t>Pig Iron Porter</t>
  </si>
  <si>
    <t>Ironbound Ale</t>
  </si>
  <si>
    <t>Lodestone Lager</t>
  </si>
  <si>
    <t>Anvil Ale</t>
  </si>
  <si>
    <t>Brau Light</t>
  </si>
  <si>
    <t>Dirty Bastard Scotch Style Ale</t>
  </si>
  <si>
    <t>Eagle Lake Pale Ale</t>
  </si>
  <si>
    <t>Rapidan Brown</t>
  </si>
  <si>
    <t>Saint Peter Red</t>
  </si>
  <si>
    <t>Mankato Gold</t>
  </si>
  <si>
    <t>Anniversary Ale</t>
  </si>
  <si>
    <t>Kasota IPA</t>
  </si>
  <si>
    <t>The Beast Grand Cru</t>
  </si>
  <si>
    <t>Four</t>
  </si>
  <si>
    <t>Special Extra Export Stout</t>
  </si>
  <si>
    <t>Lemon Wheat</t>
  </si>
  <si>
    <t>Long Face Amber</t>
  </si>
  <si>
    <t>Marzen Lager</t>
  </si>
  <si>
    <t>Off KIL Ter Scottish Ale</t>
  </si>
  <si>
    <t>Stout \To Be Named Later\""</t>
  </si>
  <si>
    <t>Mild Brown</t>
  </si>
  <si>
    <t>Caramel Apple Ale</t>
  </si>
  <si>
    <t>Wexford Irish Cream Ale</t>
  </si>
  <si>
    <t>Old Guardian Barley Wine 2005</t>
  </si>
  <si>
    <t>Roza Reserve</t>
  </si>
  <si>
    <t>Winterfestival</t>
  </si>
  <si>
    <t>St. Martin Doppelbock</t>
  </si>
  <si>
    <t>JubilÃ¤ums German Pils</t>
  </si>
  <si>
    <t>Bayrisch Hell</t>
  </si>
  <si>
    <t>Sprecher Doppelbock</t>
  </si>
  <si>
    <t>Gingered Ale</t>
  </si>
  <si>
    <t>Bourbon Barrel Scotch Ale</t>
  </si>
  <si>
    <t>Burntwood Black Ale</t>
  </si>
  <si>
    <t>Derailed Ale</t>
  </si>
  <si>
    <t>HabaÃ±ero</t>
  </si>
  <si>
    <t>1100 Wheat Wine</t>
  </si>
  <si>
    <t>Witchtree ESB</t>
  </si>
  <si>
    <t>Big Boat Oatmeal Stout</t>
  </si>
  <si>
    <t>XXX English Ale</t>
  </si>
  <si>
    <t>El NiÃ±o IPA</t>
  </si>
  <si>
    <t>Starfire Pale Ale</t>
  </si>
  <si>
    <t>Farmhouse Reserve</t>
  </si>
  <si>
    <t>Chocolate Mint Stout</t>
  </si>
  <si>
    <t>Honey Pilsner</t>
  </si>
  <si>
    <t>Moneuse Speciale NoÃ«l</t>
  </si>
  <si>
    <t>Speciale NoÃ«l</t>
  </si>
  <si>
    <t>Christmas Ale</t>
  </si>
  <si>
    <t>K-O Blond Beer</t>
  </si>
  <si>
    <t>Brune / Bruin</t>
  </si>
  <si>
    <t>Grotten Brown</t>
  </si>
  <si>
    <t>Barley Wine Ale</t>
  </si>
  <si>
    <t>Doggie Claws 2004</t>
  </si>
  <si>
    <t>Censored (aka The Kronic)</t>
  </si>
  <si>
    <t>Wee Beast</t>
  </si>
  <si>
    <t>Bloesem Bink</t>
  </si>
  <si>
    <t>Loterbol</t>
  </si>
  <si>
    <t>Ruth</t>
  </si>
  <si>
    <t>Mojave Gold</t>
  </si>
  <si>
    <t>Eastern Sierra Lager</t>
  </si>
  <si>
    <t>Mojave Red</t>
  </si>
  <si>
    <t>Desert Pale Ale</t>
  </si>
  <si>
    <t>Plaid Bastard</t>
  </si>
  <si>
    <t>Dos Rios Vienna Lager</t>
  </si>
  <si>
    <t>Rye On</t>
  </si>
  <si>
    <t>Loyal Duke Scotch Ale</t>
  </si>
  <si>
    <t>Jubilee Ale</t>
  </si>
  <si>
    <t>Mocha Joe</t>
  </si>
  <si>
    <t>Otis Alt</t>
  </si>
  <si>
    <t>Kellerbier</t>
  </si>
  <si>
    <t>Sled Dog Doppelbock</t>
  </si>
  <si>
    <t>Weathertop Doppelbock</t>
  </si>
  <si>
    <t>Wheat Wine</t>
  </si>
  <si>
    <t>Pioneer Peak Porter</t>
  </si>
  <si>
    <t>Wild Banshee Barleywine</t>
  </si>
  <si>
    <t>Thundermuck Stout</t>
  </si>
  <si>
    <t>Solidarity</t>
  </si>
  <si>
    <t>Buccaneer Brown Ale</t>
  </si>
  <si>
    <t>Hoppy Hour IPA</t>
  </si>
  <si>
    <t>Sisyphus Barleywine</t>
  </si>
  <si>
    <t>Pallavicini Pilsner</t>
  </si>
  <si>
    <t>Four Alarm Alt</t>
  </si>
  <si>
    <t>Hibernator Doppelbock</t>
  </si>
  <si>
    <t>Silver</t>
  </si>
  <si>
    <t>Thunderhead Amber Ale</t>
  </si>
  <si>
    <t>Impale Ale</t>
  </si>
  <si>
    <t>Old Town IPA</t>
  </si>
  <si>
    <t>Emancipator</t>
  </si>
  <si>
    <t>Pale</t>
  </si>
  <si>
    <t>Black Sheep Espresso Stout</t>
  </si>
  <si>
    <t>Superhop Ale</t>
  </si>
  <si>
    <t>5 Czars Imperial Stout</t>
  </si>
  <si>
    <t>Ironhead Porter Old No. 3</t>
  </si>
  <si>
    <t>Slam Dunkel</t>
  </si>
  <si>
    <t>Irvington Porter</t>
  </si>
  <si>
    <t>Marzen</t>
  </si>
  <si>
    <t>Big Woody Lager</t>
  </si>
  <si>
    <t>Schaumbergfest</t>
  </si>
  <si>
    <t>Tannhauser</t>
  </si>
  <si>
    <t>Trappist Westvleteren 8</t>
  </si>
  <si>
    <t>Peat Smoked Altbier</t>
  </si>
  <si>
    <t>Billings IPA</t>
  </si>
  <si>
    <t>Peak One Porter</t>
  </si>
  <si>
    <t>Old Smoky</t>
  </si>
  <si>
    <t>St. Charles ESB</t>
  </si>
  <si>
    <t>Wild Turkey Bourbon Stout</t>
  </si>
  <si>
    <t>Lucky U Denver Special Bitter</t>
  </si>
  <si>
    <t>Redwing</t>
  </si>
  <si>
    <t>Singletrack Copper Ale</t>
  </si>
  <si>
    <t>Buffalo Gold</t>
  </si>
  <si>
    <t>Honey Wheat</t>
  </si>
  <si>
    <t>Thunder Stout</t>
  </si>
  <si>
    <t>Autumn Ale</t>
  </si>
  <si>
    <t>471 Pilsner</t>
  </si>
  <si>
    <t>Mortality Stout</t>
  </si>
  <si>
    <t>Big Hoppy Monster</t>
  </si>
  <si>
    <t>Sublimator Doppelbock</t>
  </si>
  <si>
    <t>Strom Bomb Stout</t>
  </si>
  <si>
    <t>Black Sand Porter</t>
  </si>
  <si>
    <t>Powell Porter</t>
  </si>
  <si>
    <t>Eager Beaver IPA</t>
  </si>
  <si>
    <t>Black Cat Stout</t>
  </si>
  <si>
    <t>Fat Cat</t>
  </si>
  <si>
    <t>Arrogant Brit</t>
  </si>
  <si>
    <t>Dogtoberfest Octoberfest</t>
  </si>
  <si>
    <t>Lucky U ESB</t>
  </si>
  <si>
    <t>Purple Nightie</t>
  </si>
  <si>
    <t>Rocktoberfest</t>
  </si>
  <si>
    <t>Dark Knight</t>
  </si>
  <si>
    <t>Sunny Summer Ale</t>
  </si>
  <si>
    <t>Wit</t>
  </si>
  <si>
    <t>Old Eight Porter</t>
  </si>
  <si>
    <t>Wild Brunette</t>
  </si>
  <si>
    <t>Stockyard IPA</t>
  </si>
  <si>
    <t>Little Barley Bitter</t>
  </si>
  <si>
    <t>Black H2O Oatmeal Stout</t>
  </si>
  <si>
    <t>Masala Mama IPA</t>
  </si>
  <si>
    <t>Smoked Porter</t>
  </si>
  <si>
    <t>Tripel Vision</t>
  </si>
  <si>
    <t>Hope &amp; King Scotch Ale</t>
  </si>
  <si>
    <t>West Bank Pub Ale</t>
  </si>
  <si>
    <t>Bright Spot Golden Ale</t>
  </si>
  <si>
    <t>High Point Dunkel</t>
  </si>
  <si>
    <t>Tusker Premium Lager</t>
  </si>
  <si>
    <t>Big Island Porter</t>
  </si>
  <si>
    <t>Knockadoon Irish Ale</t>
  </si>
  <si>
    <t>Grand Marais Pale Ale</t>
  </si>
  <si>
    <t>Kabeelo Lodge Lager</t>
  </si>
  <si>
    <t>Gunflint Gold Ale</t>
  </si>
  <si>
    <t>Amber Bock</t>
  </si>
  <si>
    <t>Cork Brown Ale</t>
  </si>
  <si>
    <t>Sligo Red</t>
  </si>
  <si>
    <t>Light Amber Ale</t>
  </si>
  <si>
    <t>Irish Gold</t>
  </si>
  <si>
    <t>Malheur Black Chocolate 2003</t>
  </si>
  <si>
    <t>Hahn Special Vintage 2000</t>
  </si>
  <si>
    <t>Samuel Adams Chocolate Bock</t>
  </si>
  <si>
    <t>2004 Symposium Ale</t>
  </si>
  <si>
    <t>Benchmark Old Ale</t>
  </si>
  <si>
    <t>Czar Imperial Stout</t>
  </si>
  <si>
    <t>Guinness Foreign Extra</t>
  </si>
  <si>
    <t>Dragonhead Stout</t>
  </si>
  <si>
    <t>Dundee Porter</t>
  </si>
  <si>
    <t>Lava Rock Porter</t>
  </si>
  <si>
    <t>Three Threads Porter</t>
  </si>
  <si>
    <t>TmavÃ© 10% / Dark Beer</t>
  </si>
  <si>
    <t>Auburn Ale</t>
  </si>
  <si>
    <t>Strong Ox</t>
  </si>
  <si>
    <t>Old 95</t>
  </si>
  <si>
    <t>Taieri George</t>
  </si>
  <si>
    <t>Dunkles</t>
  </si>
  <si>
    <t>Golden Export</t>
  </si>
  <si>
    <t>Premium Light Lager</t>
  </si>
  <si>
    <t>Hop Maniac IPA</t>
  </si>
  <si>
    <t>Golden Triangle Triple</t>
  </si>
  <si>
    <t>Belgian Double</t>
  </si>
  <si>
    <t>Steamroller Stout</t>
  </si>
  <si>
    <t>Hazy Daze Hefeweizen</t>
  </si>
  <si>
    <t>Patriot Pale Ale</t>
  </si>
  <si>
    <t>Alt-Er-Ego Amber</t>
  </si>
  <si>
    <t>Horny Devil</t>
  </si>
  <si>
    <t>Old Numbskull 2003</t>
  </si>
  <si>
    <t>Come About Imperial Stout</t>
  </si>
  <si>
    <t>Navigator Doppelbock</t>
  </si>
  <si>
    <t>Vertical Epic 04.04.04</t>
  </si>
  <si>
    <t>First Anniversary Ale</t>
  </si>
  <si>
    <t>Wheat</t>
  </si>
  <si>
    <t>Fire Rock Pale Ale</t>
  </si>
  <si>
    <t>Double Barrel Ale</t>
  </si>
  <si>
    <t>Island Pale Ale (IPA)</t>
  </si>
  <si>
    <t>Point Loma Porter</t>
  </si>
  <si>
    <t>Uptown Brown</t>
  </si>
  <si>
    <t>Mermaid Red</t>
  </si>
  <si>
    <t>Four Brothers Pale Ale</t>
  </si>
  <si>
    <t>Coronado Golden Ale</t>
  </si>
  <si>
    <t>Old Guardian Barley Wine 2003</t>
  </si>
  <si>
    <t>Dorado Double IPA</t>
  </si>
  <si>
    <t>Old 395 Barleywine</t>
  </si>
  <si>
    <t>Mission Gorge Porter</t>
  </si>
  <si>
    <t>Grantville Gold</t>
  </si>
  <si>
    <t>Old Town Nut Brown</t>
  </si>
  <si>
    <t>Friars IPA</t>
  </si>
  <si>
    <t>Levitation Ale</t>
  </si>
  <si>
    <t>Imperial Stout 2003</t>
  </si>
  <si>
    <t>Lil Devil</t>
  </si>
  <si>
    <t>Pure Hoppiness</t>
  </si>
  <si>
    <t>Stone Pale Ale</t>
  </si>
  <si>
    <t>Winter Wheat</t>
  </si>
  <si>
    <t>X-Tra Pale</t>
  </si>
  <si>
    <t>Caber Tossed</t>
  </si>
  <si>
    <t>Cinnabarr</t>
  </si>
  <si>
    <t>Old English Ale</t>
  </si>
  <si>
    <t>Honey Ale</t>
  </si>
  <si>
    <t>Premium Golden Ale</t>
  </si>
  <si>
    <t>Ding Ding Double IPA</t>
  </si>
  <si>
    <t>Torrey Pines IPA</t>
  </si>
  <si>
    <t>Sunset Amber Ale</t>
  </si>
  <si>
    <t>Paradise Pale Ale</t>
  </si>
  <si>
    <t>Sweet Spot Hefe</t>
  </si>
  <si>
    <t>California Gold</t>
  </si>
  <si>
    <t>Skye Strong Ale</t>
  </si>
  <si>
    <t>Bombshell Barleywine</t>
  </si>
  <si>
    <t>Red Square</t>
  </si>
  <si>
    <t>Broken Keg Ice Bock</t>
  </si>
  <si>
    <t>Z-U-Later Doppelbock</t>
  </si>
  <si>
    <t>Frank Double IPA</t>
  </si>
  <si>
    <t>Creamy Stout</t>
  </si>
  <si>
    <t>Belgian Abbey Red</t>
  </si>
  <si>
    <t>Padre Porter</t>
  </si>
  <si>
    <t>Star of India Pale Ale</t>
  </si>
  <si>
    <t>Downtown After Dark</t>
  </si>
  <si>
    <t>Red Trolley Ale</t>
  </si>
  <si>
    <t>Amber Lager</t>
  </si>
  <si>
    <t>Endless Summer Gold</t>
  </si>
  <si>
    <t>Sprecher Russian Imperial Stout</t>
  </si>
  <si>
    <t>Sprecher Abbey Triple</t>
  </si>
  <si>
    <t>Blackfriar</t>
  </si>
  <si>
    <t>Rycerskie</t>
  </si>
  <si>
    <t>Van den Vern Grand Cru</t>
  </si>
  <si>
    <t>Tripel Krullekop</t>
  </si>
  <si>
    <t>Black Diamond Imperial Porter</t>
  </si>
  <si>
    <t>Mojo Ale</t>
  </si>
  <si>
    <t>Satin Solstice Imperial Stout</t>
  </si>
  <si>
    <t>Snake Chaser</t>
  </si>
  <si>
    <t>Paddle Me IPA</t>
  </si>
  <si>
    <t>Oktober Fest - MÃ¤rzen</t>
  </si>
  <si>
    <t>Heller Hound Bock Beer</t>
  </si>
  <si>
    <t>Sirius</t>
  </si>
  <si>
    <t>Troubadour</t>
  </si>
  <si>
    <t>BÃªte des Vosges</t>
  </si>
  <si>
    <t>Saxo</t>
  </si>
  <si>
    <t>Millennium Brew</t>
  </si>
  <si>
    <t>Empire India Pale Ale</t>
  </si>
  <si>
    <t>Thunder Storm</t>
  </si>
  <si>
    <t>Voyageur Extra Pale Ale</t>
  </si>
  <si>
    <t>Burly Brown Ale</t>
  </si>
  <si>
    <t>Dark Walnut Stout</t>
  </si>
  <si>
    <t>Birch Wood Ale</t>
  </si>
  <si>
    <t>Red Cedar Red</t>
  </si>
  <si>
    <t>Half Moon Gold</t>
  </si>
  <si>
    <t>Bubba</t>
  </si>
  <si>
    <t>White Weasel Beer</t>
  </si>
  <si>
    <t>Nikolausbier AltfrÃ¤nkisches Dunkel</t>
  </si>
  <si>
    <t>Roggenbier</t>
  </si>
  <si>
    <t>Adler BrÃ¤u Doppel Bock Beer</t>
  </si>
  <si>
    <t>Adler BrÃ¤u Winter Ale</t>
  </si>
  <si>
    <t>Adler BrÃ¤u Eagle Lager</t>
  </si>
  <si>
    <t>Prostrator Doppelbock</t>
  </si>
  <si>
    <t>Dark Pilsener</t>
  </si>
  <si>
    <t>Classic Pilsener</t>
  </si>
  <si>
    <t>Gold Rush (discontinued)</t>
  </si>
  <si>
    <t>Northwind Imperial Stout</t>
  </si>
  <si>
    <t>Satan Gold</t>
  </si>
  <si>
    <t>Wooden Ships ESB</t>
  </si>
  <si>
    <t>Old Scratch Barleywine 2002</t>
  </si>
  <si>
    <t>BrÃ¤u-Weisse</t>
  </si>
  <si>
    <t>Weisse Dunkel</t>
  </si>
  <si>
    <t>Pseudo Lambic Framboise</t>
  </si>
  <si>
    <t>Geuze Boon</t>
  </si>
  <si>
    <t>CuvÃ©e RenÃ© Grand Cru Gueuze Lambic</t>
  </si>
  <si>
    <t>Iris</t>
  </si>
  <si>
    <t>RosÃ© de Gambrinus</t>
  </si>
  <si>
    <t>Oude Kriek</t>
  </si>
  <si>
    <t>Kriek-Lambic</t>
  </si>
  <si>
    <t>Samichlaus Bier 2003</t>
  </si>
  <si>
    <t>Porter IV</t>
  </si>
  <si>
    <t>The Hairy Eyeball</t>
  </si>
  <si>
    <t>Malheur MM</t>
  </si>
  <si>
    <t>Eastside Dark</t>
  </si>
  <si>
    <t>Big Easy Beer</t>
  </si>
  <si>
    <t>Old Knucklehead 2003</t>
  </si>
  <si>
    <t>Doppel-Hirsch Bavarian-Doppelbock</t>
  </si>
  <si>
    <t>Bottle Conditioned Porter</t>
  </si>
  <si>
    <t>Black Strap Stout</t>
  </si>
  <si>
    <t>Bavarian-Weissbier Hefeweisse / Weisser Hirsch</t>
  </si>
  <si>
    <t>Celis White</t>
  </si>
  <si>
    <t>Bridgeport India Pale Ale</t>
  </si>
  <si>
    <t>Blue Heron Pale Ale</t>
  </si>
  <si>
    <t>Stille Nacht</t>
  </si>
  <si>
    <t>Hop Pocket Ale</t>
  </si>
  <si>
    <t>Holiday Spice Lager Beer</t>
  </si>
  <si>
    <t>Samuel Adams Utopias MMIV</t>
  </si>
  <si>
    <t>Grand Cru 2003</t>
  </si>
  <si>
    <t>7th Anniversary IPA</t>
  </si>
  <si>
    <t>Nora</t>
  </si>
  <si>
    <t>Bellegems Bruin</t>
  </si>
  <si>
    <t>BiÃ¨re du Boucanier</t>
  </si>
  <si>
    <t>Porter Boom</t>
  </si>
  <si>
    <t>Bajuvator Doppelbock</t>
  </si>
  <si>
    <t>Roundabout Oatmeal Stout</t>
  </si>
  <si>
    <t>Ale</t>
  </si>
  <si>
    <t>Bombardier Premium Ale</t>
  </si>
  <si>
    <t>Christmas Ale 2003</t>
  </si>
  <si>
    <t>Old Stock Ale 2002</t>
  </si>
  <si>
    <t>Ruination IPA</t>
  </si>
  <si>
    <t>PrimÃ¡tor Double 24% / PrimÃ¡tor Double Bock Beer</t>
  </si>
  <si>
    <t>Salvation</t>
  </si>
  <si>
    <t>Schokolade Bock</t>
  </si>
  <si>
    <t>Winterkoninkse</t>
  </si>
  <si>
    <t>Toasted Oats &amp; Molasses Brown Ale</t>
  </si>
  <si>
    <t>Gouyasse / Goliath</t>
  </si>
  <si>
    <t>Pumpkin Ale</t>
  </si>
  <si>
    <t>Port Washington Old Port Porter</t>
  </si>
  <si>
    <t>Triple \H\""</t>
  </si>
  <si>
    <t>Maslifter Oktoberfest</t>
  </si>
  <si>
    <t>Port Washington Amber Ale</t>
  </si>
  <si>
    <t>Port Washington Pier 96 Lager</t>
  </si>
  <si>
    <t>Munich Dunkel</t>
  </si>
  <si>
    <t>ReichelbrÃ¤u Eisbock</t>
  </si>
  <si>
    <t>Bruin Tradition / Brune Tradition</t>
  </si>
  <si>
    <t>Reserve Speciale / SpÃ©ciale NoÃ«l</t>
  </si>
  <si>
    <t>Black Hook Porter</t>
  </si>
  <si>
    <t>Autumnal Fire</t>
  </si>
  <si>
    <t>Hacker-Pschorr Hubertus Bock</t>
  </si>
  <si>
    <t>Goudenband 2002</t>
  </si>
  <si>
    <t>PrimÃ¡tor Blonde Bock Beer</t>
  </si>
  <si>
    <t>Tyskie Gronie</t>
  </si>
  <si>
    <t>Roundhouse Rye</t>
  </si>
  <si>
    <t>Ultra AmbrÃ©e</t>
  </si>
  <si>
    <t>Edison Light Beer</t>
  </si>
  <si>
    <t>James Squire Australian Best Ale Limited Release</t>
  </si>
  <si>
    <t>Sprecher Oktoberfest</t>
  </si>
  <si>
    <t>Samuel Adams Triplebock 1995</t>
  </si>
  <si>
    <t>Hoptoberfest</t>
  </si>
  <si>
    <t>Lizard Lager</t>
  </si>
  <si>
    <t>William Capen Bitter Ale</t>
  </si>
  <si>
    <t>Full Tilt IPA</t>
  </si>
  <si>
    <t>Tripel Reserve</t>
  </si>
  <si>
    <t>Hop Rod Rye</t>
  </si>
  <si>
    <t>Northern Glory Premium Ale</t>
  </si>
  <si>
    <t>Riggwelter Yorkshire Ale</t>
  </si>
  <si>
    <t>Trappist Blond</t>
  </si>
  <si>
    <t>Tie Die Red</t>
  </si>
  <si>
    <t>Saranac Hefeweizen</t>
  </si>
  <si>
    <t>Chief Blackhawk Porter</t>
  </si>
  <si>
    <t>Dort</t>
  </si>
  <si>
    <t>8-Ball Stout</t>
  </si>
  <si>
    <t>Milkhouse Stout</t>
  </si>
  <si>
    <t>Old 47 Ale</t>
  </si>
  <si>
    <t>Shawano Gold</t>
  </si>
  <si>
    <t>Speciale Reserve Ale</t>
  </si>
  <si>
    <t>Scorpion Pale Ale</t>
  </si>
  <si>
    <t>Export</t>
  </si>
  <si>
    <t>Dark Wheat</t>
  </si>
  <si>
    <t>Summer Gueuze</t>
  </si>
  <si>
    <t>Double Gueuze (discontinued)</t>
  </si>
  <si>
    <t>Pioneer Pale Ale (discontinued)</t>
  </si>
  <si>
    <t>English Brown Ale (discontinued)</t>
  </si>
  <si>
    <t>Octoberfest (discontinued)</t>
  </si>
  <si>
    <t>Sherwood Forest IPA</t>
  </si>
  <si>
    <t>Cat Tail Pale Ale</t>
  </si>
  <si>
    <t>Centennial IPA</t>
  </si>
  <si>
    <t>Bill Old Ale</t>
  </si>
  <si>
    <t>Stein Bock</t>
  </si>
  <si>
    <t>120 Shilling Scotch Ale</t>
  </si>
  <si>
    <t>Caramel Rye</t>
  </si>
  <si>
    <t>Amber Plus</t>
  </si>
  <si>
    <t>Dark Star</t>
  </si>
  <si>
    <t>Dreadnaught Imperial IPA</t>
  </si>
  <si>
    <t>Top Heavy Hefeweizen</t>
  </si>
  <si>
    <t>9Â½ Wheats</t>
  </si>
  <si>
    <t>Old Roundout Pale Ale</t>
  </si>
  <si>
    <t>Whiskey Barrel Whitetail Cream Ale</t>
  </si>
  <si>
    <t>Artisan Saison</t>
  </si>
  <si>
    <t>Oompa Loompa Chocolate Stout</t>
  </si>
  <si>
    <t>Dubbel Dragon</t>
  </si>
  <si>
    <t>Caramel Bock</t>
  </si>
  <si>
    <t>London Banker ESB</t>
  </si>
  <si>
    <t>Red Lager</t>
  </si>
  <si>
    <t>Blackburn Doppelbock</t>
  </si>
  <si>
    <t>Hopfenkopf</t>
  </si>
  <si>
    <t>Oak Aged Single Malt</t>
  </si>
  <si>
    <t>Old Skeezer Barley Wine</t>
  </si>
  <si>
    <t>Hemp Ale</t>
  </si>
  <si>
    <t>Evolutionary IPA</t>
  </si>
  <si>
    <t>Bitter Woman From Hell Extra IPA</t>
  </si>
  <si>
    <t>Madelia Mild</t>
  </si>
  <si>
    <t>Big Swede Swedish-Style Imperial Stout</t>
  </si>
  <si>
    <t>2nd Street Amber</t>
  </si>
  <si>
    <t>Salmon Tail Pale Ale</t>
  </si>
  <si>
    <t>Poplar Porter</t>
  </si>
  <si>
    <t>Red</t>
  </si>
  <si>
    <t>Griesendiech Pilsner</t>
  </si>
  <si>
    <t>Colony Oatmeal Stout</t>
  </si>
  <si>
    <t>Kayak KÃ¶lsch</t>
  </si>
  <si>
    <t>Coffee Ale</t>
  </si>
  <si>
    <t>Foxy Brown</t>
  </si>
  <si>
    <t>Augsburger Dark</t>
  </si>
  <si>
    <t>Augsburger Golden</t>
  </si>
  <si>
    <t>Left Hand Milk Stout</t>
  </si>
  <si>
    <t>Gritstone Premium Ale</t>
  </si>
  <si>
    <t>Het Kapittel Pater</t>
  </si>
  <si>
    <t>Special Amber</t>
  </si>
  <si>
    <t>Luna Stout</t>
  </si>
  <si>
    <t>Malteser Weissbier</t>
  </si>
  <si>
    <t>KrÃ¤usen NaturtrÃ¼b</t>
  </si>
  <si>
    <t>Original Badebier / Original Bathbeer Monastery Fun</t>
  </si>
  <si>
    <t>Export Premium</t>
  </si>
  <si>
    <t>Urthel Novicius Vertus</t>
  </si>
  <si>
    <t>Urthel Tonicum Finiboldhus</t>
  </si>
  <si>
    <t>Double Hop Premium Ale</t>
  </si>
  <si>
    <t>Original</t>
  </si>
  <si>
    <t>Wittekerke</t>
  </si>
  <si>
    <t>Capital Fest Beer</t>
  </si>
  <si>
    <t>Mestreechs Aajt</t>
  </si>
  <si>
    <t>Bee Sting Honey Ale</t>
  </si>
  <si>
    <t>Yorkshire Terrier Premium Cask Bitter</t>
  </si>
  <si>
    <t>The Iron Tankard</t>
  </si>
  <si>
    <t>Classic Oatmeal Stout</t>
  </si>
  <si>
    <t>A. LeCoq Imperial Extra Double Stout 2000</t>
  </si>
  <si>
    <t>Genuine Irish Stout</t>
  </si>
  <si>
    <t>Liefmans Kriekbier</t>
  </si>
  <si>
    <t>Pub Ale Draught</t>
  </si>
  <si>
    <t>Mile Rock Amber Ale</t>
  </si>
  <si>
    <t>John Courage Amber</t>
  </si>
  <si>
    <t>Fuggles IPA</t>
  </si>
  <si>
    <t>PranQster Belgian Ale</t>
  </si>
  <si>
    <t>Coniston Bluebird Bitter</t>
  </si>
  <si>
    <t>Imperial IPA</t>
  </si>
  <si>
    <t>St.Pauli Girl Special Dark</t>
  </si>
  <si>
    <t>St.Pauli Girl Beer</t>
  </si>
  <si>
    <t>Beer</t>
  </si>
  <si>
    <t>Oktoberfestbier / Oktoberfest Ur-MÃ¤rzen</t>
  </si>
  <si>
    <t>Third Coast Ale</t>
  </si>
  <si>
    <t>Manifesto Pale Ale</t>
  </si>
  <si>
    <t>Dark</t>
  </si>
  <si>
    <t>Harvest Ale 2000</t>
  </si>
  <si>
    <t>Racer 5 IPA</t>
  </si>
  <si>
    <t>Old Stock Ale 2001</t>
  </si>
  <si>
    <t>Beer Line 2000</t>
  </si>
  <si>
    <t>Bigfoot 1998</t>
  </si>
  <si>
    <t>Big Bear Black Stout</t>
  </si>
  <si>
    <t>Tripel Crown</t>
  </si>
  <si>
    <t>Monkfish Tripel</t>
  </si>
  <si>
    <t>Old Hooky</t>
  </si>
  <si>
    <t>Generation</t>
  </si>
  <si>
    <t>Prize Old Ale</t>
  </si>
  <si>
    <t>Meister Pilsener</t>
  </si>
  <si>
    <t>Weissbier Dunkel</t>
  </si>
  <si>
    <t>Kasseler Premium Pils</t>
  </si>
  <si>
    <t>Weissbier Hell</t>
  </si>
  <si>
    <t>Angel Ale</t>
  </si>
  <si>
    <t>Northumbrian Brown Ale</t>
  </si>
  <si>
    <t>Luxus Pils</t>
  </si>
  <si>
    <t>Maifest</t>
  </si>
  <si>
    <t>Hitachino Nest White Ale</t>
  </si>
  <si>
    <t>Old Devil</t>
  </si>
  <si>
    <t>Scarecrow Ale</t>
  </si>
  <si>
    <t>Old Tom Barley Wine</t>
  </si>
  <si>
    <t>Hitachino Nest Sweet Stout</t>
  </si>
  <si>
    <t>Southern Blonde</t>
  </si>
  <si>
    <t>Gouden Carolus NoÃ«l</t>
  </si>
  <si>
    <t>Urthel Hibernius Quentum Ale</t>
  </si>
  <si>
    <t>Vintage Ale 1999</t>
  </si>
  <si>
    <t>Abbaye de Saint-Martin Blonde</t>
  </si>
  <si>
    <t>Ertvelds Wit</t>
  </si>
  <si>
    <t>Jeffrey Hudson Bitter</t>
  </si>
  <si>
    <t>Old Scratch Barleywine 1996</t>
  </si>
  <si>
    <t>Cattail Ale</t>
  </si>
  <si>
    <t>Premium Ale</t>
  </si>
  <si>
    <t>Schlafly KÃ¶lsch</t>
  </si>
  <si>
    <t>Cinq Cents (White)</t>
  </si>
  <si>
    <t>SunRye</t>
  </si>
  <si>
    <t>Weiss Beer</t>
  </si>
  <si>
    <t>Black Forest</t>
  </si>
  <si>
    <t>Steam</t>
  </si>
  <si>
    <t>Red Stallion</t>
  </si>
  <si>
    <t>Black Wych Stout</t>
  </si>
  <si>
    <t>Abby Road Belgian Ale</t>
  </si>
  <si>
    <t>Ginger-\slap\" Spiced Ale"</t>
  </si>
  <si>
    <t>Z.P.A. India Pale Ale</t>
  </si>
  <si>
    <t>Ponchartrain Porter</t>
  </si>
  <si>
    <t>Category 5 Strong Ale</t>
  </si>
  <si>
    <t>Clearview Light</t>
  </si>
  <si>
    <t>KÃ¶nig Ludwig Weissbier Hell</t>
  </si>
  <si>
    <t>Malt Mac Winter Ale</t>
  </si>
  <si>
    <t>Reinaert Flemish Wild Ale</t>
  </si>
  <si>
    <t>Goat Toppler Mai Bock</t>
  </si>
  <si>
    <t>Winter Porter</t>
  </si>
  <si>
    <t>White BiÃ¨re</t>
  </si>
  <si>
    <t>Stite Golden Pilsner</t>
  </si>
  <si>
    <t>Cream City Pale Ale</t>
  </si>
  <si>
    <t>Swede Saw Red Ale</t>
  </si>
  <si>
    <t>Bower City Pale Ale</t>
  </si>
  <si>
    <t>Dr. Hops Pale Ale</t>
  </si>
  <si>
    <t>Dr. Hops Amber Ale</t>
  </si>
  <si>
    <t>Czech Mate Pilsner</t>
  </si>
  <si>
    <t>Bak</t>
  </si>
  <si>
    <t>Original Berliner Weisse</t>
  </si>
  <si>
    <t>Premium Pils</t>
  </si>
  <si>
    <t>Ratskeller</t>
  </si>
  <si>
    <t>Kapuziner Kristall-Weizen</t>
  </si>
  <si>
    <t>Kapuziner WeiÃŸbier</t>
  </si>
  <si>
    <t>MÃ¶nchshof Original Pils</t>
  </si>
  <si>
    <t>MÃ¼nchner Hell / Premium Lager</t>
  </si>
  <si>
    <t>Export-Hell</t>
  </si>
  <si>
    <t>Stationsweizen</t>
  </si>
  <si>
    <t>Kristall Weissbier</t>
  </si>
  <si>
    <t>Franziskaner Hefe-Weissbier Hell / Franziskaner Club-Weiss</t>
  </si>
  <si>
    <t>Helles Naturtrub</t>
  </si>
  <si>
    <t>WeiÃŸbier Mit Feiner Hefe</t>
  </si>
  <si>
    <t>KÃ¶nig Ludwig Dunkel</t>
  </si>
  <si>
    <t>Edel</t>
  </si>
  <si>
    <t>Astra Urtyp</t>
  </si>
  <si>
    <t>Meranier Schwarzbier</t>
  </si>
  <si>
    <t>Premium Pilsener</t>
  </si>
  <si>
    <t>Lagerbier</t>
  </si>
  <si>
    <t>Bamberger SchwÃ¤rzla</t>
  </si>
  <si>
    <t>Braunbier</t>
  </si>
  <si>
    <t>Bamberger Gold</t>
  </si>
  <si>
    <t>Bockbier</t>
  </si>
  <si>
    <t>HefeweiÃŸbier</t>
  </si>
  <si>
    <t>Bamberger Herren Pils</t>
  </si>
  <si>
    <t>Rauchbier Weissbier</t>
  </si>
  <si>
    <t>Rauchbier MÃ¤rzen</t>
  </si>
  <si>
    <t>Ungespundetes</t>
  </si>
  <si>
    <t>Zwergla</t>
  </si>
  <si>
    <t>Gold-Pils</t>
  </si>
  <si>
    <t>Weizla Hell</t>
  </si>
  <si>
    <t>Benediktiner Dunkel</t>
  </si>
  <si>
    <t>Eine Bamberger Weisse Hell</t>
  </si>
  <si>
    <t>Unimator</t>
  </si>
  <si>
    <t>WeiÃŸbier Dunkel</t>
  </si>
  <si>
    <t>MÃ¼nchner Kindl Weissbier / MÃ¼nchner Weisse</t>
  </si>
  <si>
    <t>Starkbier</t>
  </si>
  <si>
    <t>Schwarze Weisse</t>
  </si>
  <si>
    <t>Triumphator</t>
  </si>
  <si>
    <t>Maximator</t>
  </si>
  <si>
    <t>Edelstoff</t>
  </si>
  <si>
    <t>Two-Hearted Ale</t>
  </si>
  <si>
    <t>Native Ale</t>
  </si>
  <si>
    <t>Home Town Blonde</t>
  </si>
  <si>
    <t>Capital Brown Ale</t>
  </si>
  <si>
    <t>Bavarian Lager</t>
  </si>
  <si>
    <t>Winter SkÃ¥l</t>
  </si>
  <si>
    <t>Malheur 12</t>
  </si>
  <si>
    <t>Sweet Stout</t>
  </si>
  <si>
    <t>St. Edmund English Ale</t>
  </si>
  <si>
    <t>Michelob Hefeweizen</t>
  </si>
  <si>
    <t>Hefe Weiss</t>
  </si>
  <si>
    <t>Winter Brew</t>
  </si>
  <si>
    <t>Black Bavarian Lager</t>
  </si>
  <si>
    <t>Pale Lager</t>
  </si>
  <si>
    <t>Donner Party Porter</t>
  </si>
  <si>
    <t>Winter Fest Beer</t>
  </si>
  <si>
    <t>Honey Weiss (discontinued)</t>
  </si>
  <si>
    <t>Esker Alt</t>
  </si>
  <si>
    <t>Alpine Glacier Lager</t>
  </si>
  <si>
    <t>EKU Pils</t>
  </si>
  <si>
    <t>Original Dark</t>
  </si>
  <si>
    <t>Deep Powder Winter Ale</t>
  </si>
  <si>
    <t>Pick Axe Pale Ale</t>
  </si>
  <si>
    <t>Black Abbot / Schwarzer Abt</t>
  </si>
  <si>
    <t>Green Beer</t>
  </si>
  <si>
    <t>Old Man Winter Warmer 2002</t>
  </si>
  <si>
    <t>Steam Engine Common</t>
  </si>
  <si>
    <t>Bridge Out Stout</t>
  </si>
  <si>
    <t>Birra Canadeo / Gridiron Gold</t>
  </si>
  <si>
    <t>Harvest Ale 2001</t>
  </si>
  <si>
    <t>Hazed &amp; Infused Dry-Hopped Ale</t>
  </si>
  <si>
    <t>Lazy Jake Porter</t>
  </si>
  <si>
    <t>Black River Brown</t>
  </si>
  <si>
    <t>German Valley Amber</t>
  </si>
  <si>
    <t>Grist Mill Golden</t>
  </si>
  <si>
    <t>Packs A Punch Porter</t>
  </si>
  <si>
    <t>Old Krogh Oatmeal Stout</t>
  </si>
  <si>
    <t>Log Cabin Nut Brown</t>
  </si>
  <si>
    <t>Brogen Meadow Pale Ale</t>
  </si>
  <si>
    <t>Alpine Glow Red Ale</t>
  </si>
  <si>
    <t>Three Sisters Golden Wheat</t>
  </si>
  <si>
    <t>Gold</t>
  </si>
  <si>
    <t>Gust-N-Gale Porter</t>
  </si>
  <si>
    <t>32 Inning Ale</t>
  </si>
  <si>
    <t>Station House Red Ale</t>
  </si>
  <si>
    <t>Bootlegger Blonde Ale</t>
  </si>
  <si>
    <t>Full Moon Barley Wine Ale</t>
  </si>
  <si>
    <t>Not Tonight Honey Porter</t>
  </si>
  <si>
    <t>Indiana Pale Ale</t>
  </si>
  <si>
    <t>Red Rooster Ale</t>
  </si>
  <si>
    <t>Harvest Wheat Beer</t>
  </si>
  <si>
    <t>Cornhusker Lager</t>
  </si>
  <si>
    <t>Blueberry Wheat</t>
  </si>
  <si>
    <t>Henry Hudson IPA</t>
  </si>
  <si>
    <t>Sunset Red Ale</t>
  </si>
  <si>
    <t>Checker Cab Blonde Ale</t>
  </si>
  <si>
    <t>Workhorse Porter</t>
  </si>
  <si>
    <t>Hard Times Lager</t>
  </si>
  <si>
    <t>Winter Wonder</t>
  </si>
  <si>
    <t>Bengal Gold India Pale Ale</t>
  </si>
  <si>
    <t>Helles Lager</t>
  </si>
  <si>
    <t>Horndean Special Bitter / HSB</t>
  </si>
  <si>
    <t>Pheasant Plucker</t>
  </si>
  <si>
    <t>Golden Wheat Light</t>
  </si>
  <si>
    <t>Apple Ale</t>
  </si>
  <si>
    <t>Bad Seed Pumpkin Ale</t>
  </si>
  <si>
    <t>Gelande Amber Lager</t>
  </si>
  <si>
    <t>Yo Ho Ho Christmas Ale 2001</t>
  </si>
  <si>
    <t>Jubel 2000</t>
  </si>
  <si>
    <t>Old Foghorn 2002</t>
  </si>
  <si>
    <t>Black Cider</t>
  </si>
  <si>
    <t>Us Heit Dubbel Tarwe Bier</t>
  </si>
  <si>
    <t>Whitstable Oyster Stout</t>
  </si>
  <si>
    <t>Chouffe-Bok</t>
  </si>
  <si>
    <t>BiÃ¨re de Mars</t>
  </si>
  <si>
    <t>Boss Hog Double IPA</t>
  </si>
  <si>
    <t>BiÃ¨re du Lion</t>
  </si>
  <si>
    <t>Moose Juice Stout</t>
  </si>
  <si>
    <t>Kelpie Seaweed Ale</t>
  </si>
  <si>
    <t>Oude Gueuze</t>
  </si>
  <si>
    <t>1554 Enlightened Black Ale</t>
  </si>
  <si>
    <t>Deep Shaft Stout</t>
  </si>
  <si>
    <t>Dunkle</t>
  </si>
  <si>
    <t>Pretty Girl Pilsner</t>
  </si>
  <si>
    <t>Old Scratch Barleywine 1997</t>
  </si>
  <si>
    <t>Black Earth Porter</t>
  </si>
  <si>
    <t>New Peculier</t>
  </si>
  <si>
    <t>Old Glory American Pale Ale</t>
  </si>
  <si>
    <t>Stone of Scone Scotch Ale</t>
  </si>
  <si>
    <t>Sugar River ESB</t>
  </si>
  <si>
    <t>Crop Circle Wheat</t>
  </si>
  <si>
    <t>VerrÃ¼ckte Stadt Pilsner</t>
  </si>
  <si>
    <t>Landmark Light</t>
  </si>
  <si>
    <t>Het Kapittel Abt</t>
  </si>
  <si>
    <t>Urbock</t>
  </si>
  <si>
    <t>East India Pale Ale</t>
  </si>
  <si>
    <t>Hacker-Pschorr Original Oktoberfest</t>
  </si>
  <si>
    <t>Abbey Brown Ale / Pater</t>
  </si>
  <si>
    <t>La Trappe Quadrupel 2000/2001</t>
  </si>
  <si>
    <t>Winter Solstice Seasonal Ale 2002</t>
  </si>
  <si>
    <t>Winter Gale Spiced Ale</t>
  </si>
  <si>
    <t>Jahrhundert-Bier</t>
  </si>
  <si>
    <t>Hacker-Pschorr Dunkel Weisse</t>
  </si>
  <si>
    <t>Hacker-Pschorr Weisse</t>
  </si>
  <si>
    <t>PremiÃ¨re (Red)</t>
  </si>
  <si>
    <t>Echte Kriek</t>
  </si>
  <si>
    <t>Golden Lager</t>
  </si>
  <si>
    <t>80 Shilling</t>
  </si>
  <si>
    <t>Steam Beer</t>
  </si>
  <si>
    <t>Pirate Pale</t>
  </si>
  <si>
    <t>Perfect Stout</t>
  </si>
  <si>
    <t>Bulldog Blonde</t>
  </si>
  <si>
    <t>Bison Brown</t>
  </si>
  <si>
    <t>Cappa Cappa Crusher</t>
  </si>
  <si>
    <t>Cali \Steam\" Locomotive"</t>
  </si>
  <si>
    <t>Hop Garden Pale Ale</t>
  </si>
  <si>
    <t>Golden Blonde</t>
  </si>
  <si>
    <t>British Nut Brown</t>
  </si>
  <si>
    <t>Altruistic American Ale</t>
  </si>
  <si>
    <t>Yorkshire Stout</t>
  </si>
  <si>
    <t>Blackforest Lager</t>
  </si>
  <si>
    <t>Octoberfest</t>
  </si>
  <si>
    <t>Hathor Red Lager</t>
  </si>
  <si>
    <t>Ghost Pony Helles Lager</t>
  </si>
  <si>
    <t>Pacific Coast Ale</t>
  </si>
  <si>
    <t>Norfolk Nog Old Dark Ale</t>
  </si>
  <si>
    <t>FatÃ¸l</t>
  </si>
  <si>
    <t>Premium</t>
  </si>
  <si>
    <t>St. Edmunds Strong Porter</t>
  </si>
  <si>
    <t>Piva Bohemia</t>
  </si>
  <si>
    <t>South of the Border Light</t>
  </si>
  <si>
    <t>Munich Helle</t>
  </si>
  <si>
    <t>Aussie Lager</t>
  </si>
  <si>
    <t>Brown</t>
  </si>
  <si>
    <t>New Hops Ale</t>
  </si>
  <si>
    <t>North of the Border Porter</t>
  </si>
  <si>
    <t>Dunkel Lager</t>
  </si>
  <si>
    <t>Dells Chief Amber Ale</t>
  </si>
  <si>
    <t>Schmitz Pale Ale No. 5</t>
  </si>
  <si>
    <t>Light Ale</t>
  </si>
  <si>
    <t>Courthouse Copper</t>
  </si>
  <si>
    <t>Canadian Light</t>
  </si>
  <si>
    <t>Munich Helles</t>
  </si>
  <si>
    <t>Mudcat Stout</t>
  </si>
  <si>
    <t>Mullin Brown</t>
  </si>
  <si>
    <t>Pale Pale Boss Ale</t>
  </si>
  <si>
    <t>Bartles and Lager</t>
  </si>
  <si>
    <t>BiÃ¨re de Miel</t>
  </si>
  <si>
    <t>Royal Challenge Indian Premium Lager</t>
  </si>
  <si>
    <t>O.K. Beer</t>
  </si>
  <si>
    <t>Hefe-WeiÃŸbier</t>
  </si>
  <si>
    <t>WeiÃŸbier Pikantus</t>
  </si>
  <si>
    <t>Old Jock Ale</t>
  </si>
  <si>
    <t>Witte Ezel</t>
  </si>
  <si>
    <t>Imperial Stout 2002</t>
  </si>
  <si>
    <t>James Squire India Pale Ale</t>
  </si>
  <si>
    <t>White</t>
  </si>
  <si>
    <t>Old Bastard</t>
  </si>
  <si>
    <t>Capitol ESB</t>
  </si>
  <si>
    <t>Brown Trout Brown</t>
  </si>
  <si>
    <t>Golden Prairie Blond</t>
  </si>
  <si>
    <t>Saint Peter Pale Ale</t>
  </si>
  <si>
    <t>Heifer-Weizen</t>
  </si>
  <si>
    <t>St. Paul Pilsner</t>
  </si>
  <si>
    <t>Saison Goux</t>
  </si>
  <si>
    <t>Stillwater Stout</t>
  </si>
  <si>
    <t>Big Horn Nut Brown Ale</t>
  </si>
  <si>
    <t>Eric the Red</t>
  </si>
  <si>
    <t>Itasca Extra Pale Ale</t>
  </si>
  <si>
    <t>North Star Premium Lager</t>
  </si>
  <si>
    <t>Pantown Pale Ale</t>
  </si>
  <si>
    <t>Quarry Rock Red</t>
  </si>
  <si>
    <t>Golden Honey Wheat</t>
  </si>
  <si>
    <t>Duke of Wellington IPA</t>
  </si>
  <si>
    <t>Broad Ax Stout</t>
  </si>
  <si>
    <t>Pride of Pilsen</t>
  </si>
  <si>
    <t>Victory Lager</t>
  </si>
  <si>
    <t>Northern Light</t>
  </si>
  <si>
    <t>Palace Porter</t>
  </si>
  <si>
    <t>Star of India India Pale Ale</t>
  </si>
  <si>
    <t>Gold Crown Lager</t>
  </si>
  <si>
    <t>Queen Anne Light</t>
  </si>
  <si>
    <t>Cologne Golden Ale</t>
  </si>
  <si>
    <t>Weizen Bock</t>
  </si>
  <si>
    <t>Summertime KÃ¶lsch</t>
  </si>
  <si>
    <t>Organic Extra Special Bitter</t>
  </si>
  <si>
    <t>Ur-Bock Hell</t>
  </si>
  <si>
    <t>Jubilate Special Reserve Anniversary Ale</t>
  </si>
  <si>
    <t>Malheur 10</t>
  </si>
  <si>
    <t>Gnaw Bone Pale Ale</t>
  </si>
  <si>
    <t>Limburgse Witte</t>
  </si>
  <si>
    <t>Meridian Street Premium Lager</t>
  </si>
  <si>
    <t>Fenway American Pale Ale</t>
  </si>
  <si>
    <t>Trafalgar IPA</t>
  </si>
  <si>
    <t>Hell for Certain</t>
  </si>
  <si>
    <t>Bear Ale</t>
  </si>
  <si>
    <t>Red Rooster Pale Ale</t>
  </si>
  <si>
    <t>Titan Porter</t>
  </si>
  <si>
    <t>Woodpecker</t>
  </si>
  <si>
    <t>Kristall Weiss</t>
  </si>
  <si>
    <t>Golden Promise Traditional Scottish Ale</t>
  </si>
  <si>
    <t>Aspen Meadow Black and Tan</t>
  </si>
  <si>
    <t>Old Foghorn 1996</t>
  </si>
  <si>
    <t>Oudbeitje</t>
  </si>
  <si>
    <t>English ESB</t>
  </si>
  <si>
    <t>Pale Ale \Ã¡ la Bushner\""</t>
  </si>
  <si>
    <t>Grottenbier</t>
  </si>
  <si>
    <t>Malheur Brut Reserve</t>
  </si>
  <si>
    <t>Ãœber-Sticke Altbier</t>
  </si>
  <si>
    <t>Vanilla Berry Orange</t>
  </si>
  <si>
    <t>Vanilla</t>
  </si>
  <si>
    <t>Get Fuggled</t>
  </si>
  <si>
    <t>Laughing Ass</t>
  </si>
  <si>
    <t>Prairie Thunder Pale Ale</t>
  </si>
  <si>
    <t>McBride Porter</t>
  </si>
  <si>
    <t>Hawk Rye</t>
  </si>
  <si>
    <t>Celtic Stout</t>
  </si>
  <si>
    <t>Collapsar Oatmeal Stout</t>
  </si>
  <si>
    <t>Dark Side Vanilla Porter</t>
  </si>
  <si>
    <t>Third Stone Brown</t>
  </si>
  <si>
    <t>Luna Sea Amber</t>
  </si>
  <si>
    <t>Chaco Canyon Honey Gold</t>
  </si>
  <si>
    <t>Burning Skye Scottish Ale</t>
  </si>
  <si>
    <t>Solar Flare Summer Ale</t>
  </si>
  <si>
    <t>Discombobulator Maibock</t>
  </si>
  <si>
    <t>Boxcar Brown Ale</t>
  </si>
  <si>
    <t>Golden Gate Amber Ale</t>
  </si>
  <si>
    <t>Sixtus</t>
  </si>
  <si>
    <t>Griffon Brown Ale</t>
  </si>
  <si>
    <t>Canadian Lager Beer</t>
  </si>
  <si>
    <t>1837</t>
  </si>
  <si>
    <t>Canadian Ale</t>
  </si>
  <si>
    <t>Red Biddy / Real Biddy</t>
  </si>
  <si>
    <t>Brown Fox Ale</t>
  </si>
  <si>
    <t>Helles Hefe Weizen</t>
  </si>
  <si>
    <t>Old #27 Barleywine</t>
  </si>
  <si>
    <t>Lion Stout</t>
  </si>
  <si>
    <t>Sprecher Maibock</t>
  </si>
  <si>
    <t>Original Pils</t>
  </si>
  <si>
    <t>Pullman Nut Brown Ale</t>
  </si>
  <si>
    <t>Panama Limited Red Ale</t>
  </si>
  <si>
    <t>John Barleycorn Barleywine Style Ale</t>
  </si>
  <si>
    <t>Steelhead Extra Stout</t>
  </si>
  <si>
    <t>Adler BrÃ¤u Bucky Brau Barleywine</t>
  </si>
  <si>
    <t>Butthead Doppelbock</t>
  </si>
  <si>
    <t>Dry Mead</t>
  </si>
  <si>
    <t>La Trappe Tripel</t>
  </si>
  <si>
    <t>Elephant</t>
  </si>
  <si>
    <t>Double Ale</t>
  </si>
  <si>
    <t>Big Butt Doppelbock</t>
  </si>
  <si>
    <t>Jamaica Brand Sunset IPA</t>
  </si>
  <si>
    <t>Petrus Aged Pale</t>
  </si>
  <si>
    <t>Jamaica Brand Red Ale</t>
  </si>
  <si>
    <t>What the Helles Bock</t>
  </si>
  <si>
    <t>Steelhead Scotch Porter</t>
  </si>
  <si>
    <t>Robert Burns Scottish Ale</t>
  </si>
  <si>
    <t>Scotch Ale</t>
  </si>
  <si>
    <t>Black Butte Porter</t>
  </si>
  <si>
    <t>Heritage Scottish Ale</t>
  </si>
  <si>
    <t>Dragonslayer</t>
  </si>
  <si>
    <t>4 Reverends Imperial Stout</t>
  </si>
  <si>
    <t>Winter Delight</t>
  </si>
  <si>
    <t>East India IPA</t>
  </si>
  <si>
    <t>Radgie Gadgie</t>
  </si>
  <si>
    <t>Racer X</t>
  </si>
  <si>
    <t>Black Irish Plain Porter</t>
  </si>
  <si>
    <t>Promethean Porter</t>
  </si>
  <si>
    <t>Iambic Lambic</t>
  </si>
  <si>
    <t>Alpenhof Baltic Porter</t>
  </si>
  <si>
    <t>March MÃ¤rzen</t>
  </si>
  <si>
    <t>Trolleycar Stout</t>
  </si>
  <si>
    <t>Caber Tossing Scottish Ale</t>
  </si>
  <si>
    <t>Fox Tail Amber Ale</t>
  </si>
  <si>
    <t>Winnebago Wheat</t>
  </si>
  <si>
    <t>Fox Light</t>
  </si>
  <si>
    <t>Thomas Sykes Barleywine</t>
  </si>
  <si>
    <t>Old Knucklehead 1992</t>
  </si>
  <si>
    <t>Chessie Cherry</t>
  </si>
  <si>
    <t>Roundhouse Raspberry Wheat Ale</t>
  </si>
  <si>
    <t>Imperial Eclipse Stout</t>
  </si>
  <si>
    <t>Kilt Kicker Wee Heavy</t>
  </si>
  <si>
    <t>El Diablo Tripel</t>
  </si>
  <si>
    <t>Bavarian Helles</t>
  </si>
  <si>
    <t>Zephyr Golden Ale</t>
  </si>
  <si>
    <t>Station Master Wheat Ale</t>
  </si>
  <si>
    <t>Harry Baals Stout</t>
  </si>
  <si>
    <t>Old Fort Porter</t>
  </si>
  <si>
    <t>Big Daddy Brown</t>
  </si>
  <si>
    <t>Old Woody Pale Ale</t>
  </si>
  <si>
    <t>Auburn</t>
  </si>
  <si>
    <t>Stock Ale #2</t>
  </si>
  <si>
    <t>Oyster Stout</t>
  </si>
  <si>
    <t>Belgian Style Wit</t>
  </si>
  <si>
    <t>Irish Setter Red Ale</t>
  </si>
  <si>
    <t>Dierdorfer Gold</t>
  </si>
  <si>
    <t>Sturgeon Stout</t>
  </si>
  <si>
    <t>Buzz Beer</t>
  </si>
  <si>
    <t>Pirates Pilsner</t>
  </si>
  <si>
    <t>Starboard Stout</t>
  </si>
  <si>
    <t>Arcadia ESB</t>
  </si>
  <si>
    <t>Anglers Ale</t>
  </si>
  <si>
    <t>Double Cream Oatmeal Stout</t>
  </si>
  <si>
    <t>Midnight Stout</t>
  </si>
  <si>
    <t>1,2,3 Ale</t>
  </si>
  <si>
    <t>Tornado Ale</t>
  </si>
  <si>
    <t>Sunset Red</t>
  </si>
  <si>
    <t>Haymarket Ale</t>
  </si>
  <si>
    <t>Stubbins Stout</t>
  </si>
  <si>
    <t>Depot Pils</t>
  </si>
  <si>
    <t>Wasatch Polygamy Porter</t>
  </si>
  <si>
    <t>Frostbite</t>
  </si>
  <si>
    <t>Cooper River Red</t>
  </si>
  <si>
    <t>Winterfest</t>
  </si>
  <si>
    <t>Raspberry Wheat</t>
  </si>
  <si>
    <t>Market Street Wheat</t>
  </si>
  <si>
    <t>Low Country Light Lager</t>
  </si>
  <si>
    <t>Ruby Red Lager</t>
  </si>
  <si>
    <t>Bombay Pale Ale</t>
  </si>
  <si>
    <t>East Bay Brown</t>
  </si>
  <si>
    <t>Scarlet Ale</t>
  </si>
  <si>
    <t>Ironman Wheat</t>
  </si>
  <si>
    <t>Blonde Light</t>
  </si>
  <si>
    <t>Premium Verum</t>
  </si>
  <si>
    <t>47 Bryg</t>
  </si>
  <si>
    <t>Fest</t>
  </si>
  <si>
    <t>Alt-ernative Amber</t>
  </si>
  <si>
    <t>Buckeye Brown</t>
  </si>
  <si>
    <t>Verich Gold</t>
  </si>
  <si>
    <t>Befuddelator Doppelbock</t>
  </si>
  <si>
    <t>Wheat Ale</t>
  </si>
  <si>
    <t>Riverboat Raspberry flavored Beer</t>
  </si>
  <si>
    <t>Red Winter Ale</t>
  </si>
  <si>
    <t>Old Courthouse Stout</t>
  </si>
  <si>
    <t>Missouri Brown Dark Ale</t>
  </si>
  <si>
    <t>Red Amber Ale</t>
  </si>
  <si>
    <t>Trailblazer Blond Ale</t>
  </si>
  <si>
    <t>Schlafly Pale Ale</t>
  </si>
  <si>
    <t>Schlafly Altbier</t>
  </si>
  <si>
    <t>Schlafly ESB</t>
  </si>
  <si>
    <t>Schlafly Tripel</t>
  </si>
  <si>
    <t>Schlafly Oatmeal Stout</t>
  </si>
  <si>
    <t>Schlafly Smoked Porter</t>
  </si>
  <si>
    <t>Schlafly Winter ESB</t>
  </si>
  <si>
    <t>Schlafly Pilsner</t>
  </si>
  <si>
    <t>Schlafly Hefeweizen</t>
  </si>
  <si>
    <t>Schlafly Wheat Ale</t>
  </si>
  <si>
    <t>Rambling Raspberry Ale</t>
  </si>
  <si>
    <t>Streamline Oatmeal Stout</t>
  </si>
  <si>
    <t>Imperial Pale Ale</t>
  </si>
  <si>
    <t>River City Red Ale</t>
  </si>
  <si>
    <t>Mile Marker Amber Lager</t>
  </si>
  <si>
    <t>Lake Shore Light</t>
  </si>
  <si>
    <t>Razz-Wheat</t>
  </si>
  <si>
    <t>Snake Pit Porter</t>
  </si>
  <si>
    <t>Indiana Amber</t>
  </si>
  <si>
    <t>Lawnmower Pale Ale</t>
  </si>
  <si>
    <t>Hazelnut Brown</t>
  </si>
  <si>
    <t>Whose Ear? Red Ale</t>
  </si>
  <si>
    <t>Rust Belt Porter</t>
  </si>
  <si>
    <t>60 Shilling Scotch Ale</t>
  </si>
  <si>
    <t>Blind Tiger Pale Ale</t>
  </si>
  <si>
    <t>Flat Belly American Wheat</t>
  </si>
  <si>
    <t>J. Scott Francis ESB</t>
  </si>
  <si>
    <t>Traditional Lager</t>
  </si>
  <si>
    <t>Barrel Select Pils</t>
  </si>
  <si>
    <t>Raspberry Wheat Ale</t>
  </si>
  <si>
    <t>INDIAna Pale Ale</t>
  </si>
  <si>
    <t>Lake Effect Pale Ale</t>
  </si>
  <si>
    <t>Four Horsemen Ale</t>
  </si>
  <si>
    <t>Wall Street Wheat Ale</t>
  </si>
  <si>
    <t>Dark Belgian Wit</t>
  </si>
  <si>
    <t>Holiday Ale</t>
  </si>
  <si>
    <t>Raftman</t>
  </si>
  <si>
    <t>Olde Suffolk</t>
  </si>
  <si>
    <t>Hacker-Pschorr Weisse Bock</t>
  </si>
  <si>
    <t>Beekeepers Honey Ale</t>
  </si>
  <si>
    <t>Doppelbock</t>
  </si>
  <si>
    <t>Cleary Red</t>
  </si>
  <si>
    <t>Whitetail Ale</t>
  </si>
  <si>
    <t>Lichthouse Lager</t>
  </si>
  <si>
    <t>Olde St.Nick</t>
  </si>
  <si>
    <t>Cherry Ice</t>
  </si>
  <si>
    <t>Southport Amber</t>
  </si>
  <si>
    <t>Kenosha Gold</t>
  </si>
  <si>
    <t>Icemaster</t>
  </si>
  <si>
    <t>Imperial Delusion</t>
  </si>
  <si>
    <t>Five Springs Oatmeal Stout</t>
  </si>
  <si>
    <t>GÃ¼denkrisp KÃ¶lsch</t>
  </si>
  <si>
    <t>Abana Amber Ale</t>
  </si>
  <si>
    <t>2 Brothers</t>
  </si>
  <si>
    <t>Dingle Dubbel</t>
  </si>
  <si>
    <t>American Cream Ale</t>
  </si>
  <si>
    <t>Dublin Dunkelweizenbock</t>
  </si>
  <si>
    <t>Fomharfest</t>
  </si>
  <si>
    <t>Leprechaun Light</t>
  </si>
  <si>
    <t>Shamrock Stout</t>
  </si>
  <si>
    <t>Celtic Cream Ale</t>
  </si>
  <si>
    <t>Belgian Trippel</t>
  </si>
  <si>
    <t>Demon Fuel</t>
  </si>
  <si>
    <t>Copper</t>
  </si>
  <si>
    <t>Honey Blonde Lager</t>
  </si>
  <si>
    <t>Old Crustacean Barleywine 1993</t>
  </si>
  <si>
    <t>Bigfoot 1994</t>
  </si>
  <si>
    <t>Barley Wine 2001</t>
  </si>
  <si>
    <t>Belzebuth</t>
  </si>
  <si>
    <t>Cow Palace Scotch Ale 2001</t>
  </si>
  <si>
    <t>Hog Heaven Barleywine</t>
  </si>
  <si>
    <t>old gak strong ale</t>
  </si>
  <si>
    <t>Ebelweiss</t>
  </si>
  <si>
    <t>Capital Kloster Weizen</t>
  </si>
  <si>
    <t>Steel Head Stout</t>
  </si>
  <si>
    <t>Beau Rivage Bock</t>
  </si>
  <si>
    <t>Sunset Amber</t>
  </si>
  <si>
    <t>Biloxi Blonde</t>
  </si>
  <si>
    <t>Biloxi Light</t>
  </si>
  <si>
    <t>Immort Ale</t>
  </si>
  <si>
    <t>James Squire Porter</t>
  </si>
  <si>
    <t>Taddy Porter</t>
  </si>
  <si>
    <t>Mackeson XXX Stout</t>
  </si>
  <si>
    <t>Old No.38 Stout</t>
  </si>
  <si>
    <t>Marzenbier</t>
  </si>
  <si>
    <t>House Ale</t>
  </si>
  <si>
    <t>St. Andrews Ale</t>
  </si>
  <si>
    <t>XXX Porter</t>
  </si>
  <si>
    <t>Maduro</t>
  </si>
  <si>
    <t>Smooth Oatmeal Stout</t>
  </si>
  <si>
    <t>Hex Nut Brown Ale</t>
  </si>
  <si>
    <t>Smooth India Pale Ale</t>
  </si>
  <si>
    <t>PMD Mild Ale</t>
  </si>
  <si>
    <t>Art Schmidt Pilsner</t>
  </si>
  <si>
    <t>Harvest Ale 1998</t>
  </si>
  <si>
    <t>Harvest Ale 1999</t>
  </si>
  <si>
    <t>Old Knucklehead 1997</t>
  </si>
  <si>
    <t>Vrak</t>
  </si>
  <si>
    <t>Blonde Doppelbock</t>
  </si>
  <si>
    <t>Coffee Stout</t>
  </si>
  <si>
    <t>Dunkel Doppel Weizen Bock</t>
  </si>
  <si>
    <t>Belgian Wheat</t>
  </si>
  <si>
    <t>American Blonde</t>
  </si>
  <si>
    <t>Pardon Me Porter</t>
  </si>
  <si>
    <t>Cortland Wheat</t>
  </si>
  <si>
    <t>Cortland Autumn (discontinued)</t>
  </si>
  <si>
    <t>Storm Ale</t>
  </si>
  <si>
    <t>Autumn Strong Lager</t>
  </si>
  <si>
    <t>American Wheat</t>
  </si>
  <si>
    <t>Chinook Amber</t>
  </si>
  <si>
    <t>Espresso Stout (discontinued)</t>
  </si>
  <si>
    <t>Eigenberg Smoked Porter</t>
  </si>
  <si>
    <t>Guinea Pig Amber Ale</t>
  </si>
  <si>
    <t>Copper Wheat</t>
  </si>
  <si>
    <t>KÃ¶ln Kolsch</t>
  </si>
  <si>
    <t>Dunkle Weiss</t>
  </si>
  <si>
    <t>Harvest Ale 1997</t>
  </si>
  <si>
    <t>Tannen Bomb</t>
  </si>
  <si>
    <t>Imperial Stout 2001</t>
  </si>
  <si>
    <t>5th Anniversary IPA</t>
  </si>
  <si>
    <t>Old Fort Howard Pale Ale</t>
  </si>
  <si>
    <t>Old LS Barleywine</t>
  </si>
  <si>
    <t>Bitter Woman IPA</t>
  </si>
  <si>
    <t>Old Man Winter Warmer 2001</t>
  </si>
  <si>
    <t>Sir Duluth Oatmeal Stout</t>
  </si>
  <si>
    <t>Im Paled Ale</t>
  </si>
  <si>
    <t>J&amp;S; Stout</t>
  </si>
  <si>
    <t>Grail Ale</t>
  </si>
  <si>
    <t>Beast Bitter</t>
  </si>
  <si>
    <t>Iditarod Imperial Stout</t>
  </si>
  <si>
    <t>Black Angus Oatmeal Stout</t>
  </si>
  <si>
    <t>English Mild</t>
  </si>
  <si>
    <t>Artist Colony Ale</t>
  </si>
  <si>
    <t>Berghoff Oktoberfest Beer</t>
  </si>
  <si>
    <t>Original ESB</t>
  </si>
  <si>
    <t>Bandit Brown</t>
  </si>
  <si>
    <t>Schwartzbier</t>
  </si>
  <si>
    <t>Newmarket Pale Ale</t>
  </si>
  <si>
    <t>Porter From Hell</t>
  </si>
  <si>
    <t>Shantytown Doppelbock</t>
  </si>
  <si>
    <t>Abbot Pennings Grand Cru</t>
  </si>
  <si>
    <t>Best Bull</t>
  </si>
  <si>
    <t>All Saints Belgian White Ale</t>
  </si>
  <si>
    <t>Witkap-Pater Singel Abbey Ale</t>
  </si>
  <si>
    <t>Dam Straight Lager</t>
  </si>
  <si>
    <t>Weiss</t>
  </si>
  <si>
    <t>Old Peculier</t>
  </si>
  <si>
    <t>Alexander</t>
  </si>
  <si>
    <t>Goudenband 1999</t>
  </si>
  <si>
    <t>Chapeau Framboise Lambic</t>
  </si>
  <si>
    <t>PÃªche / Pecheresse</t>
  </si>
  <si>
    <t>Mariage Parfait 1995</t>
  </si>
  <si>
    <t>Gueuze CuvÃ©e RenÃ©</t>
  </si>
  <si>
    <t>La Quintine AmbrÃ©e / Amber</t>
  </si>
  <si>
    <t>La Quintine Blonde</t>
  </si>
  <si>
    <t>Hinterland Mild Cask Ale</t>
  </si>
  <si>
    <t>Hinterland Weizen Bier</t>
  </si>
  <si>
    <t>Colonel Kolsch</t>
  </si>
  <si>
    <t>Who The Helles Chuck?</t>
  </si>
  <si>
    <t>Conquest Ale</t>
  </si>
  <si>
    <t>Old Knucklehead 1999</t>
  </si>
  <si>
    <t>Old Boardhead 1999</t>
  </si>
  <si>
    <t>Old Man Winter Warmer 2000</t>
  </si>
  <si>
    <t>Imperial Sasquatch</t>
  </si>
  <si>
    <t>Detonator Doppelbock</t>
  </si>
  <si>
    <t>Dark Ruby Ale</t>
  </si>
  <si>
    <t>Augustijn Ale</t>
  </si>
  <si>
    <t>Grand Cru of the Emperor</t>
  </si>
  <si>
    <t>Moinette Blonde</t>
  </si>
  <si>
    <t>Schwarz Bier</t>
  </si>
  <si>
    <t>Ziggy Socky Premium Lager Beer</t>
  </si>
  <si>
    <t>Hercule Stout</t>
  </si>
  <si>
    <t>Monk Pale Ale / Agnus Dei</t>
  </si>
  <si>
    <t>Entire Butt English Porter</t>
  </si>
  <si>
    <t>Triple Karmeliet</t>
  </si>
  <si>
    <t>Gluhkriek</t>
  </si>
  <si>
    <t>Elizabethan Ale</t>
  </si>
  <si>
    <t>Sheaf Stout</t>
  </si>
  <si>
    <t>D. Carnegie and Company Porter</t>
  </si>
  <si>
    <t>Belikin Stout</t>
  </si>
  <si>
    <t>Traditional</t>
  </si>
  <si>
    <t>Golden Pheasant</t>
  </si>
  <si>
    <t>Bottle Rocket IPA</t>
  </si>
  <si>
    <t>Grumpy Two</t>
  </si>
  <si>
    <t>Rye Bock</t>
  </si>
  <si>
    <t>Liberty Pale Ale</t>
  </si>
  <si>
    <t>How Now</t>
  </si>
  <si>
    <t>Trailside Wheat</t>
  </si>
  <si>
    <t>Wicked Ale</t>
  </si>
  <si>
    <t>Pride of Romsey IPA</t>
  </si>
  <si>
    <t>Thames Welsh Ale</t>
  </si>
  <si>
    <t>Red MacGregor</t>
  </si>
  <si>
    <t>Duckstein Alt</t>
  </si>
  <si>
    <t>Winterhook Robust Winter Ale 2000</t>
  </si>
  <si>
    <t>Rugged Trail Ale</t>
  </si>
  <si>
    <t>Toil and Trubbel Dubbel</t>
  </si>
  <si>
    <t>Enkel Biter</t>
  </si>
  <si>
    <t>A. LeCoq Imperial Extra Double Stout 1999</t>
  </si>
  <si>
    <t>Blanche de Bruxelles Mannekin Pis</t>
  </si>
  <si>
    <t>Organic Ur Pils</t>
  </si>
  <si>
    <t>Eganator Doppelbock</t>
  </si>
  <si>
    <t>Cow Palace Scotch Ale 2000</t>
  </si>
  <si>
    <t>Rare Vos</t>
  </si>
  <si>
    <t>Super Natural IPA</t>
  </si>
  <si>
    <t>Our Special Ale 1995</t>
  </si>
  <si>
    <t>Our Special Ale 1994</t>
  </si>
  <si>
    <t>Samuel Adams Triplebock 1994</t>
  </si>
  <si>
    <t>Straffe Hendrik Bruin</t>
  </si>
  <si>
    <t>Iris 1996</t>
  </si>
  <si>
    <t>XP Pale Ale</t>
  </si>
  <si>
    <t>Kasteel Bier Brune</t>
  </si>
  <si>
    <t>Hefeweissbier</t>
  </si>
  <si>
    <t>Helles</t>
  </si>
  <si>
    <t>Leicht</t>
  </si>
  <si>
    <t>Valhalla Ale</t>
  </si>
  <si>
    <t>Continental Pilsner</t>
  </si>
  <si>
    <t>Empyrean Oktoberfest</t>
  </si>
  <si>
    <t>Straffe Hendrik Brugse</t>
  </si>
  <si>
    <t>Black Bear Ale</t>
  </si>
  <si>
    <t>Old Elephant Foot IPA</t>
  </si>
  <si>
    <t>Cherokee Red Ale</t>
  </si>
  <si>
    <t>Golden Eagle Helles</t>
  </si>
  <si>
    <t>Big Bark Amber Lager</t>
  </si>
  <si>
    <t>Choc American Lager</t>
  </si>
  <si>
    <t>Double Chocolate Porter</t>
  </si>
  <si>
    <t>Mueller Doppelbock</t>
  </si>
  <si>
    <t>Bombardier Brown</t>
  </si>
  <si>
    <t>High Seas IPA</t>
  </si>
  <si>
    <t>Deluxe Cream Stout</t>
  </si>
  <si>
    <t>Point Defiance IPA</t>
  </si>
  <si>
    <t>Kalamath Basin IPA</t>
  </si>
  <si>
    <t>Penitentiary Porter</t>
  </si>
  <si>
    <t>India Pelican Ale</t>
  </si>
  <si>
    <t>Y2KIPA</t>
  </si>
  <si>
    <t>Pacific Pale</t>
  </si>
  <si>
    <t>Fat Bastard Barleywine (discontinued)</t>
  </si>
  <si>
    <t>Fancy Lawnmower Beer</t>
  </si>
  <si>
    <t>Hofbrauhaus Brewery &amp; Biergarten Vienna Velvet</t>
  </si>
  <si>
    <t>Old Redwood Porter</t>
  </si>
  <si>
    <t>Cloud Nine Witbier</t>
  </si>
  <si>
    <t>Doppel Bock</t>
  </si>
  <si>
    <t>Cyclops Barleywine</t>
  </si>
  <si>
    <t>Heavenly Hefe</t>
  </si>
  <si>
    <t>Climax California Classic</t>
  </si>
  <si>
    <t>Ironside Best</t>
  </si>
  <si>
    <t>Double Chocolate Stout</t>
  </si>
  <si>
    <t>Black Chip Porter</t>
  </si>
  <si>
    <t>Hop Daddy IPA</t>
  </si>
  <si>
    <t>Jackpot Pale</t>
  </si>
  <si>
    <t>Stuft Pizza Torrey Pines IPA</t>
  </si>
  <si>
    <t>Hard Woods Pale</t>
  </si>
  <si>
    <t>Mother of All Beers</t>
  </si>
  <si>
    <t>Cuvee de Tomme</t>
  </si>
  <si>
    <t>Gunslinger Imperial Stout</t>
  </si>
  <si>
    <t>Brandenburg Gate MÃ¤rzen</t>
  </si>
  <si>
    <t>Big Eye IPA</t>
  </si>
  <si>
    <t>Colorado Belle Dark</t>
  </si>
  <si>
    <t>Lincolnshire Mild</t>
  </si>
  <si>
    <t>Aztec Amaranth Ale</t>
  </si>
  <si>
    <t>Red Lady Ale</t>
  </si>
  <si>
    <t>Steam Engine Steam</t>
  </si>
  <si>
    <t>Pick Axe IPA</t>
  </si>
  <si>
    <t>Angry Monk</t>
  </si>
  <si>
    <t>Red Alert Ale</t>
  </si>
  <si>
    <t>Steamer</t>
  </si>
  <si>
    <t>Powder Keg Raspberry Porter</t>
  </si>
  <si>
    <t>Where The Helles Albuquerque</t>
  </si>
  <si>
    <t>Fly Fisher Red</t>
  </si>
  <si>
    <t>Empire Builder Stout</t>
  </si>
  <si>
    <t>Uno Mas</t>
  </si>
  <si>
    <t>Dead Horse Ale</t>
  </si>
  <si>
    <t>Winter Warlock Oatmeal Stout</t>
  </si>
  <si>
    <t>Plaza Porter</t>
  </si>
  <si>
    <t>Whiskey Stout</t>
  </si>
  <si>
    <t>Blind Side Pale Ale</t>
  </si>
  <si>
    <t>5280 Roadhouse Ghost Town Brown</t>
  </si>
  <si>
    <t>Bad Boy Oktoberfest</t>
  </si>
  <si>
    <t>Lucknow India Pale Ale</t>
  </si>
  <si>
    <t>Double Ice Bock</t>
  </si>
  <si>
    <t>High Desert Imperial Stout</t>
  </si>
  <si>
    <t>Old 420 Wheat Wine</t>
  </si>
  <si>
    <t>Thunder Pup Pale</t>
  </si>
  <si>
    <t>Mesa Cerveza Schnorzenboomer</t>
  </si>
  <si>
    <t>Wenceslas</t>
  </si>
  <si>
    <t>Solitaire Stout</t>
  </si>
  <si>
    <t>Uncle Dunkel</t>
  </si>
  <si>
    <t>Angel Amber</t>
  </si>
  <si>
    <t>Platte Valley Pale Ale</t>
  </si>
  <si>
    <t>Wazee Wheat</t>
  </si>
  <si>
    <t>Gael Force Scottish Export</t>
  </si>
  <si>
    <t>Dark Star ESB</t>
  </si>
  <si>
    <t>Rainbow Trout Stout</t>
  </si>
  <si>
    <t>Porcupine Porter</t>
  </si>
  <si>
    <t>Derailer ESB</t>
  </si>
  <si>
    <t>Daze Scottish Ale</t>
  </si>
  <si>
    <t>Backpacker IPA</t>
  </si>
  <si>
    <t>Amber Daze</t>
  </si>
  <si>
    <t>Heavenly Hefeweizen</t>
  </si>
  <si>
    <t>El Rey Cerveza</t>
  </si>
  <si>
    <t>Thoroughbred Red</t>
  </si>
  <si>
    <t>Alligator Ale</t>
  </si>
  <si>
    <t>Lightning Bold Gold</t>
  </si>
  <si>
    <t>Clearwater Light</t>
  </si>
  <si>
    <t>Yuel Fuel</t>
  </si>
  <si>
    <t>Stonehenge Stout</t>
  </si>
  <si>
    <t>Big Ben Brown</t>
  </si>
  <si>
    <t>Fall Fest</t>
  </si>
  <si>
    <t>Royal Arms IPA</t>
  </si>
  <si>
    <t>Tower ESB</t>
  </si>
  <si>
    <t>Portsmouth Pale</t>
  </si>
  <si>
    <t>Allgood Amber Ale</t>
  </si>
  <si>
    <t>Cream</t>
  </si>
  <si>
    <t>Stubborn Mule Barleywine</t>
  </si>
  <si>
    <t>Extra Stout</t>
  </si>
  <si>
    <t>Robust Porter</t>
  </si>
  <si>
    <t>Peckiomen Pils</t>
  </si>
  <si>
    <t>Hops Explosion IPA</t>
  </si>
  <si>
    <t>English Pale Ale</t>
  </si>
  <si>
    <t>Big Bear Stout</t>
  </si>
  <si>
    <t>Prohibition Porter</t>
  </si>
  <si>
    <t>Framingham Maibock</t>
  </si>
  <si>
    <t>Wilmington Roggen Beer</t>
  </si>
  <si>
    <t>Excalibur Barleywine</t>
  </si>
  <si>
    <t>Queen of Clubs Schwarzbier</t>
  </si>
  <si>
    <t>Berghoff Genuine Dark</t>
  </si>
  <si>
    <t>Gubna Imperial IPA</t>
  </si>
  <si>
    <t>4th Anniversary IPA</t>
  </si>
  <si>
    <t>Sunday River Alt</t>
  </si>
  <si>
    <t>Altmans Alt</t>
  </si>
  <si>
    <t>Black Forest Schwarzbier</t>
  </si>
  <si>
    <t>Old 8444 Alt</t>
  </si>
  <si>
    <t>Lone Mountain Altbier</t>
  </si>
  <si>
    <t>Thunderhead Schwarz Bier</t>
  </si>
  <si>
    <t>Ad Astra Ale</t>
  </si>
  <si>
    <t>Mister Hoppy IPA</t>
  </si>
  <si>
    <t>Hopyard IPA</t>
  </si>
  <si>
    <t>1634 Urtyp Hell</t>
  </si>
  <si>
    <t>Gueuze</t>
  </si>
  <si>
    <t>Brain Damage</t>
  </si>
  <si>
    <t>Old Nick</t>
  </si>
  <si>
    <t>Super Natural ESB</t>
  </si>
  <si>
    <t>Foret Saison</t>
  </si>
  <si>
    <t>Joseph Spelt Ale</t>
  </si>
  <si>
    <t>Montagnarde</t>
  </si>
  <si>
    <t>Blanche des Honnelles</t>
  </si>
  <si>
    <t>SpÃ©ciale NoÃ«l</t>
  </si>
  <si>
    <t>Belgian Burgundy Ale</t>
  </si>
  <si>
    <t>Samson Crystal Diplomat Dark Beer</t>
  </si>
  <si>
    <t>1845 Celebration Ale</t>
  </si>
  <si>
    <t>Dark Island</t>
  </si>
  <si>
    <t>Brigand</t>
  </si>
  <si>
    <t>Krakus</t>
  </si>
  <si>
    <t>Small Beer</t>
  </si>
  <si>
    <t>Clovis</t>
  </si>
  <si>
    <t>Black Cat</t>
  </si>
  <si>
    <t>Oats and Barley Stout</t>
  </si>
  <si>
    <t>Old World Oktoberfest</t>
  </si>
  <si>
    <t>Bavarian Weiss Beer</t>
  </si>
  <si>
    <t>Honey Lager Light</t>
  </si>
  <si>
    <t>Celtic Cross Stout</t>
  </si>
  <si>
    <t>Taverner Nut Brown Ale</t>
  </si>
  <si>
    <t>Underground IPA</t>
  </si>
  <si>
    <t>Yodeler Weisse</t>
  </si>
  <si>
    <t>The Yank Cream Ale</t>
  </si>
  <si>
    <t>Stronghold Pilsner</t>
  </si>
  <si>
    <t>Eldridge Grade White Knuckle Ale</t>
  </si>
  <si>
    <t>Jasper Brown Ale</t>
  </si>
  <si>
    <t>Red Earth Pale Ale</t>
  </si>
  <si>
    <t>Iron Red Ale</t>
  </si>
  <si>
    <t>Jasper Lyte</t>
  </si>
  <si>
    <t>Plank Road Pale Ale</t>
  </si>
  <si>
    <t>Canadian Blonde Ale</t>
  </si>
  <si>
    <t>Stump Sitter Stout</t>
  </si>
  <si>
    <t>Peninsula Porter</t>
  </si>
  <si>
    <t>Wolverine Wheat Beer</t>
  </si>
  <si>
    <t>Lichthaus Lager</t>
  </si>
  <si>
    <t>Moylannium Ale</t>
  </si>
  <si>
    <t>Point Reyes Porter</t>
  </si>
  <si>
    <t>I.P.A.</t>
  </si>
  <si>
    <t>Albion Amber Ale</t>
  </si>
  <si>
    <t>Mt.Tam Pale Ale</t>
  </si>
  <si>
    <t>Kuronama</t>
  </si>
  <si>
    <t>Kirkland Ale</t>
  </si>
  <si>
    <t>Hitachino Nest Beer</t>
  </si>
  <si>
    <t>Catfish Cream Ale</t>
  </si>
  <si>
    <t>Splitfinger Stout</t>
  </si>
  <si>
    <t>Noch Einmal Dunkel</t>
  </si>
  <si>
    <t>Abbaye de Floreffe Double</t>
  </si>
  <si>
    <t>Redback Original Malt Wheat Beer</t>
  </si>
  <si>
    <t>Busby Stout</t>
  </si>
  <si>
    <t>Haacke-Beck</t>
  </si>
  <si>
    <t>Sweet Betty Classic Blonde Ale</t>
  </si>
  <si>
    <t>Highlander Stout</t>
  </si>
  <si>
    <t>Beer Works Ale Golden</t>
  </si>
  <si>
    <t>Flying Armadillo Porter</t>
  </si>
  <si>
    <t>Golden Harvest Weizenbier</t>
  </si>
  <si>
    <t>Premium Lager</t>
  </si>
  <si>
    <t>Regia Extra</t>
  </si>
  <si>
    <t>Suprema</t>
  </si>
  <si>
    <t>Happy Heron Pale Ale</t>
  </si>
  <si>
    <t>Mud Puppy Porter</t>
  </si>
  <si>
    <t>Rye</t>
  </si>
  <si>
    <t>Old Scratch Barleywine 2000</t>
  </si>
  <si>
    <t>Uber APA</t>
  </si>
  <si>
    <t>Capital Weizen Doppelbock</t>
  </si>
  <si>
    <t>Old 3rd Street XXX Belgian Strong Ale</t>
  </si>
  <si>
    <t>Fighting Finches Bock</t>
  </si>
  <si>
    <t>Stone Teepee Pale Ale</t>
  </si>
  <si>
    <t>GÃ¶sser</t>
  </si>
  <si>
    <t>Cinco de Mayo Cerveza JalapeÃ±o</t>
  </si>
  <si>
    <t>Kinmount Willie Stout</t>
  </si>
  <si>
    <t>Kapuziner Gold</t>
  </si>
  <si>
    <t>Worthington White Shield</t>
  </si>
  <si>
    <t>Symposium Eisbock</t>
  </si>
  <si>
    <t>FrÃ¼hlingzeit Maibock</t>
  </si>
  <si>
    <t>Honey Creek Pale Ale</t>
  </si>
  <si>
    <t>Edelweiss Dunkel Weissbier</t>
  </si>
  <si>
    <t>Pilsner of El Salvador</t>
  </si>
  <si>
    <t>Premier</t>
  </si>
  <si>
    <t>Eighty Shilling Export Ale</t>
  </si>
  <si>
    <t>Vondel</t>
  </si>
  <si>
    <t>Schild Brau Amber</t>
  </si>
  <si>
    <t>Refreshing Summer Ale</t>
  </si>
  <si>
    <t>Old Izaak</t>
  </si>
  <si>
    <t>Hefeweissbier Dunkel</t>
  </si>
  <si>
    <t>Dunkles Hefe Weizen</t>
  </si>
  <si>
    <t>Big Ale</t>
  </si>
  <si>
    <t>SailerbrÃ¤u Rauchenfels Steinweizen</t>
  </si>
  <si>
    <t>Flag Porter 1825 Original</t>
  </si>
  <si>
    <t>Classic Special Brew</t>
  </si>
  <si>
    <t>Norvig Ale</t>
  </si>
  <si>
    <t>Millennium Ale</t>
  </si>
  <si>
    <t>Premium Dark</t>
  </si>
  <si>
    <t>McLennium</t>
  </si>
  <si>
    <t>Hempen Ale</t>
  </si>
  <si>
    <t>O-Tay Bockwheat</t>
  </si>
  <si>
    <t>Sod Off, Baldrick</t>
  </si>
  <si>
    <t>Hop Hearty IPA</t>
  </si>
  <si>
    <t>Iron Range Amber Lager</t>
  </si>
  <si>
    <t>Festive Ale 2000</t>
  </si>
  <si>
    <t>Belgian Brown</t>
  </si>
  <si>
    <t>Honey Lager</t>
  </si>
  <si>
    <t>Double Enghien Bruin</t>
  </si>
  <si>
    <t>Vlas Kop</t>
  </si>
  <si>
    <t>Double Enghien Blonde Ale</t>
  </si>
  <si>
    <t>Black Douglas</t>
  </si>
  <si>
    <t>St.Hermes Abbey Ale</t>
  </si>
  <si>
    <t>Fuerte</t>
  </si>
  <si>
    <t>Czech Out This Pils!</t>
  </si>
  <si>
    <t>Hopfenstange Pils</t>
  </si>
  <si>
    <t>Pewaukee Porter</t>
  </si>
  <si>
    <t>Dock Light Golden Ale</t>
  </si>
  <si>
    <t>Gold Ale</t>
  </si>
  <si>
    <t>Pride of De Pere</t>
  </si>
  <si>
    <t>Chesapeake Amber Ale</t>
  </si>
  <si>
    <t>Big Bad Dog Old English Ale</t>
  </si>
  <si>
    <t>River Back Jack IPA</t>
  </si>
  <si>
    <t>Bourbon Barleywine</t>
  </si>
  <si>
    <t>Mahogany Ale</t>
  </si>
  <si>
    <t>Flying Horse Pale Ale</t>
  </si>
  <si>
    <t>Wingdam Wheat</t>
  </si>
  <si>
    <t>T.P.H. Porter</t>
  </si>
  <si>
    <t>Hops and Glory American Ale</t>
  </si>
  <si>
    <t>Hopfenteufel Alt Bier</t>
  </si>
  <si>
    <t>Lake Superior ESB</t>
  </si>
  <si>
    <t>The Only Oat Malt Stout In The World</t>
  </si>
  <si>
    <t>Pale Rider</t>
  </si>
  <si>
    <t>Steenbrugge Tripel Blond</t>
  </si>
  <si>
    <t>Original Lager</t>
  </si>
  <si>
    <t>Korbinian</t>
  </si>
  <si>
    <t>Cheap KÃ¶ln</t>
  </si>
  <si>
    <t>All Saints Belgian Golden Ale</t>
  </si>
  <si>
    <t>Sara Buckwheat Ale</t>
  </si>
  <si>
    <t>Samson Crystal Lager Beer</t>
  </si>
  <si>
    <t>Raspberry</t>
  </si>
  <si>
    <t>Groovy Beer</t>
  </si>
  <si>
    <t>High Noon Wheat Beer</t>
  </si>
  <si>
    <t>White Fathers Witbier</t>
  </si>
  <si>
    <t>Bigfoot 1999</t>
  </si>
  <si>
    <t>Affligem NoÃ«l</t>
  </si>
  <si>
    <t>Mythical White Grand Cru</t>
  </si>
  <si>
    <t>Wild Boar Wild Wheat</t>
  </si>
  <si>
    <t>Beacon Barleywine</t>
  </si>
  <si>
    <t>Surefire Stout</t>
  </si>
  <si>
    <t>Moll Dubh Irish Ale</t>
  </si>
  <si>
    <t>Nitro Pale</t>
  </si>
  <si>
    <t>X-Tra Pale Ale</t>
  </si>
  <si>
    <t>Very Special Pale Golden Ale</t>
  </si>
  <si>
    <t>Apocalypse Buckwheat Ale / Coup de Grisou</t>
  </si>
  <si>
    <t>Wallace</t>
  </si>
  <si>
    <t>Alpha King Pale Ale</t>
  </si>
  <si>
    <t>High Gravity Lager</t>
  </si>
  <si>
    <t>Bornem Triple</t>
  </si>
  <si>
    <t>Bornem Double</t>
  </si>
  <si>
    <t>Bruegel Amber Ale</t>
  </si>
  <si>
    <t>1888 Bock</t>
  </si>
  <si>
    <t>Northwoods Lager</t>
  </si>
  <si>
    <t>Apple Bach</t>
  </si>
  <si>
    <t>Star Big Muddy Brown</t>
  </si>
  <si>
    <t>What the Gent on the Floor is Having 1997</t>
  </si>
  <si>
    <t>Capital Wisconsin Amber</t>
  </si>
  <si>
    <t>Hollandia</t>
  </si>
  <si>
    <t>Capital Munich Dark</t>
  </si>
  <si>
    <t>Capital Special Pilsner</t>
  </si>
  <si>
    <t>Maple Wheat</t>
  </si>
  <si>
    <t>London Pride</t>
  </si>
  <si>
    <t>Framboise 1997</t>
  </si>
  <si>
    <t>St-Ambroise Pale Ale</t>
  </si>
  <si>
    <t>Hatuey Beer</t>
  </si>
  <si>
    <t>Henley Ale</t>
  </si>
  <si>
    <t>Original Oktoberfest</t>
  </si>
  <si>
    <t>Jade</t>
  </si>
  <si>
    <t>Chestnut Brown Ale</t>
  </si>
  <si>
    <t>Affligem Dobbel</t>
  </si>
  <si>
    <t>Genesee Cream Ale</t>
  </si>
  <si>
    <t>Adler BrÃ¤u Pumpkin Spice</t>
  </si>
  <si>
    <t>Adler BrÃ¤u Oatmeal Stout</t>
  </si>
  <si>
    <t>Adler BrÃ¤u Classic Porter</t>
  </si>
  <si>
    <t>Adler BrÃ¤u Tailgate Amber</t>
  </si>
  <si>
    <t>Adler BrÃ¤u Ginseng Lager</t>
  </si>
  <si>
    <t>Adler BrÃ¤u Marquette Pilsner</t>
  </si>
  <si>
    <t>Adler BrÃ¤u Downtown Brown</t>
  </si>
  <si>
    <t>Adler BrÃ¤u Fox Classic River Ale</t>
  </si>
  <si>
    <t>Adler BrÃ¤u Weiss</t>
  </si>
  <si>
    <t>Adler BrÃ¤u Cherry Creek Cherry Flavored Lager</t>
  </si>
  <si>
    <t>Smokey the Beer</t>
  </si>
  <si>
    <t>Snowshoe Ale</t>
  </si>
  <si>
    <t>Special Amber Lager</t>
  </si>
  <si>
    <t>Holland Beer</t>
  </si>
  <si>
    <t>Samuel Adams Spring Ale</t>
  </si>
  <si>
    <t>Special Beer</t>
  </si>
  <si>
    <t>Alt Munich Dark</t>
  </si>
  <si>
    <t>Calumet Bock</t>
  </si>
  <si>
    <t>Oderbolz Bock</t>
  </si>
  <si>
    <t>Piper Down Scottish Ale</t>
  </si>
  <si>
    <t>Peninsula Pirate Pilsner</t>
  </si>
  <si>
    <t>Last Stop Stout</t>
  </si>
  <si>
    <t>Rye I Oughta</t>
  </si>
  <si>
    <t>Duggie Meyer Wee Heavy</t>
  </si>
  <si>
    <t>Jack Stout</t>
  </si>
  <si>
    <t>Dunkelweiss</t>
  </si>
  <si>
    <t>Rendezvous BiÃ¨re de Garde</t>
  </si>
  <si>
    <t>Capital Dark Doppelbock</t>
  </si>
  <si>
    <t>Old Kentucky Stout</t>
  </si>
  <si>
    <t>Nocturn</t>
  </si>
  <si>
    <t>Weissenheimer Wheat</t>
  </si>
  <si>
    <t>Transcendental Wheat Beer</t>
  </si>
  <si>
    <t>Hinterland Packerland Pilsner</t>
  </si>
  <si>
    <t>Pre-Prohibition Lager</t>
  </si>
  <si>
    <t>Amber Rye Lager</t>
  </si>
  <si>
    <t>Samuel Adams Coastal Wheat</t>
  </si>
  <si>
    <t>Fuel Cafe</t>
  </si>
  <si>
    <t>Dousman Street Wheat</t>
  </si>
  <si>
    <t>Raspberry Pilsner</t>
  </si>
  <si>
    <t>Rye I Oughta...!</t>
  </si>
  <si>
    <t>Railroad Street Porter</t>
  </si>
  <si>
    <t>Czech Pilsner</t>
  </si>
  <si>
    <t>Traditional Brackett</t>
  </si>
  <si>
    <t>Firestarter Smoked Lager</t>
  </si>
  <si>
    <t>#40 Golden Lager</t>
  </si>
  <si>
    <t>Bohemian Pilsner</t>
  </si>
  <si>
    <t>Weizen Bier</t>
  </si>
  <si>
    <t>Broke Spoke Pilsner</t>
  </si>
  <si>
    <t>Shakedown Nut Brown</t>
  </si>
  <si>
    <t>Bacchanal Blonde</t>
  </si>
  <si>
    <t>Klisch</t>
  </si>
  <si>
    <t>Freys Weizen</t>
  </si>
  <si>
    <t>Pumpkin Lager</t>
  </si>
  <si>
    <t>Sheepshead Stout</t>
  </si>
  <si>
    <t>Pull Chain Pail Ale</t>
  </si>
  <si>
    <t>Downtown Lites Honey Ale</t>
  </si>
  <si>
    <t>Session Ale</t>
  </si>
  <si>
    <t>English Brown Ale</t>
  </si>
  <si>
    <t>Main Street Brown Ale</t>
  </si>
  <si>
    <t>Post Washington Octoberfest</t>
  </si>
  <si>
    <t>Old Port Porter</t>
  </si>
  <si>
    <t>Pier 96 Lager</t>
  </si>
  <si>
    <t>Solstice Wheat</t>
  </si>
  <si>
    <t>Stout (discontinued)</t>
  </si>
  <si>
    <t>Oktoberfest (discontinued)</t>
  </si>
  <si>
    <t>Silver Cream</t>
  </si>
  <si>
    <t>Pilsner (discontinued)</t>
  </si>
  <si>
    <t>Rauch Ale</t>
  </si>
  <si>
    <t>Staghorn Oktoberfest</t>
  </si>
  <si>
    <t>Frozen Tundra</t>
  </si>
  <si>
    <t>Duinen Tripel</t>
  </si>
  <si>
    <t>Sesquicentennial Light Ale</t>
  </si>
  <si>
    <t>Foxtoberfest</t>
  </si>
  <si>
    <t>Fox River Golden Ale</t>
  </si>
  <si>
    <t>Raspberry Ginger Mead</t>
  </si>
  <si>
    <t>Abbot Pennings Trippel</t>
  </si>
  <si>
    <t>Lindener Spezial</t>
  </si>
  <si>
    <t>Robertus</t>
  </si>
  <si>
    <t>Columbus Bock</t>
  </si>
  <si>
    <t>Columbus Pils</t>
  </si>
  <si>
    <t>Traditional Welsh Ale</t>
  </si>
  <si>
    <t>White Ale</t>
  </si>
  <si>
    <t>New Century Beer</t>
  </si>
  <si>
    <t>Schlafly Witbier</t>
  </si>
  <si>
    <t>Bullseye Bitter ESB</t>
  </si>
  <si>
    <t>Steamboat Oatmeal Stout</t>
  </si>
  <si>
    <t>Iowa Pale Ale</t>
  </si>
  <si>
    <t>Hop-Stuffed Pale Ale</t>
  </si>
  <si>
    <t>Bourbon County Stout</t>
  </si>
  <si>
    <t>Lake Effect Stout</t>
  </si>
  <si>
    <t>X-Line</t>
  </si>
  <si>
    <t>Lighthouse Light</t>
  </si>
  <si>
    <t>Door County Cherry Wheat</t>
  </si>
  <si>
    <t>Bayside Blonde Ale</t>
  </si>
  <si>
    <t>Lighthouse Amber Lager</t>
  </si>
  <si>
    <t>Highway to Helles</t>
  </si>
  <si>
    <t>Summer Wheat</t>
  </si>
  <si>
    <t>Cherry Rail</t>
  </si>
  <si>
    <t>Raspberry Beer</t>
  </si>
  <si>
    <t>Poorter</t>
  </si>
  <si>
    <t>St. Paul Triple</t>
  </si>
  <si>
    <t>Chapeau Tropical Lambic</t>
  </si>
  <si>
    <t>St. Paul Double</t>
  </si>
  <si>
    <t>Chapeau Fraises Lambic</t>
  </si>
  <si>
    <t>Berkshire Springs Stock Ale</t>
  </si>
  <si>
    <t>Chapeau PÃªche Lambic</t>
  </si>
  <si>
    <t>Barbary Coast Brand Gold Rush Style Beer</t>
  </si>
  <si>
    <t>Chapeau Mirabelle Lambic</t>
  </si>
  <si>
    <t>St. Sebastiaan Dark</t>
  </si>
  <si>
    <t>Chapeau Exotic Lambic</t>
  </si>
  <si>
    <t>Wisconsin Belgian Red Brand</t>
  </si>
  <si>
    <t>Bokrijks Kruikenbier</t>
  </si>
  <si>
    <t>Piedmont Porter</t>
  </si>
  <si>
    <t>Black Honey Ale</t>
  </si>
  <si>
    <t>Castelain Blond Biere de Garde</t>
  </si>
  <si>
    <t>Rock River Lager Beer</t>
  </si>
  <si>
    <t>Blue Moon Abbey Ale</t>
  </si>
  <si>
    <t>Copper Kettle Weiss</t>
  </si>
  <si>
    <t>Raspberry Ale</t>
  </si>
  <si>
    <t>Drop Anchor Steam</t>
  </si>
  <si>
    <t>Black Wolf Ale</t>
  </si>
  <si>
    <t>Pro-Tel Memorial Malt Liquor</t>
  </si>
  <si>
    <t>Landmark Gold</t>
  </si>
  <si>
    <t>Mad Badger Barley Wine</t>
  </si>
  <si>
    <t>Pinckney Street Pale Ale</t>
  </si>
  <si>
    <t>Raspy Raspberry Weiss</t>
  </si>
  <si>
    <t>Triple Treat</t>
  </si>
  <si>
    <t>Black Diamond Porter</t>
  </si>
  <si>
    <t>Heartland Weiss</t>
  </si>
  <si>
    <t>Badger Red Ale</t>
  </si>
  <si>
    <t>Goldenshine</t>
  </si>
  <si>
    <t>1798 Revolution</t>
  </si>
  <si>
    <t>Adler BrÃ¤u Holiday Ale</t>
  </si>
  <si>
    <t>Uff-Da Bock</t>
  </si>
  <si>
    <t>Hinterland Maple Bock</t>
  </si>
  <si>
    <t>Norski Honey Bock</t>
  </si>
  <si>
    <t>Black and Tan</t>
  </si>
  <si>
    <t>Bishops Finger Kentish Strong Ale</t>
  </si>
  <si>
    <t>Hinterland Honey Wheat</t>
  </si>
  <si>
    <t>Hinterland Pale Ale</t>
  </si>
  <si>
    <t>Flaming Crane Chili Beer</t>
  </si>
  <si>
    <t>Zoo Brew 25</t>
  </si>
  <si>
    <t>Carhenge Wheat</t>
  </si>
  <si>
    <t>Zwickel</t>
  </si>
  <si>
    <t>Golden Rail</t>
  </si>
  <si>
    <t>Garten BrÃ¤u Fest</t>
  </si>
  <si>
    <t>Woody Creek White</t>
  </si>
  <si>
    <t>Big Horn Total Disorder Porter</t>
  </si>
  <si>
    <t>Big Horn Fort Collins Stout</t>
  </si>
  <si>
    <t>Big Horn Big Red Ale</t>
  </si>
  <si>
    <t>Big Horn Buttface Amber</t>
  </si>
  <si>
    <t>Big Horn Wyoming Blonde</t>
  </si>
  <si>
    <t>Big Horn Hefeweizen</t>
  </si>
  <si>
    <t>Big Horn Bluesberry</t>
  </si>
  <si>
    <t>Big Horn Light</t>
  </si>
  <si>
    <t>Tundrabeary Ale</t>
  </si>
  <si>
    <t>Black Powder Stout</t>
  </si>
  <si>
    <t>Bottom Up Wit</t>
  </si>
  <si>
    <t>Specialty Beer: Oak-Aged Black Double IPA</t>
  </si>
  <si>
    <t>Obliteration VI</t>
  </si>
  <si>
    <t>Dragon Stout</t>
  </si>
  <si>
    <t>Red Eye Lager</t>
  </si>
  <si>
    <t>Wild West Beer</t>
  </si>
  <si>
    <t>Jack Whacker Wheat Ale</t>
  </si>
  <si>
    <t>Grizzly Wulff Wheat</t>
  </si>
  <si>
    <t>Wild Wyo Wheat</t>
  </si>
  <si>
    <t>Oil Can Stout</t>
  </si>
  <si>
    <t>Red Line Amber</t>
  </si>
  <si>
    <t>Smoke Jump Stout</t>
  </si>
  <si>
    <t>Brown Cow Ale</t>
  </si>
  <si>
    <t>Barely Blond</t>
  </si>
  <si>
    <t>Wilderness Wheat</t>
  </si>
  <si>
    <t>Buffalo Stout</t>
  </si>
  <si>
    <t>Ringneck Red Ale</t>
  </si>
  <si>
    <t>Midnight Star Ale</t>
  </si>
  <si>
    <t>Canary Wheat</t>
  </si>
  <si>
    <t>Belgian Summer Ale</t>
  </si>
  <si>
    <t>Black Hawk Stout</t>
  </si>
  <si>
    <t>Pointer Brown Ale</t>
  </si>
  <si>
    <t>Topping Pale Ale</t>
  </si>
  <si>
    <t>Capital Raspberry Wheat</t>
  </si>
  <si>
    <t>Vimalt Wheat</t>
  </si>
  <si>
    <t>WeiÃŸe Export / Helle WeÃŸe</t>
  </si>
  <si>
    <t>Adler BrÃ¤u 1848 Lager</t>
  </si>
  <si>
    <t>St. Paul Special</t>
  </si>
  <si>
    <t>St. Paul Blond</t>
  </si>
  <si>
    <t>Scaldis NoÃ«l / Bush NoÃ«l</t>
  </si>
  <si>
    <t>Schierlinger Roggen</t>
  </si>
  <si>
    <t>Master Brew Bitter</t>
  </si>
  <si>
    <t>Victory Ale</t>
  </si>
  <si>
    <t>Spitfire Premium Kentish Strong Ale</t>
  </si>
  <si>
    <t>Hinterland Amber Ale</t>
  </si>
  <si>
    <t>Classic American Pale Ale</t>
  </si>
  <si>
    <t>Irish Ale</t>
  </si>
  <si>
    <t>Hinterland Pub Draught</t>
  </si>
  <si>
    <t>Fort Edward Augustus 1770 Scottish Ale</t>
  </si>
  <si>
    <t>Johnny \Blood\" McNally Irish Red"</t>
  </si>
  <si>
    <t>Hopping Turtle Pale Ale</t>
  </si>
  <si>
    <t>Railyard Ale</t>
  </si>
  <si>
    <t>The \400\" Honey Ale"</t>
  </si>
  <si>
    <t>Old Broadway Cream Ale</t>
  </si>
  <si>
    <t>Helles Honey Bock</t>
  </si>
  <si>
    <t>Summer Alt</t>
  </si>
  <si>
    <t>Dunkelweisse</t>
  </si>
  <si>
    <t>Ribleymeister Light</t>
  </si>
  <si>
    <t>Black Cobra Stout</t>
  </si>
  <si>
    <t>Red Rocket Amber Ale</t>
  </si>
  <si>
    <t>Flying Aces Ale</t>
  </si>
  <si>
    <t>Golden Hawk Wheat Beer</t>
  </si>
  <si>
    <t>Arkham Stout</t>
  </si>
  <si>
    <t>Red Toad Amber Ale</t>
  </si>
  <si>
    <t>Off The Rail Pale Ale</t>
  </si>
  <si>
    <t>Wigged Pig Wheat</t>
  </si>
  <si>
    <t>Bucktown Stout</t>
  </si>
  <si>
    <t>Raging River Ale</t>
  </si>
  <si>
    <t>Cherry Ale</t>
  </si>
  <si>
    <t>Old Davenport Gold</t>
  </si>
  <si>
    <t>Stonecutter Stout</t>
  </si>
  <si>
    <t>Bandit IPA</t>
  </si>
  <si>
    <t>Vanilla Creme Ale</t>
  </si>
  <si>
    <t>Barnstormer Pale Ale</t>
  </si>
  <si>
    <t>Tallgrass Prairie Gold</t>
  </si>
  <si>
    <t>Ramrod Special Bitter Ale</t>
  </si>
  <si>
    <t>Ten Penny American Bitter</t>
  </si>
  <si>
    <t>German Premium Dark</t>
  </si>
  <si>
    <t>ObergÃ¤rig / MÃ¼nster Alt</t>
  </si>
  <si>
    <t>Doppelbock (discontinued)</t>
  </si>
  <si>
    <t>Rumble Seat Stout (discontinued)</t>
  </si>
  <si>
    <t>Stone Beer</t>
  </si>
  <si>
    <t>Red Raspberry</t>
  </si>
  <si>
    <t>Spiced Porter</t>
  </si>
  <si>
    <t>Berliner Weisse</t>
  </si>
  <si>
    <t>Railroad Stout</t>
  </si>
  <si>
    <t>Doubledecker Doppelbock</t>
  </si>
  <si>
    <t>MÃ¤rzen</t>
  </si>
  <si>
    <t>Red Fox Amber</t>
  </si>
  <si>
    <t>Bullfrog Bitter ESB</t>
  </si>
  <si>
    <t>Whistle Stop Weiss Beer</t>
  </si>
  <si>
    <t>Windy City Pilsner</t>
  </si>
  <si>
    <t>Calumet Dark</t>
  </si>
  <si>
    <t>Calumet Amber</t>
  </si>
  <si>
    <t>Calumet Pils</t>
  </si>
  <si>
    <t>Calumet KÃ¶lsch</t>
  </si>
  <si>
    <t>Calumet Wheat</t>
  </si>
  <si>
    <t>Honey Double Maibock</t>
  </si>
  <si>
    <t>BaderbrÃ¤u Pilsener</t>
  </si>
  <si>
    <t>Old Foghorn 1998</t>
  </si>
  <si>
    <t>Double Dark</t>
  </si>
  <si>
    <t>Old Style</t>
  </si>
  <si>
    <t>Paddywhack IPA</t>
  </si>
  <si>
    <t>Badger Porter</t>
  </si>
  <si>
    <t>Old Backus Barleywine 1997</t>
  </si>
  <si>
    <t>Dempsey Stout</t>
  </si>
  <si>
    <t>Berghoff Original Lager Beer</t>
  </si>
  <si>
    <t>Berghoff Hefeweizen</t>
  </si>
  <si>
    <t>Shiner Kosmos Reserve</t>
  </si>
  <si>
    <t>Shiner Summer Stock KÃ¶lsch Beer</t>
  </si>
  <si>
    <t>Dubbel Ale</t>
  </si>
  <si>
    <t>Saint Arnold Brown Ale</t>
  </si>
  <si>
    <t>Rainbow Red Ale</t>
  </si>
  <si>
    <t>Skullsplitter Ale</t>
  </si>
  <si>
    <t>Fraoch Heather Ale</t>
  </si>
  <si>
    <t>Great Lakes Amber Ale</t>
  </si>
  <si>
    <t>Balboa Cerveza Pilsner</t>
  </si>
  <si>
    <t>Atlas Lager</t>
  </si>
  <si>
    <t>Killer Beer Dark Honey Ale</t>
  </si>
  <si>
    <t>Koff Special III</t>
  </si>
  <si>
    <t>Schlitz</t>
  </si>
  <si>
    <t>Hefe Weissbier</t>
  </si>
  <si>
    <t>Kozel Premium</t>
  </si>
  <si>
    <t>Golden Rose</t>
  </si>
  <si>
    <t>Paddy Pale Ale</t>
  </si>
  <si>
    <t>Old Speckled Hen</t>
  </si>
  <si>
    <t>Capital Maibock</t>
  </si>
  <si>
    <t>Port Clinton Porter</t>
  </si>
  <si>
    <t>5 Malt Ale</t>
  </si>
  <si>
    <t>St. Louis Gueuze</t>
  </si>
  <si>
    <t>Pertotale Faro</t>
  </si>
  <si>
    <t>Monk Brown Ale</t>
  </si>
  <si>
    <t>Goudenband 1996</t>
  </si>
  <si>
    <t>Blanche de Bruges</t>
  </si>
  <si>
    <t>Brockton Black Lager</t>
  </si>
  <si>
    <t>Traditional Ale</t>
  </si>
  <si>
    <t>Kings Pilsener</t>
  </si>
  <si>
    <t>Locomotive Stout</t>
  </si>
  <si>
    <t>Golden Pale</t>
  </si>
  <si>
    <t>Space-Aged Lager</t>
  </si>
  <si>
    <t>Dunkel Weizen</t>
  </si>
  <si>
    <t>Extra Pale Ale</t>
  </si>
  <si>
    <t>Chubby Brown</t>
  </si>
  <si>
    <t>Prairie Path Golden Ale</t>
  </si>
  <si>
    <t>Equinox E.S.B.</t>
  </si>
  <si>
    <t>Black Forest Dunkelweizen</t>
  </si>
  <si>
    <t>G.E. Lite</t>
  </si>
  <si>
    <t>Blacksmith Stout</t>
  </si>
  <si>
    <t>Hidden River Red Ale</t>
  </si>
  <si>
    <t>Heritage Wheat</t>
  </si>
  <si>
    <t>Founders Light</t>
  </si>
  <si>
    <t>Dark Satin</t>
  </si>
  <si>
    <t>Palpitations Porter</t>
  </si>
  <si>
    <t>Prime I.P.A.</t>
  </si>
  <si>
    <t>Very Pale Ale</t>
  </si>
  <si>
    <t>Weisen</t>
  </si>
  <si>
    <t>Sweeney Stout</t>
  </si>
  <si>
    <t>Aurora Amber Ale</t>
  </si>
  <si>
    <t>Honey Wheat Ale</t>
  </si>
  <si>
    <t>Golden Light</t>
  </si>
  <si>
    <t>Payton Pilsner</t>
  </si>
  <si>
    <t>Triple Nickel Irish Stout</t>
  </si>
  <si>
    <t>Old Glory American Pale</t>
  </si>
  <si>
    <t>Prairie Light</t>
  </si>
  <si>
    <t>South Barrington Stout</t>
  </si>
  <si>
    <t>Wheat Honey Ale</t>
  </si>
  <si>
    <t>Panther Ale</t>
  </si>
  <si>
    <t>Prairie Inn Pilsner</t>
  </si>
  <si>
    <t>Country Ale</t>
  </si>
  <si>
    <t>Harvest Amber Ale</t>
  </si>
  <si>
    <t>Olde Orchard Ale</t>
  </si>
  <si>
    <t>Eighty Shilling Ale</t>
  </si>
  <si>
    <t>Prairie Wheat Beer</t>
  </si>
  <si>
    <t>Main Street Raz</t>
  </si>
  <si>
    <t>Scapegoat Doppelbock</t>
  </si>
  <si>
    <t>Scapegoat Bock</t>
  </si>
  <si>
    <t>Weisse Hefe-Weizen</t>
  </si>
  <si>
    <t>Burton Porter</t>
  </si>
  <si>
    <t>Saison 1900</t>
  </si>
  <si>
    <t>Brandywine Valley Lager</t>
  </si>
  <si>
    <t>Strong Brown Ale</t>
  </si>
  <si>
    <t>Kilgubbin Irish Ale</t>
  </si>
  <si>
    <t>Stockyard Stout</t>
  </si>
  <si>
    <t>Prohibition Smokehouse Porter</t>
  </si>
  <si>
    <t>Blacksmith Bitter Ale</t>
  </si>
  <si>
    <t>Chicago Fire</t>
  </si>
  <si>
    <t>Haymarket Pilsner</t>
  </si>
  <si>
    <t>Magnificent Mild</t>
  </si>
  <si>
    <t>Dublin Stout</t>
  </si>
  <si>
    <t>Rye Stout</t>
  </si>
  <si>
    <t>Geordie Brown Ale</t>
  </si>
  <si>
    <t>Ruby Mild</t>
  </si>
  <si>
    <t>Dusseldorfer Doppelbock</t>
  </si>
  <si>
    <t>Bavarian Weiss</t>
  </si>
  <si>
    <t>Black Jack Stout</t>
  </si>
  <si>
    <t>Eccentric Ale</t>
  </si>
  <si>
    <t>Zig Zag Lager</t>
  </si>
  <si>
    <t>Red Top Rye</t>
  </si>
  <si>
    <t>Wind Chill Spiced Ale (discontinued)</t>
  </si>
  <si>
    <t>Old Market Stout</t>
  </si>
  <si>
    <t>Heartland Hefeweizen</t>
  </si>
  <si>
    <t>Strong Scotch Ale</t>
  </si>
  <si>
    <t>Raspberry Porter</t>
  </si>
  <si>
    <t>Mountain Wheat</t>
  </si>
  <si>
    <t>Blackberry</t>
  </si>
  <si>
    <t>Hazelnut Stout</t>
  </si>
  <si>
    <t>Sasquatch Stout</t>
  </si>
  <si>
    <t>Blackbird Porter</t>
  </si>
  <si>
    <t>Bubbaganoush Pale Ale</t>
  </si>
  <si>
    <t>Agassiz Amber</t>
  </si>
  <si>
    <t>Original Munich Premium Lager</t>
  </si>
  <si>
    <t>Sly Fox Christmas Ale</t>
  </si>
  <si>
    <t>Winterhook Robust Winter Ale 1993</t>
  </si>
  <si>
    <t>Spiced Ale</t>
  </si>
  <si>
    <t>Cold Cock Porter (discontinued)</t>
  </si>
  <si>
    <t>Blond Barleywine</t>
  </si>
  <si>
    <t>Bombay by Boat IPA</t>
  </si>
  <si>
    <t>Sir Francis Stout</t>
  </si>
  <si>
    <t>Albino Rhino (discontinued)</t>
  </si>
  <si>
    <t>Wheat Hook</t>
  </si>
  <si>
    <t>Pacific Porter</t>
  </si>
  <si>
    <t>Buzzard Breath (discontinued)</t>
  </si>
  <si>
    <t>Bigfoot 1991</t>
  </si>
  <si>
    <t>Horn of the Bear Barleywine</t>
  </si>
  <si>
    <t>Our Special Ale 1992</t>
  </si>
  <si>
    <t>Red Nose</t>
  </si>
  <si>
    <t>Winter Solstice Seasonal Ale 1992</t>
  </si>
  <si>
    <t>Hoppy Holidaze</t>
  </si>
  <si>
    <t>Hammerhead Barleywine 1990</t>
  </si>
  <si>
    <t>Celebration Ale 1992</t>
  </si>
  <si>
    <t>Holiday Wheat Bock</t>
  </si>
  <si>
    <t>Wintertime Ale 1992</t>
  </si>
  <si>
    <t>Hibernator Winter Ale</t>
  </si>
  <si>
    <t>Dunkel Hefeweizen</t>
  </si>
  <si>
    <t>Aviator Doppelbock</t>
  </si>
  <si>
    <t>Honest Stout</t>
  </si>
  <si>
    <t>Hornet Tail IPA</t>
  </si>
  <si>
    <t>Magic Brew</t>
  </si>
  <si>
    <t>Red Rock</t>
  </si>
  <si>
    <t>Harvest Gold</t>
  </si>
  <si>
    <t>Independence Ale</t>
  </si>
  <si>
    <t>Klout</t>
  </si>
  <si>
    <t>Klassic</t>
  </si>
  <si>
    <t>Krystal</t>
  </si>
  <si>
    <t>Storm Cellar Porter</t>
  </si>
  <si>
    <t>Redwood Amber</t>
  </si>
  <si>
    <t>Red Nectar</t>
  </si>
  <si>
    <t>Gold Rush</t>
  </si>
  <si>
    <t>Honey and Ginger Ale</t>
  </si>
  <si>
    <t>Coal Porter</t>
  </si>
  <si>
    <t>Gold Rush Ale</t>
  </si>
  <si>
    <t>Wicked Springfest</t>
  </si>
  <si>
    <t>Peaches and Cream</t>
  </si>
  <si>
    <t>Special Export</t>
  </si>
  <si>
    <t>Capt'n Krunkles</t>
  </si>
  <si>
    <t>Bock Dark</t>
  </si>
  <si>
    <t>American Pilsner</t>
  </si>
  <si>
    <t>Limestone Bavarian Style Bock (discontinued)</t>
  </si>
  <si>
    <t>Limestone English Style Porter (discontinued)</t>
  </si>
  <si>
    <t>Limestone 1897 Original Amber Ale (discontinued)</t>
  </si>
  <si>
    <t>Limestone Crisp-Hoppy Pale Ale (discontinued)</t>
  </si>
  <si>
    <t>Extra Special Bitter Ale</t>
  </si>
  <si>
    <t>Noche Buena Special Holiday Amber Beer</t>
  </si>
  <si>
    <t>Moss Bay Extra</t>
  </si>
  <si>
    <t>Walnut Buffalo Gold Premium Ale</t>
  </si>
  <si>
    <t>Tripppleberry Wheat</t>
  </si>
  <si>
    <t>Bighorn IPA</t>
  </si>
  <si>
    <t>Kickstart Oatmeal Stout</t>
  </si>
  <si>
    <t>Beachballs Red Ale</t>
  </si>
  <si>
    <t>34th Street Porter</t>
  </si>
  <si>
    <t>Bourbon Street Stout</t>
  </si>
  <si>
    <t>Double ZZ Raspberry Wheat</t>
  </si>
  <si>
    <t>Voluptuous Blonde</t>
  </si>
  <si>
    <t>VHB</t>
  </si>
  <si>
    <t>Auld Lang Syne</t>
  </si>
  <si>
    <t>Prohibition Pale Ale</t>
  </si>
  <si>
    <t>Stout of Circumstance</t>
  </si>
  <si>
    <t>Cole Porter</t>
  </si>
  <si>
    <t>Prescription Pale</t>
  </si>
  <si>
    <t>Golden Bitter</t>
  </si>
  <si>
    <t>KrÃ¶lsch</t>
  </si>
  <si>
    <t>Frambosia</t>
  </si>
  <si>
    <t>Buffalo Nutty Brown</t>
  </si>
  <si>
    <t>Celebration Red</t>
  </si>
  <si>
    <t>Four Sheets Cream Ale</t>
  </si>
  <si>
    <t>Gray Whale</t>
  </si>
  <si>
    <t>Bigfoot 1997</t>
  </si>
  <si>
    <t>Holiday Scottish Strong Ale</t>
  </si>
  <si>
    <t>Bigfoot 1996</t>
  </si>
  <si>
    <t>Grozet Gooseberry and Wheat Ale</t>
  </si>
  <si>
    <t>5,000 Year Ale</t>
  </si>
  <si>
    <t>Edomae</t>
  </si>
  <si>
    <t>Drawbridge Blonde</t>
  </si>
  <si>
    <t>India Ale</t>
  </si>
  <si>
    <t>Kona Coffee Stout</t>
  </si>
  <si>
    <t>Kuaipa</t>
  </si>
  <si>
    <t>XXXXX Stout</t>
  </si>
  <si>
    <t>Jubelale</t>
  </si>
  <si>
    <t>Cross of Gold</t>
  </si>
  <si>
    <t>Jacobite Ale</t>
  </si>
  <si>
    <t>Alba Scots Pine Ale</t>
  </si>
  <si>
    <t>Wicked Winter Brew</t>
  </si>
  <si>
    <t>Wassail Winter Ale</t>
  </si>
  <si>
    <t>Our Special Ale 1997</t>
  </si>
  <si>
    <t>Road Dog Ale</t>
  </si>
  <si>
    <t>Jack Frost Winter Doppelbock</t>
  </si>
  <si>
    <t>Doggie Style Ale</t>
  </si>
  <si>
    <t>Frolic Shipwreck 1850 Ale</t>
  </si>
  <si>
    <t>Rauchbier</t>
  </si>
  <si>
    <t>Frambozen</t>
  </si>
  <si>
    <t>Sweaty Betty Blonde</t>
  </si>
  <si>
    <t>Gingerwheat</t>
  </si>
  <si>
    <t>1997</t>
  </si>
  <si>
    <t>Stealth Dark Ale</t>
  </si>
  <si>
    <t>Red Eye Amber</t>
  </si>
  <si>
    <t>El NiÃ±o Pale Ale</t>
  </si>
  <si>
    <t>Scotch</t>
  </si>
  <si>
    <t>Great White Beer</t>
  </si>
  <si>
    <t>Weisse Beer</t>
  </si>
  <si>
    <t>Saaz Pilsner</t>
  </si>
  <si>
    <t>Premium Light</t>
  </si>
  <si>
    <t>Old Jack</t>
  </si>
  <si>
    <t>Saint Arnold Texas Weat</t>
  </si>
  <si>
    <t>Amarossa</t>
  </si>
  <si>
    <t>Pecan Street Lager</t>
  </si>
  <si>
    <t>Hexen BrÃ¤u</t>
  </si>
  <si>
    <t>Buffalo Ale</t>
  </si>
  <si>
    <t>Rodeo Red</t>
  </si>
  <si>
    <t>Shawnee Amber Ale</t>
  </si>
  <si>
    <t>Windmill Wheat Ale</t>
  </si>
  <si>
    <t>Yellow Rose Cream Ale</t>
  </si>
  <si>
    <t>Blueberry Blonde</t>
  </si>
  <si>
    <t>Cask Scotch Ale</t>
  </si>
  <si>
    <t>Icehaus Pale Ale</t>
  </si>
  <si>
    <t>White Rock Red</t>
  </si>
  <si>
    <t>Golden Wheat</t>
  </si>
  <si>
    <t>Big Black Stout</t>
  </si>
  <si>
    <t>Classic Pale</t>
  </si>
  <si>
    <t>Dusseldorf-Style Altbier</t>
  </si>
  <si>
    <t>Bavarian Wheat</t>
  </si>
  <si>
    <t>Vail Pale Ale</t>
  </si>
  <si>
    <t>Pegasus Pilsner</t>
  </si>
  <si>
    <t>Ranger Red</t>
  </si>
  <si>
    <t>Shiner Blonde</t>
  </si>
  <si>
    <t>Honey Bock</t>
  </si>
  <si>
    <t>Black Dog Yellowstone Ale</t>
  </si>
  <si>
    <t>Samuel Adams Golden Pilsner</t>
  </si>
  <si>
    <t>Hard Core Crisp Apple Cider</t>
  </si>
  <si>
    <t>Double Eagle \High-Test\" Scotch Ale"</t>
  </si>
  <si>
    <t>Classic Pale Ale</t>
  </si>
  <si>
    <t>Rhubarb</t>
  </si>
  <si>
    <t>Apricot</t>
  </si>
  <si>
    <t>Northwest Pale Ale</t>
  </si>
  <si>
    <t>Satin Stout</t>
  </si>
  <si>
    <t>Bull Town Brown</t>
  </si>
  <si>
    <t>Melon Head Red</t>
  </si>
  <si>
    <t>Double Eagle Scotch Ale</t>
  </si>
  <si>
    <t>Double Eagle Brown Ale</t>
  </si>
  <si>
    <t>Double Eagle Golden Ale</t>
  </si>
  <si>
    <t>Davie Poplar IPA</t>
  </si>
  <si>
    <t>Blackwood Mountain Stout</t>
  </si>
  <si>
    <t>Iron Mine Pale Ale</t>
  </si>
  <si>
    <t>Big Bertha Brown</t>
  </si>
  <si>
    <t>Greenshields Pale Ale</t>
  </si>
  <si>
    <t>Munich Summer Fest</t>
  </si>
  <si>
    <t>Hoppy Claus Holiday Ale</t>
  </si>
  <si>
    <t>Yuletide Porter</t>
  </si>
  <si>
    <t>Total Eclipse Black Ale</t>
  </si>
  <si>
    <t>Rosed Porter</t>
  </si>
  <si>
    <t>Saranac Winter Wassail</t>
  </si>
  <si>
    <t>Traditional ESB</t>
  </si>
  <si>
    <t>Golden Gate Copper Ale</t>
  </si>
  <si>
    <t>Desperado Pale Ale</t>
  </si>
  <si>
    <t>Sun Fest</t>
  </si>
  <si>
    <t>Our Special Ale 1996</t>
  </si>
  <si>
    <t>Best Bitter Ale</t>
  </si>
  <si>
    <t>HighFalls Indiaman Trader India Pale Export Ale</t>
  </si>
  <si>
    <t>Cask ESB</t>
  </si>
  <si>
    <t>Golden Bear Lager</t>
  </si>
  <si>
    <t>Pacific Ridge Pale Ale</t>
  </si>
  <si>
    <t>Abbot Ale</t>
  </si>
  <si>
    <t>Affligem Tripel</t>
  </si>
  <si>
    <t>Liquid Sunshine Blonde Ale</t>
  </si>
  <si>
    <t>High Rollers Wheat Beer</t>
  </si>
  <si>
    <t>Red Tail Ale</t>
  </si>
  <si>
    <t>Hoppy Face Amber Ale</t>
  </si>
  <si>
    <t>Brown Bear Brown Ale</t>
  </si>
  <si>
    <t>Raccoon Red Ale</t>
  </si>
  <si>
    <t>Boulder Creek Pale Ale</t>
  </si>
  <si>
    <t>Faller Wheat</t>
  </si>
  <si>
    <t>California Blonde Ale</t>
  </si>
  <si>
    <t>Thompson Pale Ale</t>
  </si>
  <si>
    <t>Kozlov Stout</t>
  </si>
  <si>
    <t>Thirsty IPA</t>
  </si>
  <si>
    <t>Meyer ESB</t>
  </si>
  <si>
    <t>Brown Bear Ale</t>
  </si>
  <si>
    <t>Polar Ale</t>
  </si>
  <si>
    <t>Golden Vanilla Ale</t>
  </si>
  <si>
    <t>Valencia Wheat</t>
  </si>
  <si>
    <t>Fleishhacker Stout</t>
  </si>
  <si>
    <t>Essex S.O.B.</t>
  </si>
  <si>
    <t>Playland Pale Ale</t>
  </si>
  <si>
    <t>Alexander Alt</t>
  </si>
  <si>
    <t>Endless Summer Cream Ale</t>
  </si>
  <si>
    <t>Snow Cap Ale</t>
  </si>
  <si>
    <t>Thomas Kemper HefeWeizen</t>
  </si>
  <si>
    <t>Thomas Kemper Porter</t>
  </si>
  <si>
    <t>HefeWeizen</t>
  </si>
  <si>
    <t>Best Brown</t>
  </si>
  <si>
    <t>Apricot Wheat</t>
  </si>
  <si>
    <t>Summer Brau</t>
  </si>
  <si>
    <t>Thomas Kemper Belgian White</t>
  </si>
  <si>
    <t>Wheaten Ale</t>
  </si>
  <si>
    <t>Weizenberry</t>
  </si>
  <si>
    <t>Honey Weizen</t>
  </si>
  <si>
    <t>Nitro Stout</t>
  </si>
  <si>
    <t>Baritone Red</t>
  </si>
  <si>
    <t>4868 Dark Wheat</t>
  </si>
  <si>
    <t>Summer Nectar Wheat Ale</t>
  </si>
  <si>
    <t>Atta Boy IPA</t>
  </si>
  <si>
    <t>Alt Bier</t>
  </si>
  <si>
    <t>Burton Pale Ale</t>
  </si>
  <si>
    <t>Hammerhead Red</t>
  </si>
  <si>
    <t>Colorado KÃ¶lsch Ale</t>
  </si>
  <si>
    <t>Tilted Kilt Ale</t>
  </si>
  <si>
    <t>Special Reserve Oatmeal Ale</t>
  </si>
  <si>
    <t>Pau Hana Porter</t>
  </si>
  <si>
    <t>Special Reserve Anniversary Porter</t>
  </si>
  <si>
    <t>Royal Oak Pale Ale</t>
  </si>
  <si>
    <t>AK Original Bitter</t>
  </si>
  <si>
    <t>Bohemia ClÃ¡sica</t>
  </si>
  <si>
    <t>Port Royal Export</t>
  </si>
  <si>
    <t>Lone Star</t>
  </si>
  <si>
    <t>Crno Pivo</t>
  </si>
  <si>
    <t>Cabro Extra</t>
  </si>
  <si>
    <t>Dry Pear Hard Cider</t>
  </si>
  <si>
    <t>Brooklyn Lager</t>
  </si>
  <si>
    <t>Base Camp Golden Ale</t>
  </si>
  <si>
    <t>Edelweiss HefetrÃ¼b</t>
  </si>
  <si>
    <t>Carta Blanca</t>
  </si>
  <si>
    <t>Flying Horse Royal Lager Beer</t>
  </si>
  <si>
    <t>Bumbucha Stout</t>
  </si>
  <si>
    <t>S-Team</t>
  </si>
  <si>
    <t>Ehu Ale</t>
  </si>
  <si>
    <t>Affligem Dubbel</t>
  </si>
  <si>
    <t>Mort Subite Gueuze Lambic</t>
  </si>
  <si>
    <t>Old Knucklehead 2000</t>
  </si>
  <si>
    <t>Black Lava Lager</t>
  </si>
  <si>
    <t>Red Sky Amber Lager</t>
  </si>
  <si>
    <t>Paradise Pale Lager</t>
  </si>
  <si>
    <t>Moonset Lager</t>
  </si>
  <si>
    <t>Porteris</t>
  </si>
  <si>
    <t>Luksusa</t>
  </si>
  <si>
    <t>Zelta</t>
  </si>
  <si>
    <t>Ice</t>
  </si>
  <si>
    <t>Double Black Stout</t>
  </si>
  <si>
    <t>Michelob Pale Ale</t>
  </si>
  <si>
    <t>Singha Gold</t>
  </si>
  <si>
    <t>Macadamia Nut Brown Ale</t>
  </si>
  <si>
    <t>Old Crustacean Barleywine 1996</t>
  </si>
  <si>
    <t>IPA Pale Ale</t>
  </si>
  <si>
    <t>Ironhorse Not Brown</t>
  </si>
  <si>
    <t>Anchorage Ale</t>
  </si>
  <si>
    <t>Mirrorpond Pale Ale</t>
  </si>
  <si>
    <t>Big Kahuna Brown</t>
  </si>
  <si>
    <t>Poi Dog Wheat</t>
  </si>
  <si>
    <t>Hula Girl Pale Ale</t>
  </si>
  <si>
    <t>Scotch brand Ale</t>
  </si>
  <si>
    <t>Red Barrel</t>
  </si>
  <si>
    <t>Macadamia Nut Brown</t>
  </si>
  <si>
    <t>Acme California Brown Ale</t>
  </si>
  <si>
    <t>Samuel Adams Cranberry Lambic</t>
  </si>
  <si>
    <t>Ace Pear Cider</t>
  </si>
  <si>
    <t>Lilikoi Wheat Ale</t>
  </si>
  <si>
    <t>Hula Berry</t>
  </si>
  <si>
    <t>Paniolo Ale</t>
  </si>
  <si>
    <t>Draft</t>
  </si>
  <si>
    <t>Three Stooges Beer</t>
  </si>
  <si>
    <t>Thyme of the Saison</t>
  </si>
  <si>
    <t>The Lonely Guy India Pale Ale</t>
  </si>
  <si>
    <t>Organic Porter</t>
  </si>
  <si>
    <t>Copperhead Premium Ruby Lager</t>
  </si>
  <si>
    <t>Storm Super Premium Malt Liquor</t>
  </si>
  <si>
    <t>Old Australia Stout</t>
  </si>
  <si>
    <t>Obsidian Stout</t>
  </si>
  <si>
    <t>Blacksmith Porter</t>
  </si>
  <si>
    <t>Cascade Golden Ale</t>
  </si>
  <si>
    <t>Raspberry Weizen</t>
  </si>
  <si>
    <t>Steam Lager</t>
  </si>
  <si>
    <t>Lion Lev Export Lager Beer Double Bock</t>
  </si>
  <si>
    <t>Bachelor ESB</t>
  </si>
  <si>
    <t>Black Lion Lev Czech Premium Dark Beer</t>
  </si>
  <si>
    <t>Black Jack Black and Tan</t>
  </si>
  <si>
    <t>Barking Fish Porter</t>
  </si>
  <si>
    <t>Route 66 Amber Ale</t>
  </si>
  <si>
    <t>Bulldog Brown</t>
  </si>
  <si>
    <t>Osage Golden Wheat Ale</t>
  </si>
  <si>
    <t>Honey Blonde Light Pale Ale</t>
  </si>
  <si>
    <t>Texas Special 101 Porter</t>
  </si>
  <si>
    <t>Black Rock Bock</t>
  </si>
  <si>
    <t>Special Old Ale</t>
  </si>
  <si>
    <t>Famous Porter</t>
  </si>
  <si>
    <t>Classic Stout</t>
  </si>
  <si>
    <t>Tall Tale Pale Ale</t>
  </si>
  <si>
    <t>Regatta Golden</t>
  </si>
  <si>
    <t>Charles River Porter</t>
  </si>
  <si>
    <t>Cambridge Amber</t>
  </si>
  <si>
    <t>Kenmore KÃ¶lsch</t>
  </si>
  <si>
    <t>Hercules Stong Ale</t>
  </si>
  <si>
    <t>Buckeye Oatmeal Stout</t>
  </si>
  <si>
    <t>Boston Red</t>
  </si>
  <si>
    <t>Pale Bock</t>
  </si>
  <si>
    <t>Red Oak Ale</t>
  </si>
  <si>
    <t>Rudolf Red Barleywine</t>
  </si>
  <si>
    <t>Over The Line Stout</t>
  </si>
  <si>
    <t>Crystal Pier Pale Ale</t>
  </si>
  <si>
    <t>Sealane Steam</t>
  </si>
  <si>
    <t>Red Roost Ale</t>
  </si>
  <si>
    <t>Little Point Pale</t>
  </si>
  <si>
    <t>Blitzen</t>
  </si>
  <si>
    <t>Mesa Pale Ale</t>
  </si>
  <si>
    <t>Harvest Wheat</t>
  </si>
  <si>
    <t>Twist of Fate Bitter</t>
  </si>
  <si>
    <t>Red Rooster</t>
  </si>
  <si>
    <t>Golden Eagle</t>
  </si>
  <si>
    <t>Bad Bear Brown</t>
  </si>
  <si>
    <t>Peregrine Pale Ale</t>
  </si>
  <si>
    <t>Lion Lev Export Lager</t>
  </si>
  <si>
    <t>Red Stripe Lager Beer</t>
  </si>
  <si>
    <t>Ngoma Awooyo Special</t>
  </si>
  <si>
    <t>Da Bier Altbier</t>
  </si>
  <si>
    <t>Ã–stgÃ¶ta BlÃ¥bÃ¤rs</t>
  </si>
  <si>
    <t>Falcon Lagrad Gammelbrygd</t>
  </si>
  <si>
    <t>Romakloster</t>
  </si>
  <si>
    <t>DragÃ¶l</t>
  </si>
  <si>
    <t>Gold Nectar</t>
  </si>
  <si>
    <t>Cass Fresh</t>
  </si>
  <si>
    <t>German Pilsner</t>
  </si>
  <si>
    <t>Winter Welcome 1996-1997</t>
  </si>
  <si>
    <t>Red Jack</t>
  </si>
  <si>
    <t>Athenian</t>
  </si>
  <si>
    <t>Deep Enders Dark</t>
  </si>
  <si>
    <t>Imported Black Stout Draft</t>
  </si>
  <si>
    <t>Ace Fermented Honey Cider</t>
  </si>
  <si>
    <t>Wintertime Ale</t>
  </si>
  <si>
    <t>Hinano</t>
  </si>
  <si>
    <t>Longshot Black Lager</t>
  </si>
  <si>
    <t>Longshot Hazelnut Brown</t>
  </si>
  <si>
    <t>Longshot American Pale Ale</t>
  </si>
  <si>
    <t>Sunset Ale</t>
  </si>
  <si>
    <t>Hart Espresso Stout</t>
  </si>
  <si>
    <t>Schlafly IPA</t>
  </si>
  <si>
    <t>5 C's IPA</t>
  </si>
  <si>
    <t>Rat Beach Red Ale</t>
  </si>
  <si>
    <t>Pier Pale Ale</t>
  </si>
  <si>
    <t>Maple Nut Brown</t>
  </si>
  <si>
    <t>Oktoberfest Ale</t>
  </si>
  <si>
    <t>Good Life Stout</t>
  </si>
  <si>
    <t>Platte Valley ESB</t>
  </si>
  <si>
    <t>Homestead Pale Ale</t>
  </si>
  <si>
    <t>Sod House Altbier</t>
  </si>
  <si>
    <t>ZlatÃ© Pivo Golden Beer</t>
  </si>
  <si>
    <t>Whooping Wheat</t>
  </si>
  <si>
    <t>Overcast Ale</t>
  </si>
  <si>
    <t>Bitter Amber</t>
  </si>
  <si>
    <t>Beaver Tail Brown Ale</t>
  </si>
  <si>
    <t>Irish Porter (discontinued)</t>
  </si>
  <si>
    <t>Old Powerhouse Lager (discontinued)</t>
  </si>
  <si>
    <t>Belgian Ale (discontinued)</t>
  </si>
  <si>
    <t>Champions Clubhouse Classic</t>
  </si>
  <si>
    <t>Best Mild (discontinued)</t>
  </si>
  <si>
    <t>Evil Eye Ale</t>
  </si>
  <si>
    <t>HopBack Amber Ale</t>
  </si>
  <si>
    <t>Troegenator Double Bock</t>
  </si>
  <si>
    <t>Dreamweaver</t>
  </si>
  <si>
    <t>Dead Reckoning Porter</t>
  </si>
  <si>
    <t>In-Heat Wheat</t>
  </si>
  <si>
    <t>K-9 Cruiser Winter Ale</t>
  </si>
  <si>
    <t>Troegs Pale Ale</t>
  </si>
  <si>
    <t>Nugget Nectar</t>
  </si>
  <si>
    <t>The Mad Elf</t>
  </si>
  <si>
    <t>Snake Dog IPA</t>
  </si>
  <si>
    <t>Blackbird Oatmeal Stout</t>
  </si>
  <si>
    <t>Trout Slayer</t>
  </si>
  <si>
    <t>Moose Drool Brown Ale</t>
  </si>
  <si>
    <t>Scape Goat Pale Ale</t>
  </si>
  <si>
    <t>Powder Hound Winter Ale</t>
  </si>
  <si>
    <t>Summer Honey Seasonal Ale</t>
  </si>
  <si>
    <t>Totally Naked</t>
  </si>
  <si>
    <t>Fat Squirrel Nut Brown Ale</t>
  </si>
  <si>
    <t>Spotted Cow</t>
  </si>
  <si>
    <t>Mad Hatter IPA</t>
  </si>
  <si>
    <t>Black Tulip</t>
  </si>
  <si>
    <t>Z Lager</t>
  </si>
  <si>
    <t>#17 Cream Ale</t>
  </si>
  <si>
    <t>#9</t>
  </si>
  <si>
    <t>Miller Chill</t>
  </si>
  <si>
    <t>Miller High Life</t>
  </si>
  <si>
    <t>Miller Genuine Draft</t>
  </si>
  <si>
    <t>Milwaukee's Best Light</t>
  </si>
  <si>
    <t>Icehouse</t>
  </si>
  <si>
    <t>Milwaukees Best</t>
  </si>
  <si>
    <t>Budweiser</t>
  </si>
  <si>
    <t>Bud Light</t>
  </si>
  <si>
    <t>Budweiser Select</t>
  </si>
  <si>
    <t>Abbey Triple</t>
  </si>
  <si>
    <t>Golden Monkey Tripel</t>
  </si>
  <si>
    <t>Broad Street Barleywine</t>
  </si>
  <si>
    <t>Water Gap Wheat</t>
  </si>
  <si>
    <t>Mountain Lager</t>
  </si>
  <si>
    <t>Volks Weizenbock</t>
  </si>
  <si>
    <t>Purist Pale Ale</t>
  </si>
  <si>
    <t>Jolly Scot Scottish Ale</t>
  </si>
  <si>
    <t>Hoppy Trails India Pale Ale</t>
  </si>
  <si>
    <t>Susquehanna Stout</t>
  </si>
  <si>
    <t>Zoigl Star Lager</t>
  </si>
  <si>
    <t>Abbey Roade Belgian Ale</t>
  </si>
  <si>
    <t>Celtic Knot Irish Red</t>
  </si>
  <si>
    <t>Peregrine Pilsner</t>
  </si>
  <si>
    <t>Anniversary Maibock</t>
  </si>
  <si>
    <t>Hinterland Hefe Weizen</t>
  </si>
  <si>
    <t>Dom Blonde KÃ¶lsch</t>
  </si>
  <si>
    <t>Kipona Fest</t>
  </si>
  <si>
    <t>Trail Blaze Organic Brown Ale</t>
  </si>
  <si>
    <t>Pennypacker Porter</t>
  </si>
  <si>
    <t>Grinnin' Grizzly Spiced Ale</t>
  </si>
  <si>
    <t>Sophie's Sparkling Ale</t>
  </si>
  <si>
    <t>Coconut Porter</t>
  </si>
  <si>
    <t>Wildflower Honey Wheat</t>
  </si>
  <si>
    <t>Lucky Kat</t>
  </si>
  <si>
    <t>Miller Lite</t>
  </si>
  <si>
    <t>Yuengling Lager</t>
  </si>
  <si>
    <t>Yuengling Lager Light</t>
  </si>
  <si>
    <t>Yuengling Porter</t>
  </si>
  <si>
    <t>Yuengling Black and Tan</t>
  </si>
  <si>
    <t>Lord Chesterfield Ale</t>
  </si>
  <si>
    <t>Yuengling Premium Beer</t>
  </si>
  <si>
    <t>Yuengling Premium Light</t>
  </si>
  <si>
    <t>Throwback Lager</t>
  </si>
  <si>
    <t>Prima Pils</t>
  </si>
  <si>
    <t>St. Boisterous Hellerbock</t>
  </si>
  <si>
    <t>Sunrise Weissbier</t>
  </si>
  <si>
    <t>Whirlwind Wit</t>
  </si>
  <si>
    <t>Hop Wallop</t>
  </si>
  <si>
    <t>Moonglow Weizenbock</t>
  </si>
  <si>
    <t>Old Horizontal</t>
  </si>
  <si>
    <t>St. Victorious</t>
  </si>
  <si>
    <t>Storm King Imperial Stout</t>
  </si>
  <si>
    <t>V-12</t>
  </si>
  <si>
    <t>Hop Devil India Pale Ale</t>
  </si>
  <si>
    <t>Coors Original</t>
  </si>
  <si>
    <t>Coors Light</t>
  </si>
  <si>
    <t>Coors Extra Gold Lager</t>
  </si>
  <si>
    <t>Molson Canadian</t>
  </si>
  <si>
    <t>Harvest Moon Pumpkin</t>
  </si>
  <si>
    <t>Zima Clear</t>
  </si>
  <si>
    <t>Blue Moon Belgian White</t>
  </si>
  <si>
    <t>Killian's Irish Red</t>
  </si>
  <si>
    <t>Sunshine Pils</t>
  </si>
  <si>
    <t>V-Saison</t>
  </si>
  <si>
    <t>Spruce Creek Lager</t>
  </si>
  <si>
    <t>Spring Creek Lager</t>
  </si>
  <si>
    <t>Red Mo Ale</t>
  </si>
  <si>
    <t>Mt. Nittany Pale Ale</t>
  </si>
  <si>
    <t>Double D IPA</t>
  </si>
  <si>
    <t>Black Mo Stout</t>
  </si>
  <si>
    <t>Tripel Ale</t>
  </si>
  <si>
    <t>Arthur's Nugget Pale Ale</t>
  </si>
  <si>
    <t>Labatt Blue</t>
  </si>
  <si>
    <t>Labatt Ice</t>
  </si>
  <si>
    <t>Labatt Blue Light</t>
  </si>
  <si>
    <t>Labatt Bleue Dry</t>
  </si>
  <si>
    <t>Labatt Crystal</t>
  </si>
  <si>
    <t>Labatt Extra Dry</t>
  </si>
  <si>
    <t>Labatt 50</t>
  </si>
  <si>
    <t>Genuine Lager</t>
  </si>
  <si>
    <t>Genuine Honey Lager</t>
  </si>
  <si>
    <t>Labatt Wildcat</t>
  </si>
  <si>
    <t>Labatt Sterling</t>
  </si>
  <si>
    <t>Original White Ale</t>
  </si>
  <si>
    <t>Penn Pilsner</t>
  </si>
  <si>
    <t>Penn Gold</t>
  </si>
  <si>
    <t>Penn Dark</t>
  </si>
  <si>
    <t>Penn Weizen</t>
  </si>
  <si>
    <t>Penn Marzen</t>
  </si>
  <si>
    <t>PENNdemonium</t>
  </si>
  <si>
    <t>Penn Oktoberfest</t>
  </si>
  <si>
    <t>Augustiner</t>
  </si>
  <si>
    <t>Straub</t>
  </si>
  <si>
    <t>Straub Light</t>
  </si>
  <si>
    <t>Stoudt's American Pale Ale</t>
  </si>
  <si>
    <t>Stoudt's Gold Lager</t>
  </si>
  <si>
    <t>Scarlet Lady Ale</t>
  </si>
  <si>
    <t>Stoudt's Pils</t>
  </si>
  <si>
    <t>Amish Four Grain</t>
  </si>
  <si>
    <t>Lancaster Strawberry Wheat</t>
  </si>
  <si>
    <t>Lancaster Milk Stout</t>
  </si>
  <si>
    <t>Hop Hog IPA</t>
  </si>
  <si>
    <t>Pabst Blue Ribbon</t>
  </si>
  <si>
    <t>Pabst Blue Ribbon Light</t>
  </si>
  <si>
    <t>Old Milwaukee</t>
  </si>
  <si>
    <t>Piels Draft</t>
  </si>
  <si>
    <t>Piels Light</t>
  </si>
  <si>
    <t>St Ides</t>
  </si>
  <si>
    <t>Colt 45</t>
  </si>
  <si>
    <t>IC Light</t>
  </si>
  <si>
    <t>Rare Rooster Summer Rye Ale</t>
  </si>
  <si>
    <t>Lancaster Winter Warmer</t>
  </si>
  <si>
    <t>Lancaster Oktoberfest</t>
  </si>
  <si>
    <t>Lancaster Hefe Weizen</t>
  </si>
  <si>
    <t>Gold Star Pilsner</t>
  </si>
  <si>
    <t>Shark Attack Double Red Ale</t>
  </si>
  <si>
    <t>Wipeout IPA</t>
  </si>
  <si>
    <t>Amigo Lager</t>
  </si>
  <si>
    <t>Hop 15 Ale</t>
  </si>
  <si>
    <t>Old Viscosity</t>
  </si>
  <si>
    <t>St. Nikolaus Bock Bier</t>
  </si>
  <si>
    <t>Wild Rice Lager</t>
  </si>
  <si>
    <t>Rye Porter</t>
  </si>
  <si>
    <t>Brueghel Blonde</t>
  </si>
  <si>
    <t>10</t>
  </si>
  <si>
    <t>8</t>
  </si>
  <si>
    <t>6</t>
  </si>
  <si>
    <t>10 Squared (10Â²)</t>
  </si>
  <si>
    <t>Samuel Adams Boston Lager</t>
  </si>
  <si>
    <t>Samuel Adams Double Bock</t>
  </si>
  <si>
    <t>Samuel Adams Summer Ale</t>
  </si>
  <si>
    <t>Samuel Adams Boston Ale</t>
  </si>
  <si>
    <t>Samuel Adams Black Lager</t>
  </si>
  <si>
    <t>Samuel Adams Winter Lager</t>
  </si>
  <si>
    <t>Merry Monks</t>
  </si>
  <si>
    <t>AutumnFest</t>
  </si>
  <si>
    <t>Black Hole</t>
  </si>
  <si>
    <t>Blanche</t>
  </si>
  <si>
    <t>Blasphemy</t>
  </si>
  <si>
    <t>Blithering Idiot</t>
  </si>
  <si>
    <t>Decadence</t>
  </si>
  <si>
    <t>Double Simcoe IPA</t>
  </si>
  <si>
    <t>Eleven</t>
  </si>
  <si>
    <t>Heresy</t>
  </si>
  <si>
    <t>Hops Infusion</t>
  </si>
  <si>
    <t>Imperial Pumpkin Ale</t>
  </si>
  <si>
    <t>Insanity</t>
  </si>
  <si>
    <t>Muse Farmhouse Ale</t>
  </si>
  <si>
    <t>Old Heathen</t>
  </si>
  <si>
    <t>Prophecy</t>
  </si>
  <si>
    <t>Quad</t>
  </si>
  <si>
    <t>Raspberry Imperial Stout</t>
  </si>
  <si>
    <t>Twelve</t>
  </si>
  <si>
    <t>Samuel Adams OctoberFest</t>
  </si>
  <si>
    <t>Samuel Adams Scotch Ale</t>
  </si>
  <si>
    <t>Garde Dog</t>
  </si>
  <si>
    <t>Rising Moon Spring Ale</t>
  </si>
  <si>
    <t>Natural Ice</t>
  </si>
  <si>
    <t>Natural Light</t>
  </si>
  <si>
    <t>Harp Lager</t>
  </si>
  <si>
    <t>HIPA</t>
  </si>
  <si>
    <t>120 Minute IPA</t>
  </si>
  <si>
    <t>90 Minute IPA</t>
  </si>
  <si>
    <t>60 Minute IPA</t>
  </si>
  <si>
    <t>Imperial Espresso Porter</t>
  </si>
  <si>
    <t>Duchesse de Bourgogne</t>
  </si>
  <si>
    <t>Farmhouse Summer Ale</t>
  </si>
  <si>
    <t>HopFish IPA</t>
  </si>
  <si>
    <t>Belgian Abbey Dubbel</t>
  </si>
  <si>
    <t>ESB Ale</t>
  </si>
  <si>
    <t>OktoberFish</t>
  </si>
  <si>
    <t>Grand Cru Winter Reserve</t>
  </si>
  <si>
    <t>Festina PÃªche</t>
  </si>
  <si>
    <t>Kenziger</t>
  </si>
  <si>
    <t>Newbold IPA</t>
  </si>
  <si>
    <t>Rowhouse Red</t>
  </si>
  <si>
    <t>Walt Wit</t>
  </si>
  <si>
    <t>Samuel Adams Pale Ale</t>
  </si>
  <si>
    <t>Full Moon Belgian White Ale</t>
  </si>
  <si>
    <t>Baltic Thunder</t>
  </si>
  <si>
    <t>UpRiver Lager</t>
  </si>
  <si>
    <t>Skyline Stout</t>
  </si>
  <si>
    <t>Scorpion Amber Ale</t>
  </si>
  <si>
    <t>Dry Heat Hefeweizen</t>
  </si>
  <si>
    <t>Wild Blue Blueberry Lager</t>
  </si>
  <si>
    <t>Shock Top</t>
  </si>
  <si>
    <t>South Park Blonde</t>
  </si>
  <si>
    <t>Bitter American</t>
  </si>
  <si>
    <t>Watermelon Wheat</t>
  </si>
  <si>
    <t>Amendment Pale Ale</t>
  </si>
  <si>
    <t>Potrero ESB</t>
  </si>
  <si>
    <t>North Star Red</t>
  </si>
  <si>
    <t>General Pippo's Porter</t>
  </si>
  <si>
    <t>21A IPA</t>
  </si>
  <si>
    <t>Oyster Point Oyster Stout</t>
  </si>
  <si>
    <t>563 Stout</t>
  </si>
  <si>
    <t>Double Trouble IPA</t>
  </si>
  <si>
    <t>Below Decks</t>
  </si>
  <si>
    <t>Hang Ten</t>
  </si>
  <si>
    <t>Holy Sheet</t>
  </si>
  <si>
    <t>Loose Cannon Hop3 Ale</t>
  </si>
  <si>
    <t>Peg Leg Stout</t>
  </si>
  <si>
    <t>Red Sky at Night</t>
  </si>
  <si>
    <t>Small Craft Warning</t>
  </si>
  <si>
    <t>Winter Storm</t>
  </si>
  <si>
    <t>JuleÃ¸l</t>
  </si>
  <si>
    <t>Bock Beer</t>
  </si>
  <si>
    <t>Genuine Pilsner</t>
  </si>
  <si>
    <t>Gull Classic</t>
  </si>
  <si>
    <t>Gonzo Imperial Porter</t>
  </si>
  <si>
    <t>Old Scratch Lager</t>
  </si>
  <si>
    <t>Broadside Ale</t>
  </si>
  <si>
    <t>Adnams Explorer</t>
  </si>
  <si>
    <t>Adnam's Suffolk Special Bitter</t>
  </si>
  <si>
    <t>Adnams Fisherman</t>
  </si>
  <si>
    <t>Adnams Tally Ho</t>
  </si>
  <si>
    <t>Oude Geuze</t>
  </si>
  <si>
    <t>Stella Artois</t>
  </si>
  <si>
    <t>Rolling Rock</t>
  </si>
  <si>
    <t>Midas Touch Golden Elixir</t>
  </si>
  <si>
    <t>Indian Brown Ale</t>
  </si>
  <si>
    <t>Shelter Pale Ale</t>
  </si>
  <si>
    <t>Chicory Stout</t>
  </si>
  <si>
    <t>Ipswich IPA</t>
  </si>
  <si>
    <t>Ipswich Original Ale</t>
  </si>
  <si>
    <t>Ipswich Oatmeal Stout</t>
  </si>
  <si>
    <t>Ipswich Dark Ale</t>
  </si>
  <si>
    <t>Ipswich Nut Brown</t>
  </si>
  <si>
    <t>Ipswich Porter</t>
  </si>
  <si>
    <t>Ipswich Summer</t>
  </si>
  <si>
    <t>Ipswich Harvest</t>
  </si>
  <si>
    <t>Ipswich Winter</t>
  </si>
  <si>
    <t>1084 Barleywine</t>
  </si>
  <si>
    <t>Gold Coast Blonde Ale</t>
  </si>
  <si>
    <t>Firehouse ESB</t>
  </si>
  <si>
    <t>Honey-Raspberry Ale</t>
  </si>
  <si>
    <t>Dundee Scotch Ale</t>
  </si>
  <si>
    <t>O! Gold Light Beer</t>
  </si>
  <si>
    <t>Capitol Premium Pale Ale</t>
  </si>
  <si>
    <t>1000 Barley Wine</t>
  </si>
  <si>
    <t>Phin &amp; Matt's Extroidinary Ale</t>
  </si>
  <si>
    <t>Southern Tier IPA</t>
  </si>
  <si>
    <t>Double Dog Double Pale Ale</t>
  </si>
  <si>
    <t>Blind Pig IPA</t>
  </si>
  <si>
    <t>11</t>
  </si>
  <si>
    <t>Don De Dieu</t>
  </si>
  <si>
    <t>Maudite</t>
  </si>
  <si>
    <t>Trois Pistoles</t>
  </si>
  <si>
    <t>Celtic Rose</t>
  </si>
  <si>
    <t>Samuel Adams White Ale</t>
  </si>
  <si>
    <t>Sam Adams Light</t>
  </si>
  <si>
    <t>Samuel Adams Old Fezziwig Ale</t>
  </si>
  <si>
    <t>Samuel Adams Holiday Porter</t>
  </si>
  <si>
    <t>Samuel Adams Cherry Wheat</t>
  </si>
  <si>
    <t>8th Street Ale</t>
  </si>
  <si>
    <t>Arthur's English Old Ale</t>
  </si>
  <si>
    <t>Kilt Lifter Scottish-Style Ale</t>
  </si>
  <si>
    <t>Hop Knot IPA</t>
  </si>
  <si>
    <t>Sunbru KÃ¶lsch Style Ale</t>
  </si>
  <si>
    <t>The Raj India Pale Ale</t>
  </si>
  <si>
    <t>Arizona Peach</t>
  </si>
  <si>
    <t>Abbey Normal Ale</t>
  </si>
  <si>
    <t>American-Style Brown Ale</t>
  </si>
  <si>
    <t>Alt Ball and Chain</t>
  </si>
  <si>
    <t>Barrel-Aged Blind Date Ale</t>
  </si>
  <si>
    <t>Blind Date Ale</t>
  </si>
  <si>
    <t>Black Betty Schwartzbier</t>
  </si>
  <si>
    <t>Caulfield's Rye</t>
  </si>
  <si>
    <t>Chimay PremiÃ¨re (Chimay Red)</t>
  </si>
  <si>
    <t>Chimay Triple (Chimay White)</t>
  </si>
  <si>
    <t>Samuel Adams Cream Stout</t>
  </si>
  <si>
    <t>Samuel Adams Hefeweizen</t>
  </si>
  <si>
    <t>Samuel Adams Brown Ale</t>
  </si>
  <si>
    <t>Samuel Adams Honey Porter</t>
  </si>
  <si>
    <t>Samuel Adams Irish Red</t>
  </si>
  <si>
    <t>Alaskan Amber</t>
  </si>
  <si>
    <t>Alaskan Pale</t>
  </si>
  <si>
    <t>Alaskan Stout</t>
  </si>
  <si>
    <t>Alaskan ESB</t>
  </si>
  <si>
    <t>Alaskan IPA</t>
  </si>
  <si>
    <t>Alaskan Smoked Porter</t>
  </si>
  <si>
    <t>Alaskan Summer Ale</t>
  </si>
  <si>
    <t>Alaskan Barley Wine Ale</t>
  </si>
  <si>
    <t>Breakup Bock</t>
  </si>
  <si>
    <t>Old 55 Pale Ale</t>
  </si>
  <si>
    <t>Kodiak Brown Nut Brown Ale</t>
  </si>
  <si>
    <t>Arctic Rhino Coffee Porter</t>
  </si>
  <si>
    <t>Sockeye Red IPA</t>
  </si>
  <si>
    <t>Panty Peeler Tripel</t>
  </si>
  <si>
    <t>La Maitresse du Moine</t>
  </si>
  <si>
    <t>Arctic Devil Barley Wine</t>
  </si>
  <si>
    <t>CoHoHo Imperial IPA</t>
  </si>
  <si>
    <t>Meltdown Double IPA</t>
  </si>
  <si>
    <t>Old Whiskers</t>
  </si>
  <si>
    <t>Fur Rondy</t>
  </si>
  <si>
    <t>Fallen Angel</t>
  </si>
  <si>
    <t>Conspiracy</t>
  </si>
  <si>
    <t>Obliteration III</t>
  </si>
  <si>
    <t>Colonel Paris Pale Ale</t>
  </si>
  <si>
    <t>Pig Pen Pilsener</t>
  </si>
  <si>
    <t>Fegley's Amber Lager</t>
  </si>
  <si>
    <t>Steelgaarden Wit</t>
  </si>
  <si>
    <t>Hop Explosion</t>
  </si>
  <si>
    <t>Pawn Shop Porter</t>
  </si>
  <si>
    <t>Apricot Ale</t>
  </si>
  <si>
    <t>Rude Elf's Reserve</t>
  </si>
  <si>
    <t>CH-47 Pale Ale</t>
  </si>
  <si>
    <t>Cassis Reserve Lambic â€˜06</t>
  </si>
  <si>
    <t>Arc Weld Alt</t>
  </si>
  <si>
    <t>Billtown Blonde</t>
  </si>
  <si>
    <t>Fast Eddies Pale Ale</t>
  </si>
  <si>
    <t>Susquehanna Oatmeal Stout</t>
  </si>
  <si>
    <t>Edgar I.P.A.</t>
  </si>
  <si>
    <t>Inspiration Red</t>
  </si>
  <si>
    <t>Hands Off Maibock</t>
  </si>
  <si>
    <t>Hammerin' Ale</t>
  </si>
  <si>
    <t>Headbangerz Brown Ale</t>
  </si>
  <si>
    <t>Weldspatter IPA</t>
  </si>
  <si>
    <t>Square Feet Wheat</t>
  </si>
  <si>
    <t>Oberon Ale</t>
  </si>
  <si>
    <t>Third Coast Old Ale</t>
  </si>
  <si>
    <t>Third Coast Beer</t>
  </si>
  <si>
    <t>Two Hearted Ale</t>
  </si>
  <si>
    <t>Kalamazoo Stout</t>
  </si>
  <si>
    <t>Winter White Ale</t>
  </si>
  <si>
    <t>Best Brown Ale</t>
  </si>
  <si>
    <t>Bell's Cherry Stout</t>
  </si>
  <si>
    <t>Consecrator Doppelbock Beer</t>
  </si>
  <si>
    <t>Special Double Cream Stout</t>
  </si>
  <si>
    <t>Expedition Stout</t>
  </si>
  <si>
    <t>Hell Hath No Fury Ale</t>
  </si>
  <si>
    <t>Hopslam Ale</t>
  </si>
  <si>
    <t>Java Stout</t>
  </si>
  <si>
    <t>Octoberfest Beer</t>
  </si>
  <si>
    <t>Batch 8000</t>
  </si>
  <si>
    <t>Batch 7000</t>
  </si>
  <si>
    <t>Rocket's Red Ale</t>
  </si>
  <si>
    <t>Liberty White Ale</t>
  </si>
  <si>
    <t>Capitol Kolsch</t>
  </si>
  <si>
    <t>Amber Waves</t>
  </si>
  <si>
    <t>Kerberos</t>
  </si>
  <si>
    <t>Circus Boy</t>
  </si>
  <si>
    <t>Odd Notion Winter 07</t>
  </si>
  <si>
    <t>Odd Notion Spring 08</t>
  </si>
  <si>
    <t>Odd Notion Summer 08</t>
  </si>
  <si>
    <t>Single Chair Ale</t>
  </si>
  <si>
    <t>Roxy Rolles</t>
  </si>
  <si>
    <t>Jinx</t>
  </si>
  <si>
    <t>Feast of Fools</t>
  </si>
  <si>
    <t>Chaotic Chemistry</t>
  </si>
  <si>
    <t>Braggot</t>
  </si>
  <si>
    <t>Thumbsucker</t>
  </si>
  <si>
    <t>Yards Saison</t>
  </si>
  <si>
    <t>General Washington Tavern Porter</t>
  </si>
  <si>
    <t>Samuel Adams Hallertau Imperial Pilsner</t>
  </si>
  <si>
    <t>Westmalle Trappist Dubbel</t>
  </si>
  <si>
    <t>Acme California Pale Ale</t>
  </si>
  <si>
    <t>Scrimshaw Pilsner Style Beer</t>
  </si>
  <si>
    <t>Dry Hopped St. Rogue Red Ale</t>
  </si>
  <si>
    <t>Dead Guy Ale</t>
  </si>
  <si>
    <t>American Amber Ale</t>
  </si>
  <si>
    <t>Artisan Lager</t>
  </si>
  <si>
    <t>Brutal Bitter</t>
  </si>
  <si>
    <t>Charlie 1981</t>
  </si>
  <si>
    <t>Chipotle Ale</t>
  </si>
  <si>
    <t>Hazelnut Brown Nectar</t>
  </si>
  <si>
    <t>Honey Cream Ale</t>
  </si>
  <si>
    <t>Imperial India Pale Ale / I2PA</t>
  </si>
  <si>
    <t>Juniper Pale Ale</t>
  </si>
  <si>
    <t>Half-E-Weizen</t>
  </si>
  <si>
    <t>Mocha Porter / New Porter</t>
  </si>
  <si>
    <t>Mogul Ale</t>
  </si>
  <si>
    <t>Monk Madness Ale</t>
  </si>
  <si>
    <t>Morimoto Black Obi Soba Ale</t>
  </si>
  <si>
    <t>Morimoto Imperial Pilsner</t>
  </si>
  <si>
    <t>Old Crustacean Barleywine 2004</t>
  </si>
  <si>
    <t>Morimoto Soba Ale</t>
  </si>
  <si>
    <t>Oregon Golden Ale</t>
  </si>
  <si>
    <t>Santas Private Reserve</t>
  </si>
  <si>
    <t>Shakespeare Stout</t>
  </si>
  <si>
    <t>Red Fox</t>
  </si>
  <si>
    <t>Roughstock Ale</t>
  </si>
  <si>
    <t>Ten Thousand Brew Ale</t>
  </si>
  <si>
    <t>XS Imperial Stout</t>
  </si>
  <si>
    <t>Ãœber Pilsner</t>
  </si>
  <si>
    <t>Issaquah Bullfrog Ale</t>
  </si>
  <si>
    <t>Chamomellow</t>
  </si>
  <si>
    <t>Dad's Little Helper</t>
  </si>
  <si>
    <t>Golden Frog</t>
  </si>
  <si>
    <t>Honey Orange Wheat</t>
  </si>
  <si>
    <t>Hoppy Frog</t>
  </si>
  <si>
    <t>Imperial Red</t>
  </si>
  <si>
    <t>Jittery Frog</t>
  </si>
  <si>
    <t>Kells Irish Style Lager</t>
  </si>
  <si>
    <t>Menage Frog</t>
  </si>
  <si>
    <t>Rogue Smoke</t>
  </si>
  <si>
    <t>Tracktown IPA</t>
  </si>
  <si>
    <t>Youngers Special Bitter</t>
  </si>
  <si>
    <t>Dark Mild</t>
  </si>
  <si>
    <t>Brune (Brown)</t>
  </si>
  <si>
    <t>Upland Wheat Ale</t>
  </si>
  <si>
    <t>O'Hara's Celtic Stout</t>
  </si>
  <si>
    <t>Balashi</t>
  </si>
  <si>
    <t>St. Adrian's Alt</t>
  </si>
  <si>
    <t>Avenue Ale</t>
  </si>
  <si>
    <t>Copper Head Ale</t>
  </si>
  <si>
    <t>Geary's Pale Ale</t>
  </si>
  <si>
    <t>Aecht Schlenkerla Rauchbier Urbock</t>
  </si>
  <si>
    <t>Grolsch Amber Ale</t>
  </si>
  <si>
    <t>Grolsch Premium Weizen</t>
  </si>
  <si>
    <t>Grolsch Dunkel Weizen</t>
  </si>
  <si>
    <t>Grolsch Pilsner Speciale</t>
  </si>
  <si>
    <t>Grolsch Premium Pilsner</t>
  </si>
  <si>
    <t>Sneck Lifter</t>
  </si>
  <si>
    <t>Chimay Grand Reserve(Chimay Blue)</t>
  </si>
  <si>
    <t>La Trappe Enkel / La Trappe Blond</t>
  </si>
  <si>
    <t>La Trappe Dubbel</t>
  </si>
  <si>
    <t>Rodenbach</t>
  </si>
  <si>
    <t>Leffe Blonde</t>
  </si>
  <si>
    <t>Newcastle Brown Ale</t>
  </si>
  <si>
    <t>Abbey Dubbel</t>
  </si>
  <si>
    <t>Domaine DuPage French Country Ale</t>
  </si>
  <si>
    <t>The Bitter End Pale Ale</t>
  </si>
  <si>
    <t>Maximus Ale</t>
  </si>
  <si>
    <t>Bar Harbor Real Ale</t>
  </si>
  <si>
    <t>Apricot Weizen Ale</t>
  </si>
  <si>
    <t>St-Ambroise Oatmeal Stout</t>
  </si>
  <si>
    <t>St-Ambroise Apricot Wheat Ale</t>
  </si>
  <si>
    <t>Tecate</t>
  </si>
  <si>
    <t>Corona Extra</t>
  </si>
  <si>
    <t>Club Colombia</t>
  </si>
  <si>
    <t>WaldschlÃ¶sschen Dunkel</t>
  </si>
  <si>
    <t>Boulevard Unfiltered Wheat</t>
  </si>
  <si>
    <t>Bison Chocolate Stout</t>
  </si>
  <si>
    <t>Sierra Nevada Pale Ale</t>
  </si>
  <si>
    <t>Unfiltered Wheat Beer</t>
  </si>
  <si>
    <t>ESB - Early Spring Beer</t>
  </si>
  <si>
    <t>Summerfest</t>
  </si>
  <si>
    <t>Anniversary Ale 2007</t>
  </si>
  <si>
    <t>Celebration Ale</t>
  </si>
  <si>
    <t>Bigfoot</t>
  </si>
  <si>
    <t>SchÃ¶fferhofer Hefeweizen alkoholfrei</t>
  </si>
  <si>
    <t>SchÃ¶fferhofer Hefeweizen Hell</t>
  </si>
  <si>
    <t>Sharkbite Red</t>
  </si>
  <si>
    <t>Allagash White</t>
  </si>
  <si>
    <t>Pils Legende</t>
  </si>
  <si>
    <t>Burton Baton</t>
  </si>
  <si>
    <t>World Wide Stout</t>
  </si>
  <si>
    <t>Black Chocolate Stout</t>
  </si>
  <si>
    <t>Vertical Epic 06.06.06</t>
  </si>
  <si>
    <t>Pilsener Bier</t>
  </si>
  <si>
    <t>Caldera IPA</t>
  </si>
  <si>
    <t>Dry Hop Orange</t>
  </si>
  <si>
    <t>Ashland Amber</t>
  </si>
  <si>
    <t>Dry Hop Red</t>
  </si>
  <si>
    <t>Pilot Rock Porter</t>
  </si>
  <si>
    <t>Cerveza Sol</t>
  </si>
  <si>
    <t>Purple Haze</t>
  </si>
  <si>
    <t>Great Northern Porter</t>
  </si>
  <si>
    <t>Red Oak Amber Lager</t>
  </si>
  <si>
    <t>Battlefield Bock</t>
  </si>
  <si>
    <t>Hummin Bird</t>
  </si>
  <si>
    <t>Eisenbahn Weizenbock</t>
  </si>
  <si>
    <t>Dreher Classic</t>
  </si>
  <si>
    <t>Soproni</t>
  </si>
  <si>
    <t>Borsodi</t>
  </si>
  <si>
    <t>Celebrator</t>
  </si>
  <si>
    <t>Dos Equis Amber Lager</t>
  </si>
  <si>
    <t>Dos Equis Special Lager</t>
  </si>
  <si>
    <t>Iron City</t>
  </si>
  <si>
    <t>Optimator</t>
  </si>
  <si>
    <t>Pilsner Urquell</t>
  </si>
  <si>
    <t>Widmer Hefeweizen</t>
  </si>
  <si>
    <t>Broken Halo IPA</t>
  </si>
  <si>
    <t>Drop Top Amber Ale</t>
  </si>
  <si>
    <t>Grasshopper</t>
  </si>
  <si>
    <t>Widmer W'08</t>
  </si>
  <si>
    <t>Vetter 33</t>
  </si>
  <si>
    <t>Duveneck's Dortmunder</t>
  </si>
  <si>
    <t>Cumberland Pale Ale</t>
  </si>
  <si>
    <t>RedLegg Ale</t>
  </si>
  <si>
    <t>Star Beer</t>
  </si>
  <si>
    <t>Wachusetts IPA</t>
  </si>
  <si>
    <t>Narragansett Lager</t>
  </si>
  <si>
    <t>Gordon Biersch Marzen</t>
  </si>
  <si>
    <t>Duvel</t>
  </si>
  <si>
    <t>San Miguel 1516</t>
  </si>
  <si>
    <t>Arrogant Bastard Ale</t>
  </si>
  <si>
    <t>Maredsous 10 Tripple</t>
  </si>
  <si>
    <t>Firemans #4</t>
  </si>
  <si>
    <t>Smithwick's</t>
  </si>
  <si>
    <t>Guinness Extra Stout</t>
  </si>
  <si>
    <t>Leinenkugel's Sunset Wheat</t>
  </si>
  <si>
    <t>Leinenkugel's Honey Weiss</t>
  </si>
  <si>
    <t>Leinenkugel's Berry Weiss</t>
  </si>
  <si>
    <t>Leinenkugel's Summer Shandy</t>
  </si>
  <si>
    <t>Keystone Light</t>
  </si>
  <si>
    <t>Eye of the Hawk</t>
  </si>
  <si>
    <t>Heineken</t>
  </si>
  <si>
    <t>Duchy Originals Organic English Ale</t>
  </si>
  <si>
    <t>Gordon Biersch Schwarzbier</t>
  </si>
  <si>
    <t>Gordon Biersch Czech Lager</t>
  </si>
  <si>
    <t>Gordon Biersch Hefeweizen</t>
  </si>
  <si>
    <t>Skopsko</t>
  </si>
  <si>
    <t>Copper Ale</t>
  </si>
  <si>
    <t>Barney Flats Oatmeal Stout</t>
  </si>
  <si>
    <t>Stovepipe Porter</t>
  </si>
  <si>
    <t>White Sail</t>
  </si>
  <si>
    <t>Vermont Lager</t>
  </si>
  <si>
    <t>Long Trail Ale</t>
  </si>
  <si>
    <t>Traditional IPA</t>
  </si>
  <si>
    <t>Double Bag Ale</t>
  </si>
  <si>
    <t>Long Trail Hefeweizen</t>
  </si>
  <si>
    <t>Harvest</t>
  </si>
  <si>
    <t>Hibernator</t>
  </si>
  <si>
    <t>Blackbeary Wheat</t>
  </si>
  <si>
    <t>Steamwhistle Lager</t>
  </si>
  <si>
    <t>La Fin Du Monde</t>
  </si>
  <si>
    <t>Lone Star Light</t>
  </si>
  <si>
    <t>Commodore Perry IPA</t>
  </si>
  <si>
    <t>Dortmunder Gold</t>
  </si>
  <si>
    <t>Edmund Fitzgerald Porter</t>
  </si>
  <si>
    <t>Eliot Ness Amber Lager</t>
  </si>
  <si>
    <t>Burning River Pale Ale</t>
  </si>
  <si>
    <t>Holy Moses</t>
  </si>
  <si>
    <t>Ohio City Oatmeal Stout</t>
  </si>
  <si>
    <t>Negra Modelo</t>
  </si>
  <si>
    <t>Birra Moretti La Rossa</t>
  </si>
  <si>
    <t>Stockyard Oatmeal Stout</t>
  </si>
  <si>
    <t>Thomas Hooker Irish Red Ale</t>
  </si>
  <si>
    <t>Bud Extra</t>
  </si>
  <si>
    <t>Bud Dry</t>
  </si>
  <si>
    <t>Warsteiner Premium Verum</t>
  </si>
  <si>
    <t>Bud Light Lime</t>
  </si>
  <si>
    <t>Warsteiner Premium Dunkel</t>
  </si>
  <si>
    <t>Bare Knuckle Stout</t>
  </si>
  <si>
    <t>Caguama</t>
  </si>
  <si>
    <t>Bud Ice</t>
  </si>
  <si>
    <t>Bud Ice Light</t>
  </si>
  <si>
    <t>Michelob Amber Bock</t>
  </si>
  <si>
    <t>Toasted Lager</t>
  </si>
  <si>
    <t>Goose Island IPA</t>
  </si>
  <si>
    <t>BeckÂ´s</t>
  </si>
  <si>
    <t>Schlappeseppl Export</t>
  </si>
  <si>
    <t>1664</t>
  </si>
  <si>
    <t>WeiÃŸbier</t>
  </si>
  <si>
    <t>Rockslide IPA</t>
  </si>
  <si>
    <t>420 Extra Pale Ale</t>
  </si>
  <si>
    <t>Riverwest Stein Beer</t>
  </si>
  <si>
    <t>Kennebunkport IPA</t>
  </si>
  <si>
    <t>Abita Jockamo IPA</t>
  </si>
  <si>
    <t>Bass Pale Ale</t>
  </si>
  <si>
    <t>Three Philosophers</t>
  </si>
  <si>
    <t>Harpoon IPA</t>
  </si>
  <si>
    <t>Harpoon UFO Hefeweizen</t>
  </si>
  <si>
    <t>Harpoon Ale</t>
  </si>
  <si>
    <t>Hoegaarden</t>
  </si>
  <si>
    <t>Stone 11th Anniversery Ale</t>
  </si>
  <si>
    <t>Gumballhead</t>
  </si>
  <si>
    <t>Honker's Ale</t>
  </si>
  <si>
    <t>Julius Echter Hefe-WeiÃŸbier Hell</t>
  </si>
  <si>
    <t>Primo</t>
  </si>
  <si>
    <t>Anchor Summer Beer</t>
  </si>
  <si>
    <t>Blue Bell Bitter</t>
  </si>
  <si>
    <t>Staggering Elk</t>
  </si>
  <si>
    <t>Lions Gate Lager</t>
  </si>
  <si>
    <t>Cascadia Cream Ale</t>
  </si>
  <si>
    <t>Signature Pale Ale</t>
  </si>
  <si>
    <t>Nirvana Nut Brown Ale</t>
  </si>
  <si>
    <t>Empress India Pale Ale</t>
  </si>
  <si>
    <t>Heroica Oatmeal Stout</t>
  </si>
  <si>
    <t>Skinny Tire Hefeweizen</t>
  </si>
  <si>
    <t>The Great Pumpkin Ale</t>
  </si>
  <si>
    <t>Sour Cherry Ale</t>
  </si>
  <si>
    <t>Ipanema Summer White</t>
  </si>
  <si>
    <t>Blitzen Christmas Ale</t>
  </si>
  <si>
    <t>HURRICANE I.P.A.</t>
  </si>
  <si>
    <t>Black Plague Stout</t>
  </si>
  <si>
    <t>Highland Scottish Ale</t>
  </si>
  <si>
    <t>Precipitation Pilsner</t>
  </si>
  <si>
    <t>Fruit Lambics</t>
  </si>
  <si>
    <t>Fat Dog Stout</t>
  </si>
  <si>
    <t>Stoudt's Double India Pale Ale</t>
  </si>
  <si>
    <t>Blanche de Chambly</t>
  </si>
  <si>
    <t>Ã‰phÃ©mÃ¨re Pomme</t>
  </si>
  <si>
    <t>Seigneuriale</t>
  </si>
  <si>
    <t>Chambly Noire</t>
  </si>
  <si>
    <t>Dos Perros</t>
  </si>
  <si>
    <t>Sly Rye Porter</t>
  </si>
  <si>
    <t>Onward Stout</t>
  </si>
  <si>
    <t>Gaelic Ale</t>
  </si>
  <si>
    <t>Oatmeal Porter</t>
  </si>
  <si>
    <t>St.Terese's Pale Ale</t>
  </si>
  <si>
    <t>Kashmir IPA</t>
  </si>
  <si>
    <t>Black Mocha Stout</t>
  </si>
  <si>
    <t>Cold Mountain Winter Ale</t>
  </si>
  <si>
    <t>Salvator</t>
  </si>
  <si>
    <t>Paulaner Oktoberfest</t>
  </si>
  <si>
    <t>Cappuccino Stout</t>
  </si>
  <si>
    <t>Guinness Draught</t>
  </si>
  <si>
    <t>Cocoa Loco</t>
  </si>
  <si>
    <t>Strawberry Harvest Lager</t>
  </si>
  <si>
    <t>Lucky 13 Anniversary Release</t>
  </si>
  <si>
    <t>Blackberry Ale</t>
  </si>
  <si>
    <t>Oil Change Oatmeal Stout</t>
  </si>
  <si>
    <t>Boont Amber Ale</t>
  </si>
  <si>
    <t>Hop Ottin IPA</t>
  </si>
  <si>
    <t>Woodchuck Granny Smith Varietal Draft Cider</t>
  </si>
  <si>
    <t>Woodchuck Amber Draft Cider</t>
  </si>
  <si>
    <t>Delirium Tremens</t>
  </si>
  <si>
    <t>Delirium Nocturnum</t>
  </si>
  <si>
    <t>Palo Santo Marron</t>
  </si>
  <si>
    <t>Shiner Bock</t>
  </si>
  <si>
    <t>Misfit Red</t>
  </si>
  <si>
    <t>Hellrazer</t>
  </si>
  <si>
    <t>Bad Moon Porter</t>
  </si>
  <si>
    <t>Blackout</t>
  </si>
  <si>
    <t>Snake Oil</t>
  </si>
  <si>
    <t>Venom</t>
  </si>
  <si>
    <t>Ozzy</t>
  </si>
  <si>
    <t>Resurrection</t>
  </si>
  <si>
    <t>Proletary</t>
  </si>
  <si>
    <t>Damnation</t>
  </si>
  <si>
    <t>Pliny the Elder</t>
  </si>
  <si>
    <t>Pliny the Younger</t>
  </si>
  <si>
    <t>OVL Stout</t>
  </si>
  <si>
    <t>Aud Blonde</t>
  </si>
  <si>
    <t>Oliver ESB</t>
  </si>
  <si>
    <t>Oliver Irish Red</t>
  </si>
  <si>
    <t>Oliver Pagan Porter</t>
  </si>
  <si>
    <t>Thunderhead IPA</t>
  </si>
  <si>
    <t>Strongbow Cider</t>
  </si>
  <si>
    <t>Summer Solstice Cerveza Crema</t>
  </si>
  <si>
    <t>Blue</t>
  </si>
  <si>
    <t>Georgia Brown</t>
  </si>
  <si>
    <t>Hummer</t>
  </si>
  <si>
    <t>Ziegenbock Amber</t>
  </si>
  <si>
    <t>Maharaja, The</t>
  </si>
  <si>
    <t>Reverend, The</t>
  </si>
  <si>
    <t>Monk's Cafe</t>
  </si>
  <si>
    <t>Erdinger Weizen</t>
  </si>
  <si>
    <t>Franziskaner Hefe-Weissbier Dunkel</t>
  </si>
  <si>
    <t>Raison D'Extra</t>
  </si>
  <si>
    <t>Orlio Seasonal India Pale Ale</t>
  </si>
  <si>
    <t>Orlio Common Ale</t>
  </si>
  <si>
    <t>Orlio Seasonal Black Lager</t>
  </si>
  <si>
    <t>Woodchuck Dark and Dry Draft Cider</t>
  </si>
  <si>
    <t>Cider Jack</t>
  </si>
  <si>
    <t>Creamation Ale</t>
  </si>
  <si>
    <t>Squirrel's Nut Brown</t>
  </si>
  <si>
    <t>McCafferty's Ale</t>
  </si>
  <si>
    <t>Station 33 Firehouse Red</t>
  </si>
  <si>
    <t>Amber Waves of Grain</t>
  </si>
  <si>
    <t>Paddlers Pale Ale</t>
  </si>
  <si>
    <t>Paleo IPA</t>
  </si>
  <si>
    <t>Double Vision IPA</t>
  </si>
  <si>
    <t>Friar's Porter</t>
  </si>
  <si>
    <t>Stone House Stout</t>
  </si>
  <si>
    <t>Rock-n-Wheat</t>
  </si>
  <si>
    <t>Double Crooked Tree I.P.A.</t>
  </si>
  <si>
    <t>Hopmouth Double IPA</t>
  </si>
  <si>
    <t>Red Dog</t>
  </si>
  <si>
    <t>Mickey's Ice</t>
  </si>
  <si>
    <t>Amstel Light</t>
  </si>
  <si>
    <t>Olde English 800</t>
  </si>
  <si>
    <t>Copper Hill Kolsch</t>
  </si>
  <si>
    <t>Abijah Rowe IPA</t>
  </si>
  <si>
    <t>Old Mill Pond ESB</t>
  </si>
  <si>
    <t>Three Steve Stout</t>
  </si>
  <si>
    <t>North Pleasant Pale Ale</t>
  </si>
  <si>
    <t>Massatucky Brown</t>
  </si>
  <si>
    <t>Two Sisters Imperial Stout</t>
  </si>
  <si>
    <t>Heather Ale</t>
  </si>
  <si>
    <t>Lewmeister Oktoberfest</t>
  </si>
  <si>
    <t>Raspberry Brown Ale</t>
  </si>
  <si>
    <t>Workingman's Wheat</t>
  </si>
  <si>
    <t>Righteous Red</t>
  </si>
  <si>
    <t>Graduation Ale</t>
  </si>
  <si>
    <t>Patriots Pilsner</t>
  </si>
  <si>
    <t>Amherst ESB</t>
  </si>
  <si>
    <t>Puffers Smoked Porter</t>
  </si>
  <si>
    <t>Boltwood Bock</t>
  </si>
  <si>
    <t>Bankers Gold</t>
  </si>
  <si>
    <t>Half in the Bagpipe</t>
  </si>
  <si>
    <t>Cascade IPA</t>
  </si>
  <si>
    <t>Olde #8 Anniversary Ale</t>
  </si>
  <si>
    <t>Premium Beer</t>
  </si>
  <si>
    <t>Hell's Belle</t>
  </si>
  <si>
    <t>Foster's Special Bitter</t>
  </si>
  <si>
    <t>Bavarian Dark Wheat Beer</t>
  </si>
  <si>
    <t>Honey Moon Summer Ale</t>
  </si>
  <si>
    <t>Staropramen</t>
  </si>
  <si>
    <t>Bad Penny</t>
  </si>
  <si>
    <t>Angry Angel</t>
  </si>
  <si>
    <t>Antler Brown Ale</t>
  </si>
  <si>
    <t>Navigator Golden Ale</t>
  </si>
  <si>
    <t>Cliffhanger Light Ale</t>
  </si>
  <si>
    <t>Angler Black Lager</t>
  </si>
  <si>
    <t>Rescue IPA</t>
  </si>
  <si>
    <t>Iron Arm Belgian Style Wheat</t>
  </si>
  <si>
    <t>Mountaineer Maibock</t>
  </si>
  <si>
    <t>Old '99 Barley Wine</t>
  </si>
  <si>
    <t>Maisel's Weisse Kristall</t>
  </si>
  <si>
    <t>Schneider Weisse</t>
  </si>
  <si>
    <t>Saranac Adirondack Lager</t>
  </si>
  <si>
    <t>Organic Ale</t>
  </si>
  <si>
    <t>Founders Imperial Stout</t>
  </si>
  <si>
    <t>Founders Pale Ale</t>
  </si>
  <si>
    <t>Founders Black Rye</t>
  </si>
  <si>
    <t>Founders Breakfast Stout</t>
  </si>
  <si>
    <t>Rubaeus</t>
  </si>
  <si>
    <t>Curmudgeon</t>
  </si>
  <si>
    <t>Founders Kentucky Breakfast</t>
  </si>
  <si>
    <t>Founders Devil Dancer</t>
  </si>
  <si>
    <t>Founders Red's Rye</t>
  </si>
  <si>
    <t>Saranac Pale Ale</t>
  </si>
  <si>
    <t>Saranac Brown Ale</t>
  </si>
  <si>
    <t>Saranac India Pale Ale</t>
  </si>
  <si>
    <t>Saranac Black Forest</t>
  </si>
  <si>
    <t>Saranac Black &amp; Tan</t>
  </si>
  <si>
    <t>Saranac Lager</t>
  </si>
  <si>
    <t>Pomegranate Wheat</t>
  </si>
  <si>
    <t>Saranac Kolsch</t>
  </si>
  <si>
    <t>Saranac Belgian White</t>
  </si>
  <si>
    <t>Saranac Summer Ale</t>
  </si>
  <si>
    <t>Saranac Golden Pilsner</t>
  </si>
  <si>
    <t>Saranac Octoberfest</t>
  </si>
  <si>
    <t>Saranac Pumpkin Ale</t>
  </si>
  <si>
    <t>Saranac Season's Best</t>
  </si>
  <si>
    <t>Saranac Caramel Porter</t>
  </si>
  <si>
    <t>Saranac Black Diamond Bock</t>
  </si>
  <si>
    <t>Saranac Oatmeal Stout</t>
  </si>
  <si>
    <t>Roggen Bock</t>
  </si>
  <si>
    <t>Saranac Marzenbier</t>
  </si>
  <si>
    <t>Saranac Nut Brown Ale</t>
  </si>
  <si>
    <t>Saranac Mocha Stout</t>
  </si>
  <si>
    <t>Saranac Single Malt</t>
  </si>
  <si>
    <t>Saranac Belgian Ale</t>
  </si>
  <si>
    <t>Saranac Mountain Ale</t>
  </si>
  <si>
    <t>Saranac Chocolate Amber</t>
  </si>
  <si>
    <t>Saranac Bock</t>
  </si>
  <si>
    <t>Saranac Rachbier</t>
  </si>
  <si>
    <t>Saranac Extra Special Bitter</t>
  </si>
  <si>
    <t>Saranac Imperial IPA</t>
  </si>
  <si>
    <t>Saranac Imperial Stout</t>
  </si>
  <si>
    <t>Saranac Scotch Ale</t>
  </si>
  <si>
    <t>Stony Face Red Ale</t>
  </si>
  <si>
    <t>Humbles Blond Ale</t>
  </si>
  <si>
    <t>Heat Seeker Hefe</t>
  </si>
  <si>
    <t>Catalina Common Lager</t>
  </si>
  <si>
    <t>Spitfire Best Bitter</t>
  </si>
  <si>
    <t>Afterburner IPA</t>
  </si>
  <si>
    <t>Hop Henge Imperial IPA</t>
  </si>
  <si>
    <t>First Flight Amber Ale</t>
  </si>
  <si>
    <t>Barnstormer Brown Ale</t>
  </si>
  <si>
    <t>Peacemaker Porter</t>
  </si>
  <si>
    <t>Sick Duck Imperial Stout</t>
  </si>
  <si>
    <t>Bube's Kolsch</t>
  </si>
  <si>
    <t>Beewolf Braggot</t>
  </si>
  <si>
    <t>Bube's Red Ale</t>
  </si>
  <si>
    <t>Bube's Stout</t>
  </si>
  <si>
    <t>Bube's Kiwi-Strawberry Wheat</t>
  </si>
  <si>
    <t>Bube's Brown Ale</t>
  </si>
  <si>
    <t>Bube's Hefeweizen</t>
  </si>
  <si>
    <t>Bube's India Pale Ale (IPA)</t>
  </si>
  <si>
    <t>Scratch #7 2008</t>
  </si>
  <si>
    <t>Scratch #11 2008</t>
  </si>
  <si>
    <t>Scratch #10 2008</t>
  </si>
  <si>
    <t>Scratch #8 2008</t>
  </si>
  <si>
    <t>Scratch #6 2007</t>
  </si>
  <si>
    <t>McNellie's Pub Ale</t>
  </si>
  <si>
    <t>Sundown Wheat</t>
  </si>
  <si>
    <t>Atlas IPA</t>
  </si>
  <si>
    <t>Oaked Arrogant Bastard Ale</t>
  </si>
  <si>
    <t>Hansa Imported Dortmunder</t>
  </si>
  <si>
    <t>Hoppy Hefe</t>
  </si>
  <si>
    <t>Bourbon Barrel Smoked Porter</t>
  </si>
  <si>
    <t>Bar Harbor Blueberry Ale</t>
  </si>
  <si>
    <t>Cask Hefe</t>
  </si>
  <si>
    <t>Raison D'Etre</t>
  </si>
  <si>
    <t>Fort</t>
  </si>
  <si>
    <t>Lawnmower</t>
  </si>
  <si>
    <t>Theobroma</t>
  </si>
  <si>
    <t>Black &amp; Blue</t>
  </si>
  <si>
    <t>Red &amp; White</t>
  </si>
  <si>
    <t>Aprihop</t>
  </si>
  <si>
    <t>Tap Room No. 21 Amber Ale</t>
  </si>
  <si>
    <t>Kirin Ichiban</t>
  </si>
  <si>
    <t>Kirin Light</t>
  </si>
  <si>
    <t>Chateau Jiahu</t>
  </si>
  <si>
    <t>Pipe Organ Pale Ale</t>
  </si>
  <si>
    <t>Pious Monk Dunkel</t>
  </si>
  <si>
    <t>Millennium Trippel</t>
  </si>
  <si>
    <t>Celestial Gold</t>
  </si>
  <si>
    <t>Blast Furnace Oatmeal Stout</t>
  </si>
  <si>
    <t>Church Brew Oktoberfest</t>
  </si>
  <si>
    <t>Mad Brewer Maibock</t>
  </si>
  <si>
    <t>Scratch #12 2008</t>
  </si>
  <si>
    <t>Jupiler</t>
  </si>
  <si>
    <t>Trappist Westvleteren 12</t>
  </si>
  <si>
    <t>Trappist Westvleteren Blonde</t>
  </si>
  <si>
    <t>Kate The Great Russian Imperial Stout</t>
  </si>
  <si>
    <t>Dark Lord Russian Imperial Stout</t>
  </si>
  <si>
    <t>Light Weight</t>
  </si>
  <si>
    <t>Donovan's Red</t>
  </si>
  <si>
    <t>Pappy's Porter</t>
  </si>
  <si>
    <t>Holy Cow IPA</t>
  </si>
  <si>
    <t>Alena</t>
  </si>
  <si>
    <t>Broken Spoke</t>
  </si>
  <si>
    <t>El Jefe</t>
  </si>
  <si>
    <t>Heady Topper</t>
  </si>
  <si>
    <t>Heathen</t>
  </si>
  <si>
    <t>Hellbrook</t>
  </si>
  <si>
    <t>Holy Moly</t>
  </si>
  <si>
    <t>Mortal Sin</t>
  </si>
  <si>
    <t>Piston Bitter</t>
  </si>
  <si>
    <t>Rapture</t>
  </si>
  <si>
    <t>Revitalization Rye</t>
  </si>
  <si>
    <t>Shut The Hell Up</t>
  </si>
  <si>
    <t>St. Bernardus Witbier</t>
  </si>
  <si>
    <t>Petite Orval</t>
  </si>
  <si>
    <t>Chimay DorÃ©e</t>
  </si>
  <si>
    <t>Achel Blond 5Â°</t>
  </si>
  <si>
    <t>Achel Bruin 5Â°</t>
  </si>
  <si>
    <t>Achel Blond 8Â°</t>
  </si>
  <si>
    <t>Achel Bruin 8Â°</t>
  </si>
  <si>
    <t>Achel Trappist Extra</t>
  </si>
  <si>
    <t>The Abyss</t>
  </si>
  <si>
    <t>Green Lakes Organic Ale</t>
  </si>
  <si>
    <t>Bachelor Bitter</t>
  </si>
  <si>
    <t>Twilight Ale</t>
  </si>
  <si>
    <t>Brocken Top Bock</t>
  </si>
  <si>
    <t>Brugse Zot</t>
  </si>
  <si>
    <t>Brugse Zot Double</t>
  </si>
  <si>
    <t>Tongerlo Dubbel Bruin</t>
  </si>
  <si>
    <t>Tongerlo Dubbel Blond</t>
  </si>
  <si>
    <t>Tongerlo Tripple</t>
  </si>
  <si>
    <t>Tongerlo Christmas</t>
  </si>
  <si>
    <t>Black Albert</t>
  </si>
  <si>
    <t>MonkeyBoy Ale</t>
  </si>
  <si>
    <t>Landshark Lager</t>
  </si>
  <si>
    <t>Middle Ages Apricot Ale</t>
  </si>
  <si>
    <t>Black Heart Stout</t>
  </si>
  <si>
    <t>Druid Fluid</t>
  </si>
  <si>
    <t>Highlander 80/-</t>
  </si>
  <si>
    <t>Kilt Tilter</t>
  </si>
  <si>
    <t>Old Marcus Ale</t>
  </si>
  <si>
    <t>Middle Ages Raspberry Ale</t>
  </si>
  <si>
    <t>Swallow Wit</t>
  </si>
  <si>
    <t>Syracuse Pale Ale</t>
  </si>
  <si>
    <t>Tenth Anniversery Ale</t>
  </si>
  <si>
    <t>The Duke of Winship</t>
  </si>
  <si>
    <t>Wailing Wench</t>
  </si>
  <si>
    <t>Wizard's Winter Ale</t>
  </si>
  <si>
    <t>East Coast lager</t>
  </si>
  <si>
    <t>Circket Hill American Ale</t>
  </si>
  <si>
    <t>Cricket Hill Hopnotic</t>
  </si>
  <si>
    <t>Spring Fling</t>
  </si>
  <si>
    <t>Brown Shugga</t>
  </si>
  <si>
    <t>Gordon</t>
  </si>
  <si>
    <t>Dale's Pale Ale</t>
  </si>
  <si>
    <t>Old Chub</t>
  </si>
  <si>
    <t>Ten Fidy</t>
  </si>
  <si>
    <t>One Nut Brown Ale</t>
  </si>
  <si>
    <t>Remarkable Vanilla Porter</t>
  </si>
  <si>
    <t>Samichlaus Bier 2006</t>
  </si>
  <si>
    <t>Big Porch Ale</t>
  </si>
  <si>
    <t>Palm Speciale</t>
  </si>
  <si>
    <t>Pilsener Lager</t>
  </si>
  <si>
    <t>Arthur's Mild Ale</t>
  </si>
  <si>
    <t>KClinger's Brown Ale</t>
  </si>
  <si>
    <t>Old Fugget</t>
  </si>
  <si>
    <t>Otto's Hefeweizen</t>
  </si>
  <si>
    <t>Otto's Weizenbock</t>
  </si>
  <si>
    <t>Dixie Crystal</t>
  </si>
  <si>
    <t>Orange Blossom Pilsner</t>
  </si>
  <si>
    <t>Road Trip Hard Cider</t>
  </si>
  <si>
    <t>Wild Wacky Wit</t>
  </si>
  <si>
    <t>Savannah Fest</t>
  </si>
  <si>
    <t>Swamp Fox IPA</t>
  </si>
  <si>
    <t>The Captains Porter</t>
  </si>
  <si>
    <t>Dock Street Amber</t>
  </si>
  <si>
    <t>Sunset Amber Lager</t>
  </si>
  <si>
    <t>Wheatland Wheat</t>
  </si>
  <si>
    <t>Celis Raspberry</t>
  </si>
  <si>
    <t>Celis Pale Bock</t>
  </si>
  <si>
    <t>Celis Grand Cru</t>
  </si>
  <si>
    <t>Big Mac</t>
  </si>
  <si>
    <t>Bavarian Dark</t>
  </si>
  <si>
    <t>Hamtramck</t>
  </si>
  <si>
    <t>Superior Stout</t>
  </si>
  <si>
    <t>Hite</t>
  </si>
  <si>
    <t>OB Lager</t>
  </si>
  <si>
    <t>Noblesse</t>
  </si>
  <si>
    <t>Bravoure</t>
  </si>
  <si>
    <t>Russian River IPA</t>
  </si>
  <si>
    <t>Dead Leaf Green</t>
  </si>
  <si>
    <t>Lap Dance Pale Ale</t>
  </si>
  <si>
    <t>Parking Violation</t>
  </si>
  <si>
    <t>Beer Esteem</t>
  </si>
  <si>
    <t>Vienna Red Lager</t>
  </si>
  <si>
    <t>Mars - Belgian Imperial Red IPA</t>
  </si>
  <si>
    <t>Earth - Belgian Style Chocolate Milk Stout</t>
  </si>
  <si>
    <t>Mercury - Belgian Style Small Beer</t>
  </si>
  <si>
    <t>Lust</t>
  </si>
  <si>
    <t>Pride</t>
  </si>
  <si>
    <t>Sloth</t>
  </si>
  <si>
    <t>Wrath</t>
  </si>
  <si>
    <t>Greed</t>
  </si>
  <si>
    <t>Envy</t>
  </si>
  <si>
    <t>Gluttony</t>
  </si>
  <si>
    <t>King Lager</t>
  </si>
  <si>
    <t>Red Tulip</t>
  </si>
  <si>
    <t>Dragon's Milk</t>
  </si>
  <si>
    <t>Blue Goat</t>
  </si>
  <si>
    <t>Existential</t>
  </si>
  <si>
    <t>Pilgrim's Dole</t>
  </si>
  <si>
    <t>Cabin Fever</t>
  </si>
  <si>
    <t>Ichabod</t>
  </si>
  <si>
    <t>Zoomer</t>
  </si>
  <si>
    <t>Night Tripper</t>
  </si>
  <si>
    <t>Woody's Light</t>
  </si>
  <si>
    <t>Grateful Red</t>
  </si>
  <si>
    <t>Lost Sailor</t>
  </si>
  <si>
    <t>Sully's Irish Stout</t>
  </si>
  <si>
    <t>Pirate's Porter</t>
  </si>
  <si>
    <t>.38 Special Bitter</t>
  </si>
  <si>
    <t>Strong Arm Ale</t>
  </si>
  <si>
    <t>Pete's Wicked Strawberry Blonde</t>
  </si>
  <si>
    <t>Pete's Rally Cap Ale</t>
  </si>
  <si>
    <t>Pete's Wicked Wanderlust Cream Ale</t>
  </si>
  <si>
    <t>Green Flash Imperial India Pale Ale</t>
  </si>
  <si>
    <t>Wailua</t>
  </si>
  <si>
    <t>Buck Naked</t>
  </si>
  <si>
    <t>Big Buck Beer</t>
  </si>
  <si>
    <t>Terrapin All-American Imperial Pilsner</t>
  </si>
  <si>
    <t>Cascazilla</t>
  </si>
  <si>
    <t>Flower Power India Pale Ale</t>
  </si>
  <si>
    <t>Partly Sunny</t>
  </si>
  <si>
    <t>Rye Squared</t>
  </si>
  <si>
    <t>Southern Tier Porter</t>
  </si>
  <si>
    <t>Southern Tier Tripel</t>
  </si>
  <si>
    <t>Old Man Winter Ale</t>
  </si>
  <si>
    <t>Southern Tier Harvest Ale</t>
  </si>
  <si>
    <t>Hop Sun</t>
  </si>
  <si>
    <t>Chautauqua Brew</t>
  </si>
  <si>
    <t>Fireside Nut Brown</t>
  </si>
  <si>
    <t>Heavy Weizen Imperial Unfiltered Wheat Ale</t>
  </si>
  <si>
    <t>Big Red Imperial Red Ale</t>
  </si>
  <si>
    <t>Unearthly Imperial India Pale Ale</t>
  </si>
  <si>
    <t>Jahva Imperial Coffee Stout</t>
  </si>
  <si>
    <t>Pumking Imperial Pumpkin Ale</t>
  </si>
  <si>
    <t>Creme Brulee Imperial Milk Stout</t>
  </si>
  <si>
    <t>Choklat</t>
  </si>
  <si>
    <t>Imperial Cherry Saison</t>
  </si>
  <si>
    <t>Weizen Bam BiÃ¨re</t>
  </si>
  <si>
    <t>E.S. Bam</t>
  </si>
  <si>
    <t>Bam Noire</t>
  </si>
  <si>
    <t>Madrugada Obscura</t>
  </si>
  <si>
    <t>Fuego del Otono</t>
  </si>
  <si>
    <t>Noel de Calabaza</t>
  </si>
  <si>
    <t>Terrapin Monk's Revenge</t>
  </si>
  <si>
    <t>Carling</t>
  </si>
  <si>
    <t>Rickard's White Ale</t>
  </si>
  <si>
    <t>Rickard's Red Ale</t>
  </si>
  <si>
    <t>Rickard's Pale Ale</t>
  </si>
  <si>
    <t>Waterloo Dark</t>
  </si>
  <si>
    <t>Dirty Blond</t>
  </si>
  <si>
    <t>Vanilla Java Porter</t>
  </si>
  <si>
    <t>Voodoo Vator</t>
  </si>
  <si>
    <t>Rost</t>
  </si>
  <si>
    <t>MAI-BOCK</t>
  </si>
  <si>
    <t>Erik the Red</t>
  </si>
  <si>
    <t>Nagelweiss</t>
  </si>
  <si>
    <t>Final Absolution</t>
  </si>
  <si>
    <t>Armageddon Grand Cru</t>
  </si>
  <si>
    <t>Bronze Griffin</t>
  </si>
  <si>
    <t>Dead Monk Abbey Ale</t>
  </si>
  <si>
    <t>Broken Paddle</t>
  </si>
  <si>
    <t>Crooked Door</t>
  </si>
  <si>
    <t>Willy's Oompa-Loompa</t>
  </si>
  <si>
    <t>Breath of the Dragon English Bitter</t>
  </si>
  <si>
    <t>Righteous Ale</t>
  </si>
  <si>
    <t>Liberty Nut Brown Ale</t>
  </si>
  <si>
    <t>Miss Liberty Lager</t>
  </si>
  <si>
    <t>Liberty Unfiltered Wheat Ale</t>
  </si>
  <si>
    <t>Liberty Raspberry Wheat Ale</t>
  </si>
  <si>
    <t>Patriot Porter</t>
  </si>
  <si>
    <t>Lone Palm Ale</t>
  </si>
  <si>
    <t>Beach Bum Blonde Ale</t>
  </si>
  <si>
    <t>Longboard Lager</t>
  </si>
  <si>
    <t>Coopers Premium Lager</t>
  </si>
  <si>
    <t>Coopers Sparkling Ale</t>
  </si>
  <si>
    <t>Coopers Original Pale Ale</t>
  </si>
  <si>
    <t>Coopers Mild Ale</t>
  </si>
  <si>
    <t>Coopers Best Extra Stout</t>
  </si>
  <si>
    <t>Coopers Premium Light</t>
  </si>
  <si>
    <t>Birell</t>
  </si>
  <si>
    <t>Scratch #13 2008</t>
  </si>
  <si>
    <t>Scratch #14 2008</t>
  </si>
  <si>
    <t>Christoffel Blond</t>
  </si>
  <si>
    <t>Sebewaing Beer</t>
  </si>
  <si>
    <t>Budweiser American Ale</t>
  </si>
  <si>
    <t>Pyramid Hefe Weizen</t>
  </si>
  <si>
    <t>Pyramid Apricot Weizen</t>
  </si>
  <si>
    <t>Pyramid Amber Weizen</t>
  </si>
  <si>
    <t>Pyramid Thunderhead IPA</t>
  </si>
  <si>
    <t>Hoptical Illusion</t>
  </si>
  <si>
    <t>Mamma Mia! Pizza Beer</t>
  </si>
  <si>
    <t>St. Michaels Blonde Ale</t>
  </si>
  <si>
    <t>Ameri-Hefe</t>
  </si>
  <si>
    <t>Thunderstorm</t>
  </si>
  <si>
    <t>Smoked Helles Lager</t>
  </si>
  <si>
    <t>Redbridge</t>
  </si>
  <si>
    <t>The Viking Belgian-style Dark Strong Ale</t>
  </si>
  <si>
    <t>Pluto - Belgian-style Golden Strong Ale</t>
  </si>
  <si>
    <t>Midnight Sun Kolsch</t>
  </si>
  <si>
    <t>Oosik Amber Ale</t>
  </si>
  <si>
    <t>Full Curl Scotch Ale</t>
  </si>
  <si>
    <t>Mammoth Extra Stout</t>
  </si>
  <si>
    <t>Bengali Tiger</t>
  </si>
  <si>
    <t>Ridgeline Amber</t>
  </si>
  <si>
    <t>St. Bridget's Porter</t>
  </si>
  <si>
    <t>Wild Raspberry Ale</t>
  </si>
  <si>
    <t>Hades</t>
  </si>
  <si>
    <t>Le Freak Belgian Style IPA</t>
  </si>
  <si>
    <t>Tilburg's Dutch Brown Ale</t>
  </si>
  <si>
    <t>Mount Hill Pale Ale</t>
  </si>
  <si>
    <t>Saison De Brooklyn</t>
  </si>
  <si>
    <t>Stone Cali-Belgique</t>
  </si>
  <si>
    <t>Yards Brawler</t>
  </si>
  <si>
    <t>Yards Philadelphia Pale Ale</t>
  </si>
  <si>
    <t>Yards Extra Special Ale</t>
  </si>
  <si>
    <t>Yards India Pale Ale</t>
  </si>
  <si>
    <t>Yards Love Stout</t>
  </si>
  <si>
    <t>Ranger India Pale Ale</t>
  </si>
  <si>
    <t>Poor Richard's Tavern Spruce Ale</t>
  </si>
  <si>
    <t>Thomas Jefferson's Tavern Ale</t>
  </si>
  <si>
    <t>UFO Raspberry Hefeweizen</t>
  </si>
  <si>
    <t>Harpoon Brown Session Ale</t>
  </si>
  <si>
    <t>Glissade Golden Bock</t>
  </si>
  <si>
    <t>Harpoon Munich Dark</t>
  </si>
  <si>
    <t>Shouboushi Ginger Pilsner</t>
  </si>
  <si>
    <t>Fireman's Pail Ale</t>
  </si>
  <si>
    <t>Halligan IPA</t>
  </si>
  <si>
    <t>The Big O Oktobefest</t>
  </si>
  <si>
    <t>Pompier</t>
  </si>
  <si>
    <t>Bagpiper's Scottish Ale</t>
  </si>
  <si>
    <t>Engine 5</t>
  </si>
  <si>
    <t>Pozharnik</t>
  </si>
  <si>
    <t>Saint Florian's Doppelbock</t>
  </si>
  <si>
    <t>Feuerwehrmann Schwarzbier</t>
  </si>
  <si>
    <t>High Tide IPA</t>
  </si>
  <si>
    <t>Yellow Snow IPA</t>
  </si>
  <si>
    <t>Double Dead Guy Ale</t>
  </si>
  <si>
    <t>Abita Purple Haze</t>
  </si>
  <si>
    <t>Punkin Ale</t>
  </si>
  <si>
    <t>Torpedo Extra IPA</t>
  </si>
  <si>
    <t>Foggy Goggle Belgian White</t>
  </si>
  <si>
    <t>Sierra Nevada Imperial Stout</t>
  </si>
  <si>
    <t>Bell's Christmas Ale</t>
  </si>
  <si>
    <t>Jack's Pumpkin Spice Ale</t>
  </si>
  <si>
    <t>Sun Dog Amber Wheat</t>
  </si>
  <si>
    <t>Oat Imperial Oatmeal Stout</t>
  </si>
  <si>
    <t>Three Beaches Honey Blonde Ale</t>
  </si>
  <si>
    <t>Headless Man Amber Alt</t>
  </si>
  <si>
    <t>Rocky's Revenge</t>
  </si>
  <si>
    <t>Fargo Brothers Hefeweizen</t>
  </si>
  <si>
    <t>Gemuetlichkeit Oktoberfest</t>
  </si>
  <si>
    <t>HopWhore Imperial India Pale Ale</t>
  </si>
  <si>
    <t>Saturn - Belgian-style Fresh Hop IPA</t>
  </si>
  <si>
    <t>Hop Hed Red Ale</t>
  </si>
  <si>
    <t>Nectar IPA</t>
  </si>
  <si>
    <t>Ugly American</t>
  </si>
  <si>
    <t>East End Witte</t>
  </si>
  <si>
    <t>Big Hop IPA</t>
  </si>
  <si>
    <t>Cooper's Cave Tavern Ale</t>
  </si>
  <si>
    <t>Bumppo's Brown Ale</t>
  </si>
  <si>
    <t>Cooper's Cave Pale Ale</t>
  </si>
  <si>
    <t>Pathfinder's Porter</t>
  </si>
  <si>
    <t>Radeau Red Ale</t>
  </si>
  <si>
    <t>Sagamore Stout</t>
  </si>
  <si>
    <t>Wet Hop Requiem IPA</t>
  </si>
  <si>
    <t>Bube's Munich Lager</t>
  </si>
  <si>
    <t>Blonde Lager</t>
  </si>
  <si>
    <t>Rahr's Red</t>
  </si>
  <si>
    <t>Buffalo Butt</t>
  </si>
  <si>
    <t>Ugly Pug</t>
  </si>
  <si>
    <t>Stormcould IPA</t>
  </si>
  <si>
    <t>Blind Salamander Pale Ale</t>
  </si>
  <si>
    <t>Rahr's Bucking Bock</t>
  </si>
  <si>
    <t>Rahr's Summertime Wheat</t>
  </si>
  <si>
    <t>Rahr's Oktoberfest</t>
  </si>
  <si>
    <t>Rahr's Winter Warmer</t>
  </si>
  <si>
    <t>Bourbon Barrel Aged Winter Warmer</t>
  </si>
  <si>
    <t>Pecker Wrecker</t>
  </si>
  <si>
    <t>Avant Garde</t>
  </si>
  <si>
    <t>Lost and Found Abbey Ale</t>
  </si>
  <si>
    <t>Red Barn Ale</t>
  </si>
  <si>
    <t>Judgement Day</t>
  </si>
  <si>
    <t>Devotion</t>
  </si>
  <si>
    <t>Serpents Stout</t>
  </si>
  <si>
    <t>Daas Organic Blond</t>
  </si>
  <si>
    <t>Daas Organic Witte</t>
  </si>
  <si>
    <t>Saison Athene</t>
  </si>
  <si>
    <t>Lectio Divina</t>
  </si>
  <si>
    <t>Turbodog</t>
  </si>
  <si>
    <t>Local 1</t>
  </si>
  <si>
    <t>Pipeline Porter</t>
  </si>
  <si>
    <t>NÃ¸gne Ã˜ Wit</t>
  </si>
  <si>
    <t>NÃ¸gne Ã˜ Bitter</t>
  </si>
  <si>
    <t>Havre Stout</t>
  </si>
  <si>
    <t>NÃ¸gne Ã˜ Saison</t>
  </si>
  <si>
    <t>NÃ¸gne Ã˜ Amber Ale</t>
  </si>
  <si>
    <t>NÃ¸gne Ã˜ Imperial Brown Ale</t>
  </si>
  <si>
    <t>NÃ¸gne Ã˜ India Pale Ale</t>
  </si>
  <si>
    <t>NÃ¸gne Ã˜ #100</t>
  </si>
  <si>
    <t>Krampus Imperial Helles Lager</t>
  </si>
  <si>
    <t>Slab Cabin IPA</t>
  </si>
  <si>
    <t>Warsteiner Premium Oktoberfest</t>
  </si>
  <si>
    <t>Shiner Bohemian Black Lager</t>
  </si>
  <si>
    <t>Jolly Roger Imperial Stout</t>
  </si>
  <si>
    <t>Scratch #15 2008</t>
  </si>
  <si>
    <t>Port Panzer Imperial Pilsner</t>
  </si>
  <si>
    <t>Chico Estate Harvest Ale</t>
  </si>
  <si>
    <t>Southern Hemisphere Harvest Fresh Hop Ale</t>
  </si>
  <si>
    <t>Pays du Soleil</t>
  </si>
  <si>
    <t>Alpha</t>
  </si>
  <si>
    <t>Bravo</t>
  </si>
  <si>
    <t>Captain Selin's Cream</t>
  </si>
  <si>
    <t>Selin's Grove IPA</t>
  </si>
  <si>
    <t>Shade Mountain Oatmeal Stout</t>
  </si>
  <si>
    <t>Lobster Ale</t>
  </si>
  <si>
    <t>McGovern's Oatmeal Stout</t>
  </si>
  <si>
    <t>Sea Dog Apricot Wheat</t>
  </si>
  <si>
    <t>Sea Dog Blue Paw Wheat</t>
  </si>
  <si>
    <t>Pyramid Broken Rake</t>
  </si>
  <si>
    <t>Elk Creek Copper Ale</t>
  </si>
  <si>
    <t>Great Blue Heron Pale Ale</t>
  </si>
  <si>
    <t>Winkleblink Ale</t>
  </si>
  <si>
    <t>Brookie Brown Ale</t>
  </si>
  <si>
    <t>Poe Paddy Porter</t>
  </si>
  <si>
    <t>Double Rainbow IPA</t>
  </si>
  <si>
    <t>Marzoni's Amber Lager</t>
  </si>
  <si>
    <t>Locke Mountain Light</t>
  </si>
  <si>
    <t>Highway 22 Wheat</t>
  </si>
  <si>
    <t>Avalanche IPA</t>
  </si>
  <si>
    <t>Patchway Pale Ale</t>
  </si>
  <si>
    <t>Stone Mason Stout</t>
  </si>
  <si>
    <t>60 Shilling</t>
  </si>
  <si>
    <t>Canvas Back American Pale Ale</t>
  </si>
  <si>
    <t>Iron Horse Stout</t>
  </si>
  <si>
    <t>Greensburg Lager</t>
  </si>
  <si>
    <t>Strawberry Honey Amber Ale</t>
  </si>
  <si>
    <t>Red Star Pilsner</t>
  </si>
  <si>
    <t>Shepard's Crook Scotish Ale</t>
  </si>
  <si>
    <t>LeRoy's Brown Ale</t>
  </si>
  <si>
    <t>Melting Pot Pale Ale</t>
  </si>
  <si>
    <t>Old Wylie's IPA</t>
  </si>
  <si>
    <t>Wells Bombardier English Bitter</t>
  </si>
  <si>
    <t>Rauchbock</t>
  </si>
  <si>
    <t>Wild Mild Ale</t>
  </si>
  <si>
    <t>#42 Cream Ale</t>
  </si>
  <si>
    <t>186,000 MPS Malt Liquor</t>
  </si>
  <si>
    <t>Harpoon Celtic Ale</t>
  </si>
  <si>
    <t>Baron Pilsner</t>
  </si>
  <si>
    <t>Baron Schwarzbier</t>
  </si>
  <si>
    <t>Baron Oktoberfest</t>
  </si>
  <si>
    <t>Baron Helles Bock</t>
  </si>
  <si>
    <t>HofbrÃ¤u Oktoberfestbier</t>
  </si>
  <si>
    <t>Red Seal Ale</t>
  </si>
  <si>
    <t>Venus - Belgian-style Quadrupel</t>
  </si>
  <si>
    <t>Imperial Chocolate Pumpkin Porter</t>
  </si>
  <si>
    <t>Obliteration IV</t>
  </si>
  <si>
    <t>Samuel Adams Blackberry Witbier</t>
  </si>
  <si>
    <t>Pumpkinhead Ale</t>
  </si>
  <si>
    <t>Darkness</t>
  </si>
  <si>
    <t>Pugsley's Signature Series Imperial Porter</t>
  </si>
  <si>
    <t>Pugsley's Signature Series Barley Wine Style Ale</t>
  </si>
  <si>
    <t>Workingman Mild</t>
  </si>
  <si>
    <t>B3K Schwarzbier</t>
  </si>
  <si>
    <t>Wixa Weiss</t>
  </si>
  <si>
    <t>Patty's Chile Beer</t>
  </si>
  <si>
    <t>Two Guns Pilsner</t>
  </si>
  <si>
    <t>Light Rail Ale</t>
  </si>
  <si>
    <t>Sagebrush Stout</t>
  </si>
  <si>
    <t>Obamanator Maibock</t>
  </si>
  <si>
    <t>Angry Planet Pale Ale</t>
  </si>
  <si>
    <t>Flat Earth Belgian-style Pale Ale</t>
  </si>
  <si>
    <t>Michelob Dunkel Weisse</t>
  </si>
  <si>
    <t>Yellowtail Pale Ale</t>
  </si>
  <si>
    <t>Calico Amber Ale</t>
  </si>
  <si>
    <t>Black Marlin Porter</t>
  </si>
  <si>
    <t>Wahoo Wheat Beer</t>
  </si>
  <si>
    <t>Orange Blossom Pilsner Â²</t>
  </si>
  <si>
    <t>Yakima Twilight</t>
  </si>
  <si>
    <t>Delta Ale</t>
  </si>
  <si>
    <t>Weyerbacher Fireside Ale</t>
  </si>
  <si>
    <t>Little Creatures Pilsner</t>
  </si>
  <si>
    <t>Phoenix</t>
  </si>
  <si>
    <t>Phuket Lager</t>
  </si>
  <si>
    <t>Monteith's Summer Ale</t>
  </si>
  <si>
    <t>Monteith's Celtic Beer</t>
  </si>
  <si>
    <t>Scharer's Lager</t>
  </si>
  <si>
    <t>Epic Pale Ale</t>
  </si>
  <si>
    <t>Seven Gates Pale Ale</t>
  </si>
  <si>
    <t>Two Front Teeth Holiday Ale</t>
  </si>
  <si>
    <t>Baltika 6 Porter</t>
  </si>
  <si>
    <t>Red Dragon Xtreme</t>
  </si>
  <si>
    <t>Estrella Damm</t>
  </si>
  <si>
    <t>Sprecher Pub Ale</t>
  </si>
  <si>
    <t>Sprecher Irish Stout</t>
  </si>
  <si>
    <t>Scratch #16 2008</t>
  </si>
  <si>
    <t>Smuttynose Winter Ale</t>
  </si>
  <si>
    <t>Shoals Pale Ale</t>
  </si>
  <si>
    <t>Old Brown Dog Ale</t>
  </si>
  <si>
    <t>Portsmouth Lager</t>
  </si>
  <si>
    <t>Smuttynose Finestkind IPA</t>
  </si>
  <si>
    <t>Uranus - 100% Brettanomyces Golden Ale</t>
  </si>
  <si>
    <t>Jupiter - Belgian-style \Champagne\" Trippel"</t>
  </si>
  <si>
    <t>Black Mountain Bitter</t>
  </si>
  <si>
    <t>Ale To The Chief</t>
  </si>
  <si>
    <t>White Horse Hefeweizen</t>
  </si>
  <si>
    <t>Lovitz Lager \Watermelon Lager\""</t>
  </si>
  <si>
    <t>Ludwig's Revenge</t>
  </si>
  <si>
    <t>Truly Honest Ale</t>
  </si>
  <si>
    <t>Ichabod's Midnight Ride</t>
  </si>
  <si>
    <t>Daddy Fat Sacs Imperial IPA</t>
  </si>
  <si>
    <t>Late Harvest Fest Lager</t>
  </si>
  <si>
    <t>Liberty Ale</t>
  </si>
  <si>
    <t>Young's Winter Warmer</t>
  </si>
  <si>
    <t>Organic Hefewizen</t>
  </si>
  <si>
    <t>embrasse</t>
  </si>
  <si>
    <t>Oak Aged Unearthly Imperial Pale Ale</t>
  </si>
  <si>
    <t>Odd Notion Winter 08</t>
  </si>
  <si>
    <t>Iniquity Imperial Black Ale</t>
  </si>
  <si>
    <t>Hop Stoopid</t>
  </si>
  <si>
    <t>Specialty Beer: Black Double IPA</t>
  </si>
  <si>
    <t>Zwaanend,ale</t>
  </si>
  <si>
    <t>Moylans Hopsickle Imperial Ale</t>
  </si>
  <si>
    <t>Baracktoberfest</t>
  </si>
  <si>
    <t>Obamagang Inauguration Ale</t>
  </si>
  <si>
    <t>Hop Obama</t>
  </si>
  <si>
    <t>Scratch #17 2009</t>
  </si>
  <si>
    <t>Scratch #18 2009</t>
  </si>
  <si>
    <t>Konig Ludwig Weissbier</t>
  </si>
  <si>
    <t>Espresso Oak Aged Yeti</t>
  </si>
  <si>
    <t>Claymore Scotch Ale</t>
  </si>
  <si>
    <t>Trifecta Belgian Style Tripel</t>
  </si>
  <si>
    <t>Oak Creek Micro Light</t>
  </si>
  <si>
    <t>Forty-Niner Gold Lager</t>
  </si>
  <si>
    <t>Horseshoe Hefeweizen</t>
  </si>
  <si>
    <t>Doc's Pale Ale</t>
  </si>
  <si>
    <t>Oak Creek Amber Ale</t>
  </si>
  <si>
    <t>Village Nut Brown Ale</t>
  </si>
  <si>
    <t>Pullman Porter</t>
  </si>
  <si>
    <t>Foster's Premium Ale</t>
  </si>
  <si>
    <t>Climax IPA</t>
  </si>
  <si>
    <t>Climax Extra Special Bitter Ale</t>
  </si>
  <si>
    <t>Climax Nut Brown Ale</t>
  </si>
  <si>
    <t>Climax Cream Ale</t>
  </si>
  <si>
    <t>Climax Barleywine-Style Ale</t>
  </si>
  <si>
    <t>Climax Helles</t>
  </si>
  <si>
    <t>Climax Oktoberfest</t>
  </si>
  <si>
    <t>Climax Doppel Bock</t>
  </si>
  <si>
    <t>Climax Wheat Ale</t>
  </si>
  <si>
    <t>Mama's Little Yella Pils</t>
  </si>
  <si>
    <t>Zeno Black Lager</t>
  </si>
  <si>
    <t>Kerplunk Imperial Chocolate Stout</t>
  </si>
  <si>
    <t>Beyond The Gates Double IPA</t>
  </si>
  <si>
    <t>Baltic Porter</t>
  </si>
  <si>
    <t>Shoo-Fly Porter</t>
  </si>
  <si>
    <t>Lancaster Limited Triple</t>
  </si>
  <si>
    <t>Market Alley</t>
  </si>
  <si>
    <t>Wild Devil Ale</t>
  </si>
  <si>
    <t>Helios</t>
  </si>
  <si>
    <t>Rondy Brew 2009</t>
  </si>
  <si>
    <t>Oak-Aged Imperial Chocolate Pumpkin Porter</t>
  </si>
  <si>
    <t>Brewtality Espresso Black Bier</t>
  </si>
  <si>
    <t>Smooth Hoperator</t>
  </si>
  <si>
    <t>Michelob Hop Hound Amber Wheat</t>
  </si>
  <si>
    <t>Haywords 5000</t>
  </si>
  <si>
    <t>Lakefront IPA</t>
  </si>
  <si>
    <t>Richbrau Abbey-Style Ale</t>
  </si>
  <si>
    <t>Richbrau Oatmeal Stout</t>
  </si>
  <si>
    <t>Santa's Little Helper Witbier</t>
  </si>
  <si>
    <t>Richbrau Barleywine</t>
  </si>
  <si>
    <t>Richbrau India Pale Ale</t>
  </si>
  <si>
    <t>Big Nasty Porter</t>
  </si>
  <si>
    <t>Old Nick Pale Ale</t>
  </si>
  <si>
    <t>Griffin Golden Ale</t>
  </si>
  <si>
    <t>Apache Trout Stout</t>
  </si>
  <si>
    <t>Wapiti Amber Ale</t>
  </si>
  <si>
    <t>Superstition Pale Ale</t>
  </si>
  <si>
    <t>Heffevonom Bavarian Wheat</t>
  </si>
  <si>
    <t>Horny Toad IPA</t>
  </si>
  <si>
    <t>Farm Girl Saison</t>
  </si>
  <si>
    <t>Lift Bridge Pale Ale</t>
  </si>
  <si>
    <t>Biscotti</t>
  </si>
  <si>
    <t>HarvestÃ¶r Fresh Hop Ale</t>
  </si>
  <si>
    <t>Double Mountain Kolsch</t>
  </si>
  <si>
    <t>Double Mountain Pale Ale</t>
  </si>
  <si>
    <t>India Red Ale (The \IRA\")"</t>
  </si>
  <si>
    <t>Hop Lava</t>
  </si>
  <si>
    <t>Double Mountain Altbier</t>
  </si>
  <si>
    <t>Yuengling Bock Beer</t>
  </si>
  <si>
    <t>Abbey Extra</t>
  </si>
  <si>
    <t>Abbey IPA</t>
  </si>
  <si>
    <t>Barristers Bitter</t>
  </si>
  <si>
    <t>Sacramento Bock</t>
  </si>
  <si>
    <t>Brewhouse Lager</t>
  </si>
  <si>
    <t>Sacramento Nut Brown Ale</t>
  </si>
  <si>
    <t>Hellsmoke Porter</t>
  </si>
  <si>
    <t>Wheatley Hills Weizenbock</t>
  </si>
  <si>
    <t>Long Island Potato Stout</t>
  </si>
  <si>
    <t>Old Walt Smoked Wit</t>
  </si>
  <si>
    <t>Harborfields HefeWeizen</t>
  </si>
  <si>
    <t>Samuel Adams Imperial Stout</t>
  </si>
  <si>
    <t>Samuel Adams Imperial White</t>
  </si>
  <si>
    <t>HUB Lager</t>
  </si>
  <si>
    <t>Hopworks IPA</t>
  </si>
  <si>
    <t>Velvet ESB</t>
  </si>
  <si>
    <t>Crosstown Pale Ale</t>
  </si>
  <si>
    <t>Deluxe Organic Ale</t>
  </si>
  <si>
    <t>Survival Stout</t>
  </si>
  <si>
    <t>Hop Juice Double IPA</t>
  </si>
  <si>
    <t>Renegade IPA</t>
  </si>
  <si>
    <t>Long's Peak Raspberry Wheat</t>
  </si>
  <si>
    <t>Stinger Wild Honey Wheat</t>
  </si>
  <si>
    <t>Estes Park Porter</t>
  </si>
  <si>
    <t>Estes Park Gold</t>
  </si>
  <si>
    <t>Samson Stout</t>
  </si>
  <si>
    <t>Trail Ridge Red</t>
  </si>
  <si>
    <t>Border Gold Oranic Ale</t>
  </si>
  <si>
    <t>Flying Mouflan</t>
  </si>
  <si>
    <t>Live Oak Hefeweizen</t>
  </si>
  <si>
    <t>Live Oak Pilz</t>
  </si>
  <si>
    <t>Live Oak Pale Ale</t>
  </si>
  <si>
    <t>Oaktoberfest</t>
  </si>
  <si>
    <t>Liberation Ale</t>
  </si>
  <si>
    <t>Sexual Chocolate</t>
  </si>
  <si>
    <t>Bell's Batch 9000</t>
  </si>
  <si>
    <t>Uberhoppy Imperial IPA</t>
  </si>
  <si>
    <t>Hitman Gold</t>
  </si>
  <si>
    <t>Valley Brewing London Tavern Ale</t>
  </si>
  <si>
    <t>Cobra-Hood IPA</t>
  </si>
  <si>
    <t>Valley Brew Pale Wheat</t>
  </si>
  <si>
    <t>Ports Pale Ale</t>
  </si>
  <si>
    <t>Valley Brewing Apricot Ale</t>
  </si>
  <si>
    <t>Valley Berry Wheat</t>
  </si>
  <si>
    <t>Fat City Ale</t>
  </si>
  <si>
    <t>Thunder Hole Ale</t>
  </si>
  <si>
    <t>Double Wide I.P.A.</t>
  </si>
  <si>
    <t>Single-Wide I.P.A.</t>
  </si>
  <si>
    <t>Boulevard Irish Ale</t>
  </si>
  <si>
    <t>Boulevard Maibock</t>
  </si>
  <si>
    <t>Bouldevard ZÅŒN</t>
  </si>
  <si>
    <t>Bob's '47 Oktoberfest</t>
  </si>
  <si>
    <t>Hoppe Imperial Extra Pale Ale</t>
  </si>
  <si>
    <t>Gemini Imperial Blended Ale</t>
  </si>
  <si>
    <t>Victorian IPA</t>
  </si>
  <si>
    <t>Burning Bird Pale Ale</t>
  </si>
  <si>
    <t>Lionshead</t>
  </si>
  <si>
    <t>Lionshead Light</t>
  </si>
  <si>
    <t>Dubble Fantasy</t>
  </si>
  <si>
    <t>Flensburger Pilsner</t>
  </si>
  <si>
    <t>Dundee Pale Bock Lager</t>
  </si>
  <si>
    <t>Dundee Wheat Beer</t>
  </si>
  <si>
    <t>Dundee Pale Ale</t>
  </si>
  <si>
    <t>Dundee India Pale Ale</t>
  </si>
  <si>
    <t>Dundee Festive Ale</t>
  </si>
  <si>
    <t>Dynamo Copper Lager</t>
  </si>
  <si>
    <t>Flywheel Bright Lager</t>
  </si>
  <si>
    <t>CD-Pils</t>
  </si>
  <si>
    <t>Saint Arnold Amber Ale</t>
  </si>
  <si>
    <t>Elissa IPA</t>
  </si>
  <si>
    <t>Saint Arnold Spring Bock</t>
  </si>
  <si>
    <t>Jasparilla</t>
  </si>
  <si>
    <t>Jever Pilsener</t>
  </si>
  <si>
    <t>WernesgrÃ¼ner Pils Legende</t>
  </si>
  <si>
    <t>Fauerbach Amber Lager</t>
  </si>
  <si>
    <t>Gran Met</t>
  </si>
  <si>
    <t>White Magick of the Sun</t>
  </si>
  <si>
    <t>Voodoo Love Child</t>
  </si>
  <si>
    <t>Black Magick</t>
  </si>
  <si>
    <t>4 Seasons IPA</t>
  </si>
  <si>
    <t>Big Black Voodoo Daddy</t>
  </si>
  <si>
    <t>PILZILLA</t>
  </si>
  <si>
    <t>Wynona's Big Brown Ale</t>
  </si>
  <si>
    <t>Fauerbach Export</t>
  </si>
  <si>
    <t>Esser's Best</t>
  </si>
  <si>
    <t>Esser's Cross Plains Special</t>
  </si>
  <si>
    <t>Hannen Alt</t>
  </si>
  <si>
    <t>Capital Bavarian Lager</t>
  </si>
  <si>
    <t>Potbelly Porter</t>
  </si>
  <si>
    <t>Celebration Wheat</t>
  </si>
  <si>
    <t>Lucky 393 Grand Cru</t>
  </si>
  <si>
    <t>Eislin Dubbel</t>
  </si>
  <si>
    <t>Dead Man Walkin' IPA</t>
  </si>
  <si>
    <t>Anne Bonny Irish Stout</t>
  </si>
  <si>
    <t>Capital Island Wheat</t>
  </si>
  <si>
    <t>Capital Rustic Ale</t>
  </si>
  <si>
    <t>Capital Oktoberfest</t>
  </si>
  <si>
    <t>Capital Prairie Gold</t>
  </si>
  <si>
    <t>Capital U.S. Pale Ale</t>
  </si>
  <si>
    <t>American Brown Ale</t>
  </si>
  <si>
    <t>McGilligans IPA</t>
  </si>
  <si>
    <t>Paris-Roubaix Pale Ale</t>
  </si>
  <si>
    <t>The Livery Dunkel Weizen</t>
  </si>
  <si>
    <t>Double Paw</t>
  </si>
  <si>
    <t>Ginger Tom</t>
  </si>
  <si>
    <t>Yorkshire Brown</t>
  </si>
  <si>
    <t>Hoppy Chick</t>
  </si>
  <si>
    <t>Cousin Jax</t>
  </si>
  <si>
    <t>Bourbon Barrel Aged Cousin Jax</t>
  </si>
  <si>
    <t>The Livery Hefe Weizen</t>
  </si>
  <si>
    <t>Thoms Special Ale</t>
  </si>
  <si>
    <t>Old Cedar</t>
  </si>
  <si>
    <t>Laughing Dragon</t>
  </si>
  <si>
    <t>Herb Superb</t>
  </si>
  <si>
    <t>Bluejackets Best</t>
  </si>
  <si>
    <t>The Livery Kilt Tilter</t>
  </si>
  <si>
    <t>Maillot Jaune</t>
  </si>
  <si>
    <t>555 IPA</t>
  </si>
  <si>
    <t>Verchuosity</t>
  </si>
  <si>
    <t>Imperial Czech Premium Lager</t>
  </si>
  <si>
    <t>Sierra Nevada Kellerweis</t>
  </si>
  <si>
    <t>Local 2</t>
  </si>
  <si>
    <t>Barrel Aged Synapse ESB</t>
  </si>
  <si>
    <t>Hopfen Weisse</t>
  </si>
  <si>
    <t>South County American Ale</t>
  </si>
  <si>
    <t>South County Munich Dunkel Lager</t>
  </si>
  <si>
    <t>Brigantine Smoked Porter</t>
  </si>
  <si>
    <t>Planet Bean Coffee Stout</t>
  </si>
  <si>
    <t>Big Swell IPA</t>
  </si>
  <si>
    <t>Maui Coconut Porter</t>
  </si>
  <si>
    <t>Bikini Blonde Lager</t>
  </si>
  <si>
    <t>Budweiser Budvar (Czechvar)</t>
  </si>
  <si>
    <t>Round Barn Amber Ale</t>
  </si>
  <si>
    <t>Round Barn Cocoa Stout</t>
  </si>
  <si>
    <t>Round Barn KÃ¶lsch Style</t>
  </si>
  <si>
    <t>Round Barn Summer Wheat</t>
  </si>
  <si>
    <t>Round Barn Winter Wheat</t>
  </si>
  <si>
    <t>75 Minute IPA</t>
  </si>
  <si>
    <t>Six Rivers IPA</t>
  </si>
  <si>
    <t>King's Peak Porter</t>
  </si>
  <si>
    <t>3 Monts</t>
  </si>
  <si>
    <t>Back Road Ale</t>
  </si>
  <si>
    <t>Belle Gunness Stout</t>
  </si>
  <si>
    <t>Back Road American Pale Ale</t>
  </si>
  <si>
    <t>Midwest IPA</t>
  </si>
  <si>
    <t>Millennium Lager</t>
  </si>
  <si>
    <t>Maple City Gold</t>
  </si>
  <si>
    <t>LaConner Pilsener</t>
  </si>
  <si>
    <t>Estrella Levante Clasica</t>
  </si>
  <si>
    <t>Goose Island Imperial IPA</t>
  </si>
  <si>
    <t>Goose Island Midway IPA</t>
  </si>
  <si>
    <t>Night Stalker</t>
  </si>
  <si>
    <t>Crooked Tree IPA</t>
  </si>
  <si>
    <t>El Toro Negro Oatmeal Stout</t>
  </si>
  <si>
    <t>Tumbleweed IPA</t>
  </si>
  <si>
    <t>Behemoth Barley Wine</t>
  </si>
  <si>
    <t>Broodoo</t>
  </si>
  <si>
    <t>Alpha Klaus Xmas Porter</t>
  </si>
  <si>
    <t>Munsterfest</t>
  </si>
  <si>
    <t>Drunk Monk Hefeweizen</t>
  </si>
  <si>
    <t>Timmermans Faro</t>
  </si>
  <si>
    <t>Timmermans Forest Fruit</t>
  </si>
  <si>
    <t>Timmermans Framboise</t>
  </si>
  <si>
    <t>Timmermans PÃªche</t>
  </si>
  <si>
    <t>Timmermans Gueuze</t>
  </si>
  <si>
    <t>Timmermans lambicus Blanche</t>
  </si>
  <si>
    <t>Timmermans Kriek</t>
  </si>
  <si>
    <t>Martin's Pale Ale</t>
  </si>
  <si>
    <t>Descent Imperial Abbey Ale</t>
  </si>
  <si>
    <t>Anchor Witbier with Brettanomyces</t>
  </si>
  <si>
    <t>Pugsley's Signature Series XXXX IPA</t>
  </si>
  <si>
    <t>Harpoon Winter Warmer</t>
  </si>
  <si>
    <t>Imperial Mokah Blended Stout</t>
  </si>
  <si>
    <t>Firestole Pale 31</t>
  </si>
  <si>
    <t>Union Jack India Pale Ale</t>
  </si>
  <si>
    <t>Great Divide Belgica</t>
  </si>
  <si>
    <t>Great Divide Dunkel Weiss</t>
  </si>
  <si>
    <t>Great Divide Saison</t>
  </si>
  <si>
    <t>Restoration Pale Ale</t>
  </si>
  <si>
    <t>Atomic Raygun Imperial Red</t>
  </si>
  <si>
    <t>Head Trip</t>
  </si>
  <si>
    <t>Flashback Anniversary Ale</t>
  </si>
  <si>
    <t>Cerise</t>
  </si>
  <si>
    <t>Double Trouble Imperial IPA</t>
  </si>
  <si>
    <t>Orlando Blonde Ale</t>
  </si>
  <si>
    <t>Steel Toe Stout</t>
  </si>
  <si>
    <t>Moosehead Lager</t>
  </si>
  <si>
    <t>Mojo Risin' Double IPA</t>
  </si>
  <si>
    <t>Duck-Rabbit Amber Ale</t>
  </si>
  <si>
    <t>Duck-Rabbit Brown Ale</t>
  </si>
  <si>
    <t>Duck-Rabbit Porter</t>
  </si>
  <si>
    <t>Duck-Rabbit Milk Stout</t>
  </si>
  <si>
    <t>Back Burner Imperial Barley Wine Style Ale</t>
  </si>
  <si>
    <t>Ãœber Sun Imperial Summer Wheat Ale</t>
  </si>
  <si>
    <t>422 Pale Wheat Ale</t>
  </si>
  <si>
    <t>Holy Mackerel Special Golden Ale</t>
  </si>
  <si>
    <t>Holy Mackerel Mack In Black</t>
  </si>
  <si>
    <t>Huckleberry Ale</t>
  </si>
  <si>
    <t>Sea Dog Raspberry Wheat Ale</t>
  </si>
  <si>
    <t>Wacko</t>
  </si>
  <si>
    <t>Black Ops</t>
  </si>
  <si>
    <t>Fuller's ESB</t>
  </si>
  <si>
    <t>Schlafly Oktoberfest</t>
  </si>
  <si>
    <t>Standing Stone Lager</t>
  </si>
  <si>
    <t>Standing Stone India Pale Ale</t>
  </si>
  <si>
    <t>Standing Stone Double India Pale Ale</t>
  </si>
  <si>
    <t>Standing Stone Amber Ale</t>
  </si>
  <si>
    <t>Standing Stone Hefeweizen</t>
  </si>
  <si>
    <t>Standing Stone Saison</t>
  </si>
  <si>
    <t>Standing Stone Nitro Stout</t>
  </si>
  <si>
    <t>Bhagwan's Best IPA</t>
  </si>
  <si>
    <t>Summer Blonde</t>
  </si>
  <si>
    <t>River Horse Lager</t>
  </si>
  <si>
    <t>Belgian Freeze Winter Ale</t>
  </si>
  <si>
    <t>Tripel Horse</t>
  </si>
  <si>
    <t>River Horse Special Ale</t>
  </si>
  <si>
    <t>Orchard White</t>
  </si>
  <si>
    <t>Black Orchard</t>
  </si>
  <si>
    <t>Saison Rue</t>
  </si>
  <si>
    <t>Saison De Lente</t>
  </si>
  <si>
    <t>Trade Winds Tripel</t>
  </si>
  <si>
    <t>Autumn Maple</t>
  </si>
  <si>
    <t>Partridge In A Pear Tree</t>
  </si>
  <si>
    <t>Scratch #19 2009 Imperial Double Expresso Oatmeal Stout</t>
  </si>
  <si>
    <t>Newport Storm Hurricane Amber Ale</t>
  </si>
  <si>
    <t>Meantime Coffee</t>
  </si>
  <si>
    <t>Baltika #5</t>
  </si>
  <si>
    <t>Baltika #8</t>
  </si>
  <si>
    <t>Baltika #9</t>
  </si>
  <si>
    <t>Ruben &amp; The Jets</t>
  </si>
  <si>
    <t>Old Faithful Ale</t>
  </si>
  <si>
    <t>Cottonwood Endo India Pale Ale</t>
  </si>
  <si>
    <t>Olde Buzzard Lager</t>
  </si>
  <si>
    <t>Second Street IPA</t>
  </si>
  <si>
    <t>South Hampton IPA</t>
  </si>
  <si>
    <t>Bittersweet Lenny R.I.P.A.</t>
  </si>
  <si>
    <t>Holyoke Dam Ale</t>
  </si>
  <si>
    <t>Sky High Rye</t>
  </si>
  <si>
    <t>Genesis</t>
  </si>
  <si>
    <t>Double White</t>
  </si>
  <si>
    <t>Big Dick's Olde Ale</t>
  </si>
  <si>
    <t>Hopnoxxxious</t>
  </si>
  <si>
    <t>Bistro Blonde</t>
  </si>
  <si>
    <t>Jacobsen Dark Lager</t>
  </si>
  <si>
    <t>State Street Oatmeal Stout</t>
  </si>
  <si>
    <t>Bee Sting Honey Rye Ale</t>
  </si>
  <si>
    <t>Padawan Pale Ale</t>
  </si>
  <si>
    <t>Pearl Street Porter</t>
  </si>
  <si>
    <t>Big Shot Espresso Stout</t>
  </si>
  <si>
    <t>Tailgate Amber Wave</t>
  </si>
  <si>
    <t>Tailgate Brown Ale</t>
  </si>
  <si>
    <t>Tailgate IPA</t>
  </si>
  <si>
    <t>Tailgate Sweet Stout</t>
  </si>
  <si>
    <t>Tailgate Light</t>
  </si>
  <si>
    <t>Tailgate Hefeweizen</t>
  </si>
  <si>
    <t>Vintage Ale 2008</t>
  </si>
  <si>
    <t>Tribute Premium Cornish Ale</t>
  </si>
  <si>
    <t>Proper Job</t>
  </si>
  <si>
    <t>HSD Hicks Special Draught</t>
  </si>
  <si>
    <t>Haywards 5000</t>
  </si>
  <si>
    <t>Peroni Nastro Azzurro</t>
  </si>
  <si>
    <t>Haywards Black</t>
  </si>
  <si>
    <t>Foster's Lager Beer</t>
  </si>
  <si>
    <t>Indus Pride</t>
  </si>
  <si>
    <t>Royal Challenge</t>
  </si>
  <si>
    <t>Knock Out</t>
  </si>
  <si>
    <t>Haywards 2000</t>
  </si>
  <si>
    <t>Old Oak Amber Ale</t>
  </si>
  <si>
    <t>Lightner Creek Lager</t>
  </si>
  <si>
    <t>Iron Horse Oatmeal Stout</t>
  </si>
  <si>
    <t>Colorado Trail Nut Brown Ale</t>
  </si>
  <si>
    <t>Exodus Porter</t>
  </si>
  <si>
    <t>Sante Fe Pale Ale</t>
  </si>
  <si>
    <t>Santa Fe Wheat</t>
  </si>
  <si>
    <t>Santa Fe Nut Brown</t>
  </si>
  <si>
    <t>State Pen Porter</t>
  </si>
  <si>
    <t>Santa Fe Stout</t>
  </si>
  <si>
    <t>Chicken Killer Barley Wine</t>
  </si>
  <si>
    <t>Fiesta IPA</t>
  </si>
  <si>
    <t>Freestyle Pilsner</t>
  </si>
  <si>
    <t>Viszolay Belgian</t>
  </si>
  <si>
    <t>Stiegl GoldbrÃ¤u</t>
  </si>
  <si>
    <t>Weizengold Dunkel</t>
  </si>
  <si>
    <t>Stiegl Leicht</t>
  </si>
  <si>
    <t>Paracelsus Zwickl</t>
  </si>
  <si>
    <t>Ottakringer Helles</t>
  </si>
  <si>
    <t>Guinness 250th Anniversary Stout</t>
  </si>
  <si>
    <t>Fahrwasser Fairway Pilsner</t>
  </si>
  <si>
    <t>Cafe Amsterdam's 10th Anniversary Gruit</t>
  </si>
  <si>
    <t>Wasatch 1st Amendment Lager</t>
  </si>
  <si>
    <t>Speight's Gold Medal Ale</t>
  </si>
  <si>
    <t>Old Slugger Pale Ale</t>
  </si>
  <si>
    <t>Nine Men Ale</t>
  </si>
  <si>
    <t>Benchwarmer Porter</t>
  </si>
  <si>
    <t>Strike Out Stout</t>
  </si>
  <si>
    <t>Backyard India Pale Ale</t>
  </si>
  <si>
    <t>Pride of Milford Special Ale</t>
  </si>
  <si>
    <t>Apocalypse Cow</t>
  </si>
  <si>
    <t>Green Monsta Ale</t>
  </si>
  <si>
    <t>Mokah Imperial Blended Stout</t>
  </si>
  <si>
    <t>Sculpin India Pale Ale</t>
  </si>
  <si>
    <t>Bitter Woman in the Rye</t>
  </si>
  <si>
    <t>Glockenspiel</t>
  </si>
  <si>
    <t>Doryman's Dark Ale</t>
  </si>
  <si>
    <t>Black Toad Dark Ale</t>
  </si>
  <si>
    <t>Hansa Pils</t>
  </si>
  <si>
    <t>Mississippi Mud Black &amp; Tan</t>
  </si>
  <si>
    <t>Satsuma Harvest Wit</t>
  </si>
  <si>
    <t>Miller Genuine Draft 64</t>
  </si>
  <si>
    <t>Flo IPA</t>
  </si>
  <si>
    <t>Sunna Wit</t>
  </si>
  <si>
    <t>Red Rocket Ale</t>
  </si>
  <si>
    <t>Scratch #20 2009 Apollo Imperial Ale</t>
  </si>
  <si>
    <t>Brooklyn Summer Ale</t>
  </si>
  <si>
    <t>Aviator Red</t>
  </si>
  <si>
    <t>Buffalo Lager</t>
  </si>
  <si>
    <t>Bird of Prey IPA</t>
  </si>
  <si>
    <t>Blizzard Bock</t>
  </si>
  <si>
    <t>Sky Pilot Scotch Ale</t>
  </si>
  <si>
    <t>Mt. Takhoma Blonde Ale</t>
  </si>
  <si>
    <t>Pinnacle Peak Pale Ale</t>
  </si>
  <si>
    <t>Brown's Point ESB</t>
  </si>
  <si>
    <t>Puget Brown Porter</t>
  </si>
  <si>
    <t>Bonaventure Pale Ale</t>
  </si>
  <si>
    <t>B.O.R.I.S. The Crusher Oatmeal-Imperial Stout</t>
  </si>
  <si>
    <t>The Oracle DIPA</t>
  </si>
  <si>
    <t>Goofy Foot Summer Wheat</t>
  </si>
  <si>
    <t>Winter Welcome 2008-2009</t>
  </si>
  <si>
    <t>Old Abominable Barley Wine</t>
  </si>
  <si>
    <t>Heavy Seas Prosit! Imperial Oktoberfest Lager</t>
  </si>
  <si>
    <t>Heavy Seas The Great Pumpkin Imperial Pumpkin Ale</t>
  </si>
  <si>
    <t>Hooker Oktoberfest</t>
  </si>
  <si>
    <t>Terrapin Rye Pale Ale</t>
  </si>
  <si>
    <t>India Style Brown Ale</t>
  </si>
  <si>
    <t>SunRay Wheat Beer</t>
  </si>
  <si>
    <t>Terrapin Golden Ale</t>
  </si>
  <si>
    <t>13th Anniversary Ale</t>
  </si>
  <si>
    <t>Manzanita Red</t>
  </si>
  <si>
    <t>Pine Tar Stout</t>
  </si>
  <si>
    <t>Willow Wheat</t>
  </si>
  <si>
    <t>Lodgepole Light</t>
  </si>
  <si>
    <t>Prescott Pale Ale</t>
  </si>
  <si>
    <t>Ponderosa IPA</t>
  </si>
  <si>
    <t>Petrified Porter</t>
  </si>
  <si>
    <t>Liquid Amber</t>
  </si>
  <si>
    <t>Peroni</t>
  </si>
  <si>
    <t>Bud Light Golden Wheat</t>
  </si>
  <si>
    <t>Tropical Mango</t>
  </si>
  <si>
    <t>Oak Barrel Stout</t>
  </si>
  <si>
    <t>Drie Fonteinen Kriek</t>
  </si>
  <si>
    <t>Elm City Schwarzbier</t>
  </si>
  <si>
    <t>Ramstein Winter Wheat</t>
  </si>
  <si>
    <t>Creme Brulee Java Stout</t>
  </si>
  <si>
    <t>Lake Placid Frostbite Ale</t>
  </si>
  <si>
    <t>Shiva IPA</t>
  </si>
  <si>
    <t>Roland's ESB</t>
  </si>
  <si>
    <t>Scratch #21 2009 - Artisan Ale</t>
  </si>
  <si>
    <t>Java Head Stout</t>
  </si>
  <si>
    <t>Scratch #22 2009</t>
  </si>
  <si>
    <t>Otter Creek Imperial India Pale Ale</t>
  </si>
  <si>
    <t>NÃ¸gne Ã˜ Doppelt IPA</t>
  </si>
  <si>
    <t>BJ's Annual Grand Cru</t>
  </si>
  <si>
    <t>Derailed Black Cherry Ale</t>
  </si>
  <si>
    <t>Heavy Seas Big DIPA</t>
  </si>
  <si>
    <t>Fairweather IPA</t>
  </si>
  <si>
    <t>Bear Tooth Ale</t>
  </si>
  <si>
    <t>Wild Country Raspberry Wheat</t>
  </si>
  <si>
    <t>Alaskan White Ale</t>
  </si>
  <si>
    <t>Andygator</t>
  </si>
  <si>
    <t>Red Chair IPA</t>
  </si>
  <si>
    <t>Cattail Peak</t>
  </si>
  <si>
    <t>Urban Wilderness English Pale</t>
  </si>
  <si>
    <t>Karma</t>
  </si>
  <si>
    <t>Black Butte XXI</t>
  </si>
  <si>
    <t>Mirror Mirror</t>
  </si>
  <si>
    <t>Obliteration I</t>
  </si>
  <si>
    <t>Obliteration II</t>
  </si>
  <si>
    <t>Obliteration V</t>
  </si>
  <si>
    <t>Black Xantus</t>
  </si>
  <si>
    <t>Scratch #23 2009 Kellar Fest</t>
  </si>
  <si>
    <t>Black Stallion Oatmeal Stout</t>
  </si>
  <si>
    <t>Great American's Restaurant Pale Ale</t>
  </si>
  <si>
    <t>50 CAT IPA</t>
  </si>
  <si>
    <t>Point Of Rocks Pale Ale</t>
  </si>
  <si>
    <t>Imperial Premium Malt Pilsner</t>
  </si>
  <si>
    <t>Rock Art IPA</t>
  </si>
  <si>
    <t>Gouden Carolus Hopsinjoor</t>
  </si>
  <si>
    <t>Black Rye Bock</t>
  </si>
  <si>
    <t>Blackened Voodoo</t>
  </si>
  <si>
    <t>Terrapin Midnight Project Depth Charge Espresso Milk Stout</t>
  </si>
  <si>
    <t>Mythos Hellenic Lager</t>
  </si>
  <si>
    <t>Red Brick Double Chocolate Oatmeal Porter</t>
  </si>
  <si>
    <t>Georgi-Belgique</t>
  </si>
  <si>
    <t>Tarletons Bitters</t>
  </si>
  <si>
    <t>Duck-Rabbit Schwarzbier</t>
  </si>
  <si>
    <t>Smuttynose Pumpkin Ale</t>
  </si>
  <si>
    <t>Big Slick American Barleywine Ale</t>
  </si>
  <si>
    <t>Otter Creek Russian Imperial Stout</t>
  </si>
  <si>
    <t>Big Hop Harvest Ale</t>
  </si>
  <si>
    <t>Sublimely Self-Righteous Ale</t>
  </si>
  <si>
    <t>Abbaye de Saint-Martin Brune</t>
  </si>
  <si>
    <t>Abbaye de Saint-Martin Triple</t>
  </si>
  <si>
    <t>Brasserie de Brunehaut Bio BiÃ¨re Blanche (Organic)</t>
  </si>
  <si>
    <t>Brasserie De Brunehaut Bio BiÃ¨re Blonde (Organic)</t>
  </si>
  <si>
    <t>Brasserie de Brunehaut Bio BiÃ¨re AmbrÃ©e (Organic)</t>
  </si>
  <si>
    <t>Abbaye de Saint-Martin CuvÃ©e de Noel</t>
  </si>
  <si>
    <t>Mont St. Aubert</t>
  </si>
  <si>
    <t>Abbaye de St Amand</t>
  </si>
  <si>
    <t>Wild Goose Pumpkin Patch</t>
  </si>
  <si>
    <t>Stone 09.09.09 Vertical Epic Ale</t>
  </si>
  <si>
    <t>Scratch #24 2009 Van de Hoorn</t>
  </si>
  <si>
    <t>Rock Art American Red Ale</t>
  </si>
  <si>
    <t>The Vermonster</t>
  </si>
  <si>
    <t>Toaster Imperial Stout</t>
  </si>
  <si>
    <t>3767 Belgian-style IPA with Brett</t>
  </si>
  <si>
    <t>Cosmic Black Witbier</t>
  </si>
  <si>
    <t>Michelob Winter's Bourbon Cask Ale</t>
  </si>
  <si>
    <t>Tournay Black</t>
  </si>
  <si>
    <t>Hop Mountain</t>
  </si>
  <si>
    <t>Blacksburger Pils</t>
  </si>
  <si>
    <t>Big A IPA</t>
  </si>
  <si>
    <t>3rd Anniversary Ale</t>
  </si>
  <si>
    <t>Trickster Belgian-style Pumpkin Ale</t>
  </si>
  <si>
    <t>Berserker Imperial Stout</t>
  </si>
  <si>
    <t>Imperial Russian Stout</t>
  </si>
  <si>
    <t>Howl</t>
  </si>
  <si>
    <t>Whitetail Golden Ale</t>
  </si>
  <si>
    <t>DuganA IPA</t>
  </si>
  <si>
    <t>Golf</t>
  </si>
  <si>
    <t>Old Salt IPA</t>
  </si>
  <si>
    <t>Cascade Razberry Wheat</t>
  </si>
  <si>
    <t>Celtic Copper Ale</t>
  </si>
  <si>
    <t>Ring Tail Pale Ale</t>
  </si>
  <si>
    <t>Bad Billy Blond Bock</t>
  </si>
  <si>
    <t>Cascade Apricot Ale</t>
  </si>
  <si>
    <t>Cascade Kreik Ale</t>
  </si>
  <si>
    <t>Cascade CuvÃ©e Du Jongleur</t>
  </si>
  <si>
    <t>Cascade Sang Royal</t>
  </si>
  <si>
    <t>Exit 11 - Hoppy American Wheat</t>
  </si>
  <si>
    <t>Cucapa Honey Ale</t>
  </si>
  <si>
    <t>Grain Belt</t>
  </si>
  <si>
    <t>Scratch #25 2009 Magical Moustache Rye</t>
  </si>
  <si>
    <t>Punk IPA</t>
  </si>
  <si>
    <t>Rip Tide</t>
  </si>
  <si>
    <t>Paradox Speyside</t>
  </si>
  <si>
    <t>The Physics</t>
  </si>
  <si>
    <t>Hop Rocker</t>
  </si>
  <si>
    <t>Hardcore IPA</t>
  </si>
  <si>
    <t>Trashy Blonde</t>
  </si>
  <si>
    <t>77 Lager</t>
  </si>
  <si>
    <t>Dogma</t>
  </si>
  <si>
    <t>Tokyo</t>
  </si>
  <si>
    <t>Tokyo*</t>
  </si>
  <si>
    <t>Tactical Nuclear Penguin</t>
  </si>
  <si>
    <t>Hopsecutioner</t>
  </si>
  <si>
    <t>Terrapin Coffee Oatmeal Imperial Stout</t>
  </si>
  <si>
    <t>BackDraft Chocolate Porter</t>
  </si>
  <si>
    <t>TrÃ¶egs Splinter Beer Red</t>
  </si>
  <si>
    <t>TrÃ¶egs Splinter Beer Gold</t>
  </si>
  <si>
    <t>Ridge Runner Barley Wine</t>
  </si>
  <si>
    <t>King Crimson</t>
  </si>
  <si>
    <t>Horizon Red Ale</t>
  </si>
  <si>
    <t>Stateside Saison</t>
  </si>
  <si>
    <t>Jai Alai IPA</t>
  </si>
  <si>
    <t>Maduro Oatmeal Brown Ale</t>
  </si>
  <si>
    <t>Marshal Zhukov's Imperial Stout</t>
  </si>
  <si>
    <t>Guava Grove Ale</t>
  </si>
  <si>
    <t>Big Sound Scotch Ale</t>
  </si>
  <si>
    <t>Modus Hoperandi</t>
  </si>
  <si>
    <t>JoBoy's IPA</t>
  </si>
  <si>
    <t>Manheim Stout</t>
  </si>
  <si>
    <t>JoBoy's Cream Ale</t>
  </si>
  <si>
    <t>Divine Reserve 9</t>
  </si>
  <si>
    <t>Phoenixx Double ESB</t>
  </si>
  <si>
    <t>(512) Wit</t>
  </si>
  <si>
    <t>(512) Pale</t>
  </si>
  <si>
    <t>(512) IPA</t>
  </si>
  <si>
    <t>(512) Pecan Porter</t>
  </si>
  <si>
    <t>(512) ALT</t>
  </si>
  <si>
    <t>(512) Bruin</t>
  </si>
  <si>
    <t>(512) Whiskey Barrel Aged Double Pecan Porter</t>
  </si>
  <si>
    <t>2xIPA</t>
  </si>
  <si>
    <t>Samuel Adams Noble Pils</t>
  </si>
  <si>
    <t>Scratch #27 2010 Cocaoabunga</t>
  </si>
  <si>
    <t>Captin Lawrence Pale Ale</t>
  </si>
  <si>
    <t>Captain Lawrence Xtra Gold</t>
  </si>
  <si>
    <t>Captin Lawrence Liquid Gold</t>
  </si>
  <si>
    <t>Captin Lawrence Smoked Porter</t>
  </si>
  <si>
    <t>Captain's Reserve Imperial IPA</t>
  </si>
  <si>
    <t>Sun Block - Belgian Style Witte</t>
  </si>
  <si>
    <t>Brown Bird Brown Ale</t>
  </si>
  <si>
    <t>Nor' Easter</t>
  </si>
  <si>
    <t>Golden Delicious</t>
  </si>
  <si>
    <t>LeBleu</t>
  </si>
  <si>
    <t>Canadian Breakfast Stout</t>
  </si>
  <si>
    <t>Raging Bitch Belgian IPA</t>
  </si>
  <si>
    <t>Lilja's Hop Nest Monster</t>
  </si>
  <si>
    <t>Mayhem Belgian-style Double IPA</t>
  </si>
  <si>
    <t>RUMBAH Double Rum Bock</t>
  </si>
  <si>
    <t>Bathtub Gin Gruit Ale</t>
  </si>
  <si>
    <t>Farmer's Tan Imperial Pale Lager</t>
  </si>
  <si>
    <t>Weyerbacher India</t>
  </si>
  <si>
    <t>Scumptious Spring Lager (Vinyl)</t>
  </si>
  <si>
    <t>Squall IPA</t>
  </si>
  <si>
    <t>Glacier Harvest '09 Wet Hop (100 Barrel Series #28)</t>
  </si>
  <si>
    <t>Michelob Irish Red</t>
  </si>
  <si>
    <t>Lucky 13 Mondo Large Red Ale</t>
  </si>
  <si>
    <t>Buried Hatchet Stout</t>
  </si>
  <si>
    <t>Vigneronne</t>
  </si>
  <si>
    <t>Exit 16 - Wild Rice Double IPA</t>
  </si>
  <si>
    <t>Maximus</t>
  </si>
  <si>
    <t>Plead the 5th Imperial Stout</t>
  </si>
  <si>
    <t>Southern Pecan</t>
  </si>
  <si>
    <t>Unfiltered Double Simcoe IPA</t>
  </si>
  <si>
    <t>Supplication</t>
  </si>
  <si>
    <t>Arctic Panzer Wolf</t>
  </si>
  <si>
    <t>Free Loader Double Red IPA</t>
  </si>
  <si>
    <t>D.O.R.I.S. the Destroyer Double Imperial Stout</t>
  </si>
  <si>
    <t>Hop Dam Triple IPA</t>
  </si>
  <si>
    <t>Frosted Frog Christmas Ale</t>
  </si>
  <si>
    <t>Fresh Frog Raw Hop Imperial Pale Ale</t>
  </si>
  <si>
    <t>Frog's Hollow Double Pumpkin Ale</t>
  </si>
  <si>
    <t>Outta Kilter Wee-Heavy Scotch Red Ale</t>
  </si>
  <si>
    <t>Barrel-Aged B.O.R.I.S. Imperial Stout</t>
  </si>
  <si>
    <t>Hop Master's Abbey Belgian-style Double IPA</t>
  </si>
  <si>
    <t>Mean Manalishi Double I.P.A.</t>
  </si>
  <si>
    <t>Hoppin' To Heaven IPA</t>
  </si>
  <si>
    <t>Silk Porter</t>
  </si>
  <si>
    <t>Bodacious Black and Tan</t>
  </si>
  <si>
    <t>Gulden Fraug Belgian Ale</t>
  </si>
  <si>
    <t>Wild Frog Wheat</t>
  </si>
  <si>
    <t>Smashing Berry Ale</t>
  </si>
  <si>
    <t>Smashing Berry Dark</t>
  </si>
  <si>
    <t>Blackout Stout</t>
  </si>
  <si>
    <t>Apex</t>
  </si>
  <si>
    <t>Old Salty</t>
  </si>
  <si>
    <t>Paradise Porter</t>
  </si>
  <si>
    <t>Iron Thistle</t>
  </si>
  <si>
    <t>Tres Blueberry Stout</t>
  </si>
  <si>
    <t>Fore Smoked Stout</t>
  </si>
  <si>
    <t>One Oatmeal Stout</t>
  </si>
  <si>
    <t>Too Cream Stout</t>
  </si>
  <si>
    <t>Three Guy Off The Scale Barley Wine</t>
  </si>
  <si>
    <t>Duet</t>
  </si>
  <si>
    <t>Nelson</t>
  </si>
  <si>
    <t>Secession Black India Pale Ale (CDA)</t>
  </si>
  <si>
    <t>Humidor Series Jai Alai Cedar Aged India Pale Ale</t>
  </si>
  <si>
    <t>Marble India Pale Ale</t>
  </si>
  <si>
    <t>Mongo Double IPA</t>
  </si>
  <si>
    <t>Hopportunity Knocks Ale</t>
  </si>
  <si>
    <t>Legbiter Ale</t>
  </si>
  <si>
    <t>St. Patrick's Best</t>
  </si>
  <si>
    <t>Barelegs Brew</t>
  </si>
  <si>
    <t>St. Patrick's Gold</t>
  </si>
  <si>
    <t>St Patrick's Ale</t>
  </si>
  <si>
    <t>Manheim Red</t>
  </si>
  <si>
    <t>Bourbon County Brand Coffee Stout</t>
  </si>
  <si>
    <t>The Angel's Share - Bourbon Barrel Aged</t>
  </si>
  <si>
    <t>Weyerbacher Juliet</t>
  </si>
  <si>
    <t>2x4 India Pale Ale</t>
  </si>
  <si>
    <t>Brewhouse Coffee Stout</t>
  </si>
  <si>
    <t>Dundee KÃ¶lsch-Style Ale</t>
  </si>
  <si>
    <t>Dundee Stout</t>
  </si>
  <si>
    <t>Simcoe Single Hop IPA</t>
  </si>
  <si>
    <t>Kryptonite Imperial IPA</t>
  </si>
  <si>
    <t>Pine Belt Pale Ale</t>
  </si>
  <si>
    <t>Batch 666</t>
  </si>
  <si>
    <t>471 IPA</t>
  </si>
  <si>
    <t>IPA Series (Simcoe)</t>
  </si>
  <si>
    <t>IPA Series (Zeus)</t>
  </si>
  <si>
    <t>IPA Series (Horizon)</t>
  </si>
  <si>
    <t>Nit Wit</t>
  </si>
  <si>
    <t>Scratch Beer 31 - 2010 Citra Of Brotherly Love IPA</t>
  </si>
  <si>
    <t>Harpoon Leviathan</t>
  </si>
  <si>
    <t>Full Moon Pale Rye Ale</t>
  </si>
  <si>
    <t>Rio Blanco Pale Ale</t>
  </si>
  <si>
    <t>Hitachino Nest XH</t>
  </si>
  <si>
    <t>Ise Kadoya Stout</t>
  </si>
  <si>
    <t>Wells Banana Bread Beer</t>
  </si>
  <si>
    <t>Allagash Fluxus 09</t>
  </si>
  <si>
    <t>HotRod Red</t>
  </si>
  <si>
    <t>Old BullDog Extra Special</t>
  </si>
  <si>
    <t>One</t>
  </si>
  <si>
    <t>Conundrum Red Ale</t>
  </si>
  <si>
    <t>Oasis</t>
  </si>
  <si>
    <t>Hudson Pale Ale</t>
  </si>
  <si>
    <t>Yakima Glory</t>
  </si>
  <si>
    <t>Irish Amber</t>
  </si>
  <si>
    <t>Colonel Blide's Cask Ale</t>
  </si>
  <si>
    <t>Cricket's Nocturne</t>
  </si>
  <si>
    <t>Fall Festivus Ale</t>
  </si>
  <si>
    <t>Little Scrapper IPA</t>
  </si>
  <si>
    <t>Samael's Oak-aged Ale</t>
  </si>
  <si>
    <t>Old Jubilation Ale</t>
  </si>
  <si>
    <t>Fresh Hops Pale Ale</t>
  </si>
  <si>
    <t>Sour Cherry Imperial Stout</t>
  </si>
  <si>
    <t>Foreign Extra Stout</t>
  </si>
  <si>
    <t>Sweet Action</t>
  </si>
  <si>
    <t>Vertical Epic 10.10.10</t>
  </si>
  <si>
    <t>Imperial Nut Brown</t>
  </si>
  <si>
    <t>Alta Gracia Coffee Porter</t>
  </si>
  <si>
    <t>Beck's Light</t>
  </si>
  <si>
    <t>Corona Light</t>
  </si>
  <si>
    <t>Doc's Hard Apple Cider</t>
  </si>
  <si>
    <t>Loakal Red</t>
  </si>
  <si>
    <t>Kingfisher Premium</t>
  </si>
  <si>
    <t>Dry-Hopped APA</t>
  </si>
  <si>
    <t>Baltika 6</t>
  </si>
  <si>
    <t>Firewater Indian Pale Ale</t>
  </si>
  <si>
    <t>Summer Teeth</t>
  </si>
  <si>
    <t>Dank</t>
  </si>
  <si>
    <t>Dark Element</t>
  </si>
  <si>
    <t>Finest Bitter</t>
  </si>
  <si>
    <t>FA</t>
  </si>
  <si>
    <t>2008 Culture Beer</t>
  </si>
  <si>
    <t>Iron Rail IPA</t>
  </si>
  <si>
    <t>Black Creek Porter</t>
  </si>
  <si>
    <t>Vivant Tripel</t>
  </si>
  <si>
    <t>Watershed IPA</t>
  </si>
  <si>
    <t>Estrella Levante Especial</t>
  </si>
  <si>
    <t>Estrella Levante Sin 0.0% Alcohol</t>
  </si>
  <si>
    <t>Koshihikari Echigo Beer</t>
  </si>
  <si>
    <t>Full Boar</t>
  </si>
  <si>
    <t>The Public</t>
  </si>
  <si>
    <t>Abita Amber</t>
  </si>
  <si>
    <t>S.O.S</t>
  </si>
  <si>
    <t>Abita Golden</t>
  </si>
  <si>
    <t>Abita Light Beer</t>
  </si>
  <si>
    <t>Abbey Ale</t>
  </si>
  <si>
    <t>Triple Citra Hopped Satsuma Wit</t>
  </si>
  <si>
    <t>Honey Rye Ale</t>
  </si>
  <si>
    <t>Strawberry</t>
  </si>
  <si>
    <t>Satsuma Wit</t>
  </si>
  <si>
    <t>Abhi beer</t>
  </si>
  <si>
    <t>Ambr</t>
  </si>
  <si>
    <t>address1</t>
  </si>
  <si>
    <t>address2</t>
  </si>
  <si>
    <t>city</t>
  </si>
  <si>
    <t>state</t>
  </si>
  <si>
    <t>code</t>
  </si>
  <si>
    <t>country</t>
  </si>
  <si>
    <t>phone</t>
  </si>
  <si>
    <t>website</t>
  </si>
  <si>
    <t>(512) Brewing Company</t>
  </si>
  <si>
    <t>407 Radam, F200</t>
  </si>
  <si>
    <t/>
  </si>
  <si>
    <t>Austin</t>
  </si>
  <si>
    <t>Texas</t>
  </si>
  <si>
    <t>78745</t>
  </si>
  <si>
    <t>United States</t>
  </si>
  <si>
    <t>512.707.2337</t>
  </si>
  <si>
    <t>http://512brewing.com/</t>
  </si>
  <si>
    <t>21st Amendment Brewery Cafe</t>
  </si>
  <si>
    <t>563 Second Street</t>
  </si>
  <si>
    <t>San Francisco</t>
  </si>
  <si>
    <t>California</t>
  </si>
  <si>
    <t>94107</t>
  </si>
  <si>
    <t>1-415-369-0900</t>
  </si>
  <si>
    <t>http://www.21st-amendment.com/</t>
  </si>
  <si>
    <t>3 Fonteinen Brouwerij Ambachtelijke Geuzestekerij</t>
  </si>
  <si>
    <t>Hoogstraat 2A</t>
  </si>
  <si>
    <t>Beersel</t>
  </si>
  <si>
    <t>Vlaams Brabant</t>
  </si>
  <si>
    <t>Belgium</t>
  </si>
  <si>
    <t>32-02-/-306-71-03</t>
  </si>
  <si>
    <t>http://www.3fonteinen.be/index.htm</t>
  </si>
  <si>
    <t>Aass Brewery</t>
  </si>
  <si>
    <t>Ole Steensgt. 10 Postboks 1530</t>
  </si>
  <si>
    <t>Drammen</t>
  </si>
  <si>
    <t>Norway</t>
  </si>
  <si>
    <t>47-32-26-60-00</t>
  </si>
  <si>
    <t>http://www.aass.no</t>
  </si>
  <si>
    <t>Abbaye de Leffe</t>
  </si>
  <si>
    <t>Dinant</t>
  </si>
  <si>
    <t>Namur</t>
  </si>
  <si>
    <t>Abbaye de Maredsous</t>
  </si>
  <si>
    <t>Rue de Maredsous, 11</t>
  </si>
  <si>
    <t>Dene</t>
  </si>
  <si>
    <t>32-(0)82-69-82-11</t>
  </si>
  <si>
    <t>http://www.maredsous10.be/</t>
  </si>
  <si>
    <t>Abbaye Notre Dame du St Remy</t>
  </si>
  <si>
    <t>Rue de l'Abbaye 8</t>
  </si>
  <si>
    <t>Rochefort</t>
  </si>
  <si>
    <t>32-084/22.01.47</t>
  </si>
  <si>
    <t>Abbey Wright Brewing/Valley Inn</t>
  </si>
  <si>
    <t>204 Valley Street</t>
  </si>
  <si>
    <t>Williamsport</t>
  </si>
  <si>
    <t>Pennsylvania</t>
  </si>
  <si>
    <t>17702</t>
  </si>
  <si>
    <t>570.326.3383</t>
  </si>
  <si>
    <t>http://www.valleyinnonline.com/</t>
  </si>
  <si>
    <t>Aberdeen Brewing</t>
  </si>
  <si>
    <t>210 Aberdeen Dr.</t>
  </si>
  <si>
    <t>Valparaiso</t>
  </si>
  <si>
    <t>Indiana</t>
  </si>
  <si>
    <t>(219) 548-3300</t>
  </si>
  <si>
    <t>Abita Brewing Company</t>
  </si>
  <si>
    <t>PO Box 1510</t>
  </si>
  <si>
    <t>Abita Springs</t>
  </si>
  <si>
    <t>Louisiana</t>
  </si>
  <si>
    <t>70420</t>
  </si>
  <si>
    <t>800-737-2311</t>
  </si>
  <si>
    <t>http://www.abita.com/</t>
  </si>
  <si>
    <t>Adnams &amp; Co.</t>
  </si>
  <si>
    <t>IP18 6JW</t>
  </si>
  <si>
    <t>Southwold</t>
  </si>
  <si>
    <t>Suffolk</t>
  </si>
  <si>
    <t>United Kingdom</t>
  </si>
  <si>
    <t>44-(01502)-727200</t>
  </si>
  <si>
    <t>http://www.adnams.co.uk</t>
  </si>
  <si>
    <t>Affligem Brouwerij</t>
  </si>
  <si>
    <t>Opwijk</t>
  </si>
  <si>
    <t>052/35 83 57</t>
  </si>
  <si>
    <t>http://www.affligembeer.be/</t>
  </si>
  <si>
    <t>Agassiz Brewing</t>
  </si>
  <si>
    <t>PO Box 42008</t>
  </si>
  <si>
    <t>Winnipeg</t>
  </si>
  <si>
    <t>Manitoba</t>
  </si>
  <si>
    <t>0</t>
  </si>
  <si>
    <t>Canada</t>
  </si>
  <si>
    <t>1-204-233-4677</t>
  </si>
  <si>
    <t>Aksarben Brewing (BOP)</t>
  </si>
  <si>
    <t>11337 Davenport St.</t>
  </si>
  <si>
    <t>Omaha</t>
  </si>
  <si>
    <t>Nebraska</t>
  </si>
  <si>
    <t>68130</t>
  </si>
  <si>
    <t>Aktienbrauerei Kaufbeuren</t>
  </si>
  <si>
    <t>Hohe Buchleuthe 3</t>
  </si>
  <si>
    <t>Kaufbeuren</t>
  </si>
  <si>
    <t>Bayern</t>
  </si>
  <si>
    <t>Germany</t>
  </si>
  <si>
    <t>49-(0)8341-/-430430</t>
  </si>
  <si>
    <t>http://www.aktien-brauerei.de/</t>
  </si>
  <si>
    <t>Alameda Brewhouse</t>
  </si>
  <si>
    <t>4765 NE Fremont</t>
  </si>
  <si>
    <t>Portland</t>
  </si>
  <si>
    <t>Oregon</t>
  </si>
  <si>
    <t>97213</t>
  </si>
  <si>
    <t>1-503-460-9025</t>
  </si>
  <si>
    <t>Alaskan Brewing</t>
  </si>
  <si>
    <t>5429 Shaune Drive</t>
  </si>
  <si>
    <t>Juneau</t>
  </si>
  <si>
    <t>Alaska</t>
  </si>
  <si>
    <t>99801</t>
  </si>
  <si>
    <t>1-907-780-5866</t>
  </si>
  <si>
    <t>http://www.alaskanbeer.com/</t>
  </si>
  <si>
    <t>Alaus Darykla Kalnapilis</t>
  </si>
  <si>
    <t>Taikos aleja 1</t>
  </si>
  <si>
    <t>Panevys</t>
  </si>
  <si>
    <t>Lithuania</t>
  </si>
  <si>
    <t>370-45-505223</t>
  </si>
  <si>
    <t>Aldaris</t>
  </si>
  <si>
    <t>Tvaika iela 44</t>
  </si>
  <si>
    <t>Rga</t>
  </si>
  <si>
    <t>Latvia</t>
  </si>
  <si>
    <t>371-70-23-200</t>
  </si>
  <si>
    <t>Ale Asylum</t>
  </si>
  <si>
    <t>3698 Kinsman Blvd</t>
  </si>
  <si>
    <t>Madison</t>
  </si>
  <si>
    <t>Wisconsin</t>
  </si>
  <si>
    <t>53704</t>
  </si>
  <si>
    <t>6086633926</t>
  </si>
  <si>
    <t>http://www.aleasylum.com/</t>
  </si>
  <si>
    <t>AleSmith Brewing</t>
  </si>
  <si>
    <t>9368 Cabot Drive</t>
  </si>
  <si>
    <t>San Diego</t>
  </si>
  <si>
    <t>92126</t>
  </si>
  <si>
    <t>1-858-549-9888</t>
  </si>
  <si>
    <t>http://alesmith.com/</t>
  </si>
  <si>
    <t>Ali`i Brewing</t>
  </si>
  <si>
    <t>Honolulu</t>
  </si>
  <si>
    <t>Hawaii</t>
  </si>
  <si>
    <t>Allagash Brewing</t>
  </si>
  <si>
    <t>100 Industrial Way</t>
  </si>
  <si>
    <t>Maine</t>
  </si>
  <si>
    <t>4103</t>
  </si>
  <si>
    <t>1-800-330-5385</t>
  </si>
  <si>
    <t>http://www.allagash.com/</t>
  </si>
  <si>
    <t>Allentown Brew Works</t>
  </si>
  <si>
    <t>814 W Hamilton St</t>
  </si>
  <si>
    <t>Allentown</t>
  </si>
  <si>
    <t>18101</t>
  </si>
  <si>
    <t>610.433.7777</t>
  </si>
  <si>
    <t>http://www.thebrewworks.com/allentown-brewworks/</t>
  </si>
  <si>
    <t>Allguer Brauhaus AG Kempten</t>
  </si>
  <si>
    <t>Beethovenstrae 7</t>
  </si>
  <si>
    <t>Kempten</t>
  </si>
  <si>
    <t>49-(0)831-/-2050-0</t>
  </si>
  <si>
    <t>Allguer Brauhaus AG Kempten, Brausttte Leuterschach</t>
  </si>
  <si>
    <t>Schwendener Strae 18</t>
  </si>
  <si>
    <t>Marktoberdorf</t>
  </si>
  <si>
    <t>49-(0)8342-/-9647-0</t>
  </si>
  <si>
    <t>Alltech's Lexington Brewing Company</t>
  </si>
  <si>
    <t>401 Cross Street</t>
  </si>
  <si>
    <t>Lexington</t>
  </si>
  <si>
    <t>Kentucky</t>
  </si>
  <si>
    <t>40508</t>
  </si>
  <si>
    <t>1-859-887-3406</t>
  </si>
  <si>
    <t>http://www.kentuckyale.com/kentuckyale/Index.html</t>
  </si>
  <si>
    <t>Alpine Beer Company</t>
  </si>
  <si>
    <t>2351 Alpine Boulevard</t>
  </si>
  <si>
    <t>Alpine</t>
  </si>
  <si>
    <t>91901</t>
  </si>
  <si>
    <t>1-619-445-2337</t>
  </si>
  <si>
    <t>http://www.alpinebeerco.com/</t>
  </si>
  <si>
    <t>Alpirsbacher Klosterbru</t>
  </si>
  <si>
    <t>Marktplatz 1</t>
  </si>
  <si>
    <t>Alpirsbach</t>
  </si>
  <si>
    <t>Baden-Wrttemberg</t>
  </si>
  <si>
    <t>49-(0)7444-/-67-0</t>
  </si>
  <si>
    <t>Alvinne Picobrouwerij</t>
  </si>
  <si>
    <t>Oostrozebekestraat 114</t>
  </si>
  <si>
    <t>Ingelmunster</t>
  </si>
  <si>
    <t>West-Vlaanderen</t>
  </si>
  <si>
    <t>32-051-/-30-55-17</t>
  </si>
  <si>
    <t>America's Brewing</t>
  </si>
  <si>
    <t>205 North Broadway</t>
  </si>
  <si>
    <t>Aurora</t>
  </si>
  <si>
    <t>Illinois</t>
  </si>
  <si>
    <t>60505</t>
  </si>
  <si>
    <t>1-630-264-2739</t>
  </si>
  <si>
    <t>American River Brewing</t>
  </si>
  <si>
    <t>Amerisports Brew Pub</t>
  </si>
  <si>
    <t>8201 NE Birmingham Road</t>
  </si>
  <si>
    <t>Kansas City</t>
  </si>
  <si>
    <t>Missouri</t>
  </si>
  <si>
    <t>64161</t>
  </si>
  <si>
    <t>1-816-414-7000</t>
  </si>
  <si>
    <t>Amherst Brewing Company</t>
  </si>
  <si>
    <t>24 North Pleasant Street</t>
  </si>
  <si>
    <t>Amherst</t>
  </si>
  <si>
    <t>Massachusetts</t>
  </si>
  <si>
    <t>1002</t>
  </si>
  <si>
    <t>413-253-4400</t>
  </si>
  <si>
    <t>http://www.amherstbrewing.com/</t>
  </si>
  <si>
    <t>Amicas Pizza, Microbrews and More</t>
  </si>
  <si>
    <t>136 East Second Street</t>
  </si>
  <si>
    <t>Salida</t>
  </si>
  <si>
    <t>Colorado</t>
  </si>
  <si>
    <t>81201</t>
  </si>
  <si>
    <t>1-719-539-5219</t>
  </si>
  <si>
    <t>Amstel Brouwerij</t>
  </si>
  <si>
    <t>Antwoordnummer 7181</t>
  </si>
  <si>
    <t>Amsterdam</t>
  </si>
  <si>
    <t>Netherlands</t>
  </si>
  <si>
    <t>800-022-9885</t>
  </si>
  <si>
    <t>http://www.amstel.com</t>
  </si>
  <si>
    <t>Anacortes Brewing</t>
  </si>
  <si>
    <t>320 Commercial Avenue</t>
  </si>
  <si>
    <t>Anacortes</t>
  </si>
  <si>
    <t>Washington</t>
  </si>
  <si>
    <t>98221</t>
  </si>
  <si>
    <t>360-588-1720</t>
  </si>
  <si>
    <t>http://www.anacortesrockfish.com/</t>
  </si>
  <si>
    <t>Anchor Brewing</t>
  </si>
  <si>
    <t>1705 Mariposa Street</t>
  </si>
  <si>
    <t>1-415-863-8350</t>
  </si>
  <si>
    <t>Andechser Klosterbrauerei</t>
  </si>
  <si>
    <t>Bergstrae 2</t>
  </si>
  <si>
    <t>Andechs</t>
  </si>
  <si>
    <t>49-(0)8152-/-376-0</t>
  </si>
  <si>
    <t>Anderson Valley Brewing</t>
  </si>
  <si>
    <t>17700 Boonville Rd</t>
  </si>
  <si>
    <t>Boonville</t>
  </si>
  <si>
    <t>95415</t>
  </si>
  <si>
    <t>1-800-207-2337</t>
  </si>
  <si>
    <t>http://avbc.com/</t>
  </si>
  <si>
    <t>Andrew's Brewing</t>
  </si>
  <si>
    <t>Lincolnville</t>
  </si>
  <si>
    <t>4849</t>
  </si>
  <si>
    <t>(207) 763-3305</t>
  </si>
  <si>
    <t>Angelic Brewing</t>
  </si>
  <si>
    <t>53703</t>
  </si>
  <si>
    <t>1-608-257-2707</t>
  </si>
  <si>
    <t>Anheuser-Busch</t>
  </si>
  <si>
    <t>One Busch Place</t>
  </si>
  <si>
    <t>Saint Louis</t>
  </si>
  <si>
    <t>63118</t>
  </si>
  <si>
    <t>1-800-342-5283</t>
  </si>
  <si>
    <t>http://www.anheuser-busch.com/</t>
  </si>
  <si>
    <t>Appalachian Brewing Company</t>
  </si>
  <si>
    <t>50 N. Cameron St.</t>
  </si>
  <si>
    <t>Harrisburg</t>
  </si>
  <si>
    <t>17110</t>
  </si>
  <si>
    <t>717.221.1080</t>
  </si>
  <si>
    <t>http://www.abcbrew.com</t>
  </si>
  <si>
    <t>Appleton Brewing</t>
  </si>
  <si>
    <t>Appleton</t>
  </si>
  <si>
    <t>Arcadia Brewing</t>
  </si>
  <si>
    <t>103 West Michigan Avenue</t>
  </si>
  <si>
    <t>Battle Creek</t>
  </si>
  <si>
    <t>Michigan</t>
  </si>
  <si>
    <t>49017</t>
  </si>
  <si>
    <t>1-269-963-9690</t>
  </si>
  <si>
    <t>http://www.arcadiaales.com/</t>
  </si>
  <si>
    <t>Arcobrau Grafliches Brauhaus</t>
  </si>
  <si>
    <t>Schlossalle 1</t>
  </si>
  <si>
    <t>Moos</t>
  </si>
  <si>
    <t>Baden-Wurttemberg</t>
  </si>
  <si>
    <t>94554</t>
  </si>
  <si>
    <t>09938 / 918 180</t>
  </si>
  <si>
    <t>http://www.arcobraeu.de</t>
  </si>
  <si>
    <t>Arthur Guinness &amp; Son</t>
  </si>
  <si>
    <t>St. James's Gate</t>
  </si>
  <si>
    <t>Dublin</t>
  </si>
  <si>
    <t>Ireland</t>
  </si>
  <si>
    <t>http://www.guinness.com</t>
  </si>
  <si>
    <t>Asahi Breweries</t>
  </si>
  <si>
    <t>23-1 Azumabashi 1-chome</t>
  </si>
  <si>
    <t>Kanto</t>
  </si>
  <si>
    <t>Japan</t>
  </si>
  <si>
    <t>81-(03)-5608-5129</t>
  </si>
  <si>
    <t>Asheville Pizza and Brewing Co.</t>
  </si>
  <si>
    <t>675 Merrimon Avenue</t>
  </si>
  <si>
    <t>Asheville</t>
  </si>
  <si>
    <t>North Carolina</t>
  </si>
  <si>
    <t>28804</t>
  </si>
  <si>
    <t>(828) 254-1281</t>
  </si>
  <si>
    <t>http://www.ashevillepizza.com/</t>
  </si>
  <si>
    <t>ateck Pivovar</t>
  </si>
  <si>
    <t>ikovo nmst 81</t>
  </si>
  <si>
    <t>atec</t>
  </si>
  <si>
    <t>Czech Republic</t>
  </si>
  <si>
    <t>420-415-710-781</t>
  </si>
  <si>
    <t>Athenian Brewery</t>
  </si>
  <si>
    <t>102 Kifissou Avenue</t>
  </si>
  <si>
    <t>Athens</t>
  </si>
  <si>
    <t>Greece</t>
  </si>
  <si>
    <t>30-210-5384911</t>
  </si>
  <si>
    <t>Atlanta Brewing Company</t>
  </si>
  <si>
    <t>2323 Defoor Hills Rd NW</t>
  </si>
  <si>
    <t>Atlanta</t>
  </si>
  <si>
    <t>Georgia</t>
  </si>
  <si>
    <t>30318</t>
  </si>
  <si>
    <t>404-355-5558</t>
  </si>
  <si>
    <t>http://www.atlantabrewing.com/</t>
  </si>
  <si>
    <t>Atlantic Brewing Company</t>
  </si>
  <si>
    <t>15 Knox Rd.</t>
  </si>
  <si>
    <t>Bar Harbor</t>
  </si>
  <si>
    <t>4609</t>
  </si>
  <si>
    <t>207-288-BEER</t>
  </si>
  <si>
    <t>http://www.atlanticbrewing.com</t>
  </si>
  <si>
    <t>Atwater Block Brewing</t>
  </si>
  <si>
    <t>237 Joseph Campau Street</t>
  </si>
  <si>
    <t>Detroit</t>
  </si>
  <si>
    <t>48207</t>
  </si>
  <si>
    <t>1-313-877-9205</t>
  </si>
  <si>
    <t>http://www.atwaterbeer.com</t>
  </si>
  <si>
    <t>August Schell Brewing</t>
  </si>
  <si>
    <t>1860 Schell Road</t>
  </si>
  <si>
    <t>New Ulm</t>
  </si>
  <si>
    <t>Minnesota</t>
  </si>
  <si>
    <t>56073</t>
  </si>
  <si>
    <t>800-770-5020</t>
  </si>
  <si>
    <t>http://www.schellsbrewery.com/</t>
  </si>
  <si>
    <t>Augusta Brewing</t>
  </si>
  <si>
    <t>5221 Water Street</t>
  </si>
  <si>
    <t>Augusta</t>
  </si>
  <si>
    <t>63332</t>
  </si>
  <si>
    <t>1-636-482-2337</t>
  </si>
  <si>
    <t>Augustiner-BrÃ¤u MÃ¼nchen</t>
  </si>
  <si>
    <t>Landsberger Strae 35</t>
  </si>
  <si>
    <t>MÃ¼nchen</t>
  </si>
  <si>
    <t>49-(0)89-/-519940</t>
  </si>
  <si>
    <t>http://www.augustiner-braeu.de</t>
  </si>
  <si>
    <t>Australian Brewing Corporation</t>
  </si>
  <si>
    <t>229-255 Old Melbourne Road</t>
  </si>
  <si>
    <t>Little River</t>
  </si>
  <si>
    <t>Victoria</t>
  </si>
  <si>
    <t>3211</t>
  </si>
  <si>
    <t>Australia</t>
  </si>
  <si>
    <t>+61 (03) 5283 1161</t>
  </si>
  <si>
    <t>http://www.australianbrewingcorporation.com/</t>
  </si>
  <si>
    <t>Avery Brewing Company</t>
  </si>
  <si>
    <t>5763 Arapahoe Avenue</t>
  </si>
  <si>
    <t>Boulder</t>
  </si>
  <si>
    <t>80303</t>
  </si>
  <si>
    <t>1-877-844-5679</t>
  </si>
  <si>
    <t>http://www.averybrewing.com/</t>
  </si>
  <si>
    <t>Back Road Brewery</t>
  </si>
  <si>
    <t>310 Perry Street</t>
  </si>
  <si>
    <t>LaPorte</t>
  </si>
  <si>
    <t>46350</t>
  </si>
  <si>
    <t>1-219-362-7623</t>
  </si>
  <si>
    <t>http://www.backroadbrewery.com/</t>
  </si>
  <si>
    <t>Backcountry Brewery</t>
  </si>
  <si>
    <t>720 Main Street</t>
  </si>
  <si>
    <t>Frisco</t>
  </si>
  <si>
    <t>80443</t>
  </si>
  <si>
    <t>1-970-668-2337</t>
  </si>
  <si>
    <t>Backwater Brewing</t>
  </si>
  <si>
    <t>1429 West Service Drive</t>
  </si>
  <si>
    <t>Winona</t>
  </si>
  <si>
    <t>55987</t>
  </si>
  <si>
    <t>1-507-452-2103</t>
  </si>
  <si>
    <t>Bad Frog Brewery Company</t>
  </si>
  <si>
    <t>Rose City</t>
  </si>
  <si>
    <t>Ball- und Brauhaus Watzke</t>
  </si>
  <si>
    <t>KÃ¶tzschenbroder Str. 1</t>
  </si>
  <si>
    <t>Dresden</t>
  </si>
  <si>
    <t>Sachsen</t>
  </si>
  <si>
    <t>1139</t>
  </si>
  <si>
    <t>http://www.watzke.de</t>
  </si>
  <si>
    <t>Ballast Point Brewing</t>
  </si>
  <si>
    <t>5401 Linda Vista Road #406</t>
  </si>
  <si>
    <t>92110</t>
  </si>
  <si>
    <t>1-800-581-2739</t>
  </si>
  <si>
    <t>http://www.ballastpoint.com/</t>
  </si>
  <si>
    <t>Baltimore-Washington Beer Works</t>
  </si>
  <si>
    <t>P.O. Box 9829</t>
  </si>
  <si>
    <t>Baltimore</t>
  </si>
  <si>
    <t>Maryland</t>
  </si>
  <si>
    <t>21284</t>
  </si>
  <si>
    <t>410.321.1892</t>
  </si>
  <si>
    <t>http://www.ravenbeer.com/home.html</t>
  </si>
  <si>
    <t>Bamberger Mahr's-Bru</t>
  </si>
  <si>
    <t>Wunderburg 10</t>
  </si>
  <si>
    <t>Bamberg</t>
  </si>
  <si>
    <t>49-(0)951-/-91517-0</t>
  </si>
  <si>
    <t>Bandana Brewery</t>
  </si>
  <si>
    <t>Mankato</t>
  </si>
  <si>
    <t>Bar Harbor Brewing Company</t>
  </si>
  <si>
    <t>8 Mt. Desert Street</t>
  </si>
  <si>
    <t>(207) 288-4592</t>
  </si>
  <si>
    <t>http://www.barharborbrewing.com/</t>
  </si>
  <si>
    <t>Bard's Tale Beer Company</t>
  </si>
  <si>
    <t>211 NW Ward Road</t>
  </si>
  <si>
    <t>Lee's Summit</t>
  </si>
  <si>
    <t>Barfer - das kleine Brauhaus</t>
  </si>
  <si>
    <t>Lautenberg 1</t>
  </si>
  <si>
    <t>Ulm</t>
  </si>
  <si>
    <t>49-(0)731-/-6021110</t>
  </si>
  <si>
    <t>Barley Brothers Brewery and Grill</t>
  </si>
  <si>
    <t>1425 McCulloch Boulevard</t>
  </si>
  <si>
    <t>Lake Havasu City</t>
  </si>
  <si>
    <t>Arizona</t>
  </si>
  <si>
    <t>86403</t>
  </si>
  <si>
    <t>1-928-505-7837</t>
  </si>
  <si>
    <t>Barley Creek Brewing</t>
  </si>
  <si>
    <t>RR 1 Box 185</t>
  </si>
  <si>
    <t>Tannersville</t>
  </si>
  <si>
    <t>18372</t>
  </si>
  <si>
    <t>1-570-629-9399</t>
  </si>
  <si>
    <t>http://www.barleycreek.com/</t>
  </si>
  <si>
    <t>Barley Island Brewing</t>
  </si>
  <si>
    <t>639 Conner Street</t>
  </si>
  <si>
    <t>Noblesville</t>
  </si>
  <si>
    <t>46060</t>
  </si>
  <si>
    <t>1-317-770-5280</t>
  </si>
  <si>
    <t>Barley John's Brewpub</t>
  </si>
  <si>
    <t>781 Old Highway 8 SW</t>
  </si>
  <si>
    <t>New Brighton</t>
  </si>
  <si>
    <t>55112</t>
  </si>
  <si>
    <t>1-651-636-4670</t>
  </si>
  <si>
    <t>Barley's #2 Smokehouse and Brewpub</t>
  </si>
  <si>
    <t>1130 Dublin Road</t>
  </si>
  <si>
    <t>Columbus</t>
  </si>
  <si>
    <t>Ohio</t>
  </si>
  <si>
    <t>43215</t>
  </si>
  <si>
    <t>1-614-485-0227</t>
  </si>
  <si>
    <t>Barley's Brewing #1</t>
  </si>
  <si>
    <t>467 North High Street</t>
  </si>
  <si>
    <t>1-614-228-2537</t>
  </si>
  <si>
    <t>Barley's Casino &amp; Brewing Company</t>
  </si>
  <si>
    <t>4500 East Sunset Road #30</t>
  </si>
  <si>
    <t>Henderson</t>
  </si>
  <si>
    <t>Nevada</t>
  </si>
  <si>
    <t>89014</t>
  </si>
  <si>
    <t>1-702-458-2739</t>
  </si>
  <si>
    <t>Baron Brewing Company</t>
  </si>
  <si>
    <t>1605 S 93rd Building E Unit L</t>
  </si>
  <si>
    <t>Seattle</t>
  </si>
  <si>
    <t>98108</t>
  </si>
  <si>
    <t>206.764.1213</t>
  </si>
  <si>
    <t>http://www.baronbeer.com/</t>
  </si>
  <si>
    <t>Barrel House Brewing Co.</t>
  </si>
  <si>
    <t>544B W. Liberty St.</t>
  </si>
  <si>
    <t>Cincinnati</t>
  </si>
  <si>
    <t>45214</t>
  </si>
  <si>
    <t>513-421-2337</t>
  </si>
  <si>
    <t>http://www.barrelhouse.com</t>
  </si>
  <si>
    <t>Basil T's Brew Pub and Italian Grill</t>
  </si>
  <si>
    <t>1171 Hooper Avenue</t>
  </si>
  <si>
    <t>Toms River</t>
  </si>
  <si>
    <t>New Jersey</t>
  </si>
  <si>
    <t>8753</t>
  </si>
  <si>
    <t>1-732-244-7566</t>
  </si>
  <si>
    <t>Bass Brewers</t>
  </si>
  <si>
    <t>137 High Street</t>
  </si>
  <si>
    <t>Burton-upon-Trent</t>
  </si>
  <si>
    <t>Staffordshire</t>
  </si>
  <si>
    <t>44-(01283)-513347</t>
  </si>
  <si>
    <t>Bavaria</t>
  </si>
  <si>
    <t>Barranquilla</t>
  </si>
  <si>
    <t>Colombia</t>
  </si>
  <si>
    <t>http://www.bavaria.com.co</t>
  </si>
  <si>
    <t>Bavarian Barbarian Brewing Company</t>
  </si>
  <si>
    <t>429 W. 3rd St</t>
  </si>
  <si>
    <t>17701</t>
  </si>
  <si>
    <t>570.332.5050</t>
  </si>
  <si>
    <t>http://www.bavarianbarbarian.com</t>
  </si>
  <si>
    <t>Bayerische Staatsbrauerei Weihenstephan</t>
  </si>
  <si>
    <t>Alte Akademie 2</t>
  </si>
  <si>
    <t>Freising</t>
  </si>
  <si>
    <t>49-(0)8161-/-536-0</t>
  </si>
  <si>
    <t>Bayern Brewing</t>
  </si>
  <si>
    <t>1507 Montana Street</t>
  </si>
  <si>
    <t>Missoula</t>
  </si>
  <si>
    <t>Montana</t>
  </si>
  <si>
    <t>59801</t>
  </si>
  <si>
    <t>1-406-721-1482</t>
  </si>
  <si>
    <t>BBC Brewing Co., LLC</t>
  </si>
  <si>
    <t>636 East Main Street</t>
  </si>
  <si>
    <t>Louisville</t>
  </si>
  <si>
    <t>40202</t>
  </si>
  <si>
    <t>1-502-584-2739</t>
  </si>
  <si>
    <t>http://www.bluegrassbrew.com</t>
  </si>
  <si>
    <t>Beach Brewing</t>
  </si>
  <si>
    <t>Orlando</t>
  </si>
  <si>
    <t>Florida</t>
  </si>
  <si>
    <t>Beach Chalet Brewery</t>
  </si>
  <si>
    <t>1000 Great Highway</t>
  </si>
  <si>
    <t>94121</t>
  </si>
  <si>
    <t>1-415-386-8439</t>
  </si>
  <si>
    <t>Beamish &amp; Crawford</t>
  </si>
  <si>
    <t>South Main Street</t>
  </si>
  <si>
    <t>Cork</t>
  </si>
  <si>
    <t>353-21-911100</t>
  </si>
  <si>
    <t>Bear Republic Brewery</t>
  </si>
  <si>
    <t>345 Healdsburg Avenue</t>
  </si>
  <si>
    <t>Healdsburg</t>
  </si>
  <si>
    <t>95448</t>
  </si>
  <si>
    <t>1-707-433-2337</t>
  </si>
  <si>
    <t>http://www.bearrepublic.com/</t>
  </si>
  <si>
    <t>Beck's</t>
  </si>
  <si>
    <t>http://www.becks.de/</t>
  </si>
  <si>
    <t>Beermann's Beerwerks BrewPub</t>
  </si>
  <si>
    <t>Lincoln</t>
  </si>
  <si>
    <t>Belfast Bay Brewing Company</t>
  </si>
  <si>
    <t>100 Searsport Avenue</t>
  </si>
  <si>
    <t>Belfast</t>
  </si>
  <si>
    <t>4915</t>
  </si>
  <si>
    <t>207-338-4216</t>
  </si>
  <si>
    <t>http://www.belfastbaybrewing.com/</t>
  </si>
  <si>
    <t>Belhaven Brewery</t>
  </si>
  <si>
    <t>Spott Road</t>
  </si>
  <si>
    <t>East Lothian</t>
  </si>
  <si>
    <t>Scotland</t>
  </si>
  <si>
    <t>44-(0)1368-862734</t>
  </si>
  <si>
    <t>Belize Brewing</t>
  </si>
  <si>
    <t>PO Box 1068</t>
  </si>
  <si>
    <t>Belize City</t>
  </si>
  <si>
    <t>Belize</t>
  </si>
  <si>
    <t>Bell's Brewery Inc.</t>
  </si>
  <si>
    <t>8938 Krum Ave.</t>
  </si>
  <si>
    <t>Galesburg</t>
  </si>
  <si>
    <t>49053</t>
  </si>
  <si>
    <t>269.382.2338</t>
  </si>
  <si>
    <t>http://www.bellsbeer.com/</t>
  </si>
  <si>
    <t>Bellows Brew Crew</t>
  </si>
  <si>
    <t>Watertown</t>
  </si>
  <si>
    <t>Bent River Brewing</t>
  </si>
  <si>
    <t>1413 Fifth Avenue</t>
  </si>
  <si>
    <t>Moline</t>
  </si>
  <si>
    <t>61265</t>
  </si>
  <si>
    <t>1-309-797-2722</t>
  </si>
  <si>
    <t>Berliner Kindl Brauerei AG</t>
  </si>
  <si>
    <t>Werbellinstrasse 50</t>
  </si>
  <si>
    <t>Berlin</t>
  </si>
  <si>
    <t>49-(0)30-/-68992-0</t>
  </si>
  <si>
    <t>Berliner-Kindl-Schultheiss-Brauerei</t>
  </si>
  <si>
    <t>Indira-Ghandi-Strae 66-69</t>
  </si>
  <si>
    <t>49-(0)30-/-9609-0</t>
  </si>
  <si>
    <t>Bersaglier</t>
  </si>
  <si>
    <t>Calle 92 Nï¿½ 101</t>
  </si>
  <si>
    <t>San Martin</t>
  </si>
  <si>
    <t>Buenos Aires</t>
  </si>
  <si>
    <t>1650</t>
  </si>
  <si>
    <t>Argentina</t>
  </si>
  <si>
    <t>(54)-011-4713-6557</t>
  </si>
  <si>
    <t>http://www.bersaglier.com.ar/</t>
  </si>
  <si>
    <t>Bethlehem Brew Works</t>
  </si>
  <si>
    <t>569 Main St</t>
  </si>
  <si>
    <t>Bethlehem</t>
  </si>
  <si>
    <t>18018</t>
  </si>
  <si>
    <t>610.882.1300</t>
  </si>
  <si>
    <t>http://www.thebrewworks.com/bethlehem-brew-works</t>
  </si>
  <si>
    <t>Bibiana Brewing</t>
  </si>
  <si>
    <t>Urbana</t>
  </si>
  <si>
    <t>Biddy Early Brewery</t>
  </si>
  <si>
    <t>Inagh</t>
  </si>
  <si>
    <t>Ennis</t>
  </si>
  <si>
    <t>353-065-6836742</t>
  </si>
  <si>
    <t>Bierbrouwerij Bavaria</t>
  </si>
  <si>
    <t>Burg. van den Heuvelstraat 35</t>
  </si>
  <si>
    <t>Lieshout</t>
  </si>
  <si>
    <t>31-0499-428111</t>
  </si>
  <si>
    <t>Bierbrouwerij De Koningshoeven</t>
  </si>
  <si>
    <t>Eindhovenseweg 3</t>
  </si>
  <si>
    <t>Berkel-Enschot</t>
  </si>
  <si>
    <t>31-013-5358147</t>
  </si>
  <si>
    <t>http://www.latrappe.nl/</t>
  </si>
  <si>
    <t>Bierbrouwerij St.Christoffel</t>
  </si>
  <si>
    <t>Metaalweg 10</t>
  </si>
  <si>
    <t>Roermond</t>
  </si>
  <si>
    <t>31-71.51.56.085</t>
  </si>
  <si>
    <t>http://www.christoffelbeer.com</t>
  </si>
  <si>
    <t>Big Bang Brewery (Closed)</t>
  </si>
  <si>
    <t>650 Fifth Street #403</t>
  </si>
  <si>
    <t>Big Boss Brewing Company</t>
  </si>
  <si>
    <t>1249-A Wicker Drive</t>
  </si>
  <si>
    <t>Raleigh</t>
  </si>
  <si>
    <t>27604</t>
  </si>
  <si>
    <t>919-834-0045</t>
  </si>
  <si>
    <t>http://www.bigbossbrewing.com</t>
  </si>
  <si>
    <t>Big Buck Brewery</t>
  </si>
  <si>
    <t>550 South Wisconsin Avenue</t>
  </si>
  <si>
    <t>Gaylord</t>
  </si>
  <si>
    <t>49735</t>
  </si>
  <si>
    <t>http://www.bigbuck.com/gaylord.html</t>
  </si>
  <si>
    <t>Big Buck Brewery and Steakhouse #2</t>
  </si>
  <si>
    <t>Grand Rapids</t>
  </si>
  <si>
    <t>Big Dog's Brewing Company</t>
  </si>
  <si>
    <t>4543 North Rancho Road</t>
  </si>
  <si>
    <t>Las Vegas</t>
  </si>
  <si>
    <t>89130</t>
  </si>
  <si>
    <t>1-702-645-1404</t>
  </si>
  <si>
    <t>Big Hole Brewing</t>
  </si>
  <si>
    <t>401 East Main Street</t>
  </si>
  <si>
    <t>Belgrade</t>
  </si>
  <si>
    <t>59714</t>
  </si>
  <si>
    <t>1-800-793-6656</t>
  </si>
  <si>
    <t>Big Horn Brewing @ The RAM 2</t>
  </si>
  <si>
    <t>700 North Milwaukee Avenue</t>
  </si>
  <si>
    <t>Wheeling</t>
  </si>
  <si>
    <t>60090</t>
  </si>
  <si>
    <t>1-847-520-1222</t>
  </si>
  <si>
    <t>Big Ridge Brewing</t>
  </si>
  <si>
    <t>15133 Highway 10</t>
  </si>
  <si>
    <t>Surrey</t>
  </si>
  <si>
    <t>British Columbia</t>
  </si>
  <si>
    <t>1-604-574-2739</t>
  </si>
  <si>
    <t>Big River Brewing</t>
  </si>
  <si>
    <t>180 - 14200 Entertainment Boulevard</t>
  </si>
  <si>
    <t>Richmond</t>
  </si>
  <si>
    <t>1-604-271-2739</t>
  </si>
  <si>
    <t>Big Rock Brewery</t>
  </si>
  <si>
    <t>5555 76th Avenue SE</t>
  </si>
  <si>
    <t>Calgary</t>
  </si>
  <si>
    <t>Alberta</t>
  </si>
  <si>
    <t>1-403-720-3239</t>
  </si>
  <si>
    <t>Big Sky Brewing</t>
  </si>
  <si>
    <t>5417 Trumpeter Way</t>
  </si>
  <si>
    <t>59808</t>
  </si>
  <si>
    <t>1-800-559-2774</t>
  </si>
  <si>
    <t>Big Time Brewing</t>
  </si>
  <si>
    <t>4133 University Way NE</t>
  </si>
  <si>
    <t>98105</t>
  </si>
  <si>
    <t>1-206-545-4509</t>
  </si>
  <si>
    <t>http://www.bigtimebrewery.com/</t>
  </si>
  <si>
    <t>Bill's Tavern &amp; Brewhouse</t>
  </si>
  <si>
    <t>188 North Hemlock</t>
  </si>
  <si>
    <t>Cannon Beach</t>
  </si>
  <si>
    <t>97110</t>
  </si>
  <si>
    <t>1-503-436-2202</t>
  </si>
  <si>
    <t>Binding Brauerei AG</t>
  </si>
  <si>
    <t>Darmstdter Landstrae 185</t>
  </si>
  <si>
    <t>Frankfurt am Main</t>
  </si>
  <si>
    <t>Hessen</t>
  </si>
  <si>
    <t>49-(0)69-/-60650</t>
  </si>
  <si>
    <t>Birra Forst</t>
  </si>
  <si>
    <t>Via Val Venosta, 8</t>
  </si>
  <si>
    <t>Lagundo / Algund</t>
  </si>
  <si>
    <t>Italy</t>
  </si>
  <si>
    <t>39-0473-260111</t>
  </si>
  <si>
    <t>Birra Moretti</t>
  </si>
  <si>
    <t>Viale Venezia 9</t>
  </si>
  <si>
    <t>Udine</t>
  </si>
  <si>
    <t>39-800-1859.00</t>
  </si>
  <si>
    <t>Birrificia Le Baladin</t>
  </si>
  <si>
    <t>Piazza V Luglio, 15</t>
  </si>
  <si>
    <t>Piozzo</t>
  </si>
  <si>
    <t>39-0173-795431</t>
  </si>
  <si>
    <t>Birrificio Torrechiara</t>
  </si>
  <si>
    <t>Strada Pilastro 35</t>
  </si>
  <si>
    <t>Torrechiara</t>
  </si>
  <si>
    <t>39-0521355113</t>
  </si>
  <si>
    <t>Bison Brewing</t>
  </si>
  <si>
    <t>2598 Telegraph Avenue</t>
  </si>
  <si>
    <t>Berkeley</t>
  </si>
  <si>
    <t>94704</t>
  </si>
  <si>
    <t>1-510-841-7734</t>
  </si>
  <si>
    <t>Bitburger Brauerei</t>
  </si>
  <si>
    <t>RÃ¶mermauer 3</t>
  </si>
  <si>
    <t>Bitburg</t>
  </si>
  <si>
    <t>Rheinland-Pfalz</t>
  </si>
  <si>
    <t>49-(0)6561-/-14-0</t>
  </si>
  <si>
    <t>BJ's Pizza, Grill, and Brewery - Jantzen Beach</t>
  </si>
  <si>
    <t>12105 North Center Avenue</t>
  </si>
  <si>
    <t>97217</t>
  </si>
  <si>
    <t>1-503-289-5566</t>
  </si>
  <si>
    <t>BJ's Restaurant and Brewery</t>
  </si>
  <si>
    <t>600 Brea Mall</t>
  </si>
  <si>
    <t>Brea</t>
  </si>
  <si>
    <t>714-990-2095</t>
  </si>
  <si>
    <t>http://www.bjsrestaurants.com/beer.aspx</t>
  </si>
  <si>
    <t>Black Sheep Brewery</t>
  </si>
  <si>
    <t>Wellgarth</t>
  </si>
  <si>
    <t>Ripon</t>
  </si>
  <si>
    <t>North Yorkshire</t>
  </si>
  <si>
    <t>44-(01765)-689227</t>
  </si>
  <si>
    <t>Black Toad Brewing Company</t>
  </si>
  <si>
    <t>Chicago IL 60612</t>
  </si>
  <si>
    <t>Chicago</t>
  </si>
  <si>
    <t>Blacksburg Brewing Company</t>
  </si>
  <si>
    <t>P.O. Box 315</t>
  </si>
  <si>
    <t>Blacksburg</t>
  </si>
  <si>
    <t>Virginia</t>
  </si>
  <si>
    <t>24063</t>
  </si>
  <si>
    <t>http://www.blacksburgbrewing.com/</t>
  </si>
  <si>
    <t>Blackstone Restaurant &amp; Brewery</t>
  </si>
  <si>
    <t>1918 West End Avenue</t>
  </si>
  <si>
    <t>Nashville</t>
  </si>
  <si>
    <t>Tennessee</t>
  </si>
  <si>
    <t>37203</t>
  </si>
  <si>
    <t>1-615-327-9969</t>
  </si>
  <si>
    <t>Blicks Brewing</t>
  </si>
  <si>
    <t>Colorado Springs</t>
  </si>
  <si>
    <t>Blitz-Weinhard Brewing</t>
  </si>
  <si>
    <t>Portland OR 97209</t>
  </si>
  <si>
    <t>Bloomington Brewing Company</t>
  </si>
  <si>
    <t>1795 E 10th St,</t>
  </si>
  <si>
    <t>Bloomington</t>
  </si>
  <si>
    <t>47402</t>
  </si>
  <si>
    <t>812.323-2112</t>
  </si>
  <si>
    <t>http://bbc.bloomington.com</t>
  </si>
  <si>
    <t>BluCreek Brewing Company</t>
  </si>
  <si>
    <t>2605 South Stoughton Road</t>
  </si>
  <si>
    <t>53716</t>
  </si>
  <si>
    <t>1-608-204-0868</t>
  </si>
  <si>
    <t>Blue Cat Brew Pub</t>
  </si>
  <si>
    <t>113 18th Street</t>
  </si>
  <si>
    <t>Rock Island</t>
  </si>
  <si>
    <t>61201</t>
  </si>
  <si>
    <t>1-309-788-8247</t>
  </si>
  <si>
    <t>Blue Corn Caf and Brewery - Albuquerque</t>
  </si>
  <si>
    <t>Albuquerque</t>
  </si>
  <si>
    <t>New Mexico</t>
  </si>
  <si>
    <t>Blue Point Brewing</t>
  </si>
  <si>
    <t>161 River Avenue</t>
  </si>
  <si>
    <t>Patchogue</t>
  </si>
  <si>
    <t>New York</t>
  </si>
  <si>
    <t>11772</t>
  </si>
  <si>
    <t>1-631-475-6944</t>
  </si>
  <si>
    <t>http://www.bluepointbrewing.com/</t>
  </si>
  <si>
    <t>Blue Ridge Brewing</t>
  </si>
  <si>
    <t>217 North Main Street</t>
  </si>
  <si>
    <t>Greenville</t>
  </si>
  <si>
    <t>South Carolina</t>
  </si>
  <si>
    <t>29601</t>
  </si>
  <si>
    <t>1-864-232-4677</t>
  </si>
  <si>
    <t>http://www.blueridgebrewing.com/</t>
  </si>
  <si>
    <t>Bluegrass Brewing Company, Inc.</t>
  </si>
  <si>
    <t>3929 Shelbyville Rd.</t>
  </si>
  <si>
    <t>40207</t>
  </si>
  <si>
    <t>502-899-7070</t>
  </si>
  <si>
    <t>http://www.bbcbrew.com</t>
  </si>
  <si>
    <t>Bobcat Cafe &amp; Brewery</t>
  </si>
  <si>
    <t>4 Main Street</t>
  </si>
  <si>
    <t>Bristol</t>
  </si>
  <si>
    <t>Vermont</t>
  </si>
  <si>
    <t>5443</t>
  </si>
  <si>
    <t>(802) 453-3311</t>
  </si>
  <si>
    <t>http://www.bobcatcafe.com/</t>
  </si>
  <si>
    <t>Boddington's Brewery</t>
  </si>
  <si>
    <t>Manchester</t>
  </si>
  <si>
    <t>Boiler Room Brewpub</t>
  </si>
  <si>
    <t>2100 Casino Drive</t>
  </si>
  <si>
    <t>Laughlin</t>
  </si>
  <si>
    <t>89029</t>
  </si>
  <si>
    <t>1-702-298-4000</t>
  </si>
  <si>
    <t>Bonaventure Brewing Co</t>
  </si>
  <si>
    <t>404 South Figueroa Street #418</t>
  </si>
  <si>
    <t>Los Angeles</t>
  </si>
  <si>
    <t>90071</t>
  </si>
  <si>
    <t>(213) 236-0802</t>
  </si>
  <si>
    <t>http://www.bonaventurebrewing.com/</t>
  </si>
  <si>
    <t>Bonfire Brewery</t>
  </si>
  <si>
    <t>Northville</t>
  </si>
  <si>
    <t>Boon Rawd Brewery</t>
  </si>
  <si>
    <t>999 Samsen Road</t>
  </si>
  <si>
    <t>Bangkok</t>
  </si>
  <si>
    <t>Thailand</t>
  </si>
  <si>
    <t>66-(662)-669-2050</t>
  </si>
  <si>
    <t>Bootleggers Steakhouse and Brewery</t>
  </si>
  <si>
    <t>Bakersfield</t>
  </si>
  <si>
    <t>Borsodi SÃ¶rgyÃ¡r</t>
  </si>
  <si>
    <t>BÃ¶cs</t>
  </si>
  <si>
    <t>Hungary</t>
  </si>
  <si>
    <t>http://www.borsodisorgyar.hu/</t>
  </si>
  <si>
    <t>Boscos Memphis Brewing</t>
  </si>
  <si>
    <t>Germantown</t>
  </si>
  <si>
    <t>BOSS Browar Witnica S.A.</t>
  </si>
  <si>
    <t>Ul. Marii Konopnickiej 1</t>
  </si>
  <si>
    <t>Witnica</t>
  </si>
  <si>
    <t>Poland</t>
  </si>
  <si>
    <t>48-(95)-751-51-14</t>
  </si>
  <si>
    <t>http://www.browar-witnica.pl/</t>
  </si>
  <si>
    <t>Boston Beer Company</t>
  </si>
  <si>
    <t>30 Germania Street</t>
  </si>
  <si>
    <t>Boston</t>
  </si>
  <si>
    <t>2130</t>
  </si>
  <si>
    <t>1-800-372-1131</t>
  </si>
  <si>
    <t>http://www.samueladams.com/</t>
  </si>
  <si>
    <t>Boston Beer Works</t>
  </si>
  <si>
    <t>61 Brookline Avenue</t>
  </si>
  <si>
    <t>2215</t>
  </si>
  <si>
    <t>1-617-536-2337</t>
  </si>
  <si>
    <t>Bottom's Up Brewing</t>
  </si>
  <si>
    <t>402 West Pine Street</t>
  </si>
  <si>
    <t>Pinedale</t>
  </si>
  <si>
    <t>Wyoming</t>
  </si>
  <si>
    <t>82941</t>
  </si>
  <si>
    <t>1-307-367-2337</t>
  </si>
  <si>
    <t>Boulder Beer Company</t>
  </si>
  <si>
    <t>2880 Wilderness Place</t>
  </si>
  <si>
    <t>80301</t>
  </si>
  <si>
    <t>1-303-444-8448</t>
  </si>
  <si>
    <t>http://boulderbeer.com/</t>
  </si>
  <si>
    <t>Boulevard Brewing Company</t>
  </si>
  <si>
    <t>2501 Southwest Boulevard</t>
  </si>
  <si>
    <t>64108</t>
  </si>
  <si>
    <t>1-816-474-7095</t>
  </si>
  <si>
    <t>http://www.blvdbeer.com/</t>
  </si>
  <si>
    <t>Boundary Bay Brewery and Bistro</t>
  </si>
  <si>
    <t>1107 Railroad Avenue</t>
  </si>
  <si>
    <t>Bellingham</t>
  </si>
  <si>
    <t>98227</t>
  </si>
  <si>
    <t>1-360-647-5593</t>
  </si>
  <si>
    <t>Brasal-Brasserie Allemande</t>
  </si>
  <si>
    <t>LaSalle</t>
  </si>
  <si>
    <t>Quebec</t>
  </si>
  <si>
    <t>Brasserie Artisanale de Rulles</t>
  </si>
  <si>
    <t>Rue Maurice Grevisse 36</t>
  </si>
  <si>
    <t>Habay-Rulles</t>
  </si>
  <si>
    <t>Luxembourg</t>
  </si>
  <si>
    <t>32-(0)63-41-18-38</t>
  </si>
  <si>
    <t>Brasserie Bnifontaine</t>
  </si>
  <si>
    <t>13, rue Pasteur</t>
  </si>
  <si>
    <t>Bnifontaine</t>
  </si>
  <si>
    <t>France</t>
  </si>
  <si>
    <t>33-03.21.08.68.68</t>
  </si>
  <si>
    <t>Brasserie Clarysse</t>
  </si>
  <si>
    <t>Krekelput 16-18</t>
  </si>
  <si>
    <t>Oudenaarde</t>
  </si>
  <si>
    <t>Oost-Vlaanderen</t>
  </si>
  <si>
    <t>32-055-31-17-21</t>
  </si>
  <si>
    <t>Brasserie D'Achouffe</t>
  </si>
  <si>
    <t>Rue du Village 32</t>
  </si>
  <si>
    <t>Houffalize-Achouffe</t>
  </si>
  <si>
    <t>32-061-28-81-47</t>
  </si>
  <si>
    <t>Brasserie d'Ecaussinnes</t>
  </si>
  <si>
    <t>rue Restaumont, 118</t>
  </si>
  <si>
    <t>Ecaussinnes</t>
  </si>
  <si>
    <t>Hainaut</t>
  </si>
  <si>
    <t>32-067-/-34-22-77</t>
  </si>
  <si>
    <t>Brasserie d'Orval</t>
  </si>
  <si>
    <t>Abbaye de Notre-Dame d'Orval</t>
  </si>
  <si>
    <t>Villers-devant-Orval</t>
  </si>
  <si>
    <t>32-061-31-12-61</t>
  </si>
  <si>
    <t>Brasserie de Blaugies</t>
  </si>
  <si>
    <t>Rue de la Frontire, 435</t>
  </si>
  <si>
    <t>Blaugies</t>
  </si>
  <si>
    <t>32-065-65-03-60</t>
  </si>
  <si>
    <t>Brasserie de Brunehaut</t>
  </si>
  <si>
    <t>Rue de Panneries 17</t>
  </si>
  <si>
    <t>Brunehaut</t>
  </si>
  <si>
    <t>7623</t>
  </si>
  <si>
    <t>32-069-34-64-11</t>
  </si>
  <si>
    <t>http://www.brunehaut.com/</t>
  </si>
  <si>
    <t>Brasserie de Cazeau</t>
  </si>
  <si>
    <t>Brasserie de l'Abbaye de Scourmont (Trappistes)</t>
  </si>
  <si>
    <t>Route de Rond Point 294</t>
  </si>
  <si>
    <t>Chimay-Forges</t>
  </si>
  <si>
    <t>32-060-21-30-63</t>
  </si>
  <si>
    <t>Brasserie De L'Abbaye Des Rocs</t>
  </si>
  <si>
    <t>Chausse Brunehault 37</t>
  </si>
  <si>
    <t>Montignies-sur-Roc</t>
  </si>
  <si>
    <t>32-065-75-59-99</t>
  </si>
  <si>
    <t>Brasserie de l'Abbaye Val-Dieu</t>
  </si>
  <si>
    <t>Val Dieu 225</t>
  </si>
  <si>
    <t>Aubel</t>
  </si>
  <si>
    <t>Lige</t>
  </si>
  <si>
    <t>32-087-68-75-87</t>
  </si>
  <si>
    <t>Brasserie de la Senne</t>
  </si>
  <si>
    <t>Victor Nonnemansstraat 40a</t>
  </si>
  <si>
    <t>Sint-Pieters-Leeuw</t>
  </si>
  <si>
    <t>32-0497-/-93.23.75</t>
  </si>
  <si>
    <t>Brasserie De Saint Sylvestre</t>
  </si>
  <si>
    <t>121, rue de la Chapelle</t>
  </si>
  <si>
    <t>St-Sylvestre-Cappel</t>
  </si>
  <si>
    <t>33-03.28.40.15.49</t>
  </si>
  <si>
    <t>http://www.brasserie-st-sylvestre.com/</t>
  </si>
  <si>
    <t>Brasserie De Silenrieux</t>
  </si>
  <si>
    <t>Rue de Noupr s/n</t>
  </si>
  <si>
    <t>Cerfontaine-Silenrieux</t>
  </si>
  <si>
    <t>32-071-63-32-01</t>
  </si>
  <si>
    <t>Brasserie de Silly</t>
  </si>
  <si>
    <t>Rue Ville Basse 141</t>
  </si>
  <si>
    <t>Silly</t>
  </si>
  <si>
    <t>32-068-55-16-95</t>
  </si>
  <si>
    <t>Brasserie de Tahiti</t>
  </si>
  <si>
    <t>BP 597</t>
  </si>
  <si>
    <t>Tahiti</t>
  </si>
  <si>
    <t>French Polynesia</t>
  </si>
  <si>
    <t>689-467600</t>
  </si>
  <si>
    <t>Brasserie de Vervifontaine</t>
  </si>
  <si>
    <t>Vervierfontaine 100</t>
  </si>
  <si>
    <t>Jalhay-Vervifontaine</t>
  </si>
  <si>
    <t>32-087-64-83-03</t>
  </si>
  <si>
    <t>Brasserie des Cimes</t>
  </si>
  <si>
    <t>152 Avenue St Simond</t>
  </si>
  <si>
    <t>Aix les Bains</t>
  </si>
  <si>
    <t>33-04.79.88.16.80</t>
  </si>
  <si>
    <t>Brasserie des Franches-Montagnes</t>
  </si>
  <si>
    <t>Chemin des Buissons 8</t>
  </si>
  <si>
    <t>Saignelgier</t>
  </si>
  <si>
    <t>Switzerland</t>
  </si>
  <si>
    <t>41-32-951-26-26</t>
  </si>
  <si>
    <t>Brasserie des Gants</t>
  </si>
  <si>
    <t>rue du Castel, 19</t>
  </si>
  <si>
    <t>Irchonwelz</t>
  </si>
  <si>
    <t>32-068-28-79-36</t>
  </si>
  <si>
    <t>Brasserie des Vosges</t>
  </si>
  <si>
    <t>680 rue de la Brasserie</t>
  </si>
  <si>
    <t>Dommartin les Remiremont</t>
  </si>
  <si>
    <t>33-03.29.22.11.36</t>
  </si>
  <si>
    <t>Brasserie du Benin</t>
  </si>
  <si>
    <t>BP 896</t>
  </si>
  <si>
    <t>Lom</t>
  </si>
  <si>
    <t>Togo</t>
  </si>
  <si>
    <t>228-215-062</t>
  </si>
  <si>
    <t>Brasserie du Bocq</t>
  </si>
  <si>
    <t>Rue de la Brasserie 4</t>
  </si>
  <si>
    <t>Purnode</t>
  </si>
  <si>
    <t>32-083-61-07-80</t>
  </si>
  <si>
    <t>Brasserie Dubuisson</t>
  </si>
  <si>
    <t>Chause de Mons 28</t>
  </si>
  <si>
    <t>Pipaix</t>
  </si>
  <si>
    <t>32-069-67-22-21</t>
  </si>
  <si>
    <t>Brasserie Dupont</t>
  </si>
  <si>
    <t>Rue Basse 5</t>
  </si>
  <si>
    <t>Tourpes</t>
  </si>
  <si>
    <t>32-069-67-10-66</t>
  </si>
  <si>
    <t>Brasserie Duyck</t>
  </si>
  <si>
    <t>113, rte Nationale</t>
  </si>
  <si>
    <t>Jenlain</t>
  </si>
  <si>
    <t>33-03.27.49.70.03</t>
  </si>
  <si>
    <t>Brasserie Ellezelloise</t>
  </si>
  <si>
    <t>Rue Guinaumont 75</t>
  </si>
  <si>
    <t>Ellezelles</t>
  </si>
  <si>
    <t>32-068-54-31-60</t>
  </si>
  <si>
    <t>Brasserie Fantme</t>
  </si>
  <si>
    <t>Rue Pral 8</t>
  </si>
  <si>
    <t>Soy</t>
  </si>
  <si>
    <t>32-(0)86-47-70-44</t>
  </si>
  <si>
    <t>Brasserie Grain D'Orge</t>
  </si>
  <si>
    <t>Ronchin</t>
  </si>
  <si>
    <t>Brasserie La Binchoise</t>
  </si>
  <si>
    <t>Rue Faubourg St Paul 38</t>
  </si>
  <si>
    <t>Binche</t>
  </si>
  <si>
    <t>32-(0)64-37-01-75</t>
  </si>
  <si>
    <t>Brasserie La Caracole</t>
  </si>
  <si>
    <t>Cte Marie-Thrse 86</t>
  </si>
  <si>
    <t>Falmignoul</t>
  </si>
  <si>
    <t>32-082-74-40-80</t>
  </si>
  <si>
    <t>Brasserie La Choulette</t>
  </si>
  <si>
    <t>16 rue des Ecoles</t>
  </si>
  <si>
    <t>Hordain</t>
  </si>
  <si>
    <t>33-03.27.35.72.44</t>
  </si>
  <si>
    <t>Brasserie Lefebvre</t>
  </si>
  <si>
    <t>Chemin du Croly 52</t>
  </si>
  <si>
    <t>Quenast</t>
  </si>
  <si>
    <t>Brabant Wallon</t>
  </si>
  <si>
    <t>32-067-67-07-66</t>
  </si>
  <si>
    <t>Brasserie McAuslan</t>
  </si>
  <si>
    <t>5080 Rue St-Ambroise</t>
  </si>
  <si>
    <t>Montreal</t>
  </si>
  <si>
    <t>H4C 2G</t>
  </si>
  <si>
    <t>1-514-939-3060</t>
  </si>
  <si>
    <t>http://www.mcauslan.com</t>
  </si>
  <si>
    <t>Brasserie Pietra</t>
  </si>
  <si>
    <t>Route de la Marana</t>
  </si>
  <si>
    <t>Furiani</t>
  </si>
  <si>
    <t>33-04.95.30.14.70</t>
  </si>
  <si>
    <t>Brasserie Thiriez</t>
  </si>
  <si>
    <t>22 rue Wormhout</t>
  </si>
  <si>
    <t>Esquelbecq</t>
  </si>
  <si>
    <t>33-03.28.62.88.44</t>
  </si>
  <si>
    <t>Brasserie Val de Sambre</t>
  </si>
  <si>
    <t>Rue Vandervelde 273</t>
  </si>
  <si>
    <t>Goze</t>
  </si>
  <si>
    <t>32-071-56-20-73</t>
  </si>
  <si>
    <t>Brasserie-Brouwerij Cantillon</t>
  </si>
  <si>
    <t>Gheudestraat 56</t>
  </si>
  <si>
    <t>Anderlecht</t>
  </si>
  <si>
    <t>Brussel</t>
  </si>
  <si>
    <t>32-(0)2-521-49-28</t>
  </si>
  <si>
    <t>http://www.cantillon.be/</t>
  </si>
  <si>
    <t>Brasseries Kronenbourg</t>
  </si>
  <si>
    <t>68 route d'Oberhausbergen</t>
  </si>
  <si>
    <t>Strasbourg</t>
  </si>
  <si>
    <t>33-03.88.27.44.88</t>
  </si>
  <si>
    <t>Brauerei &amp; Gasthof zur Krone</t>
  </si>
  <si>
    <t>Brenplatz 7</t>
  </si>
  <si>
    <t>Tettnang</t>
  </si>
  <si>
    <t>49-(0)7542-/-7452</t>
  </si>
  <si>
    <t>Brauerei Aying Franz Inselkammer KG</t>
  </si>
  <si>
    <t>Zornedinger Strae 2</t>
  </si>
  <si>
    <t>Aying</t>
  </si>
  <si>
    <t>49-(0)8095-/-9065-0</t>
  </si>
  <si>
    <t>Brauerei Beck</t>
  </si>
  <si>
    <t>Am Deich 18-19</t>
  </si>
  <si>
    <t>Bremen</t>
  </si>
  <si>
    <t>49-(0)421-/-50940</t>
  </si>
  <si>
    <t>Brauerei C. &amp; A. Veltins GmbH &amp; Co.</t>
  </si>
  <si>
    <t>An der Streue</t>
  </si>
  <si>
    <t>Meschede</t>
  </si>
  <si>
    <t>Nordrhein-Westfalen</t>
  </si>
  <si>
    <t>49-(0)2934-/-959-0</t>
  </si>
  <si>
    <t>Brauerei Fssla</t>
  </si>
  <si>
    <t>Obere Knigsstrae 19-21</t>
  </si>
  <si>
    <t>49-(0)951-/-26516</t>
  </si>
  <si>
    <t>Brauerei Gbr. Maisel KG</t>
  </si>
  <si>
    <t>Hindenburgstrasse 9</t>
  </si>
  <si>
    <t>Bayreuth</t>
  </si>
  <si>
    <t>95445</t>
  </si>
  <si>
    <t>+49 (0) 9 21/4 01-0</t>
  </si>
  <si>
    <t>http://www.maisel.com/</t>
  </si>
  <si>
    <t>Brauerei Grieskirchen AG</t>
  </si>
  <si>
    <t>Stadtplatz 14</t>
  </si>
  <si>
    <t>Grieskirchen</t>
  </si>
  <si>
    <t>Austria</t>
  </si>
  <si>
    <t>43-0-72-48/607-0</t>
  </si>
  <si>
    <t>Brauerei Gss</t>
  </si>
  <si>
    <t>Brauhausgasse 1</t>
  </si>
  <si>
    <t>Leoben-Gss</t>
  </si>
  <si>
    <t>43-0-38-42/20-90-58-</t>
  </si>
  <si>
    <t>Brauerei Herrenhausen</t>
  </si>
  <si>
    <t>Herrenhuser Strae 83-99</t>
  </si>
  <si>
    <t>Hannover</t>
  </si>
  <si>
    <t>Niedersachsen</t>
  </si>
  <si>
    <t>49-(0)511-/-7907-0</t>
  </si>
  <si>
    <t>Brauerei Hrle</t>
  </si>
  <si>
    <t>Am Hopfengarten 5</t>
  </si>
  <si>
    <t>Leutkirch im AllgÃ¤u</t>
  </si>
  <si>
    <t>Baden-WÃ¼rttemberg</t>
  </si>
  <si>
    <t>49-(0)7561-/-9828-0</t>
  </si>
  <si>
    <t>Brauerei Hrlimann</t>
  </si>
  <si>
    <t>Brandschenkestrasse 150</t>
  </si>
  <si>
    <t>Zrich</t>
  </si>
  <si>
    <t>41-01-/-288-26-26</t>
  </si>
  <si>
    <t>Brauerei im Fchschen</t>
  </si>
  <si>
    <t>Ratinger Strasse 28</t>
  </si>
  <si>
    <t>DÃ¼sseldorf</t>
  </si>
  <si>
    <t>49-211-/-13747-0</t>
  </si>
  <si>
    <t>Brauerei Leibinger</t>
  </si>
  <si>
    <t>Friedhofstrae 20-36</t>
  </si>
  <si>
    <t>Ravensburg</t>
  </si>
  <si>
    <t>49-(0)751-/-22469</t>
  </si>
  <si>
    <t>Brauerei Locher AG</t>
  </si>
  <si>
    <t>Alte Eggerstandenstrasse 1</t>
  </si>
  <si>
    <t>Appenzell</t>
  </si>
  <si>
    <t>41-071-/-787-13-18</t>
  </si>
  <si>
    <t>Brauerei Reissdorf</t>
  </si>
  <si>
    <t>Emil-Hoffmann-Strae 4-10</t>
  </si>
  <si>
    <t>Kln</t>
  </si>
  <si>
    <t>49-(0)2236-/-9655-0</t>
  </si>
  <si>
    <t>Brauerei Schtzengarten</t>
  </si>
  <si>
    <t>St. Jakobstrasse 37</t>
  </si>
  <si>
    <t>Sankt-Gallen</t>
  </si>
  <si>
    <t>41-071-/-243-43-43</t>
  </si>
  <si>
    <t>Brauerei Schumacher</t>
  </si>
  <si>
    <t>Oststrae 123</t>
  </si>
  <si>
    <t>Dsseldorf</t>
  </si>
  <si>
    <t>49-(0)211-/-828902-0</t>
  </si>
  <si>
    <t>Brauerei Schwelm</t>
  </si>
  <si>
    <t>Neumarkt 1</t>
  </si>
  <si>
    <t>Schwelm</t>
  </si>
  <si>
    <t>49-(0)2336-/-4908-0</t>
  </si>
  <si>
    <t>Brauerei Spezial</t>
  </si>
  <si>
    <t>Obere Knigsstrae 10</t>
  </si>
  <si>
    <t>49-(0)951-/-24304</t>
  </si>
  <si>
    <t>Brauerei und Altbierkche Pinkus Mller</t>
  </si>
  <si>
    <t>Kreuzstrae 4-10</t>
  </si>
  <si>
    <t>Mnster</t>
  </si>
  <si>
    <t>49-(0)251-/-45151</t>
  </si>
  <si>
    <t>http://www.pinkus-mueller.de/</t>
  </si>
  <si>
    <t>Brauerei Wieselburg</t>
  </si>
  <si>
    <t>Wieselburg</t>
  </si>
  <si>
    <t>3250</t>
  </si>
  <si>
    <t>+43-(0)7416-501-0</t>
  </si>
  <si>
    <t>http://www.wieselburger.at</t>
  </si>
  <si>
    <t>Brauereigasthof Adler</t>
  </si>
  <si>
    <t>Ortsstrae 1</t>
  </si>
  <si>
    <t>Herbertingen</t>
  </si>
  <si>
    <t>49-(0)7586-/-378</t>
  </si>
  <si>
    <t>Brauhaus am WaldschlÃ¶sschen</t>
  </si>
  <si>
    <t>Am Brauhaus 8b</t>
  </si>
  <si>
    <t>1099</t>
  </si>
  <si>
    <t>+49 351 - 652 39 00</t>
  </si>
  <si>
    <t>http://www.waldschloesschen.de</t>
  </si>
  <si>
    <t>Brauhaus Brew Hall</t>
  </si>
  <si>
    <t>111 Main Street</t>
  </si>
  <si>
    <t>Lucan</t>
  </si>
  <si>
    <t>56255</t>
  </si>
  <si>
    <t>1-507-747-2796</t>
  </si>
  <si>
    <t>http://www.braubrothersbrewing.com/</t>
  </si>
  <si>
    <t>Brauhaus Faust</t>
  </si>
  <si>
    <t>Hauptstrae 219</t>
  </si>
  <si>
    <t>Miltenberg</t>
  </si>
  <si>
    <t>49-(0)9371-/-9713-0</t>
  </si>
  <si>
    <t>Brauhaus Johann Albrecht - Dsseldorf</t>
  </si>
  <si>
    <t>Niederkasseler Strae 104</t>
  </si>
  <si>
    <t>49-(0)211-/-570129</t>
  </si>
  <si>
    <t>Brauhaus Johann Albrecht - Konstanz</t>
  </si>
  <si>
    <t>Konradigasse 2</t>
  </si>
  <si>
    <t>Konstanz</t>
  </si>
  <si>
    <t>49-(0)7531-/-25045</t>
  </si>
  <si>
    <t>Brauhaus Onuma</t>
  </si>
  <si>
    <t>Onuma</t>
  </si>
  <si>
    <t>Hokkaido</t>
  </si>
  <si>
    <t>81-0138-67-2227</t>
  </si>
  <si>
    <t>Brauhaus Sion</t>
  </si>
  <si>
    <t>Unter Taschenmacher 5-7</t>
  </si>
  <si>
    <t>49-(0)221-/-2578540</t>
  </si>
  <si>
    <t>Brauhaus Sternen</t>
  </si>
  <si>
    <t>Hohenzornstrasse 2</t>
  </si>
  <si>
    <t>Frauenfeld</t>
  </si>
  <si>
    <t>41-052-728-99-09</t>
  </si>
  <si>
    <t>Brausttte der Steirerbrau Aktiengesellschaft</t>
  </si>
  <si>
    <t>Reiningshausstrae 1-7</t>
  </si>
  <si>
    <t>Graz</t>
  </si>
  <si>
    <t>43-0316/502-3545</t>
  </si>
  <si>
    <t>Breckenridge BBQ of Omaha</t>
  </si>
  <si>
    <t>Breckenridge Brewery</t>
  </si>
  <si>
    <t>471 Kalamath Street</t>
  </si>
  <si>
    <t>Denver</t>
  </si>
  <si>
    <t>80204</t>
  </si>
  <si>
    <t>303-623-2739</t>
  </si>
  <si>
    <t>http://www.breckbrew.com/</t>
  </si>
  <si>
    <t>Brennerei-Distillerie Radermacher</t>
  </si>
  <si>
    <t>Spitalstrasse 50</t>
  </si>
  <si>
    <t>Raeren</t>
  </si>
  <si>
    <t>32-(0)87-85.82.32</t>
  </si>
  <si>
    <t>Brew Kettle Taproom &amp; Smokehouse BOP</t>
  </si>
  <si>
    <t>8377 Pearl Road</t>
  </si>
  <si>
    <t>Strongsville</t>
  </si>
  <si>
    <t>44136</t>
  </si>
  <si>
    <t>1-440-239-8788</t>
  </si>
  <si>
    <t>Brew Makers</t>
  </si>
  <si>
    <t>Mountain View</t>
  </si>
  <si>
    <t>BrewDog Ltd</t>
  </si>
  <si>
    <t>AB43 8UE</t>
  </si>
  <si>
    <t>Fraserburgh</t>
  </si>
  <si>
    <t>+44 1346 519 009</t>
  </si>
  <si>
    <t>http://brewdog.com/</t>
  </si>
  <si>
    <t>Brewer's Art</t>
  </si>
  <si>
    <t>1106 N. Charles St.</t>
  </si>
  <si>
    <t>21201</t>
  </si>
  <si>
    <t>410-547-6925</t>
  </si>
  <si>
    <t>http://www.belgianbeer.com</t>
  </si>
  <si>
    <t>Brewery at Martha's Vineyard</t>
  </si>
  <si>
    <t>Oak Bluffs</t>
  </si>
  <si>
    <t>Brewery Belle-Vue</t>
  </si>
  <si>
    <t>Delaunoystraat 58/60</t>
  </si>
  <si>
    <t>Molenbeek</t>
  </si>
  <si>
    <t>32-024-12-44-11</t>
  </si>
  <si>
    <t>Brewery Budweiser Budvar</t>
  </si>
  <si>
    <t>Ceske Budejovice</t>
  </si>
  <si>
    <t>http://www.budvar.cz/</t>
  </si>
  <si>
    <t>Brewery Corsendonk</t>
  </si>
  <si>
    <t>Steenweg op Mol 118</t>
  </si>
  <si>
    <t>Oud-Turnhout</t>
  </si>
  <si>
    <t>Antwerpen</t>
  </si>
  <si>
    <t>Brewery Creek Brewing</t>
  </si>
  <si>
    <t>23 Commerce Street</t>
  </si>
  <si>
    <t>Mineral Point</t>
  </si>
  <si>
    <t>53565</t>
  </si>
  <si>
    <t>1-608-987-3298</t>
  </si>
  <si>
    <t>http://www.brewerycreek.com/</t>
  </si>
  <si>
    <t>Brewery De Troch</t>
  </si>
  <si>
    <t>Langestraat 20</t>
  </si>
  <si>
    <t>Ternat</t>
  </si>
  <si>
    <t>32-02-582-10-27</t>
  </si>
  <si>
    <t>Brewery Ommegang</t>
  </si>
  <si>
    <t>656 County Highway 33</t>
  </si>
  <si>
    <t>Cooperstown</t>
  </si>
  <si>
    <t>13326</t>
  </si>
  <si>
    <t>1-800-544-1809</t>
  </si>
  <si>
    <t>Brewmasters Restaurant and Brewery South</t>
  </si>
  <si>
    <t>Kenosha</t>
  </si>
  <si>
    <t>Brewpub-on-the-Green</t>
  </si>
  <si>
    <t>Fremont</t>
  </si>
  <si>
    <t>Breznak</t>
  </si>
  <si>
    <t>http://drinksunion.qbizm.cz/de/pages/vyrobky_p_breznak.htm</t>
  </si>
  <si>
    <t>Brick Brewing</t>
  </si>
  <si>
    <t>1 Old Brewery Lane</t>
  </si>
  <si>
    <t>Formosa</t>
  </si>
  <si>
    <t>Ontario</t>
  </si>
  <si>
    <t>1-519-367-2995</t>
  </si>
  <si>
    <t>Bricktown Brewery</t>
  </si>
  <si>
    <t>299 Main Street</t>
  </si>
  <si>
    <t>Dubuque</t>
  </si>
  <si>
    <t>Iowa</t>
  </si>
  <si>
    <t>52001</t>
  </si>
  <si>
    <t>1-563-582-0608</t>
  </si>
  <si>
    <t>BridgePort Brewing</t>
  </si>
  <si>
    <t>1313 NW Marshall Street</t>
  </si>
  <si>
    <t>97209</t>
  </si>
  <si>
    <t>1-503-241-7179</t>
  </si>
  <si>
    <t>http://www.bridgeportbrew.com/</t>
  </si>
  <si>
    <t>Brimstone Brewing</t>
  </si>
  <si>
    <t>4607 Wedgewood Boulevard</t>
  </si>
  <si>
    <t>Frederick</t>
  </si>
  <si>
    <t>20176</t>
  </si>
  <si>
    <t>1-888-258-7434</t>
  </si>
  <si>
    <t>Bristol Brewing</t>
  </si>
  <si>
    <t>1647 South Tejon Street</t>
  </si>
  <si>
    <t>80906</t>
  </si>
  <si>
    <t>1-719-633-2555</t>
  </si>
  <si>
    <t>Broad Ripple Brewing</t>
  </si>
  <si>
    <t>842 East 65th Street</t>
  </si>
  <si>
    <t>Indianapolis</t>
  </si>
  <si>
    <t>46220</t>
  </si>
  <si>
    <t>1-317-253-2739</t>
  </si>
  <si>
    <t>Brooklyn Brewery</t>
  </si>
  <si>
    <t>79 North Eleventh Street</t>
  </si>
  <si>
    <t>Brooklyn</t>
  </si>
  <si>
    <t>11211</t>
  </si>
  <si>
    <t>1-718-486-7422</t>
  </si>
  <si>
    <t>http://www.brooklynbrewery.com/</t>
  </si>
  <si>
    <t>Broughton Ales</t>
  </si>
  <si>
    <t>Broughton</t>
  </si>
  <si>
    <t>The Borders</t>
  </si>
  <si>
    <t>44-(01899)-830345</t>
  </si>
  <si>
    <t>http://www.broughtonales.co.uk/</t>
  </si>
  <si>
    <t>Brouwerij 't IJ</t>
  </si>
  <si>
    <t>Funenkade 7</t>
  </si>
  <si>
    <t>31-020-3201786</t>
  </si>
  <si>
    <t>Brouwerij Abdij der Trappisten van Westmalle</t>
  </si>
  <si>
    <t>Antwerpsesteenweg 476</t>
  </si>
  <si>
    <t>Westmalle</t>
  </si>
  <si>
    <t>32-033-12-05-35</t>
  </si>
  <si>
    <t>http://www.trappistwestmalle.be</t>
  </si>
  <si>
    <t>Brouwerij Abdij Saint Sixtus</t>
  </si>
  <si>
    <t>Donkerstraat 12</t>
  </si>
  <si>
    <t>Westvleteren</t>
  </si>
  <si>
    <t>32-057-40-10-57</t>
  </si>
  <si>
    <t>Brouwerij Alken-Maes</t>
  </si>
  <si>
    <t>Rue Derbque 7</t>
  </si>
  <si>
    <t>Jumet</t>
  </si>
  <si>
    <t>32-071-34-02-22</t>
  </si>
  <si>
    <t>Brouwerij Artois</t>
  </si>
  <si>
    <t>Vaartstraat 94</t>
  </si>
  <si>
    <t>Leuven</t>
  </si>
  <si>
    <t>32-016-24-71-11</t>
  </si>
  <si>
    <t>Brouwerij Bavik - De Brabandere</t>
  </si>
  <si>
    <t>Rijksweg 33</t>
  </si>
  <si>
    <t>Bavikhove</t>
  </si>
  <si>
    <t>32-56-71-13-79</t>
  </si>
  <si>
    <t>Brouwerij Bockor</t>
  </si>
  <si>
    <t>Kwabrugstraat 5</t>
  </si>
  <si>
    <t>Bellegem</t>
  </si>
  <si>
    <t>32-056-21-51-71</t>
  </si>
  <si>
    <t>Brouwerij Boon</t>
  </si>
  <si>
    <t>Fonteinstraat 65</t>
  </si>
  <si>
    <t>Lembeek</t>
  </si>
  <si>
    <t>32-2-356-66-44</t>
  </si>
  <si>
    <t>Brouwerij Bosteels</t>
  </si>
  <si>
    <t>Kerkstraat 92</t>
  </si>
  <si>
    <t>Buggenhout</t>
  </si>
  <si>
    <t>32-052-33-22-82</t>
  </si>
  <si>
    <t>Brouwerij De Achelse Kluis</t>
  </si>
  <si>
    <t>De Kluis 1</t>
  </si>
  <si>
    <t>Achel</t>
  </si>
  <si>
    <t>Limburg</t>
  </si>
  <si>
    <t>32-011-80-07-60</t>
  </si>
  <si>
    <t>Brouwerij De Block</t>
  </si>
  <si>
    <t>Nieuwbaan 92</t>
  </si>
  <si>
    <t>Merchtem-Peizegem</t>
  </si>
  <si>
    <t>32-052-37-21-59</t>
  </si>
  <si>
    <t>Brouwerij De Dolle Brouwers</t>
  </si>
  <si>
    <t>Roeselarestraat 12b</t>
  </si>
  <si>
    <t>Esen</t>
  </si>
  <si>
    <t>BE-8160</t>
  </si>
  <si>
    <t>http://www.dedollebrouwers.be/</t>
  </si>
  <si>
    <t>Brouwerij de Gouden Boom</t>
  </si>
  <si>
    <t>Brugge</t>
  </si>
  <si>
    <t>Brouwerij De Keersmaeker</t>
  </si>
  <si>
    <t>Lierput 1</t>
  </si>
  <si>
    <t>Kobbegem</t>
  </si>
  <si>
    <t>32-02-454-11-11</t>
  </si>
  <si>
    <t>DC Brau</t>
  </si>
  <si>
    <t>3178-B Bladensburg Rd. NE</t>
  </si>
  <si>
    <t>DC</t>
  </si>
  <si>
    <t>20018</t>
  </si>
  <si>
    <t>http://www.dcbrau.com/</t>
  </si>
  <si>
    <t>Brouwerij De Landtsheer</t>
  </si>
  <si>
    <t>Mandekenstraat 179</t>
  </si>
  <si>
    <t>32-052-33-39-11</t>
  </si>
  <si>
    <t>Brouwerij De Ranke</t>
  </si>
  <si>
    <t>Brugsstraat 43</t>
  </si>
  <si>
    <t>Wevelgem</t>
  </si>
  <si>
    <t>32-056-41-82-41</t>
  </si>
  <si>
    <t>Brouwerij De Regenboog</t>
  </si>
  <si>
    <t>Astridlaan 134</t>
  </si>
  <si>
    <t>Assebroek</t>
  </si>
  <si>
    <t>32-050/37.38.33</t>
  </si>
  <si>
    <t>Brouwerij De Smedt</t>
  </si>
  <si>
    <t>Ringlaan 18</t>
  </si>
  <si>
    <t>32-052-35-99-11</t>
  </si>
  <si>
    <t>Brouwerij der Sint-Benedictusabdij de Achelse Kluis</t>
  </si>
  <si>
    <t>http://www.achelsekluis.org/</t>
  </si>
  <si>
    <t>Brouwerij Duvel Moortgat</t>
  </si>
  <si>
    <t>Breendonk</t>
  </si>
  <si>
    <t>Brouwerij Duysters</t>
  </si>
  <si>
    <t>Michel Theysstraat 58A</t>
  </si>
  <si>
    <t>Diest</t>
  </si>
  <si>
    <t>32-013-77-10-07</t>
  </si>
  <si>
    <t>Brouwerij Girardin</t>
  </si>
  <si>
    <t>Lindenbergstraat 10</t>
  </si>
  <si>
    <t>Sint-Ulriks-Kapelle</t>
  </si>
  <si>
    <t>32-024-52-64-19</t>
  </si>
  <si>
    <t>Brouwerij Het Anker</t>
  </si>
  <si>
    <t>Guido Gezellelaan 49</t>
  </si>
  <si>
    <t>Mechelen</t>
  </si>
  <si>
    <t>32-015-28-71-47</t>
  </si>
  <si>
    <t>http://www.hetanker.be/</t>
  </si>
  <si>
    <t>Brouwerij Huyghe</t>
  </si>
  <si>
    <t>Brusselse Steenweg 282</t>
  </si>
  <si>
    <t>Melle</t>
  </si>
  <si>
    <t>32-092-52-15-01</t>
  </si>
  <si>
    <t>Brouwerij Kerkom</t>
  </si>
  <si>
    <t>Naamsesteenweg 469</t>
  </si>
  <si>
    <t>Kerkom</t>
  </si>
  <si>
    <t>32-011-68-20-87</t>
  </si>
  <si>
    <t>Brouwerij Liefmans</t>
  </si>
  <si>
    <t>200 Aalststraat</t>
  </si>
  <si>
    <t>32-055-31-13-92</t>
  </si>
  <si>
    <t>http://www.liefmans.be/</t>
  </si>
  <si>
    <t>Brouwerij Lindemans</t>
  </si>
  <si>
    <t>Lenniksebaan 257</t>
  </si>
  <si>
    <t>Vlezenbeek</t>
  </si>
  <si>
    <t>32-025-69-03-90</t>
  </si>
  <si>
    <t>Brouwerij Nacional Balashi</t>
  </si>
  <si>
    <t>Aruba</t>
  </si>
  <si>
    <t>297 854805</t>
  </si>
  <si>
    <t>http://www.balashi.com/balashi/</t>
  </si>
  <si>
    <t>Brouwerij Oud Beersel</t>
  </si>
  <si>
    <t>Laarheiestraat 230</t>
  </si>
  <si>
    <t>Brouwerij Rodenbach</t>
  </si>
  <si>
    <t>Spanjestraat 133-141</t>
  </si>
  <si>
    <t>Roeselare</t>
  </si>
  <si>
    <t>32-051-27-28-10</t>
  </si>
  <si>
    <t>Brouwerij Roman</t>
  </si>
  <si>
    <t>Hauwaart 105</t>
  </si>
  <si>
    <t>32-055-45-54-01</t>
  </si>
  <si>
    <t>Brouwerij Sint-Jozef</t>
  </si>
  <si>
    <t>Itterplein 19</t>
  </si>
  <si>
    <t>Opitter</t>
  </si>
  <si>
    <t>32-089-86-47-11</t>
  </si>
  <si>
    <t>Brouwerij Slaghmuylder</t>
  </si>
  <si>
    <t>Denterhoutembaan 2</t>
  </si>
  <si>
    <t>Ninove</t>
  </si>
  <si>
    <t>32-054-33-18-31</t>
  </si>
  <si>
    <t>Brouwerij St-Feuillien</t>
  </si>
  <si>
    <t>20, rue d'Houdeng</t>
  </si>
  <si>
    <t>Le Roeulx</t>
  </si>
  <si>
    <t>32-(0)64-31-18-18</t>
  </si>
  <si>
    <t>Brouwerij St. Bernardus</t>
  </si>
  <si>
    <t>Trappistenweg 23</t>
  </si>
  <si>
    <t>Watou</t>
  </si>
  <si>
    <t>32-057/38.80.21</t>
  </si>
  <si>
    <t>http://www.sintbernardus.be</t>
  </si>
  <si>
    <t>Brouwerij Sterkens</t>
  </si>
  <si>
    <t>Meerdorp 20</t>
  </si>
  <si>
    <t>Hoogstraten-Meer</t>
  </si>
  <si>
    <t>32-03-317-00-50</t>
  </si>
  <si>
    <t>Brouwerij Strubbe</t>
  </si>
  <si>
    <t>Markt 1</t>
  </si>
  <si>
    <t>Ichtegem</t>
  </si>
  <si>
    <t>32-051-58-81-16</t>
  </si>
  <si>
    <t>Brouwerij The Musketiers</t>
  </si>
  <si>
    <t>Tramstraat 8</t>
  </si>
  <si>
    <t>Ursel</t>
  </si>
  <si>
    <t>32-(0)-9-226-42-76</t>
  </si>
  <si>
    <t>Brouwerij Van Den Bossche</t>
  </si>
  <si>
    <t>St Lievensplein 16</t>
  </si>
  <si>
    <t>Sint-Lievens-Esse</t>
  </si>
  <si>
    <t>32-054-50-04-11</t>
  </si>
  <si>
    <t>Brouwerij Van Eecke</t>
  </si>
  <si>
    <t>Douvieweg 2</t>
  </si>
  <si>
    <t>32-057-42-20-05</t>
  </si>
  <si>
    <t>Brouwerij van Hoegaarden</t>
  </si>
  <si>
    <t>Stoopkensstraat 46</t>
  </si>
  <si>
    <t>32-016-76-98-11</t>
  </si>
  <si>
    <t>Brouwerij Van Honsebrouck</t>
  </si>
  <si>
    <t>Oostrozebekestraat 43</t>
  </si>
  <si>
    <t>32-051-33-51-60</t>
  </si>
  <si>
    <t>Brouwerij Van Steenberge</t>
  </si>
  <si>
    <t>Lindenlaan 25</t>
  </si>
  <si>
    <t>Ertvelde</t>
  </si>
  <si>
    <t>32-09-344-50-71</t>
  </si>
  <si>
    <t>Brouwerij Verhaeghe</t>
  </si>
  <si>
    <t>Beukenhofstraat 96</t>
  </si>
  <si>
    <t>Vichte</t>
  </si>
  <si>
    <t>32-056-77-70-32</t>
  </si>
  <si>
    <t>Browar NamysÅ‚Ã³w Sp. z o.o.</t>
  </si>
  <si>
    <t>ul. Bolesawa Chrobrego 26</t>
  </si>
  <si>
    <t>NamysÅ‚Ã³w</t>
  </si>
  <si>
    <t>48-(077)-40-39-100</t>
  </si>
  <si>
    <t>Browar Okocim</t>
  </si>
  <si>
    <t>ul. Browarna 14</t>
  </si>
  <si>
    <t>Brzesko</t>
  </si>
  <si>
    <t>48-0146865000</t>
  </si>
  <si>
    <t>http://www.okocim.pl/</t>
  </si>
  <si>
    <t>Browar Warka</t>
  </si>
  <si>
    <t>ul. GoÅ›niewska 65</t>
  </si>
  <si>
    <t>Warka</t>
  </si>
  <si>
    <t>+48(0-48) 666 11 11</t>
  </si>
  <si>
    <t>http://www.warka.com.pl/</t>
  </si>
  <si>
    <t>Browar Zywiec</t>
  </si>
  <si>
    <t>ul. Browarna 88</t>
  </si>
  <si>
    <t>Zywiec</t>
  </si>
  <si>
    <t>34-300</t>
  </si>
  <si>
    <t>48-0-33-614-614</t>
  </si>
  <si>
    <t>http://www.zywiec.com.pl/</t>
  </si>
  <si>
    <t>Brown Street Brewery</t>
  </si>
  <si>
    <t>16 North Brown Street</t>
  </si>
  <si>
    <t>Rhinelander</t>
  </si>
  <si>
    <t>54501</t>
  </si>
  <si>
    <t>1-715-369-2100</t>
  </si>
  <si>
    <t>Brownings</t>
  </si>
  <si>
    <t>401 East Main St.</t>
  </si>
  <si>
    <t>502.515.0174</t>
  </si>
  <si>
    <t>http://www.diningonmain.com/Brownings/Brownings_home.html</t>
  </si>
  <si>
    <t>Bryggeriet lfabrikken</t>
  </si>
  <si>
    <t>Hollselund Strandvej 74</t>
  </si>
  <si>
    <t>Tisvildeleje</t>
  </si>
  <si>
    <t>Denmark</t>
  </si>
  <si>
    <t>45-70-20-79-30</t>
  </si>
  <si>
    <t>BT McClintic Beer Company</t>
  </si>
  <si>
    <t>Beloit</t>
  </si>
  <si>
    <t>Bube's Brewery</t>
  </si>
  <si>
    <t>102 North Market Street</t>
  </si>
  <si>
    <t>Mount Joy</t>
  </si>
  <si>
    <t>17552</t>
  </si>
  <si>
    <t>717) 653-2056</t>
  </si>
  <si>
    <t>http://www.bubesbrewery.com</t>
  </si>
  <si>
    <t>Budjovick Budvar</t>
  </si>
  <si>
    <t>Karoliny Svtl 4</t>
  </si>
  <si>
    <t>esk Budjovice</t>
  </si>
  <si>
    <t>420-387-705-111</t>
  </si>
  <si>
    <t>Budjovick Mansk Pivovar</t>
  </si>
  <si>
    <t>Lidick  51</t>
  </si>
  <si>
    <t>420-038-866-201</t>
  </si>
  <si>
    <t>Bull &amp; Bush Pub &amp; Brewery</t>
  </si>
  <si>
    <t>4700 Cherry Creek Drive South</t>
  </si>
  <si>
    <t>80246</t>
  </si>
  <si>
    <t>1-303-759-0333</t>
  </si>
  <si>
    <t>Bulldog Brewing</t>
  </si>
  <si>
    <t>Fresno</t>
  </si>
  <si>
    <t>Bullfrog Brewery</t>
  </si>
  <si>
    <t>231 W. Fourth Street</t>
  </si>
  <si>
    <t>570.326.4700</t>
  </si>
  <si>
    <t>http://www.bullfrogbrewery.com</t>
  </si>
  <si>
    <t>Bulmer Cider</t>
  </si>
  <si>
    <t>Hereford</t>
  </si>
  <si>
    <t>BÃ¼rgerbrÃ¤u Wolnzach</t>
  </si>
  <si>
    <t>Am Brunnen 2</t>
  </si>
  <si>
    <t>Wolnzach</t>
  </si>
  <si>
    <t>49-(0)8442-/-955514</t>
  </si>
  <si>
    <t>Burton Bridge Brewery</t>
  </si>
  <si>
    <t>Bridge Street</t>
  </si>
  <si>
    <t>DE14 1SY</t>
  </si>
  <si>
    <t>44-(01283)-510573</t>
  </si>
  <si>
    <t>http://www.burtonbridgebrewery.co.uk/Index.shtml</t>
  </si>
  <si>
    <t>Butte Creek Brewing</t>
  </si>
  <si>
    <t>945 West Second Street</t>
  </si>
  <si>
    <t>Chico</t>
  </si>
  <si>
    <t>95928</t>
  </si>
  <si>
    <t>1-530-894-7906</t>
  </si>
  <si>
    <t>Butterfield Brewing #1</t>
  </si>
  <si>
    <t>Buzzards Bay Brewing Inc.</t>
  </si>
  <si>
    <t>98 Horseneck Rd</t>
  </si>
  <si>
    <t>Westport</t>
  </si>
  <si>
    <t>2790</t>
  </si>
  <si>
    <t>(508) 636-2288</t>
  </si>
  <si>
    <t>http://www.buzzardsbrew.com/</t>
  </si>
  <si>
    <t>C.B. &amp; Potts of Cheyenne</t>
  </si>
  <si>
    <t>1650 Dell Range Boulevard</t>
  </si>
  <si>
    <t>Cheyenne</t>
  </si>
  <si>
    <t>82001</t>
  </si>
  <si>
    <t>1-307-632-8636</t>
  </si>
  <si>
    <t>C.H. Evans Brewing Company</t>
  </si>
  <si>
    <t>19 Quackenbush Square</t>
  </si>
  <si>
    <t>Albany</t>
  </si>
  <si>
    <t>12207</t>
  </si>
  <si>
    <t>(518) 447-9000</t>
  </si>
  <si>
    <t>http://www.evansale.com/</t>
  </si>
  <si>
    <t>Caldera Brewing</t>
  </si>
  <si>
    <t>540 Clover Lane</t>
  </si>
  <si>
    <t>Ashland</t>
  </si>
  <si>
    <t>97520</t>
  </si>
  <si>
    <t>1-541-482-4677</t>
  </si>
  <si>
    <t>http://www.calderabrewing.com</t>
  </si>
  <si>
    <t>Caledonian Brewing</t>
  </si>
  <si>
    <t>42 Slateford Road</t>
  </si>
  <si>
    <t>Edinburgh</t>
  </si>
  <si>
    <t>44-(0131)-337-1286</t>
  </si>
  <si>
    <t>Calhoun's Microbrewery</t>
  </si>
  <si>
    <t>6515 Kingston Pike</t>
  </si>
  <si>
    <t>Knoxville</t>
  </si>
  <si>
    <t>37919</t>
  </si>
  <si>
    <t>1-865-673-3377</t>
  </si>
  <si>
    <t>California Cider Company</t>
  </si>
  <si>
    <t>San Rafael</t>
  </si>
  <si>
    <t>Callahan's Pub and Brewery</t>
  </si>
  <si>
    <t>8280-A Mira Mesa Boulevard</t>
  </si>
  <si>
    <t>1-858-578-7892</t>
  </si>
  <si>
    <t>Cambridge Brewing</t>
  </si>
  <si>
    <t>1 Kendall Square #100</t>
  </si>
  <si>
    <t>Cambridge</t>
  </si>
  <si>
    <t>2139</t>
  </si>
  <si>
    <t>1-617-494-1994</t>
  </si>
  <si>
    <t>http://www.cambrew.com/</t>
  </si>
  <si>
    <t>Cameron's Brewing</t>
  </si>
  <si>
    <t>1165 Invicta Drive</t>
  </si>
  <si>
    <t>Oakville</t>
  </si>
  <si>
    <t>1-905-849-8282</t>
  </si>
  <si>
    <t>Camerons Brewery Company</t>
  </si>
  <si>
    <t>Lion Brewery</t>
  </si>
  <si>
    <t>Harltepool</t>
  </si>
  <si>
    <t>Cleveland</t>
  </si>
  <si>
    <t>44-(01429)-266-666</t>
  </si>
  <si>
    <t>Canadian Brewery</t>
  </si>
  <si>
    <t>Saskatoon</t>
  </si>
  <si>
    <t>Saskatchewan</t>
  </si>
  <si>
    <t>Cape Ann Brewing</t>
  </si>
  <si>
    <t>27 Commercial Street</t>
  </si>
  <si>
    <t>Gloucester</t>
  </si>
  <si>
    <t>1930</t>
  </si>
  <si>
    <t>1-866-233-7636</t>
  </si>
  <si>
    <t>Capital Brewery</t>
  </si>
  <si>
    <t>7734 Terrace Avenue</t>
  </si>
  <si>
    <t>Middleton</t>
  </si>
  <si>
    <t>53562</t>
  </si>
  <si>
    <t>1-608-836-7100</t>
  </si>
  <si>
    <t>http://www.capital-brewery.com/</t>
  </si>
  <si>
    <t>Capital City Brewing Company</t>
  </si>
  <si>
    <t>1100 New York Ave, NW</t>
  </si>
  <si>
    <t>District of Columbia</t>
  </si>
  <si>
    <t>20005</t>
  </si>
  <si>
    <t>202.628.2222</t>
  </si>
  <si>
    <t>http://www.capcitybrew.com</t>
  </si>
  <si>
    <t>Capitol City Brewing #4</t>
  </si>
  <si>
    <t>2700 South Quincy Street</t>
  </si>
  <si>
    <t>Arlington</t>
  </si>
  <si>
    <t>22206</t>
  </si>
  <si>
    <t>1-703-578-3888</t>
  </si>
  <si>
    <t>Captain Lawrence Brewing Company</t>
  </si>
  <si>
    <t>99 Castleton Street</t>
  </si>
  <si>
    <t>Pleasantville</t>
  </si>
  <si>
    <t>10570</t>
  </si>
  <si>
    <t>914-741-BEER</t>
  </si>
  <si>
    <t>http://www.captainlawrencebrewing.com/</t>
  </si>
  <si>
    <t>Carlow Brewing Company</t>
  </si>
  <si>
    <t>The Goods Store, Station Road</t>
  </si>
  <si>
    <t>Carlow</t>
  </si>
  <si>
    <t>353 (0)59  9134356</t>
  </si>
  <si>
    <t>http://www.carlowbrewing.com</t>
  </si>
  <si>
    <t>Carlsberg Bryggerierne</t>
  </si>
  <si>
    <t>Vesterflledvej 100</t>
  </si>
  <si>
    <t>Kbenhavn</t>
  </si>
  <si>
    <t>45-33-27-33-27</t>
  </si>
  <si>
    <t>Carlsberg Sverige AB</t>
  </si>
  <si>
    <t>rstadvgen</t>
  </si>
  <si>
    <t>Falkenberg</t>
  </si>
  <si>
    <t>Sweden</t>
  </si>
  <si>
    <t>46-08-757-70-00</t>
  </si>
  <si>
    <t>Carlton and United Breweries</t>
  </si>
  <si>
    <t>77 Southbank Boulevard</t>
  </si>
  <si>
    <t>Melbourne</t>
  </si>
  <si>
    <t>61-(03)-9342-5511</t>
  </si>
  <si>
    <t>Carlyle Brewing</t>
  </si>
  <si>
    <t>215 East State Street</t>
  </si>
  <si>
    <t>Rockford</t>
  </si>
  <si>
    <t>61104</t>
  </si>
  <si>
    <t>1-815-963-2739</t>
  </si>
  <si>
    <t>Carmel Brewing</t>
  </si>
  <si>
    <t>Salinas</t>
  </si>
  <si>
    <t>Carolina Beer Company</t>
  </si>
  <si>
    <t>110 Barley Park Lane</t>
  </si>
  <si>
    <t>Mooresville</t>
  </si>
  <si>
    <t>28115</t>
  </si>
  <si>
    <t>(704) 799-2337</t>
  </si>
  <si>
    <t>http://www.carolinabeer.com/</t>
  </si>
  <si>
    <t>Carolina Brewery</t>
  </si>
  <si>
    <t>460 West Franklin Street</t>
  </si>
  <si>
    <t>Chapel Hill</t>
  </si>
  <si>
    <t>27516</t>
  </si>
  <si>
    <t>1-919-942-1800</t>
  </si>
  <si>
    <t>Carver Brewing Co.</t>
  </si>
  <si>
    <t>1022 Main Ave.</t>
  </si>
  <si>
    <t>Durango</t>
  </si>
  <si>
    <t>81301</t>
  </si>
  <si>
    <t>(970) 259 - 2545</t>
  </si>
  <si>
    <t>http://www.carverbrewing.com/_/home.htm</t>
  </si>
  <si>
    <t>Castle Springs Brewery</t>
  </si>
  <si>
    <t>Moultonborough</t>
  </si>
  <si>
    <t>New Hampshire</t>
  </si>
  <si>
    <t>Cat's Paw Home Brew</t>
  </si>
  <si>
    <t>Catamount Brewing</t>
  </si>
  <si>
    <t>White River Junction</t>
  </si>
  <si>
    <t>Cedar Brewing</t>
  </si>
  <si>
    <t>Cedar Rapids</t>
  </si>
  <si>
    <t>Celis Brewery</t>
  </si>
  <si>
    <t>Central City Brewing Company</t>
  </si>
  <si>
    <t>13450 - 102 Avenue</t>
  </si>
  <si>
    <t>http://www.centralcitybrewing.com/</t>
  </si>
  <si>
    <t>Central Waters Brewing Company</t>
  </si>
  <si>
    <t>351 Allen Street</t>
  </si>
  <si>
    <t>54406</t>
  </si>
  <si>
    <t>1-715-824-2739</t>
  </si>
  <si>
    <t>http://www.centralwaters.com/</t>
  </si>
  <si>
    <t>Cervecera Centro Americana S.A.</t>
  </si>
  <si>
    <t>3ra.Av.Norte Final, Finca El Zapote, Zona 2</t>
  </si>
  <si>
    <t>Guatemala City</t>
  </si>
  <si>
    <t>Guatemala</t>
  </si>
  <si>
    <t>502-288-1555-/-289-1</t>
  </si>
  <si>
    <t>Cervecera Cuauhtmoc-Moctezuma</t>
  </si>
  <si>
    <t>Av.Alfonso Reyes Norte No.2202</t>
  </si>
  <si>
    <t>Monterrey</t>
  </si>
  <si>
    <t>Nuevo Leon</t>
  </si>
  <si>
    <t>Mexico</t>
  </si>
  <si>
    <t>52-81-8328-5000</t>
  </si>
  <si>
    <t>http://www.ccm.com.mx/</t>
  </si>
  <si>
    <t>Cervecera del Pacfico</t>
  </si>
  <si>
    <t>Calz.Gabriel Leyva y Melchor Ocampo</t>
  </si>
  <si>
    <t>Mazatln</t>
  </si>
  <si>
    <t>Sinaloa</t>
  </si>
  <si>
    <t>52-1-28-71-6011</t>
  </si>
  <si>
    <t>Cervecera Hondurea</t>
  </si>
  <si>
    <t>Carretera a Puerto Corts</t>
  </si>
  <si>
    <t>San Pedro Sula</t>
  </si>
  <si>
    <t>Honduras</t>
  </si>
  <si>
    <t>504-550-0100</t>
  </si>
  <si>
    <t>Cervecera Jerome</t>
  </si>
  <si>
    <t>Mendoza</t>
  </si>
  <si>
    <t>54-0261-4320449</t>
  </si>
  <si>
    <t>Cervecera Nacional</t>
  </si>
  <si>
    <t>Va Ricardo J. Alfaro y Transistmica</t>
  </si>
  <si>
    <t>El Dorado</t>
  </si>
  <si>
    <t>Panama</t>
  </si>
  <si>
    <t>507-236-1400</t>
  </si>
  <si>
    <t>Cerveceria Bucanero</t>
  </si>
  <si>
    <t>Circunvalacin Sur Km. 3 1/2</t>
  </si>
  <si>
    <t>Holguin</t>
  </si>
  <si>
    <t>Cuba</t>
  </si>
  <si>
    <t>53-(5324)-46-8226</t>
  </si>
  <si>
    <t>CervecerÃ­a La Constancia</t>
  </si>
  <si>
    <t>San Salvador</t>
  </si>
  <si>
    <t>El Salvador</t>
  </si>
  <si>
    <t>2231-5143</t>
  </si>
  <si>
    <t>http://www.laconstancia.com/</t>
  </si>
  <si>
    <t>Cervejaria de Macau</t>
  </si>
  <si>
    <t>Unit 1-B, Blk. A, Edf. Ind. Fei Tong</t>
  </si>
  <si>
    <t>Macao</t>
  </si>
  <si>
    <t>Cervejaria Kaiser Brasil</t>
  </si>
  <si>
    <t>Avenida Tocantins, 199 / Caixa Postal 621</t>
  </si>
  <si>
    <t>Ponta Grossa</t>
  </si>
  <si>
    <t>Paran</t>
  </si>
  <si>
    <t>Brazil</t>
  </si>
  <si>
    <t>55-(42)-219-2000</t>
  </si>
  <si>
    <t>Cervejaria Sudbrack</t>
  </si>
  <si>
    <t>Rua Bahia, 5181</t>
  </si>
  <si>
    <t>Blumenau</t>
  </si>
  <si>
    <t>Santa Catarina</t>
  </si>
  <si>
    <t>55-(47)-3488-7371</t>
  </si>
  <si>
    <t>http://www.eisenbahn.com.br/</t>
  </si>
  <si>
    <t>Cervezas Alhambra</t>
  </si>
  <si>
    <t>Avenida de Murcia, 1</t>
  </si>
  <si>
    <t>Granada</t>
  </si>
  <si>
    <t>Spain</t>
  </si>
  <si>
    <t>34-958817205</t>
  </si>
  <si>
    <t>Chama River Brewing</t>
  </si>
  <si>
    <t>4939 Pan American Freeway NE</t>
  </si>
  <si>
    <t>87109</t>
  </si>
  <si>
    <t>1-505-342-1800</t>
  </si>
  <si>
    <t>Charles Wells Ltd.</t>
  </si>
  <si>
    <t>Havelock Street</t>
  </si>
  <si>
    <t>Bedford</t>
  </si>
  <si>
    <t>44-(01234)-272766</t>
  </si>
  <si>
    <t>Charlie and Jake's Brewery and BBQ</t>
  </si>
  <si>
    <t>6300 North Wickham Road #137</t>
  </si>
  <si>
    <t>32940</t>
  </si>
  <si>
    <t>1-321-752-7675</t>
  </si>
  <si>
    <t>Chelsea Brewing Company</t>
  </si>
  <si>
    <t>Chelsea Piers, Pier 59</t>
  </si>
  <si>
    <t>10011</t>
  </si>
  <si>
    <t>212.336.6440</t>
  </si>
  <si>
    <t>http://chelseabrewingco.com/</t>
  </si>
  <si>
    <t>Cherryland Brewing</t>
  </si>
  <si>
    <t>Sturgeon Bay</t>
  </si>
  <si>
    <t>Cheshire Cat Brewery</t>
  </si>
  <si>
    <t>7803 Ralston Road</t>
  </si>
  <si>
    <t>Arvada</t>
  </si>
  <si>
    <t>80002</t>
  </si>
  <si>
    <t>1-303-431-9000</t>
  </si>
  <si>
    <t>Chicago Brewing</t>
  </si>
  <si>
    <t>2201 South Fort Apache Road</t>
  </si>
  <si>
    <t>89117</t>
  </si>
  <si>
    <t>1-702-254-3333</t>
  </si>
  <si>
    <t>Chimay (Abbaye Notre Dame de Scourmont)</t>
  </si>
  <si>
    <t>Route de Charlemagne 8</t>
  </si>
  <si>
    <t>Chimay</t>
  </si>
  <si>
    <t>+32 (0)60 21 03 27</t>
  </si>
  <si>
    <t>http://www.chimay.com</t>
  </si>
  <si>
    <t>Cigar City Brewing</t>
  </si>
  <si>
    <t>3924 West Spruce Street Suite A</t>
  </si>
  <si>
    <t>Tampa</t>
  </si>
  <si>
    <t>33607</t>
  </si>
  <si>
    <t>813-348-6363 ext 206</t>
  </si>
  <si>
    <t>http://cigarcitybeer.com/</t>
  </si>
  <si>
    <t>Circle V Brewing</t>
  </si>
  <si>
    <t>City Brewing Company, LLC</t>
  </si>
  <si>
    <t>925 South Third Street</t>
  </si>
  <si>
    <t>La Crosse</t>
  </si>
  <si>
    <t>54601</t>
  </si>
  <si>
    <t>1-608-785-4200</t>
  </si>
  <si>
    <t>http://www.citybrewery.com/</t>
  </si>
  <si>
    <t>CJ's Brewery &amp; Grill</t>
  </si>
  <si>
    <t>La Jolla</t>
  </si>
  <si>
    <t>Cleveland ChopHouse and Brewery</t>
  </si>
  <si>
    <t>824 West St.Clair Avenue</t>
  </si>
  <si>
    <t>44113</t>
  </si>
  <si>
    <t>1-216-623-0909</t>
  </si>
  <si>
    <t>Climax Brewing Copmany</t>
  </si>
  <si>
    <t>112 Valley Road</t>
  </si>
  <si>
    <t>Roselle Park</t>
  </si>
  <si>
    <t>7204</t>
  </si>
  <si>
    <t>(908) 620-9585</t>
  </si>
  <si>
    <t>http://www.climaxbrewing.com/</t>
  </si>
  <si>
    <t>Clipper City Brewing Co.</t>
  </si>
  <si>
    <t>4615-B Hollins Ferry Road</t>
  </si>
  <si>
    <t>21227</t>
  </si>
  <si>
    <t>1-410-247-7822</t>
  </si>
  <si>
    <t>http://www.ccbeer.com/</t>
  </si>
  <si>
    <t>Clner Hofbrau Frh</t>
  </si>
  <si>
    <t>Am Hof 12-14</t>
  </si>
  <si>
    <t>49-(0)221-/-2613-0</t>
  </si>
  <si>
    <t>Coach's Norman</t>
  </si>
  <si>
    <t>102 West Main</t>
  </si>
  <si>
    <t>Norman</t>
  </si>
  <si>
    <t>Oklahoma</t>
  </si>
  <si>
    <t>73069</t>
  </si>
  <si>
    <t>1-405-360-5726</t>
  </si>
  <si>
    <t>Coast Brewing</t>
  </si>
  <si>
    <t>Biloxi</t>
  </si>
  <si>
    <t>Mississippi</t>
  </si>
  <si>
    <t>Coast Range Brewing</t>
  </si>
  <si>
    <t>7050 Monterey Street</t>
  </si>
  <si>
    <t>Gilroy</t>
  </si>
  <si>
    <t>95020</t>
  </si>
  <si>
    <t>1-408-842-1000</t>
  </si>
  <si>
    <t>Coastal Fog Brewing</t>
  </si>
  <si>
    <t>Concord</t>
  </si>
  <si>
    <t>Coeur d'Alene Brewing Company</t>
  </si>
  <si>
    <t>209 Lakeside Avenue</t>
  </si>
  <si>
    <t>Coeur d'Alene</t>
  </si>
  <si>
    <t>Idaho</t>
  </si>
  <si>
    <t>83814</t>
  </si>
  <si>
    <t>(208) 664-2739</t>
  </si>
  <si>
    <t>http://www.cdabrewing.com/</t>
  </si>
  <si>
    <t>Cold Spring Brewing</t>
  </si>
  <si>
    <t>219 Red River Avenue North</t>
  </si>
  <si>
    <t>Cold Spring</t>
  </si>
  <si>
    <t>56320</t>
  </si>
  <si>
    <t>1-320-685-8686</t>
  </si>
  <si>
    <t>http://www.coldspringbrewery.com/</t>
  </si>
  <si>
    <t>Columbia Bay Brewery Restaurant and Pub</t>
  </si>
  <si>
    <t>Lake Villa</t>
  </si>
  <si>
    <t>Commonwealth Brewing #1</t>
  </si>
  <si>
    <t>Coniston Brewing</t>
  </si>
  <si>
    <t>Coppermines Road</t>
  </si>
  <si>
    <t>Coniston</t>
  </si>
  <si>
    <t>Cumbria</t>
  </si>
  <si>
    <t>44-(01539)-441133</t>
  </si>
  <si>
    <t>Cooper's Cave Ale Company</t>
  </si>
  <si>
    <t>2 Sagamore Street</t>
  </si>
  <si>
    <t>Glens Falls</t>
  </si>
  <si>
    <t>12801</t>
  </si>
  <si>
    <t>518.792.0007</t>
  </si>
  <si>
    <t>http://www.cooperscaveale.com/</t>
  </si>
  <si>
    <t>Coopers Brewery</t>
  </si>
  <si>
    <t>461 South Road</t>
  </si>
  <si>
    <t>Regency Park</t>
  </si>
  <si>
    <t>South Australia</t>
  </si>
  <si>
    <t>61-(08)-8440-1800</t>
  </si>
  <si>
    <t>http://www.coopers.com.au/</t>
  </si>
  <si>
    <t>Cooperstown Brewing Company</t>
  </si>
  <si>
    <t>River Street, P.O. Box 276</t>
  </si>
  <si>
    <t>Milford</t>
  </si>
  <si>
    <t>13807</t>
  </si>
  <si>
    <t>607-286-9330</t>
  </si>
  <si>
    <t>http://www.cooperstownbrewing.com/</t>
  </si>
  <si>
    <t>Coors Brewing - Golden Brewery</t>
  </si>
  <si>
    <t>311 Tenth Street</t>
  </si>
  <si>
    <t>80401</t>
  </si>
  <si>
    <t>1-866-812-2337</t>
  </si>
  <si>
    <t>http://www.coors.com</t>
  </si>
  <si>
    <t>Copper Dragon Brewing</t>
  </si>
  <si>
    <t>Carbondale</t>
  </si>
  <si>
    <t>62901</t>
  </si>
  <si>
    <t>1-618-549-3348</t>
  </si>
  <si>
    <t>Copper Eagle Brewing</t>
  </si>
  <si>
    <t>Grand Island</t>
  </si>
  <si>
    <t>Copper Kettle Brewery</t>
  </si>
  <si>
    <t>339 Fairground Rd</t>
  </si>
  <si>
    <t>Millmont</t>
  </si>
  <si>
    <t>17845</t>
  </si>
  <si>
    <t>270-342-1638</t>
  </si>
  <si>
    <t>http://www.ckbrewery.com/</t>
  </si>
  <si>
    <t>Corner Pub</t>
  </si>
  <si>
    <t>100 Main Street</t>
  </si>
  <si>
    <t>Reedsburg</t>
  </si>
  <si>
    <t>53959</t>
  </si>
  <si>
    <t>1-608-524-8989</t>
  </si>
  <si>
    <t>Coronado Brewing Company</t>
  </si>
  <si>
    <t>170 Orange Avenue</t>
  </si>
  <si>
    <t>Coronado</t>
  </si>
  <si>
    <t>92118</t>
  </si>
  <si>
    <t>1-619-437-4452</t>
  </si>
  <si>
    <t>http://www.coronadobrewingcompany.com/</t>
  </si>
  <si>
    <t>Costal Extreme Brewing Company</t>
  </si>
  <si>
    <t>307 Oliphant Lane</t>
  </si>
  <si>
    <t>Middletown</t>
  </si>
  <si>
    <t>Rhode Island</t>
  </si>
  <si>
    <t>2842</t>
  </si>
  <si>
    <t>(401) 849-5232</t>
  </si>
  <si>
    <t>http://www.newportstorm.com/</t>
  </si>
  <si>
    <t>Courage Brewery</t>
  </si>
  <si>
    <t>Tadcaster LS24 9SA</t>
  </si>
  <si>
    <t>Tadcaster</t>
  </si>
  <si>
    <t>44-(01937)-832091</t>
  </si>
  <si>
    <t>Court Avenue Brewing</t>
  </si>
  <si>
    <t>309 Court Avenue</t>
  </si>
  <si>
    <t>Des Moines</t>
  </si>
  <si>
    <t>50309</t>
  </si>
  <si>
    <t>1-515-282-2739</t>
  </si>
  <si>
    <t>Courthouse Pub</t>
  </si>
  <si>
    <t>1001 South Eighth Street</t>
  </si>
  <si>
    <t>Manitowoc</t>
  </si>
  <si>
    <t>54220</t>
  </si>
  <si>
    <t>1-920-686-1166</t>
  </si>
  <si>
    <t>Crabby Larry's Brewpub Steak &amp; Crab House</t>
  </si>
  <si>
    <t>237 West Butler Avenue</t>
  </si>
  <si>
    <t>Chalfont</t>
  </si>
  <si>
    <t>18914</t>
  </si>
  <si>
    <t>1-215-822-8788</t>
  </si>
  <si>
    <t>http://www.crabbylarrys.com/</t>
  </si>
  <si>
    <t>Crabtree Brewery</t>
  </si>
  <si>
    <t>625 3rd St. #D</t>
  </si>
  <si>
    <t>Greeley</t>
  </si>
  <si>
    <t>80631</t>
  </si>
  <si>
    <t>[970] 356-0516</t>
  </si>
  <si>
    <t>http://www.crabtreebrewing.com</t>
  </si>
  <si>
    <t>Craftsman Brewing</t>
  </si>
  <si>
    <t>1260 Lincoln Avenue #100</t>
  </si>
  <si>
    <t>Pasadena</t>
  </si>
  <si>
    <t>91103</t>
  </si>
  <si>
    <t>1-626-296-2537</t>
  </si>
  <si>
    <t>Crane River Brewpub and Cafe</t>
  </si>
  <si>
    <t>Crescent City Brewhouse</t>
  </si>
  <si>
    <t>527 Decatur Street</t>
  </si>
  <si>
    <t>New Orleans</t>
  </si>
  <si>
    <t>70130</t>
  </si>
  <si>
    <t>1-888-819-9330</t>
  </si>
  <si>
    <t>Crested Butte Brewery &amp; Pub</t>
  </si>
  <si>
    <t>226 Elk Avenue</t>
  </si>
  <si>
    <t>Crested Butte</t>
  </si>
  <si>
    <t>81224</t>
  </si>
  <si>
    <t>1-970-349-5026</t>
  </si>
  <si>
    <t>Cricket Hill</t>
  </si>
  <si>
    <t>24 Kulick Road</t>
  </si>
  <si>
    <t>Fairfield</t>
  </si>
  <si>
    <t>7004</t>
  </si>
  <si>
    <t>973-276-9415</t>
  </si>
  <si>
    <t>http://www.crickethillbrewery.com</t>
  </si>
  <si>
    <t>Crooked River Brewing</t>
  </si>
  <si>
    <t>Crooked Waters Brewing</t>
  </si>
  <si>
    <t>Peoria</t>
  </si>
  <si>
    <t>Cropton Brewery</t>
  </si>
  <si>
    <t>Cropton</t>
  </si>
  <si>
    <t>Pickering</t>
  </si>
  <si>
    <t>44-(01751)-417330</t>
  </si>
  <si>
    <t>Devil's Canyon</t>
  </si>
  <si>
    <t>Belmont</t>
  </si>
  <si>
    <t>CA</t>
  </si>
  <si>
    <t>Cucapa Brewing Company</t>
  </si>
  <si>
    <t>Mexicali</t>
  </si>
  <si>
    <t>Baja</t>
  </si>
  <si>
    <t>http://www.cucapa.com/</t>
  </si>
  <si>
    <t>Cugino Brewing Company</t>
  </si>
  <si>
    <t>1501 East Wilson</t>
  </si>
  <si>
    <t>Batavia</t>
  </si>
  <si>
    <t>60510</t>
  </si>
  <si>
    <t>1-630-761-8888</t>
  </si>
  <si>
    <t>Cumberland Brewery</t>
  </si>
  <si>
    <t>1576 Bardstown Rd</t>
  </si>
  <si>
    <t>40205</t>
  </si>
  <si>
    <t>(502) 458-8727</t>
  </si>
  <si>
    <t>D.L. Geary Brewing Company</t>
  </si>
  <si>
    <t>38 Evergreen Drive</t>
  </si>
  <si>
    <t>http://www.gearybrewing.com</t>
  </si>
  <si>
    <t>Daas</t>
  </si>
  <si>
    <t>Tournai</t>
  </si>
  <si>
    <t>442032865958</t>
  </si>
  <si>
    <t>http://www.daasbeer.com/</t>
  </si>
  <si>
    <t>Daleside Brewery</t>
  </si>
  <si>
    <t>Camwal Road</t>
  </si>
  <si>
    <t>Harrogate</t>
  </si>
  <si>
    <t>44-(01423)-880022</t>
  </si>
  <si>
    <t>Dark Horse Brewing Co.</t>
  </si>
  <si>
    <t>511 S. Kalamazoo Ave.</t>
  </si>
  <si>
    <t>Marshall</t>
  </si>
  <si>
    <t>49068</t>
  </si>
  <si>
    <t>269-781-9940</t>
  </si>
  <si>
    <t>http://www.darkhorsebrewery.com/</t>
  </si>
  <si>
    <t>Day Brewing</t>
  </si>
  <si>
    <t>Marrero</t>
  </si>
  <si>
    <t>de dochter van de korenaar</t>
  </si>
  <si>
    <t>pastoor de katerstraat 24</t>
  </si>
  <si>
    <t>baarle-hertog</t>
  </si>
  <si>
    <t>2387</t>
  </si>
  <si>
    <t>0032 14699800</t>
  </si>
  <si>
    <t>http://www.dedochtervandekorenaar.be</t>
  </si>
  <si>
    <t>De Friese Bierbrouwerij Us Heit</t>
  </si>
  <si>
    <t>Snekerstraat 43</t>
  </si>
  <si>
    <t>Bolsward</t>
  </si>
  <si>
    <t>31-(0)515-577-449</t>
  </si>
  <si>
    <t>De Halve Maan</t>
  </si>
  <si>
    <t>Walplein 26</t>
  </si>
  <si>
    <t>BE-8000</t>
  </si>
  <si>
    <t>+32-50-33.26.97</t>
  </si>
  <si>
    <t>http://www.halvemaan.be/</t>
  </si>
  <si>
    <t>De Leyerth Brouwerijen</t>
  </si>
  <si>
    <t>Krommekeerstraat 21</t>
  </si>
  <si>
    <t>Ruiselede</t>
  </si>
  <si>
    <t>32-051-/-68-89-99</t>
  </si>
  <si>
    <t>De Proef Brouwerij</t>
  </si>
  <si>
    <t>Doornzelestraat 20</t>
  </si>
  <si>
    <t>Lochristi-Hijfte</t>
  </si>
  <si>
    <t>32-09-/-356.71.02</t>
  </si>
  <si>
    <t>De Struise Brouwers</t>
  </si>
  <si>
    <t>Woesten</t>
  </si>
  <si>
    <t>http://www.struisebrouwers.be/</t>
  </si>
  <si>
    <t>Deep Creek Brewing</t>
  </si>
  <si>
    <t>McHenry</t>
  </si>
  <si>
    <t>DeGroen's Grill</t>
  </si>
  <si>
    <t>Del Mar Stuft Pizza and Brewing</t>
  </si>
  <si>
    <t>Delafield Brewhaus</t>
  </si>
  <si>
    <t>3832 Hillside Drive</t>
  </si>
  <si>
    <t>Delafield</t>
  </si>
  <si>
    <t>53018</t>
  </si>
  <si>
    <t>1-262-646-7821</t>
  </si>
  <si>
    <t>Dempsey's Restaurant &amp; Brewery</t>
  </si>
  <si>
    <t>50 East Washington Street</t>
  </si>
  <si>
    <t>Petaluma</t>
  </si>
  <si>
    <t>94952</t>
  </si>
  <si>
    <t>1-707-765-9694</t>
  </si>
  <si>
    <t>Denmark Brewing</t>
  </si>
  <si>
    <t>Denver ChopHouse and Brewery</t>
  </si>
  <si>
    <t>1735 19th Street #100</t>
  </si>
  <si>
    <t>80202</t>
  </si>
  <si>
    <t>1-303-296-0800</t>
  </si>
  <si>
    <t>Deschutes Brewery</t>
  </si>
  <si>
    <t>901 SW Simpson Avenue</t>
  </si>
  <si>
    <t>Bend</t>
  </si>
  <si>
    <t>97702</t>
  </si>
  <si>
    <t>1-541-385-8606</t>
  </si>
  <si>
    <t>http://www.deschutesbrewery.com/</t>
  </si>
  <si>
    <t>Desnoes &amp; Geddes Ltd</t>
  </si>
  <si>
    <t>214 Spanish Town</t>
  </si>
  <si>
    <t>Kingston</t>
  </si>
  <si>
    <t>Jamaica</t>
  </si>
  <si>
    <t>1-876-923-9291</t>
  </si>
  <si>
    <t>Devil Mountain Brewing</t>
  </si>
  <si>
    <t>Diamond Bear Brewing Co.</t>
  </si>
  <si>
    <t>323-C Cross Street</t>
  </si>
  <si>
    <t>Little Rock</t>
  </si>
  <si>
    <t>Arkansas</t>
  </si>
  <si>
    <t>72201</t>
  </si>
  <si>
    <t>1-501-708-2739</t>
  </si>
  <si>
    <t>http://www.diamondbear.com/</t>
  </si>
  <si>
    <t>Diamond Knot Brewery &amp; Alehouse</t>
  </si>
  <si>
    <t>621 Front Street</t>
  </si>
  <si>
    <t>Mukilteo</t>
  </si>
  <si>
    <t>98275</t>
  </si>
  <si>
    <t>1-425-355-4488</t>
  </si>
  <si>
    <t>http://www.diamondknot.com/</t>
  </si>
  <si>
    <t>Diamondback Brewery</t>
  </si>
  <si>
    <t>Dick's Brewing</t>
  </si>
  <si>
    <t>5945 Prather Road</t>
  </si>
  <si>
    <t>Centralia</t>
  </si>
  <si>
    <t>98531</t>
  </si>
  <si>
    <t>1-800-586-7760</t>
  </si>
  <si>
    <t>Diebels Privatbrauerei</t>
  </si>
  <si>
    <t>Brauerei-Diebels-Strae 1</t>
  </si>
  <si>
    <t>Issum</t>
  </si>
  <si>
    <t>49-(0)2835-/-30-0</t>
  </si>
  <si>
    <t>Dieu du Ciel</t>
  </si>
  <si>
    <t>29 Laurier Ouest</t>
  </si>
  <si>
    <t>MontrÃ©al</t>
  </si>
  <si>
    <t>1-514-490-9555</t>
  </si>
  <si>
    <t>http://www.dieuduciel.com/</t>
  </si>
  <si>
    <t>Dillon Dam Brewery</t>
  </si>
  <si>
    <t>100 Little Dam Road</t>
  </si>
  <si>
    <t>Dillon</t>
  </si>
  <si>
    <t>80435</t>
  </si>
  <si>
    <t>1-970-262-7777</t>
  </si>
  <si>
    <t>Dinkelacker-Schwaben Bru</t>
  </si>
  <si>
    <t>Tbinger Strae 46</t>
  </si>
  <si>
    <t>Stuttgart</t>
  </si>
  <si>
    <t>49-(0)711-/-6481-0</t>
  </si>
  <si>
    <t>Dirt Cheap Cigarettes and Beer</t>
  </si>
  <si>
    <t>895 Bolger Court</t>
  </si>
  <si>
    <t>Fenton</t>
  </si>
  <si>
    <t>63026</t>
  </si>
  <si>
    <t>1-636-343-9770</t>
  </si>
  <si>
    <t>Dix Barbecue &amp; Brewery</t>
  </si>
  <si>
    <t>871 Beatty Street</t>
  </si>
  <si>
    <t>Vancouver</t>
  </si>
  <si>
    <t>1-604-682-2739</t>
  </si>
  <si>
    <t>Dixie Brewing</t>
  </si>
  <si>
    <t>2401 Tulane Avenue</t>
  </si>
  <si>
    <t>70119</t>
  </si>
  <si>
    <t>1-504-822-8711</t>
  </si>
  <si>
    <t>Dixon's Downtown Grill</t>
  </si>
  <si>
    <t>1-303-573-6100</t>
  </si>
  <si>
    <t>Dock Street Beer</t>
  </si>
  <si>
    <t>701 S. 50th Street</t>
  </si>
  <si>
    <t>West Philly</t>
  </si>
  <si>
    <t>19143</t>
  </si>
  <si>
    <t>(215)-726-2337</t>
  </si>
  <si>
    <t>http://www.dockstreetbeer.com</t>
  </si>
  <si>
    <t>Dockside Brewing</t>
  </si>
  <si>
    <t>1253 Johnston Street</t>
  </si>
  <si>
    <t>1-604-685-7070</t>
  </si>
  <si>
    <t>Doemens e.V.</t>
  </si>
  <si>
    <t>Stefanusstrae 8</t>
  </si>
  <si>
    <t>Grfelfing</t>
  </si>
  <si>
    <t>49-(0)89-/-85805-0</t>
  </si>
  <si>
    <t>Dogfish Head Craft Brewery</t>
  </si>
  <si>
    <t>6 Cannery Village Center</t>
  </si>
  <si>
    <t>Milton</t>
  </si>
  <si>
    <t>Delaware</t>
  </si>
  <si>
    <t>19968</t>
  </si>
  <si>
    <t>1-888-834-3474</t>
  </si>
  <si>
    <t>http://www.dogfish.com</t>
  </si>
  <si>
    <t>Dortmunder Actien Brauerei DAB</t>
  </si>
  <si>
    <t>Steigerstrae 20</t>
  </si>
  <si>
    <t>Dortmund</t>
  </si>
  <si>
    <t>49-(0)231-/-8400-0</t>
  </si>
  <si>
    <t>Dostal Alley</t>
  </si>
  <si>
    <t>1 Dostal Alley</t>
  </si>
  <si>
    <t>Central City</t>
  </si>
  <si>
    <t>80427</t>
  </si>
  <si>
    <t>1-303-582-1610</t>
  </si>
  <si>
    <t>Double Mountain Brewery &amp; Taproom</t>
  </si>
  <si>
    <t>8 Fourth Street</t>
  </si>
  <si>
    <t>Hood River</t>
  </si>
  <si>
    <t>97031</t>
  </si>
  <si>
    <t>541-387-0042</t>
  </si>
  <si>
    <t>http://www.doublemountainbrewery.com/</t>
  </si>
  <si>
    <t>Dragonmead Microbrewery</t>
  </si>
  <si>
    <t>14600 East Eleven Mile Road</t>
  </si>
  <si>
    <t>Warren</t>
  </si>
  <si>
    <t>48089</t>
  </si>
  <si>
    <t>1-586-776-9428</t>
  </si>
  <si>
    <t>Drake's Brewing</t>
  </si>
  <si>
    <t>1933 Davis Street #177</t>
  </si>
  <si>
    <t>San Leandro</t>
  </si>
  <si>
    <t>94577</t>
  </si>
  <si>
    <t>1-510-562-0866</t>
  </si>
  <si>
    <t>http://drinkdrakes.com/</t>
  </si>
  <si>
    <t>Dreher Srgyrak Zrt.</t>
  </si>
  <si>
    <t>Jszbernyi t 7-11</t>
  </si>
  <si>
    <t>Budapest</t>
  </si>
  <si>
    <t>36-1-432-9700</t>
  </si>
  <si>
    <t>Dry Gulch Brewing</t>
  </si>
  <si>
    <t>Dublin Brewing</t>
  </si>
  <si>
    <t>Dubuque Brewing and Bottling</t>
  </si>
  <si>
    <t>Duck-Rabbit Craft Brewery</t>
  </si>
  <si>
    <t>4519 W. Pine Street</t>
  </si>
  <si>
    <t>Farmville</t>
  </si>
  <si>
    <t>27828</t>
  </si>
  <si>
    <t>(252) 753-7745</t>
  </si>
  <si>
    <t>http://www.duckrabbitbrewery.com/</t>
  </si>
  <si>
    <t>DuClaw</t>
  </si>
  <si>
    <t>901 S. Bond St.</t>
  </si>
  <si>
    <t>21231</t>
  </si>
  <si>
    <t>410-563-3400</t>
  </si>
  <si>
    <t>http://www.duclaw.com/</t>
  </si>
  <si>
    <t>Dunedin Brewery</t>
  </si>
  <si>
    <t>937 Douglas Ave</t>
  </si>
  <si>
    <t>Dunedin</t>
  </si>
  <si>
    <t>34698</t>
  </si>
  <si>
    <t>727 736 0606</t>
  </si>
  <si>
    <t>http://www.dunedinbrewery.com</t>
  </si>
  <si>
    <t>Duneland Brewhouse Pub and Restaurant</t>
  </si>
  <si>
    <t>Michigan City</t>
  </si>
  <si>
    <t>46360</t>
  </si>
  <si>
    <t>1-219-878-9180</t>
  </si>
  <si>
    <t>Duvel Moortgat</t>
  </si>
  <si>
    <t>Breendonkdorp 58</t>
  </si>
  <si>
    <t>32-038-86-71-21</t>
  </si>
  <si>
    <t>Dux de Lux</t>
  </si>
  <si>
    <t>16 Church Street PO Box 684</t>
  </si>
  <si>
    <t>Queenstown</t>
  </si>
  <si>
    <t>New Zealand</t>
  </si>
  <si>
    <t>03 442 9688</t>
  </si>
  <si>
    <t>http://www.thedux.co.nz/</t>
  </si>
  <si>
    <t>Eagle Brewing</t>
  </si>
  <si>
    <t>625 Fourth Street</t>
  </si>
  <si>
    <t>1-425-348-8088</t>
  </si>
  <si>
    <t>East End Brewing Company</t>
  </si>
  <si>
    <t>6923 Susquehanna St.</t>
  </si>
  <si>
    <t>Pittsburgh</t>
  </si>
  <si>
    <t>15208</t>
  </si>
  <si>
    <t>412-537-2337</t>
  </si>
  <si>
    <t>http://www.eastendbrewing.com/</t>
  </si>
  <si>
    <t>Eastern Shore Brewing</t>
  </si>
  <si>
    <t>605 S. Talbot St.</t>
  </si>
  <si>
    <t>St Michaels</t>
  </si>
  <si>
    <t>21663</t>
  </si>
  <si>
    <t>410.745.8010</t>
  </si>
  <si>
    <t>http://www.easternshorebrewing.com/</t>
  </si>
  <si>
    <t>Eddie McStiff's Brewpub</t>
  </si>
  <si>
    <t>57 South Main Street</t>
  </si>
  <si>
    <t>Moab</t>
  </si>
  <si>
    <t>Utah</t>
  </si>
  <si>
    <t>84532</t>
  </si>
  <si>
    <t>1-435-259-2337</t>
  </si>
  <si>
    <t>Edelweissbrauerei Farny</t>
  </si>
  <si>
    <t>Drren 5</t>
  </si>
  <si>
    <t>Kilegg</t>
  </si>
  <si>
    <t>49-(0)7522-/-9788-0</t>
  </si>
  <si>
    <t>Eder &amp; Heylands</t>
  </si>
  <si>
    <t>Aschaffenburger StraÃŸe 3-5</t>
  </si>
  <si>
    <t>GroÃŸostheim</t>
  </si>
  <si>
    <t>63762</t>
  </si>
  <si>
    <t>+49 6026 5090</t>
  </si>
  <si>
    <t>http://www.eder-heylands.de</t>
  </si>
  <si>
    <t>Eel River Brewing</t>
  </si>
  <si>
    <t>1777 Alamar Way</t>
  </si>
  <si>
    <t>Fortuna</t>
  </si>
  <si>
    <t>95540</t>
  </si>
  <si>
    <t>1-707-725-2739</t>
  </si>
  <si>
    <t>http://eelriverbrewing.com/</t>
  </si>
  <si>
    <t>Efes Moscow Brewery</t>
  </si>
  <si>
    <t>ul. Podolskikh Kursantov, 15 B</t>
  </si>
  <si>
    <t>Moskva</t>
  </si>
  <si>
    <t>Russia</t>
  </si>
  <si>
    <t>7-(095)-797-98-00</t>
  </si>
  <si>
    <t>Egan Brewing</t>
  </si>
  <si>
    <t>De Pere</t>
  </si>
  <si>
    <t>Einbecker Brauhaus AG</t>
  </si>
  <si>
    <t>Papenstrae 4-7</t>
  </si>
  <si>
    <t>Einbeck</t>
  </si>
  <si>
    <t>49-(0)5561-/-797-0</t>
  </si>
  <si>
    <t>EJ Phair Brewing Company and Alehouse</t>
  </si>
  <si>
    <t>2151 Salvio Street</t>
  </si>
  <si>
    <t>94520</t>
  </si>
  <si>
    <t>1-925-691-4253</t>
  </si>
  <si>
    <t>el ahram company</t>
  </si>
  <si>
    <t>Egypt</t>
  </si>
  <si>
    <t>El Toro Brewing Company</t>
  </si>
  <si>
    <t>17605 Monterey Road</t>
  </si>
  <si>
    <t>Morgan Hill</t>
  </si>
  <si>
    <t>95037</t>
  </si>
  <si>
    <t>408-782-2739</t>
  </si>
  <si>
    <t>http://www.eltorobrewing.com/</t>
  </si>
  <si>
    <t>Eldridge, Pope and Co.</t>
  </si>
  <si>
    <t>Dorchester</t>
  </si>
  <si>
    <t>Dorset</t>
  </si>
  <si>
    <t>Elgood &amp; Sons</t>
  </si>
  <si>
    <t>Wisbech PE13 1LN</t>
  </si>
  <si>
    <t>Wisbech</t>
  </si>
  <si>
    <t>Elk Creek Cafe and Aleworks</t>
  </si>
  <si>
    <t>100 West Main Street PO Box 432</t>
  </si>
  <si>
    <t>Millheim</t>
  </si>
  <si>
    <t>16854</t>
  </si>
  <si>
    <t>(814) 349-8850</t>
  </si>
  <si>
    <t>http://www.elkcreekcafe.net/</t>
  </si>
  <si>
    <t>Elk Grove Brewery &amp; Restaurant</t>
  </si>
  <si>
    <t>9085 Elk Grove Boulevard</t>
  </si>
  <si>
    <t>Elk Grove</t>
  </si>
  <si>
    <t>95624</t>
  </si>
  <si>
    <t>1-916-685-2537</t>
  </si>
  <si>
    <t>Ellersick Brewing Big E Ales</t>
  </si>
  <si>
    <t>5030 208th ST SW Ste. A</t>
  </si>
  <si>
    <t>Lynnwood</t>
  </si>
  <si>
    <t>98036</t>
  </si>
  <si>
    <t>425-672-7051</t>
  </si>
  <si>
    <t>http://www.ellersickbrewing.com/</t>
  </si>
  <si>
    <t>Ellicott Mills Brewing</t>
  </si>
  <si>
    <t>8308 Main Street</t>
  </si>
  <si>
    <t>Ellicott City</t>
  </si>
  <si>
    <t>21043</t>
  </si>
  <si>
    <t>1-410-313-8141</t>
  </si>
  <si>
    <t>http://www.ellicottmillsbrewing.com</t>
  </si>
  <si>
    <t>Elliott Bay Brewery and Pub</t>
  </si>
  <si>
    <t>4720 California Avenue SW</t>
  </si>
  <si>
    <t>98116</t>
  </si>
  <si>
    <t>1-206-932-8695</t>
  </si>
  <si>
    <t>Elm City Brewing Co</t>
  </si>
  <si>
    <t>222 West St # 46</t>
  </si>
  <si>
    <t>Keene</t>
  </si>
  <si>
    <t>3431</t>
  </si>
  <si>
    <t>(603) 355-3335</t>
  </si>
  <si>
    <t>http://www.elmcitybrewing.com/</t>
  </si>
  <si>
    <t>Elysian Brewery &amp; Public House</t>
  </si>
  <si>
    <t>1221 East Pike Street</t>
  </si>
  <si>
    <t>98122</t>
  </si>
  <si>
    <t>1-206-860-1920</t>
  </si>
  <si>
    <t>http://www.elysianbrewing.com/</t>
  </si>
  <si>
    <t>Elysian Brewing - TangleTown</t>
  </si>
  <si>
    <t>2106 North 55th Street</t>
  </si>
  <si>
    <t>98103</t>
  </si>
  <si>
    <t>1-206-547-5929</t>
  </si>
  <si>
    <t>Emerson Brewing</t>
  </si>
  <si>
    <t>14 Wickliffe Street</t>
  </si>
  <si>
    <t>64-(03)-477-1812</t>
  </si>
  <si>
    <t>Emery Pub</t>
  </si>
  <si>
    <t>Emeryville</t>
  </si>
  <si>
    <t>Emmett's Tavern and Brewery</t>
  </si>
  <si>
    <t>128 West Main Street</t>
  </si>
  <si>
    <t>West Dundee</t>
  </si>
  <si>
    <t>60118</t>
  </si>
  <si>
    <t>1-847-428-4500</t>
  </si>
  <si>
    <t>Empyrean Brewing Company</t>
  </si>
  <si>
    <t>729 Q Street</t>
  </si>
  <si>
    <t>68508</t>
  </si>
  <si>
    <t>1-402-434-5959</t>
  </si>
  <si>
    <t>EndeHouse Brewery and Restaurant</t>
  </si>
  <si>
    <t>Engel Brauerei Schwbisch Gmnd Lang</t>
  </si>
  <si>
    <t>D-73525 Schwbisch Gmnd</t>
  </si>
  <si>
    <t>Schwbisch Gmnd</t>
  </si>
  <si>
    <t>Engine House #9</t>
  </si>
  <si>
    <t>611 North Pine</t>
  </si>
  <si>
    <t>Tacoma</t>
  </si>
  <si>
    <t>98406</t>
  </si>
  <si>
    <t>1-253-272-3435</t>
  </si>
  <si>
    <t>English Ales Brewery</t>
  </si>
  <si>
    <t>223 Reindollar Avenue</t>
  </si>
  <si>
    <t>Marina</t>
  </si>
  <si>
    <t>93933</t>
  </si>
  <si>
    <t>1-831-883-3000</t>
  </si>
  <si>
    <t>Epic Brewing Company</t>
  </si>
  <si>
    <t>186 James Fletcher Drive, Otahuhu</t>
  </si>
  <si>
    <t>Auckland</t>
  </si>
  <si>
    <t>2145</t>
  </si>
  <si>
    <t>+64 21 632 337</t>
  </si>
  <si>
    <t>http://epicbeer.com/</t>
  </si>
  <si>
    <t>Erie Brewing Company</t>
  </si>
  <si>
    <t>1213 Veshecco Drive</t>
  </si>
  <si>
    <t>Erie</t>
  </si>
  <si>
    <t>16501</t>
  </si>
  <si>
    <t>(814) 459-7741</t>
  </si>
  <si>
    <t>http://www.eriebrewingco.com</t>
  </si>
  <si>
    <t>Esser's Cross Plains Brewery</t>
  </si>
  <si>
    <t>2109 Hickory Street</t>
  </si>
  <si>
    <t>Cross Plains</t>
  </si>
  <si>
    <t>53528</t>
  </si>
  <si>
    <t>1-608-798-3911</t>
  </si>
  <si>
    <t>http://www.essersbest.com/</t>
  </si>
  <si>
    <t>Estes Park Brewery</t>
  </si>
  <si>
    <t>470 Prospect Village Dr.</t>
  </si>
  <si>
    <t>Estes Park</t>
  </si>
  <si>
    <t>80517</t>
  </si>
  <si>
    <t>970-586.5421</t>
  </si>
  <si>
    <t>http://www.epbrewery.net/</t>
  </si>
  <si>
    <t>Etna Brewing</t>
  </si>
  <si>
    <t>131 Callahan</t>
  </si>
  <si>
    <t>Etna</t>
  </si>
  <si>
    <t>96027</t>
  </si>
  <si>
    <t>1-530-467-5277</t>
  </si>
  <si>
    <t>Ettaler Klosterbetriebe Abteilung Brauerei &amp; Destillerie</t>
  </si>
  <si>
    <t>Kaiser-Ludwig-Platz 1</t>
  </si>
  <si>
    <t>Ettal</t>
  </si>
  <si>
    <t>49-(0)8822-/-74450</t>
  </si>
  <si>
    <t>F.X. Matt Brewing</t>
  </si>
  <si>
    <t>811 Edward Street</t>
  </si>
  <si>
    <t>Utica</t>
  </si>
  <si>
    <t>13502</t>
  </si>
  <si>
    <t>1-800-690-3181-x222</t>
  </si>
  <si>
    <t>http://www.saranac.com</t>
  </si>
  <si>
    <t>Far West Ireland Brewing</t>
  </si>
  <si>
    <t>Redmond</t>
  </si>
  <si>
    <t>98052</t>
  </si>
  <si>
    <t>1-425-869-5933</t>
  </si>
  <si>
    <t>Fauerbach Brewing Company</t>
  </si>
  <si>
    <t>1714 Camus Lane</t>
  </si>
  <si>
    <t>53705</t>
  </si>
  <si>
    <t>http://www.fauerbachbrewery.com/</t>
  </si>
  <si>
    <t>Faultline Brewing #1</t>
  </si>
  <si>
    <t>1235 Oakmead Parkway</t>
  </si>
  <si>
    <t>Sunnyvale</t>
  </si>
  <si>
    <t>94086</t>
  </si>
  <si>
    <t>1-408-736-2739</t>
  </si>
  <si>
    <t>Faultline Brewing #2</t>
  </si>
  <si>
    <t>Walnut Creek</t>
  </si>
  <si>
    <t>94596</t>
  </si>
  <si>
    <t>1-925-938-2739</t>
  </si>
  <si>
    <t>Federation Brewery</t>
  </si>
  <si>
    <t>Lancaster Road</t>
  </si>
  <si>
    <t>Gateshead</t>
  </si>
  <si>
    <t>Tyne and Wear</t>
  </si>
  <si>
    <t>44-(0191)-4609023</t>
  </si>
  <si>
    <t>FeldschlÃ¶ÃŸchen AG</t>
  </si>
  <si>
    <t>Cunnersdorfer Str. 25</t>
  </si>
  <si>
    <t>1189</t>
  </si>
  <si>
    <t>http://www.feldschloesschen.de</t>
  </si>
  <si>
    <t>Felinfoel Brewery Co Ltd</t>
  </si>
  <si>
    <t>Farmers Row</t>
  </si>
  <si>
    <t>Llanelli</t>
  </si>
  <si>
    <t>Wales</t>
  </si>
  <si>
    <t>44-01554-773357</t>
  </si>
  <si>
    <t>Fifty Fifty Brewing Co.</t>
  </si>
  <si>
    <t>11197 Brockway Road</t>
  </si>
  <si>
    <t>Truckee</t>
  </si>
  <si>
    <t>96161</t>
  </si>
  <si>
    <t>530.587.BEER</t>
  </si>
  <si>
    <t>http://www.fiftyfiftybrewing.com/</t>
  </si>
  <si>
    <t>Firehouse Brewery &amp; Restaurant</t>
  </si>
  <si>
    <t>Red Oak</t>
  </si>
  <si>
    <t>Firehouse Brewing</t>
  </si>
  <si>
    <t>610 Main Street</t>
  </si>
  <si>
    <t>Rapid City</t>
  </si>
  <si>
    <t>South Dakota</t>
  </si>
  <si>
    <t>57701</t>
  </si>
  <si>
    <t>1-605-348-1915</t>
  </si>
  <si>
    <t>Firehouse Grill &amp; Brewery</t>
  </si>
  <si>
    <t>111 South Murphy Avenue</t>
  </si>
  <si>
    <t>1-408-773-9500</t>
  </si>
  <si>
    <t>Firestone Walker Brewing Company</t>
  </si>
  <si>
    <t>1400 Ramada Drive</t>
  </si>
  <si>
    <t>Paso Robles</t>
  </si>
  <si>
    <t>93446</t>
  </si>
  <si>
    <t>(805) 238-2556</t>
  </si>
  <si>
    <t>http://www.firestonewalker.com/</t>
  </si>
  <si>
    <t>First Coast Brewing</t>
  </si>
  <si>
    <t>Wilmington</t>
  </si>
  <si>
    <t>Fish Brewing Company &amp; Fish Tail Brewpub</t>
  </si>
  <si>
    <t>515 Jefferson Street SE</t>
  </si>
  <si>
    <t>Olympia</t>
  </si>
  <si>
    <t>98501</t>
  </si>
  <si>
    <t>1-360-943-3650</t>
  </si>
  <si>
    <t>http://www.fishbrewing.com/</t>
  </si>
  <si>
    <t>Fitger's Brewhouse, Brewery and Grill</t>
  </si>
  <si>
    <t>600 East Superior Street</t>
  </si>
  <si>
    <t>Duluth</t>
  </si>
  <si>
    <t>55804</t>
  </si>
  <si>
    <t>1-218-726-1392</t>
  </si>
  <si>
    <t>Fitzpatrick's Brewing</t>
  </si>
  <si>
    <t>Iowa City</t>
  </si>
  <si>
    <t>Flagstaff Brewing</t>
  </si>
  <si>
    <t>16 East Route 66</t>
  </si>
  <si>
    <t>Flagstaff</t>
  </si>
  <si>
    <t>86001</t>
  </si>
  <si>
    <t>1-520-773-1442</t>
  </si>
  <si>
    <t>Flat Branch Pub &amp; Brewing</t>
  </si>
  <si>
    <t>115 S. Fifth St.</t>
  </si>
  <si>
    <t>Columbia</t>
  </si>
  <si>
    <t>65201</t>
  </si>
  <si>
    <t>(573) 499-0400</t>
  </si>
  <si>
    <t>http://www.flatbranch.com</t>
  </si>
  <si>
    <t>Flat Earth Brewing Company</t>
  </si>
  <si>
    <t>2035 Benson Avenue</t>
  </si>
  <si>
    <t>St. Paul</t>
  </si>
  <si>
    <t>55116</t>
  </si>
  <si>
    <t>http://flatearthbrewing.com/</t>
  </si>
  <si>
    <t>Flatlander's Restaurant &amp; Brewery</t>
  </si>
  <si>
    <t>200 Village Green</t>
  </si>
  <si>
    <t>Lincolnshire</t>
  </si>
  <si>
    <t>60069</t>
  </si>
  <si>
    <t>1-847-821-1234</t>
  </si>
  <si>
    <t>Flensburger Brauerei</t>
  </si>
  <si>
    <t>Munketoft 12</t>
  </si>
  <si>
    <t>Flensburg</t>
  </si>
  <si>
    <t>Schleswig-Holstein</t>
  </si>
  <si>
    <t>24937</t>
  </si>
  <si>
    <t>http://www.flens.co.uk/</t>
  </si>
  <si>
    <t>Florida Beer Company</t>
  </si>
  <si>
    <t>2500 S. Harbor City Blvd.</t>
  </si>
  <si>
    <t>32901</t>
  </si>
  <si>
    <t>321-728-3412</t>
  </si>
  <si>
    <t>http://www.floridabeer.com/</t>
  </si>
  <si>
    <t>Flossmoor Station Brewery</t>
  </si>
  <si>
    <t>1035 Sterling Avenue</t>
  </si>
  <si>
    <t>Flossmoor</t>
  </si>
  <si>
    <t>60422</t>
  </si>
  <si>
    <t>1-708-957-2739</t>
  </si>
  <si>
    <t>Flour City Brewing</t>
  </si>
  <si>
    <t>Rochester</t>
  </si>
  <si>
    <t>Flyers Restraunt and Brewery</t>
  </si>
  <si>
    <t>32295 State Route 20</t>
  </si>
  <si>
    <t>Oak Harbor</t>
  </si>
  <si>
    <t>98277</t>
  </si>
  <si>
    <t>360.675.5858</t>
  </si>
  <si>
    <t>http://www.eatatflyers.com/</t>
  </si>
  <si>
    <t>Flying Bison Brewing</t>
  </si>
  <si>
    <t>491 Ontario Street</t>
  </si>
  <si>
    <t>Buffalo</t>
  </si>
  <si>
    <t>14207</t>
  </si>
  <si>
    <t>1-716-873-1557</t>
  </si>
  <si>
    <t>http://www.flyingbisonbrewing.com</t>
  </si>
  <si>
    <t>Flying Dog Brewery</t>
  </si>
  <si>
    <t>2401 Blake St.</t>
  </si>
  <si>
    <t>80205</t>
  </si>
  <si>
    <t>303-292-5027</t>
  </si>
  <si>
    <t>http://www.flyingdogales.com/</t>
  </si>
  <si>
    <t>Flying Fish Brewing Company</t>
  </si>
  <si>
    <t>1940 Olney Avenue</t>
  </si>
  <si>
    <t>Cherry Hill</t>
  </si>
  <si>
    <t>8003</t>
  </si>
  <si>
    <t>(856) 489-0061</t>
  </si>
  <si>
    <t>http://www.flyingfish.com/</t>
  </si>
  <si>
    <t>Folx-les-Caves</t>
  </si>
  <si>
    <t>B-1350 Jauche</t>
  </si>
  <si>
    <t>Jauche</t>
  </si>
  <si>
    <t>Foothills Brewing Company</t>
  </si>
  <si>
    <t>638 W. 4th Street</t>
  </si>
  <si>
    <t>Winston-Salem</t>
  </si>
  <si>
    <t>27101</t>
  </si>
  <si>
    <t>(336) 777-3348</t>
  </si>
  <si>
    <t>http://www.foothillsbrewing.com/</t>
  </si>
  <si>
    <t>Fordham Brewing</t>
  </si>
  <si>
    <t>95 Cathedral Street, Suite 200</t>
  </si>
  <si>
    <t>Annapolis</t>
  </si>
  <si>
    <t>21401</t>
  </si>
  <si>
    <t>1-410-216-9730</t>
  </si>
  <si>
    <t>http://www.ramsheadtavern.com/</t>
  </si>
  <si>
    <t>Fort Collins Brewery</t>
  </si>
  <si>
    <t>1900-B East Lincoln Avenue</t>
  </si>
  <si>
    <t>Fort Collins</t>
  </si>
  <si>
    <t>80524</t>
  </si>
  <si>
    <t>1-970-472-1499</t>
  </si>
  <si>
    <t>http://www.fortcollinsbrewery.com</t>
  </si>
  <si>
    <t>Foster's Australia Ltd.</t>
  </si>
  <si>
    <t>http://www.fostersbeer.com/</t>
  </si>
  <si>
    <t>Fosters Tien Gang</t>
  </si>
  <si>
    <t>Thnh Pho Ho Ch Minh</t>
  </si>
  <si>
    <t>Viet Nam</t>
  </si>
  <si>
    <t>Founder's Restaurant &amp; Brewing</t>
  </si>
  <si>
    <t>Alexandria</t>
  </si>
  <si>
    <t>Founders Brewing</t>
  </si>
  <si>
    <t>235 Grandville Avenue SW</t>
  </si>
  <si>
    <t>49503</t>
  </si>
  <si>
    <t>1-616-776-1195</t>
  </si>
  <si>
    <t>http://www.foundersbrewing.com/</t>
  </si>
  <si>
    <t>Founders Hill Brewing</t>
  </si>
  <si>
    <t>Downers Grove</t>
  </si>
  <si>
    <t>Four Peaks Brewing</t>
  </si>
  <si>
    <t>1340 East Eighth Street #103</t>
  </si>
  <si>
    <t>Tempe</t>
  </si>
  <si>
    <t>85281</t>
  </si>
  <si>
    <t>1-480-303-9967</t>
  </si>
  <si>
    <t>http://www.fourpeaks.com/</t>
  </si>
  <si>
    <t>Fox River Brewing #1</t>
  </si>
  <si>
    <t>1501 Arboretum Drive</t>
  </si>
  <si>
    <t>Oshkosh</t>
  </si>
  <si>
    <t>54901</t>
  </si>
  <si>
    <t>1-920-232-2337</t>
  </si>
  <si>
    <t>Fratellos Restaurant and Brewery</t>
  </si>
  <si>
    <t>4301 West Wisconsin</t>
  </si>
  <si>
    <t>54915</t>
  </si>
  <si>
    <t>1-920-991-0000</t>
  </si>
  <si>
    <t>Frederic Robinson Ltd.</t>
  </si>
  <si>
    <t>Unicorn Brewery</t>
  </si>
  <si>
    <t>Stockport</t>
  </si>
  <si>
    <t>Cheshire</t>
  </si>
  <si>
    <t>44-(0161)-480-6571</t>
  </si>
  <si>
    <t>Frederick Brewing</t>
  </si>
  <si>
    <t>Free State Brewing</t>
  </si>
  <si>
    <t>636 Massachusetts</t>
  </si>
  <si>
    <t>Lawrence</t>
  </si>
  <si>
    <t>Kansas</t>
  </si>
  <si>
    <t>66044</t>
  </si>
  <si>
    <t>1-785-843-4555</t>
  </si>
  <si>
    <t>http://freestatebrewing.com/</t>
  </si>
  <si>
    <t>Freeminer Brewery</t>
  </si>
  <si>
    <t>Whimsey Road</t>
  </si>
  <si>
    <t>Cinderford</t>
  </si>
  <si>
    <t>Gloucestershire</t>
  </si>
  <si>
    <t>44-(01594)-827989</t>
  </si>
  <si>
    <t>Friesisches Brauhaus zu Jever</t>
  </si>
  <si>
    <t>Elisabethufer 18</t>
  </si>
  <si>
    <t>Jever</t>
  </si>
  <si>
    <t>49-(0)4461-/-13-0</t>
  </si>
  <si>
    <t>Front Street Brewery</t>
  </si>
  <si>
    <t>208 East River Drive</t>
  </si>
  <si>
    <t>Davenport</t>
  </si>
  <si>
    <t>52801</t>
  </si>
  <si>
    <t>1-563-322-1569</t>
  </si>
  <si>
    <t>Frontwaters Restaurant and Brewing</t>
  </si>
  <si>
    <t>Marblehead</t>
  </si>
  <si>
    <t>Frstliche Brauerei Thurn Und Taxis Regensburg</t>
  </si>
  <si>
    <t>Waffnergasse 6-8</t>
  </si>
  <si>
    <t>Regensburg</t>
  </si>
  <si>
    <t>49-(0)9451-/-412</t>
  </si>
  <si>
    <t>Full Sail Brewing #1</t>
  </si>
  <si>
    <t>506 Columbia Street</t>
  </si>
  <si>
    <t>1-541-386-2281</t>
  </si>
  <si>
    <t>Fuller, Smith &amp; Turner PBC</t>
  </si>
  <si>
    <t>Chiswick Lane South</t>
  </si>
  <si>
    <t>London</t>
  </si>
  <si>
    <t>44-(0208)-996-2000</t>
  </si>
  <si>
    <t>http://www.fullers.co.uk/</t>
  </si>
  <si>
    <t>FÃ¼rstlich FÃ¼rstenbergische Brauerei</t>
  </si>
  <si>
    <t>Postplatz 1-4</t>
  </si>
  <si>
    <t>Donaueschingen</t>
  </si>
  <si>
    <t>49-(0)771-/-86-0</t>
  </si>
  <si>
    <t>G. Heileman Brewing</t>
  </si>
  <si>
    <t>Gaslight Brewery</t>
  </si>
  <si>
    <t>15 South Orange Avenue</t>
  </si>
  <si>
    <t>South Orange</t>
  </si>
  <si>
    <t>7079</t>
  </si>
  <si>
    <t>1-973-762-7077</t>
  </si>
  <si>
    <t>Gasthaus &amp; Gosebrauerei Bayerischer Bahnhof</t>
  </si>
  <si>
    <t>Bayerischer Platz 1</t>
  </si>
  <si>
    <t>Leipzig</t>
  </si>
  <si>
    <t>49-(0)341-/-1245760</t>
  </si>
  <si>
    <t>Gasthaus-Brauerei Max &amp; Moritz</t>
  </si>
  <si>
    <t>Weinbichl 6</t>
  </si>
  <si>
    <t>Kressbronn am Bodensee</t>
  </si>
  <si>
    <t>49-(0)7543-/-6508</t>
  </si>
  <si>
    <t>Gasthof-Brauerei zum Frohsinn</t>
  </si>
  <si>
    <t>Romanshornerstrasse 15</t>
  </si>
  <si>
    <t>Arbon</t>
  </si>
  <si>
    <t>41-71-474-84-84</t>
  </si>
  <si>
    <t>Gatz Brauhaus</t>
  </si>
  <si>
    <t>George Bateman and Son Ltd.</t>
  </si>
  <si>
    <t>Mill Lane</t>
  </si>
  <si>
    <t>Skegness</t>
  </si>
  <si>
    <t>44-(01754)-880317</t>
  </si>
  <si>
    <t>George Gale &amp; Company</t>
  </si>
  <si>
    <t>Portsmouth</t>
  </si>
  <si>
    <t>Hampshire</t>
  </si>
  <si>
    <t>Gilde Brauerei</t>
  </si>
  <si>
    <t>Hildesheimer Strae 132</t>
  </si>
  <si>
    <t>49-(0)511-/-9808-0</t>
  </si>
  <si>
    <t>Glacial Lakes Brewing</t>
  </si>
  <si>
    <t>New York Mills</t>
  </si>
  <si>
    <t>Glacier Brewhouse</t>
  </si>
  <si>
    <t>737 W. 5th Ave., Suite 110</t>
  </si>
  <si>
    <t>Anchorage</t>
  </si>
  <si>
    <t>99501</t>
  </si>
  <si>
    <t>(907) 274-2739</t>
  </si>
  <si>
    <t>http://www.glacierbrewhouse.com/</t>
  </si>
  <si>
    <t>Glen Ellyn Sports Brew</t>
  </si>
  <si>
    <t>Glen Ellyn</t>
  </si>
  <si>
    <t>Glenwood Canyon Brewing Company</t>
  </si>
  <si>
    <t>402 Seventh Street</t>
  </si>
  <si>
    <t>Glenwood Springs</t>
  </si>
  <si>
    <t>81601</t>
  </si>
  <si>
    <t>1-970-945-1276</t>
  </si>
  <si>
    <t>Gold Coast Brewery</t>
  </si>
  <si>
    <t>Sanctuary Cove</t>
  </si>
  <si>
    <t>Queensland</t>
  </si>
  <si>
    <t>Gold Crown Brewing</t>
  </si>
  <si>
    <t>71 King Street North</t>
  </si>
  <si>
    <t>Waterloo</t>
  </si>
  <si>
    <t>1-519-886-2071</t>
  </si>
  <si>
    <t>Golden City Brewery</t>
  </si>
  <si>
    <t>920 Twelfth Street</t>
  </si>
  <si>
    <t>1-303-279-8092</t>
  </si>
  <si>
    <t>Golden Gate Park Brewery</t>
  </si>
  <si>
    <t>Golden Pacific Brewing</t>
  </si>
  <si>
    <t>Golden Prairie Brewing</t>
  </si>
  <si>
    <t>2536 North Elston Avenue</t>
  </si>
  <si>
    <t>60647</t>
  </si>
  <si>
    <t>1-773-862-0106</t>
  </si>
  <si>
    <t>Golden Valley Brewery and Pub</t>
  </si>
  <si>
    <t>980 NE Fourth Street</t>
  </si>
  <si>
    <t>McMinnville</t>
  </si>
  <si>
    <t>97128</t>
  </si>
  <si>
    <t>1-503-472-2739</t>
  </si>
  <si>
    <t>http://www.goldenvalleybrewery.com/</t>
  </si>
  <si>
    <t>Goose Island Beer Company - Clybourn</t>
  </si>
  <si>
    <t>1800 North Clybourn Avenue</t>
  </si>
  <si>
    <t>60614</t>
  </si>
  <si>
    <t>1-800-466-7363</t>
  </si>
  <si>
    <t>Goose Island Beer Company - Fulton Street</t>
  </si>
  <si>
    <t>1800 West Fulton Street</t>
  </si>
  <si>
    <t>60612</t>
  </si>
  <si>
    <t>Gordash Brewing Company</t>
  </si>
  <si>
    <t>3804 S.W 30th Ave</t>
  </si>
  <si>
    <t>Fort Lauderdale</t>
  </si>
  <si>
    <t>33312</t>
  </si>
  <si>
    <t>(954) 261-0668</t>
  </si>
  <si>
    <t>http://holymackerelbeers.com/</t>
  </si>
  <si>
    <t>Gordon Biersch Brewing</t>
  </si>
  <si>
    <t>357 East Taylor Street</t>
  </si>
  <si>
    <t>San Jose</t>
  </si>
  <si>
    <t>95112</t>
  </si>
  <si>
    <t>1-408-278-1008</t>
  </si>
  <si>
    <t>http://www.gordonbiersch.com/brewery</t>
  </si>
  <si>
    <t>Gore Range Brewery</t>
  </si>
  <si>
    <t>105 Edwards Village Boulevard</t>
  </si>
  <si>
    <t>Edwards</t>
  </si>
  <si>
    <t>81632</t>
  </si>
  <si>
    <t>1-970-926-2739</t>
  </si>
  <si>
    <t>Gottberg Brew Pub</t>
  </si>
  <si>
    <t>2804 13th Street</t>
  </si>
  <si>
    <t>68601</t>
  </si>
  <si>
    <t>1-402-562-6488</t>
  </si>
  <si>
    <t>Govnor's Public House</t>
  </si>
  <si>
    <t>220 North Randall Road</t>
  </si>
  <si>
    <t>Lake In The Hills</t>
  </si>
  <si>
    <t>60156</t>
  </si>
  <si>
    <t>1-847-658-4700</t>
  </si>
  <si>
    <t>Grand Lake Brewing</t>
  </si>
  <si>
    <t>915 Grand Avenue</t>
  </si>
  <si>
    <t>Grand Lake</t>
  </si>
  <si>
    <t>80447</t>
  </si>
  <si>
    <t>1-970-627-1711</t>
  </si>
  <si>
    <t>Grand Teton Brewing #1</t>
  </si>
  <si>
    <t>1295 North West Street</t>
  </si>
  <si>
    <t>Wilson</t>
  </si>
  <si>
    <t>83014</t>
  </si>
  <si>
    <t>1-307-733-9000</t>
  </si>
  <si>
    <t>Grand Teton Brewing #2</t>
  </si>
  <si>
    <t>430 Old Jackson Highway</t>
  </si>
  <si>
    <t>Victor</t>
  </si>
  <si>
    <t>83455</t>
  </si>
  <si>
    <t>1-208-787-9000</t>
  </si>
  <si>
    <t>http://www.grandtetonbrewing.com/</t>
  </si>
  <si>
    <t>Granite City Food &amp; Brewery - Omaha</t>
  </si>
  <si>
    <t>1001 North 102nd Street</t>
  </si>
  <si>
    <t>68114</t>
  </si>
  <si>
    <t>1-402-393-5000</t>
  </si>
  <si>
    <t>Granite City Food &amp; Brewery - Saint Cloud</t>
  </si>
  <si>
    <t>3945 Second Street South</t>
  </si>
  <si>
    <t>Saint Cloud</t>
  </si>
  <si>
    <t>56301</t>
  </si>
  <si>
    <t>1-320-203-9000</t>
  </si>
  <si>
    <t>Granville Island Brewing</t>
  </si>
  <si>
    <t>1125 Richter Street</t>
  </si>
  <si>
    <t>Kelowna</t>
  </si>
  <si>
    <t>Granville Island Brewing Company</t>
  </si>
  <si>
    <t>1441 Cartwright Street</t>
  </si>
  <si>
    <t>1-604-687-2739</t>
  </si>
  <si>
    <t>Gray Brewing</t>
  </si>
  <si>
    <t>2424 West Court Street</t>
  </si>
  <si>
    <t>Janesville</t>
  </si>
  <si>
    <t>53545</t>
  </si>
  <si>
    <t>1-608-752-3552</t>
  </si>
  <si>
    <t>Great Basin Brewing Company</t>
  </si>
  <si>
    <t>846 Victorian Ave</t>
  </si>
  <si>
    <t>Sparks</t>
  </si>
  <si>
    <t>89431</t>
  </si>
  <si>
    <t>(775) 355-7711</t>
  </si>
  <si>
    <t>http://greatbasinbrewingco.com</t>
  </si>
  <si>
    <t>Great Bear Brewing</t>
  </si>
  <si>
    <t>238 North Boundary Street</t>
  </si>
  <si>
    <t>Wasilla</t>
  </si>
  <si>
    <t>99654</t>
  </si>
  <si>
    <t>1-907-373-4782</t>
  </si>
  <si>
    <t>Great Dane Pub and Brewing #1</t>
  </si>
  <si>
    <t>123 East Doty Street</t>
  </si>
  <si>
    <t>1-608-284-0000</t>
  </si>
  <si>
    <t>Great Dane Pub and Brewing #2</t>
  </si>
  <si>
    <t>2980 Cahill Main</t>
  </si>
  <si>
    <t>Fitchburg</t>
  </si>
  <si>
    <t>53711</t>
  </si>
  <si>
    <t>1-608-442-9000</t>
  </si>
  <si>
    <t>Great Divide Brewing</t>
  </si>
  <si>
    <t>2201 Arapahoe Street</t>
  </si>
  <si>
    <t>1-303-296-9460</t>
  </si>
  <si>
    <t>http://www.greatdivide.com/</t>
  </si>
  <si>
    <t>Great Lakes Brewing</t>
  </si>
  <si>
    <t>2516 Market Avenue</t>
  </si>
  <si>
    <t>1-216-771-4404</t>
  </si>
  <si>
    <t>http://www.greatlakesbrewing.com</t>
  </si>
  <si>
    <t>Great Northern Tavern and Brewery</t>
  </si>
  <si>
    <t>Keystone</t>
  </si>
  <si>
    <t>Great Waters Brewing Company</t>
  </si>
  <si>
    <t>426 St.Peter Street</t>
  </si>
  <si>
    <t>Saint Paul</t>
  </si>
  <si>
    <t>55102</t>
  </si>
  <si>
    <t>1-651-224-2739</t>
  </si>
  <si>
    <t>Green Bay Brewing</t>
  </si>
  <si>
    <t>313 Dousman Street</t>
  </si>
  <si>
    <t>Green Bay</t>
  </si>
  <si>
    <t>54303</t>
  </si>
  <si>
    <t>1-888-604-2337</t>
  </si>
  <si>
    <t>Green Flash Brewing</t>
  </si>
  <si>
    <t>1430 Vantage Court #104A</t>
  </si>
  <si>
    <t>Vista</t>
  </si>
  <si>
    <t>92083</t>
  </si>
  <si>
    <t>1-760-597-9012</t>
  </si>
  <si>
    <t>http://www.greenflashbrew.com</t>
  </si>
  <si>
    <t>Green Mill Brewing - Saint Paul</t>
  </si>
  <si>
    <t>57 Hamline Avenue South</t>
  </si>
  <si>
    <t>55105</t>
  </si>
  <si>
    <t>1-651-698-0353</t>
  </si>
  <si>
    <t>Green Mountain Beverage</t>
  </si>
  <si>
    <t>153 Pond Lane</t>
  </si>
  <si>
    <t>Middlebury</t>
  </si>
  <si>
    <t>5753</t>
  </si>
  <si>
    <t>1-802-873-9045</t>
  </si>
  <si>
    <t>http://www.gmbeverage.com/</t>
  </si>
  <si>
    <t>Greene King</t>
  </si>
  <si>
    <t>Westgate Street</t>
  </si>
  <si>
    <t>Bury St. Edmunds</t>
  </si>
  <si>
    <t>44-(01284)-763222</t>
  </si>
  <si>
    <t>Greenshields Brewery and Pub</t>
  </si>
  <si>
    <t>Grizzly Bay Brewing</t>
  </si>
  <si>
    <t>Suisun City</t>
  </si>
  <si>
    <t>Grizzly Peak Brewing</t>
  </si>
  <si>
    <t>120 West Washington Street</t>
  </si>
  <si>
    <t>Ann Arbor</t>
  </si>
  <si>
    <t>48104</t>
  </si>
  <si>
    <t>1-734-741-7325</t>
  </si>
  <si>
    <t>Grolsche Bierbrouwerij</t>
  </si>
  <si>
    <t>Brouwerslaan 1</t>
  </si>
  <si>
    <t>Enschede</t>
  </si>
  <si>
    <t>Overijssel</t>
  </si>
  <si>
    <t>7548 XA</t>
  </si>
  <si>
    <t>+31-(0)53-4833333</t>
  </si>
  <si>
    <t>http://www.grolsch.com</t>
  </si>
  <si>
    <t>Grumpy Troll Restaurant and Brewery</t>
  </si>
  <si>
    <t>105 South Second Street</t>
  </si>
  <si>
    <t>Mount Horeb</t>
  </si>
  <si>
    <t>53572</t>
  </si>
  <si>
    <t>1-608-437-2739</t>
  </si>
  <si>
    <t>Grupo Modelo</t>
  </si>
  <si>
    <t>Mexico City</t>
  </si>
  <si>
    <t>http://www.gmodelo.com.mx/</t>
  </si>
  <si>
    <t>Gulpener Bierbrouwerij</t>
  </si>
  <si>
    <t>Rijksweg 16</t>
  </si>
  <si>
    <t>Gulpen</t>
  </si>
  <si>
    <t>31-043-4507575</t>
  </si>
  <si>
    <t>Haarlems Biergenootschap Jopen</t>
  </si>
  <si>
    <t>R Pereboomweg 13 achter</t>
  </si>
  <si>
    <t>Haarlem</t>
  </si>
  <si>
    <t>31-23-533-41-14</t>
  </si>
  <si>
    <t>Hacker-Pschorr Bru</t>
  </si>
  <si>
    <t>Mnchen</t>
  </si>
  <si>
    <t>Hair of the Dog Brewing</t>
  </si>
  <si>
    <t>4509 SE 23rd Avenue</t>
  </si>
  <si>
    <t>97202</t>
  </si>
  <si>
    <t>1-503-232-6585</t>
  </si>
  <si>
    <t>Hale's Ales #3</t>
  </si>
  <si>
    <t>4301 Leary Way NW</t>
  </si>
  <si>
    <t>98107</t>
  </si>
  <si>
    <t>1-206-706-1544</t>
  </si>
  <si>
    <t>Half Moon Bay Brewing</t>
  </si>
  <si>
    <t>390 Capistrano Road</t>
  </si>
  <si>
    <t>Princeton by the Sea</t>
  </si>
  <si>
    <t>94019</t>
  </si>
  <si>
    <t>1-650-728-2739</t>
  </si>
  <si>
    <t>Ham's Restaurant and Brewhouse</t>
  </si>
  <si>
    <t>701 Evans Street</t>
  </si>
  <si>
    <t>27834</t>
  </si>
  <si>
    <t>1-252-830-2739</t>
  </si>
  <si>
    <t>Hambleton Ales</t>
  </si>
  <si>
    <t>Melmerby Green Road</t>
  </si>
  <si>
    <t>Melmerby</t>
  </si>
  <si>
    <t>44-(01765)-640108</t>
  </si>
  <si>
    <t>Hampshire Brewery</t>
  </si>
  <si>
    <t>6-8 Romsey Industrial Estate</t>
  </si>
  <si>
    <t>Romsey</t>
  </si>
  <si>
    <t>44-(01794)-830529</t>
  </si>
  <si>
    <t>Hannen Brauerei</t>
  </si>
  <si>
    <t>Mnchengladbach</t>
  </si>
  <si>
    <t>Hansa Bryggeri</t>
  </si>
  <si>
    <t>Kokstaddalen 3</t>
  </si>
  <si>
    <t>Bergen</t>
  </si>
  <si>
    <t>47-55-99-77-00</t>
  </si>
  <si>
    <t>Hanssens Artisanal</t>
  </si>
  <si>
    <t>Vroenenbosstraat 15</t>
  </si>
  <si>
    <t>Dworp</t>
  </si>
  <si>
    <t>32-02-/-380-31-33</t>
  </si>
  <si>
    <t>Hapa*s Brew Haus and Restaurant</t>
  </si>
  <si>
    <t>Kihei</t>
  </si>
  <si>
    <t>Harbor City Brewing</t>
  </si>
  <si>
    <t>535 West Grand Avenue</t>
  </si>
  <si>
    <t>Port Washington</t>
  </si>
  <si>
    <t>53074</t>
  </si>
  <si>
    <t>1-262-284-3118</t>
  </si>
  <si>
    <t>Harmon Brewing Company</t>
  </si>
  <si>
    <t>1938 Pacific Avenue</t>
  </si>
  <si>
    <t>98402</t>
  </si>
  <si>
    <t>1-253-383-2739</t>
  </si>
  <si>
    <t>http://harmon.harmonbrewingco.com/</t>
  </si>
  <si>
    <t>Harpoon Brewery - Boston</t>
  </si>
  <si>
    <t>306 Northern Avenue</t>
  </si>
  <si>
    <t>2210</t>
  </si>
  <si>
    <t>1-888-HARPOON</t>
  </si>
  <si>
    <t>http://www.harpoonbrewery.com</t>
  </si>
  <si>
    <t>Harpoon Brewery - Windsor</t>
  </si>
  <si>
    <t>336 Ruth Carney Drive</t>
  </si>
  <si>
    <t>Windsor</t>
  </si>
  <si>
    <t>5089</t>
  </si>
  <si>
    <t>1-802-674-5491</t>
  </si>
  <si>
    <t>http://www.harpoonbrewery.com/</t>
  </si>
  <si>
    <t>Harvest Moon Brewery / Cafe</t>
  </si>
  <si>
    <t>392 George Street</t>
  </si>
  <si>
    <t>New Brunswick</t>
  </si>
  <si>
    <t>8901</t>
  </si>
  <si>
    <t>1-732-249-6666</t>
  </si>
  <si>
    <t>Harvey &amp; Son (Lewes)</t>
  </si>
  <si>
    <t>6 Cliffe High Street</t>
  </si>
  <si>
    <t>Lewes</t>
  </si>
  <si>
    <t>East Sussex</t>
  </si>
  <si>
    <t>44-(01273)-480209</t>
  </si>
  <si>
    <t>Harviestoun Brewery</t>
  </si>
  <si>
    <t>Hillfoots Business Village</t>
  </si>
  <si>
    <t>Alva</t>
  </si>
  <si>
    <t>44-(01259)-769100</t>
  </si>
  <si>
    <t>Hasserder Brauerei</t>
  </si>
  <si>
    <t>Auerhahnring 1</t>
  </si>
  <si>
    <t>Wernigerode</t>
  </si>
  <si>
    <t>Sachsen-Anhalt</t>
  </si>
  <si>
    <t>49-(0)3943-/-9360</t>
  </si>
  <si>
    <t>Hausbrauerei Zum Schlssel</t>
  </si>
  <si>
    <t>Bolkerstrae 41-47</t>
  </si>
  <si>
    <t>49-(0)211-/-8289550</t>
  </si>
  <si>
    <t>Hawks Brewing</t>
  </si>
  <si>
    <t>Roseburg</t>
  </si>
  <si>
    <t>97470</t>
  </si>
  <si>
    <t>1-541-679-5778</t>
  </si>
  <si>
    <t>HC Berger Brewing</t>
  </si>
  <si>
    <t>Heartland Brewery Union Square</t>
  </si>
  <si>
    <t>10003</t>
  </si>
  <si>
    <t>1-212-645-3400</t>
  </si>
  <si>
    <t>http://www.heartlandbrewery.com/</t>
  </si>
  <si>
    <t>Heavenly Daze Brewery and Grill</t>
  </si>
  <si>
    <t>Heavyweight Brewing</t>
  </si>
  <si>
    <t>Ocean</t>
  </si>
  <si>
    <t>Heineken HungÃ¡ria</t>
  </si>
  <si>
    <t>Sopron</t>
  </si>
  <si>
    <t>http://www.heinekenhungaria.hu/</t>
  </si>
  <si>
    <t>Heineken International</t>
  </si>
  <si>
    <t>http://www.heineken.com/</t>
  </si>
  <si>
    <t>Heineken Ireland</t>
  </si>
  <si>
    <t>Lady's Well Brewery</t>
  </si>
  <si>
    <t>353-21-450-3371</t>
  </si>
  <si>
    <t>Heineken Switzerland</t>
  </si>
  <si>
    <t>Haldenstrasse 69</t>
  </si>
  <si>
    <t>Winterthur</t>
  </si>
  <si>
    <t>41-052-/-264-41-41</t>
  </si>
  <si>
    <t>Heller Bru Trum</t>
  </si>
  <si>
    <t>Dominikanerstrae 6</t>
  </si>
  <si>
    <t>49-(0)951-/-56060</t>
  </si>
  <si>
    <t>Hereford &amp; Hops Restaurant and Brewpub #1</t>
  </si>
  <si>
    <t>624 Ludington Street</t>
  </si>
  <si>
    <t>Escanaba</t>
  </si>
  <si>
    <t>49829</t>
  </si>
  <si>
    <t>1-906-789-1945</t>
  </si>
  <si>
    <t>Hereford &amp; Hops Steakhouse and Brewpub #3</t>
  </si>
  <si>
    <t>2201 Sherman Street</t>
  </si>
  <si>
    <t>Wausau</t>
  </si>
  <si>
    <t>54401</t>
  </si>
  <si>
    <t>1-715-849-3700</t>
  </si>
  <si>
    <t>Herkimer Pub &amp; Brewery</t>
  </si>
  <si>
    <t>2922 Lyndale Avenue South</t>
  </si>
  <si>
    <t>Minneapolis</t>
  </si>
  <si>
    <t>55408</t>
  </si>
  <si>
    <t>1-612-821-0101</t>
  </si>
  <si>
    <t>Hida Takayama Brewing Agricultural Company</t>
  </si>
  <si>
    <t>999 Matsumoto-cho</t>
  </si>
  <si>
    <t>Takayama</t>
  </si>
  <si>
    <t>Chubu</t>
  </si>
  <si>
    <t>81-0577-35-0365</t>
  </si>
  <si>
    <t>High Desert Brewing Co.</t>
  </si>
  <si>
    <t>1201 W. Hadley Ave.</t>
  </si>
  <si>
    <t>Las Cruces</t>
  </si>
  <si>
    <t>88005</t>
  </si>
  <si>
    <t>(575) 525-6752</t>
  </si>
  <si>
    <t>http://www.highdesertbrewingco.com/</t>
  </si>
  <si>
    <t>High Falls Brewing</t>
  </si>
  <si>
    <t>445 St.Paul Street</t>
  </si>
  <si>
    <t>14605</t>
  </si>
  <si>
    <t>1-585-263-9446</t>
  </si>
  <si>
    <t>High Point Wheat Beer Company</t>
  </si>
  <si>
    <t>22 Park Place</t>
  </si>
  <si>
    <t>Butler</t>
  </si>
  <si>
    <t>7405</t>
  </si>
  <si>
    <t>(973) 838-7400</t>
  </si>
  <si>
    <t>http://www.ramsteinbeer.com/</t>
  </si>
  <si>
    <t>Highland Brewing Company</t>
  </si>
  <si>
    <t>12 Old Charlotte Highway</t>
  </si>
  <si>
    <t>28803</t>
  </si>
  <si>
    <t>(828) 299-7223</t>
  </si>
  <si>
    <t>http://www.highlandbrewing.com/</t>
  </si>
  <si>
    <t>Hirschbru Privatbrauerei Hss</t>
  </si>
  <si>
    <t>Grntenstrae 7</t>
  </si>
  <si>
    <t>Sonthofen</t>
  </si>
  <si>
    <t>49-(0)8321-/-6633-0</t>
  </si>
  <si>
    <t>Hite Brewery</t>
  </si>
  <si>
    <t>Seoul</t>
  </si>
  <si>
    <t>Korea, Republic of</t>
  </si>
  <si>
    <t>Hochstiftliches Brauhaus in Bayern</t>
  </si>
  <si>
    <t>Brckenauer Strae 6</t>
  </si>
  <si>
    <t>Motten</t>
  </si>
  <si>
    <t>49-(0)9748-/-71-0</t>
  </si>
  <si>
    <t>Hoepfner Privatbrauerei</t>
  </si>
  <si>
    <t>Haid-und-Neu-Strae 18</t>
  </si>
  <si>
    <t>Karlsruhe</t>
  </si>
  <si>
    <t>49-(0)721-/-6183-0</t>
  </si>
  <si>
    <t>Hofbru Kaltenhausen Salzachtal</t>
  </si>
  <si>
    <t>Salzachtal Bundesstrae Nord 37</t>
  </si>
  <si>
    <t>Hallein</t>
  </si>
  <si>
    <t>43-0-62-45/795-0</t>
  </si>
  <si>
    <t>Hofbruhaus Traunstein</t>
  </si>
  <si>
    <t>Hofgasse 6-11</t>
  </si>
  <si>
    <t>Traunstein</t>
  </si>
  <si>
    <t>49-(0)861-/-98866-0</t>
  </si>
  <si>
    <t>Hoffbrau Steaks Brewery #1</t>
  </si>
  <si>
    <t>Addison</t>
  </si>
  <si>
    <t>Hoffbrau Steaks Brewery #2</t>
  </si>
  <si>
    <t>Dallas</t>
  </si>
  <si>
    <t>Hofmark Brauerei</t>
  </si>
  <si>
    <t>Hofmarkstrae 15</t>
  </si>
  <si>
    <t>Cham</t>
  </si>
  <si>
    <t>49-(0)9971-/-3301</t>
  </si>
  <si>
    <t>Holsten-Brauerei</t>
  </si>
  <si>
    <t>Holstenstrae 224</t>
  </si>
  <si>
    <t>Hamburg</t>
  </si>
  <si>
    <t>49-(0)40-/-381010</t>
  </si>
  <si>
    <t>Hook &amp; Ladder Brewing Company</t>
  </si>
  <si>
    <t>8113 Fenton St.</t>
  </si>
  <si>
    <t>Silver Spring</t>
  </si>
  <si>
    <t>20910</t>
  </si>
  <si>
    <t>301.565.4522</t>
  </si>
  <si>
    <t>http://www.hookandladderbeer.com</t>
  </si>
  <si>
    <t>Hook Norton Brewery</t>
  </si>
  <si>
    <t>Brewery Lane</t>
  </si>
  <si>
    <t>Hook Norton</t>
  </si>
  <si>
    <t>Oxford</t>
  </si>
  <si>
    <t>44-(01608)-730384</t>
  </si>
  <si>
    <t>Hop Back Brewery</t>
  </si>
  <si>
    <t>Unit 21-24 Batten Road Industrial Estate</t>
  </si>
  <si>
    <t>Salisbury</t>
  </si>
  <si>
    <t>Wiltshire</t>
  </si>
  <si>
    <t>44-(01725)-510986</t>
  </si>
  <si>
    <t>Hoppers Seafood &amp; Grill</t>
  </si>
  <si>
    <t>890 East Fort Union Boulevard</t>
  </si>
  <si>
    <t>Midvale</t>
  </si>
  <si>
    <t>84047</t>
  </si>
  <si>
    <t>1-801-566-0424</t>
  </si>
  <si>
    <t>Hoppin Frog Brewery</t>
  </si>
  <si>
    <t>1680-F East Waterloo Rd.</t>
  </si>
  <si>
    <t>Akron</t>
  </si>
  <si>
    <t>44306</t>
  </si>
  <si>
    <t>(330) 352-4578</t>
  </si>
  <si>
    <t>http://www.hoppinfrog.com/</t>
  </si>
  <si>
    <t>Hoppy Brewing Company</t>
  </si>
  <si>
    <t>6300 Folsom Boulevard</t>
  </si>
  <si>
    <t>Sacramento</t>
  </si>
  <si>
    <t>95819</t>
  </si>
  <si>
    <t>1-916-451-4677</t>
  </si>
  <si>
    <t>http://www.hoppy.com</t>
  </si>
  <si>
    <t>Hops Grillhouse &amp; Brewery - Cherry Creek</t>
  </si>
  <si>
    <t>149 Steele Street</t>
  </si>
  <si>
    <t>80206</t>
  </si>
  <si>
    <t>1-303-377-0909</t>
  </si>
  <si>
    <t>Hops Haven Brew Haus</t>
  </si>
  <si>
    <t>1327 North 14th Street</t>
  </si>
  <si>
    <t>Sheboygan</t>
  </si>
  <si>
    <t>53081</t>
  </si>
  <si>
    <t>1-920-457-4677</t>
  </si>
  <si>
    <t>HopTown Brewing</t>
  </si>
  <si>
    <t>3015-D Hopyard Road</t>
  </si>
  <si>
    <t>Pleasanton</t>
  </si>
  <si>
    <t>94588</t>
  </si>
  <si>
    <t>1-925-426-1450</t>
  </si>
  <si>
    <t>Hopworks Urban Brewery</t>
  </si>
  <si>
    <t>2944 SE Powell Blvd</t>
  </si>
  <si>
    <t>(503) 201-8957</t>
  </si>
  <si>
    <t>http://hopworksbeer.com/</t>
  </si>
  <si>
    <t>Hornsby's Pubdrafts Ltd.</t>
  </si>
  <si>
    <t>600 Yosemite Boulevard</t>
  </si>
  <si>
    <t>Modesto</t>
  </si>
  <si>
    <t>HP Bulmer</t>
  </si>
  <si>
    <t>The Cider Mills</t>
  </si>
  <si>
    <t>Hereford and Worcester</t>
  </si>
  <si>
    <t>44-01432-352000</t>
  </si>
  <si>
    <t>Htt-Brauerei Bettenhuser</t>
  </si>
  <si>
    <t>Knallhtte</t>
  </si>
  <si>
    <t>Baunatal</t>
  </si>
  <si>
    <t>49-(0)561-/-492076</t>
  </si>
  <si>
    <t>Hubcap Brewery and Kitchen</t>
  </si>
  <si>
    <t>Vail</t>
  </si>
  <si>
    <t>Hudepohl-Schoenling Brewing</t>
  </si>
  <si>
    <t>10921 Reed Hartman Highway, Suite 329</t>
  </si>
  <si>
    <t>45242</t>
  </si>
  <si>
    <t>1-513-984-6910</t>
  </si>
  <si>
    <t>Hue Brewery</t>
  </si>
  <si>
    <t>Hue</t>
  </si>
  <si>
    <t>Uehara Shuzou Co. Ltd. / Echigo Beer Pub</t>
  </si>
  <si>
    <t>Niigata-ken Nishikanbara-gun</t>
  </si>
  <si>
    <t xml:space="preserve"> 953-0076</t>
  </si>
  <si>
    <t>+81 0256-72-0640</t>
  </si>
  <si>
    <t>http://www.echigo-beer.jp/</t>
  </si>
  <si>
    <t>Humboldt Brewing</t>
  </si>
  <si>
    <t>856 10th Street</t>
  </si>
  <si>
    <t>Arcata</t>
  </si>
  <si>
    <t>95521</t>
  </si>
  <si>
    <t>1-707-826-2739</t>
  </si>
  <si>
    <t>http://www.humboldtbrews.com/</t>
  </si>
  <si>
    <t>ICOBES b.v.b.a.</t>
  </si>
  <si>
    <t>Durmakker 23</t>
  </si>
  <si>
    <t>Evergem</t>
  </si>
  <si>
    <t>32-(0)9-/-253-61-82</t>
  </si>
  <si>
    <t>Idaho Brewing</t>
  </si>
  <si>
    <t>Idaho Falls</t>
  </si>
  <si>
    <t>Illinois Brewing</t>
  </si>
  <si>
    <t>102 North Center Street #111</t>
  </si>
  <si>
    <t>61701</t>
  </si>
  <si>
    <t>1-309-829-2805</t>
  </si>
  <si>
    <t>InBev</t>
  </si>
  <si>
    <t>Brouwerijplein 1</t>
  </si>
  <si>
    <t>3000</t>
  </si>
  <si>
    <t>http://www.inbev.com</t>
  </si>
  <si>
    <t>Independence Brew Pub</t>
  </si>
  <si>
    <t>1150 Filbert Street</t>
  </si>
  <si>
    <t>Philadelphia</t>
  </si>
  <si>
    <t>19107</t>
  </si>
  <si>
    <t>1-215-922-4292</t>
  </si>
  <si>
    <t>http://www.independencebrewpub.com/</t>
  </si>
  <si>
    <t>Independence Brewing Co</t>
  </si>
  <si>
    <t>3913 Todd Lane #607</t>
  </si>
  <si>
    <t>78744</t>
  </si>
  <si>
    <t>http://www.independencebrewing.com/</t>
  </si>
  <si>
    <t>Indian Wells Brewing</t>
  </si>
  <si>
    <t>2565 North Highway 14</t>
  </si>
  <si>
    <t>Inyokern</t>
  </si>
  <si>
    <t>93527</t>
  </si>
  <si>
    <t>1-760-377-5989</t>
  </si>
  <si>
    <t>Industrias La Constancia ILC</t>
  </si>
  <si>
    <t>Avenida Independencia No.526</t>
  </si>
  <si>
    <t>503-231-5444</t>
  </si>
  <si>
    <t>Industrija Piva I Sokova Trebjesa</t>
  </si>
  <si>
    <t>Njegoseva 18</t>
  </si>
  <si>
    <t>Nikic</t>
  </si>
  <si>
    <t>Serbia and Montenegro</t>
  </si>
  <si>
    <t>381-83-242-433</t>
  </si>
  <si>
    <t>Inveralmond Brewery</t>
  </si>
  <si>
    <t>Inveralmond Way</t>
  </si>
  <si>
    <t>Perth</t>
  </si>
  <si>
    <t>44-(01738)-449448</t>
  </si>
  <si>
    <t>Irish Brewing Company</t>
  </si>
  <si>
    <t>Newbridge Industrial Estate</t>
  </si>
  <si>
    <t>Newbridge</t>
  </si>
  <si>
    <t>Iron City Brewing Co.</t>
  </si>
  <si>
    <t>3340 Liberty Ave.</t>
  </si>
  <si>
    <t>15201</t>
  </si>
  <si>
    <t>412-682-7400</t>
  </si>
  <si>
    <t>http://www.ironcitybrewingcompany.com/Default.aspx</t>
  </si>
  <si>
    <t>Iron Hill Brewery - Newark</t>
  </si>
  <si>
    <t>147 East Main Street</t>
  </si>
  <si>
    <t>Newark</t>
  </si>
  <si>
    <t>19711</t>
  </si>
  <si>
    <t>1-302-266-9000</t>
  </si>
  <si>
    <t>Iron Hill Brewery - Wilmingon</t>
  </si>
  <si>
    <t>620 South Madison Street</t>
  </si>
  <si>
    <t>19805</t>
  </si>
  <si>
    <t>1-302-658-8200</t>
  </si>
  <si>
    <t>http://www.ironhillbrewery.com/</t>
  </si>
  <si>
    <t>Iron Springs Pub &amp; Brewery</t>
  </si>
  <si>
    <t>765 Center Boulevard</t>
  </si>
  <si>
    <t>Fairfax</t>
  </si>
  <si>
    <t>94930</t>
  </si>
  <si>
    <t>1-415-485-1005</t>
  </si>
  <si>
    <t>Island Brewing Company</t>
  </si>
  <si>
    <t>5049 Sixth Street</t>
  </si>
  <si>
    <t>Carpinteria</t>
  </si>
  <si>
    <t>93013</t>
  </si>
  <si>
    <t>1-805-745-8272</t>
  </si>
  <si>
    <t>Isle of Skye Brewing Company</t>
  </si>
  <si>
    <t>The Pier</t>
  </si>
  <si>
    <t>Isle of Skye</t>
  </si>
  <si>
    <t>44-(01470)-542477</t>
  </si>
  <si>
    <t>Issaquah Brewhouse</t>
  </si>
  <si>
    <t>35-C West Sunset Way</t>
  </si>
  <si>
    <t>Issaquah</t>
  </si>
  <si>
    <t>98027</t>
  </si>
  <si>
    <t>1-425-557-1911</t>
  </si>
  <si>
    <t>Ithaca Beer Company</t>
  </si>
  <si>
    <t>600 Elmira Road</t>
  </si>
  <si>
    <t>Ithaca</t>
  </si>
  <si>
    <t>14850</t>
  </si>
  <si>
    <t>1-607-273-0766</t>
  </si>
  <si>
    <t>Jack Russell Brewing</t>
  </si>
  <si>
    <t>2380 Larsen Drive</t>
  </si>
  <si>
    <t>Camino</t>
  </si>
  <si>
    <t>95709</t>
  </si>
  <si>
    <t>1-877-457-2725</t>
  </si>
  <si>
    <t>Jack's Brewing</t>
  </si>
  <si>
    <t>39176 Argonaut Way</t>
  </si>
  <si>
    <t>94538</t>
  </si>
  <si>
    <t>1-510-796-2036</t>
  </si>
  <si>
    <t>Jacob Leinenkugel Brewing Company</t>
  </si>
  <si>
    <t>1 Jefferson Avenue</t>
  </si>
  <si>
    <t>Chippewa Falls</t>
  </si>
  <si>
    <t>54729</t>
  </si>
  <si>
    <t>1-715-723-5557</t>
  </si>
  <si>
    <t>http://www.leinie.com/welcome.html</t>
  </si>
  <si>
    <t>Jaipur Restaurant and Brewpub</t>
  </si>
  <si>
    <t>10922 Elm Street</t>
  </si>
  <si>
    <t>68144</t>
  </si>
  <si>
    <t>1-402-392-7331</t>
  </si>
  <si>
    <t>James Page Brewing</t>
  </si>
  <si>
    <t>1500 Jackson Street</t>
  </si>
  <si>
    <t>55413</t>
  </si>
  <si>
    <t>1-612-789-0400</t>
  </si>
  <si>
    <t>Jarre Creek Ranch Brewing</t>
  </si>
  <si>
    <t>Castle Rock</t>
  </si>
  <si>
    <t>Jasper Ridge Brewery</t>
  </si>
  <si>
    <t>1075 Country Lane</t>
  </si>
  <si>
    <t>Ishpeming</t>
  </si>
  <si>
    <t>49849</t>
  </si>
  <si>
    <t>1-906-485-6017</t>
  </si>
  <si>
    <t>Jennings Brewery</t>
  </si>
  <si>
    <t>Castle Brewery</t>
  </si>
  <si>
    <t>Cockermouth</t>
  </si>
  <si>
    <t>CA13 9NE</t>
  </si>
  <si>
    <t>0845 1297185</t>
  </si>
  <si>
    <t>http://www.jenningsbrewery.co.uk/</t>
  </si>
  <si>
    <t>Jever Brewery</t>
  </si>
  <si>
    <t>Jever, Germany</t>
  </si>
  <si>
    <t>http://www.jever.de/</t>
  </si>
  <si>
    <t>Jinro Coors Brewing</t>
  </si>
  <si>
    <t>Cheongwon Factory: 52, Joongsam-Ri, Hyundo-Myun</t>
  </si>
  <si>
    <t>82-(0)431-279-4702</t>
  </si>
  <si>
    <t>JJ Bitting Brewing</t>
  </si>
  <si>
    <t>33 Main Street</t>
  </si>
  <si>
    <t>Woodbridge</t>
  </si>
  <si>
    <t>7095</t>
  </si>
  <si>
    <t>1-732-634-2929</t>
  </si>
  <si>
    <t>Jobber's Canyon Restaurant &amp; Brewery</t>
  </si>
  <si>
    <t>JoBoy's Brew Pub</t>
  </si>
  <si>
    <t>87 Doe Run Rd</t>
  </si>
  <si>
    <t>Manheim</t>
  </si>
  <si>
    <t>17545</t>
  </si>
  <si>
    <t>http://www.joboysbrewpub.com/</t>
  </si>
  <si>
    <t>John Harvard's Brew House - Framingham</t>
  </si>
  <si>
    <t>1 Worcester Road</t>
  </si>
  <si>
    <t>Framingham</t>
  </si>
  <si>
    <t>1701</t>
  </si>
  <si>
    <t>1-508-875-2337</t>
  </si>
  <si>
    <t>John Harvard's Brew House - Harvard Square</t>
  </si>
  <si>
    <t>33 Dunster Street</t>
  </si>
  <si>
    <t>2138</t>
  </si>
  <si>
    <t>1-617-868-3585</t>
  </si>
  <si>
    <t>John Harvard's Brewhouse - Wilmington</t>
  </si>
  <si>
    <t>John Martin sa</t>
  </si>
  <si>
    <t>rue du cerf</t>
  </si>
  <si>
    <t>Genval</t>
  </si>
  <si>
    <t>1332</t>
  </si>
  <si>
    <t>http://www.anthonymartin.be/</t>
  </si>
  <si>
    <t>Jolly Pumpkin Artisan Ales</t>
  </si>
  <si>
    <t>3115 Broad Street</t>
  </si>
  <si>
    <t>Dexter</t>
  </si>
  <si>
    <t>48130</t>
  </si>
  <si>
    <t>1-734-426-4962</t>
  </si>
  <si>
    <t>http://www.jollypumpkin.com</t>
  </si>
  <si>
    <t>Joshua Huddy's Brew Pub and Grill</t>
  </si>
  <si>
    <t>1-732-240-3640</t>
  </si>
  <si>
    <t>JT Whitney's Brewpub and Eatery</t>
  </si>
  <si>
    <t>674 South Whitney Way</t>
  </si>
  <si>
    <t>1-608-274-1776</t>
  </si>
  <si>
    <t>Jurupa Valley Brewing</t>
  </si>
  <si>
    <t>Riverside</t>
  </si>
  <si>
    <t>JW Lees and Co (Brewers) Ltd.</t>
  </si>
  <si>
    <t>Middleton Junction</t>
  </si>
  <si>
    <t>44-(0161)-6432487</t>
  </si>
  <si>
    <t>Kaiser-Bru</t>
  </si>
  <si>
    <t>Oberer Markt 1</t>
  </si>
  <si>
    <t>Neuhaus</t>
  </si>
  <si>
    <t>49-(0)9156-/-88-0</t>
  </si>
  <si>
    <t>Kaiserdom Privatbrauerei Bamberg</t>
  </si>
  <si>
    <t>Breitckerstrae 9</t>
  </si>
  <si>
    <t>49-(0)951-/-60450</t>
  </si>
  <si>
    <t>Kalamazoo Brewing</t>
  </si>
  <si>
    <t>355 East Kalamazoo Avenue</t>
  </si>
  <si>
    <t>Kalamazoo</t>
  </si>
  <si>
    <t>49007</t>
  </si>
  <si>
    <t>1-269-382-2338</t>
  </si>
  <si>
    <t>Karl Strauss Brewery Gardens - Sorrento Mesa</t>
  </si>
  <si>
    <t>9675 Scranton Road</t>
  </si>
  <si>
    <t>92121</t>
  </si>
  <si>
    <t>1-858-587-2739</t>
  </si>
  <si>
    <t>Karlovacka Pivovara</t>
  </si>
  <si>
    <t>Dubovac 22</t>
  </si>
  <si>
    <t>Karlovac</t>
  </si>
  <si>
    <t>Croatia</t>
  </si>
  <si>
    <t>385-47-451-300</t>
  </si>
  <si>
    <t>Keesmann Bru</t>
  </si>
  <si>
    <t>Wunderburg 5</t>
  </si>
  <si>
    <t>49-(0)951-/-26646</t>
  </si>
  <si>
    <t>Keg Microbrewery &amp; Restaurant</t>
  </si>
  <si>
    <t>Stevens Point</t>
  </si>
  <si>
    <t>Keihan Uji Kotsu</t>
  </si>
  <si>
    <t>Uji</t>
  </si>
  <si>
    <t>Kinki</t>
  </si>
  <si>
    <t>81-0774-22-2359</t>
  </si>
  <si>
    <t>Kelmer's Brewhouse</t>
  </si>
  <si>
    <t>Santa Rosa</t>
  </si>
  <si>
    <t>Kentucky Hemp Beer Company</t>
  </si>
  <si>
    <t>Kenya Breweries</t>
  </si>
  <si>
    <t>PO Box 30161</t>
  </si>
  <si>
    <t>Nairobi</t>
  </si>
  <si>
    <t>Kenya</t>
  </si>
  <si>
    <t>254-864000</t>
  </si>
  <si>
    <t>Kessler Brewing</t>
  </si>
  <si>
    <t>Helena</t>
  </si>
  <si>
    <t>King and Barnes</t>
  </si>
  <si>
    <t>Horsham</t>
  </si>
  <si>
    <t>West Sussex</t>
  </si>
  <si>
    <t>Kirin Brewery Company, Ltd</t>
  </si>
  <si>
    <t>http://www.kirin.com/</t>
  </si>
  <si>
    <t>Kiuchi Shuzou Goushi Kaisya</t>
  </si>
  <si>
    <t>1257, Kounsosu</t>
  </si>
  <si>
    <t>Ibaraki</t>
  </si>
  <si>
    <t>81-029-298-0105</t>
  </si>
  <si>
    <t>Kleinbrouwerij de Glazen Toren</t>
  </si>
  <si>
    <t>Glazentorenweg 11</t>
  </si>
  <si>
    <t>Erpe-Mere</t>
  </si>
  <si>
    <t>32-(0)53-83-68-17</t>
  </si>
  <si>
    <t>Klosterbrauerei Neuzelle</t>
  </si>
  <si>
    <t>Brauhausplatz 1</t>
  </si>
  <si>
    <t>Neuzelle</t>
  </si>
  <si>
    <t>Brandenburg</t>
  </si>
  <si>
    <t>49-(0)33652-/-810-0</t>
  </si>
  <si>
    <t>Klosterbrauerei Weltenburg</t>
  </si>
  <si>
    <t>Heitzerstrae 2</t>
  </si>
  <si>
    <t>49-(0)941-/-2001-0</t>
  </si>
  <si>
    <t>http://www.weltenburger.de/</t>
  </si>
  <si>
    <t>Klosterbru Bamberg</t>
  </si>
  <si>
    <t>Obere Mhlbrcke 1-3</t>
  </si>
  <si>
    <t>49-(0)951-/-57722</t>
  </si>
  <si>
    <t>Knig Brauerei</t>
  </si>
  <si>
    <t>Friedrich-Ebert-Strae 255-263</t>
  </si>
  <si>
    <t>Duisburg</t>
  </si>
  <si>
    <t>49-(0)203-/-455-0</t>
  </si>
  <si>
    <t>Knig Ludwig Schlobrauerei Kaltenberg</t>
  </si>
  <si>
    <t>Augsburgerstrae 41</t>
  </si>
  <si>
    <t>Frstenfeldbruck</t>
  </si>
  <si>
    <t>49-(0)8141-/-2430</t>
  </si>
  <si>
    <t>Knigsbacher Brauerei</t>
  </si>
  <si>
    <t>An der Knigsbach 8</t>
  </si>
  <si>
    <t>Koblenz</t>
  </si>
  <si>
    <t>49-(0)261-/-1397-0</t>
  </si>
  <si>
    <t>Knigsegger WalderBru</t>
  </si>
  <si>
    <t>Hauptstrae 6</t>
  </si>
  <si>
    <t>Knigseggwald</t>
  </si>
  <si>
    <t>49-(0)7587-/-9504-0</t>
  </si>
  <si>
    <t>Kona Brewing</t>
  </si>
  <si>
    <t>75-5629 Kuakini Highway</t>
  </si>
  <si>
    <t>Kailua-Kona</t>
  </si>
  <si>
    <t>96740</t>
  </si>
  <si>
    <t>1-808-334-1133</t>
  </si>
  <si>
    <t>http://www.konabrewingco.com</t>
  </si>
  <si>
    <t>KÃ¶stritzer Schwarzbierbrauerei</t>
  </si>
  <si>
    <t>Heinrich-Schtz-Strae 16</t>
  </si>
  <si>
    <t>Bad KÃ¶stritz</t>
  </si>
  <si>
    <t>ThÃ¼ringen</t>
  </si>
  <si>
    <t>49-(0)36605-/-83-0</t>
  </si>
  <si>
    <t>KrÃ¡lovskÃ½ pivovar KruÅ¡ovice</t>
  </si>
  <si>
    <t>270 53</t>
  </si>
  <si>
    <t>KruÅ¡ovice</t>
  </si>
  <si>
    <t>313 569 229</t>
  </si>
  <si>
    <t>http://www.krusovice.cz/</t>
  </si>
  <si>
    <t>Krogh's Restaurant and Brewpub</t>
  </si>
  <si>
    <t>23 White Deer Plaza</t>
  </si>
  <si>
    <t>Sparta</t>
  </si>
  <si>
    <t>7871</t>
  </si>
  <si>
    <t>1-973-729-8428</t>
  </si>
  <si>
    <t>Kross Brewing</t>
  </si>
  <si>
    <t>Morrisville</t>
  </si>
  <si>
    <t>Kuhnhenn Brewing</t>
  </si>
  <si>
    <t>5919 Chicago Road</t>
  </si>
  <si>
    <t>48092</t>
  </si>
  <si>
    <t>1-586-979-8361</t>
  </si>
  <si>
    <t>http://www.kbrewery.com/</t>
  </si>
  <si>
    <t>Kulmbacher Brauerei AG</t>
  </si>
  <si>
    <t>Lichtenfelser Strae 9</t>
  </si>
  <si>
    <t>Kulmbach</t>
  </si>
  <si>
    <t>49-(0)9221-/-705-0</t>
  </si>
  <si>
    <t>Kulmbacher Mnchshof Bru</t>
  </si>
  <si>
    <t>La Jolla Brew House</t>
  </si>
  <si>
    <t>7536 Fay Avenue</t>
  </si>
  <si>
    <t>92037</t>
  </si>
  <si>
    <t>1-858-456-6279</t>
  </si>
  <si>
    <t>La Jolla Brewing</t>
  </si>
  <si>
    <t>Labatt / Keith's Brewery / Oland Breweries</t>
  </si>
  <si>
    <t>3055 Agricola Street</t>
  </si>
  <si>
    <t>Halifax</t>
  </si>
  <si>
    <t>Nova Scotia</t>
  </si>
  <si>
    <t>1-902-453-1867</t>
  </si>
  <si>
    <t>Labatt Ontario Breweries</t>
  </si>
  <si>
    <t>150 Simcoe Street</t>
  </si>
  <si>
    <t>1-519-663-5050</t>
  </si>
  <si>
    <t>LaConner Brewing</t>
  </si>
  <si>
    <t>117 South First Street</t>
  </si>
  <si>
    <t>LaConner</t>
  </si>
  <si>
    <t>98257</t>
  </si>
  <si>
    <t>1-360-466-1415</t>
  </si>
  <si>
    <t>http://www.insidelaconner.com/</t>
  </si>
  <si>
    <t>Lafayette Brewing</t>
  </si>
  <si>
    <t>622 Main Street</t>
  </si>
  <si>
    <t>Lafayette</t>
  </si>
  <si>
    <t>47901</t>
  </si>
  <si>
    <t>1-765-742-2591</t>
  </si>
  <si>
    <t>Lagunitas Brewing Company</t>
  </si>
  <si>
    <t>1280 North McDowell Boulevard</t>
  </si>
  <si>
    <t>94954</t>
  </si>
  <si>
    <t>1-707-769-4495</t>
  </si>
  <si>
    <t>http://www.lagunitas.com/</t>
  </si>
  <si>
    <t>Lake Louie Brewing</t>
  </si>
  <si>
    <t>7556 Pine Road</t>
  </si>
  <si>
    <t>Arena</t>
  </si>
  <si>
    <t>53503</t>
  </si>
  <si>
    <t>1-608-753-2675</t>
  </si>
  <si>
    <t>Lake Placid Pub &amp; Brewery</t>
  </si>
  <si>
    <t>813 Mirror Lake Drive</t>
  </si>
  <si>
    <t>Lake Placid</t>
  </si>
  <si>
    <t>12946</t>
  </si>
  <si>
    <t>518-523-3813</t>
  </si>
  <si>
    <t>http://www.ubuale.com/</t>
  </si>
  <si>
    <t>Lake Superior Brewing</t>
  </si>
  <si>
    <t>2711 West Superior Street</t>
  </si>
  <si>
    <t>55806</t>
  </si>
  <si>
    <t>1-218-723-4000</t>
  </si>
  <si>
    <t>Lakefront Brewery</t>
  </si>
  <si>
    <t>1872 North Commerce Street</t>
  </si>
  <si>
    <t>Milwaukee</t>
  </si>
  <si>
    <t>53212</t>
  </si>
  <si>
    <t>1-414-372-8800</t>
  </si>
  <si>
    <t>http://www.lakefrontbrewery.com/index.html</t>
  </si>
  <si>
    <t>Lammin Sahti Oy</t>
  </si>
  <si>
    <t>Liesontie 554</t>
  </si>
  <si>
    <t>Lammi</t>
  </si>
  <si>
    <t>Finland</t>
  </si>
  <si>
    <t>358-3-633-5444</t>
  </si>
  <si>
    <t>Lancaster Brewing Co.</t>
  </si>
  <si>
    <t>302 N. Plum St.</t>
  </si>
  <si>
    <t>Lancaster</t>
  </si>
  <si>
    <t>17602</t>
  </si>
  <si>
    <t>717-391-6258</t>
  </si>
  <si>
    <t>http://www.lancasterbrewing.com/index.html</t>
  </si>
  <si>
    <t>Lanchester Brewing</t>
  </si>
  <si>
    <t>Durham DH7 0NT</t>
  </si>
  <si>
    <t>Durham</t>
  </si>
  <si>
    <t>Lang Creek Brewry</t>
  </si>
  <si>
    <t>655 Lang Creek Road</t>
  </si>
  <si>
    <t>Marion</t>
  </si>
  <si>
    <t>59925</t>
  </si>
  <si>
    <t>(406) 858-2200</t>
  </si>
  <si>
    <t>http://langcreekbrewery.com/</t>
  </si>
  <si>
    <t>Latrobe Brewing</t>
  </si>
  <si>
    <t>Latrobe</t>
  </si>
  <si>
    <t>Laughing Dog Brewing</t>
  </si>
  <si>
    <t>55 Emerald Industrial Park Road</t>
  </si>
  <si>
    <t>Ponderay</t>
  </si>
  <si>
    <t>83852</t>
  </si>
  <si>
    <t>208-263-9222</t>
  </si>
  <si>
    <t>http://www.laughingdogbrewing.com/</t>
  </si>
  <si>
    <t>Lazy Magnolia Brewing Company</t>
  </si>
  <si>
    <t>7030 Roscoe Turner Rd</t>
  </si>
  <si>
    <t>Kiln</t>
  </si>
  <si>
    <t>39556</t>
  </si>
  <si>
    <t>(228) 467-2727</t>
  </si>
  <si>
    <t>http://www.lazymagnolia.com/</t>
  </si>
  <si>
    <t>Le Cheval Blanc</t>
  </si>
  <si>
    <t>809 Rue Ontario Est</t>
  </si>
  <si>
    <t>1-514-522-0211</t>
  </si>
  <si>
    <t>Left Coast Brewing</t>
  </si>
  <si>
    <t>1245 Puerta del Sol</t>
  </si>
  <si>
    <t>San Clemente</t>
  </si>
  <si>
    <t>92673</t>
  </si>
  <si>
    <t>1-949-361-9972</t>
  </si>
  <si>
    <t>Left Hand Brewing Company</t>
  </si>
  <si>
    <t>1265 Boston Avenue</t>
  </si>
  <si>
    <t>Longmont</t>
  </si>
  <si>
    <t>80501</t>
  </si>
  <si>
    <t>1-303-772-0258</t>
  </si>
  <si>
    <t>http://www.lefthandbrewing.com/</t>
  </si>
  <si>
    <t>Legacy Brewing Co.</t>
  </si>
  <si>
    <t>545 Canal Street</t>
  </si>
  <si>
    <t>Reading</t>
  </si>
  <si>
    <t>19602</t>
  </si>
  <si>
    <t>(610) 376-9996</t>
  </si>
  <si>
    <t>http://www.legacybrewing.com</t>
  </si>
  <si>
    <t>Legends Brewhouse &amp; Eatery of Green Bay</t>
  </si>
  <si>
    <t>2840 Shawano Avenue</t>
  </si>
  <si>
    <t>54313</t>
  </si>
  <si>
    <t>1-920-662-1111</t>
  </si>
  <si>
    <t>Leinenkugel's Ballyard Brewery</t>
  </si>
  <si>
    <t>Lewis &amp; Clark Brewing Company</t>
  </si>
  <si>
    <t>939 Getchell Street</t>
  </si>
  <si>
    <t>59601</t>
  </si>
  <si>
    <t>(406) 442-5960</t>
  </si>
  <si>
    <t>http://lewisandclarkbrewing.com/</t>
  </si>
  <si>
    <t>Liberty Steakhouse and Brewery</t>
  </si>
  <si>
    <t>1321 Celebrity Circle</t>
  </si>
  <si>
    <t>Myrtle Beach</t>
  </si>
  <si>
    <t>29577</t>
  </si>
  <si>
    <t>843.626.4677</t>
  </si>
  <si>
    <t>http://www.libertysteakhouseandbrewery.com/</t>
  </si>
  <si>
    <t>Licher Privatbrauerei</t>
  </si>
  <si>
    <t>In den Hardtberggrten</t>
  </si>
  <si>
    <t>Lich</t>
  </si>
  <si>
    <t>49-(0)6404-/-82-0</t>
  </si>
  <si>
    <t>Liefmans Breweries</t>
  </si>
  <si>
    <t>Wontergemstraat 42</t>
  </si>
  <si>
    <t>Dentergem</t>
  </si>
  <si>
    <t>32-051-63-36-81</t>
  </si>
  <si>
    <t>Lift Bridge Brewery</t>
  </si>
  <si>
    <t>Stillwater</t>
  </si>
  <si>
    <t>http://www.liftbridgebrewery.com/</t>
  </si>
  <si>
    <t>Lighthouse Brewing</t>
  </si>
  <si>
    <t>2 - 836 Devonshire Road</t>
  </si>
  <si>
    <t>1-888-862-7500</t>
  </si>
  <si>
    <t>Lightning Boy Brewery</t>
  </si>
  <si>
    <t>Limburg Beer Company</t>
  </si>
  <si>
    <t>500 Williams Street</t>
  </si>
  <si>
    <t>Hawkes Bay</t>
  </si>
  <si>
    <t>64-(06)-878-5542</t>
  </si>
  <si>
    <t>Lion Brewery Ceylon Ltd.</t>
  </si>
  <si>
    <t>No-254, Colombo Road</t>
  </si>
  <si>
    <t>Colombo</t>
  </si>
  <si>
    <t>Sri Lanka</t>
  </si>
  <si>
    <t>94-331535-42</t>
  </si>
  <si>
    <t>http://www.lionbeer.com/</t>
  </si>
  <si>
    <t>Lion Brewery Inc.</t>
  </si>
  <si>
    <t>700 North Pennsylvania Blvd.</t>
  </si>
  <si>
    <t>Wilkes Barre</t>
  </si>
  <si>
    <t>18705</t>
  </si>
  <si>
    <t>(800) 233-8327</t>
  </si>
  <si>
    <t>http://www.lionbrewery.com/</t>
  </si>
  <si>
    <t>Lion Nathan Australia Hunter Street</t>
  </si>
  <si>
    <t>Level 15, 20 Hunter Street</t>
  </si>
  <si>
    <t>Sydney</t>
  </si>
  <si>
    <t>New South Wales</t>
  </si>
  <si>
    <t>61-(02)-9320-2200</t>
  </si>
  <si>
    <t>Listermann Brewing Company</t>
  </si>
  <si>
    <t>1621 Dana Ave.</t>
  </si>
  <si>
    <t>45212</t>
  </si>
  <si>
    <t>(513) 731-1130</t>
  </si>
  <si>
    <t>http://www.listermann.com/</t>
  </si>
  <si>
    <t>Little Apple Brewing</t>
  </si>
  <si>
    <t>1110 Westloop Center</t>
  </si>
  <si>
    <t>Manhattan</t>
  </si>
  <si>
    <t>66502</t>
  </si>
  <si>
    <t>1-785-539-5500</t>
  </si>
  <si>
    <t>Little Creatures Brewery</t>
  </si>
  <si>
    <t>40 Mews Road</t>
  </si>
  <si>
    <t>Fremantle</t>
  </si>
  <si>
    <t>WA</t>
  </si>
  <si>
    <t>6160</t>
  </si>
  <si>
    <t>+61 8 9430 5155</t>
  </si>
  <si>
    <t>http://www.littlecreatures.com.au/</t>
  </si>
  <si>
    <t>Live Oak Brewing</t>
  </si>
  <si>
    <t>3301-B East Fifth Street</t>
  </si>
  <si>
    <t>78702</t>
  </si>
  <si>
    <t>1-512-385-2299</t>
  </si>
  <si>
    <t>http://www.liveoakbrewing.com/</t>
  </si>
  <si>
    <t>Loaf and Stein Brewing</t>
  </si>
  <si>
    <t>Eagle River</t>
  </si>
  <si>
    <t>Lobkowiczk Pivovar Vysok Chlumec</t>
  </si>
  <si>
    <t>CZ-262 52 Vysok Chlumec</t>
  </si>
  <si>
    <t>Vysok Chlumec</t>
  </si>
  <si>
    <t>420-318-865-321</t>
  </si>
  <si>
    <t>Logjam Microbrewery</t>
  </si>
  <si>
    <t>B-4864 Cty Rd F</t>
  </si>
  <si>
    <t>Unity</t>
  </si>
  <si>
    <t>54488</t>
  </si>
  <si>
    <t>715-223-4336</t>
  </si>
  <si>
    <t>http://www.logjambeer.com/</t>
  </si>
  <si>
    <t>Long Trail Brewing Co</t>
  </si>
  <si>
    <t>Route 4 &amp; 100A</t>
  </si>
  <si>
    <t>Bridgewater Corners</t>
  </si>
  <si>
    <t>5035</t>
  </si>
  <si>
    <t>802) 672-5011</t>
  </si>
  <si>
    <t>http://www.longtrail.com/</t>
  </si>
  <si>
    <t>Long Valley Pub &amp; Brewery</t>
  </si>
  <si>
    <t>1 Fairmount Road</t>
  </si>
  <si>
    <t>Long Valley</t>
  </si>
  <si>
    <t>7853</t>
  </si>
  <si>
    <t>1-908-876-1122</t>
  </si>
  <si>
    <t>Lost Coast Brewery</t>
  </si>
  <si>
    <t>617 Fourth Street</t>
  </si>
  <si>
    <t>Eureka</t>
  </si>
  <si>
    <t>95501</t>
  </si>
  <si>
    <t>1-707-445-4484</t>
  </si>
  <si>
    <t>http://www.lostcoast.com/</t>
  </si>
  <si>
    <t>LÃ¶wenbrÃ¤u Brauerei</t>
  </si>
  <si>
    <t>Nymphenburger StraÃŸe 4</t>
  </si>
  <si>
    <t>49-(0)89-/-5200-0</t>
  </si>
  <si>
    <t>Lwenbru Munich</t>
  </si>
  <si>
    <t>Toronto ON</t>
  </si>
  <si>
    <t>Toronto</t>
  </si>
  <si>
    <t>Lwenbru Zrich</t>
  </si>
  <si>
    <t>Maclay and Co.</t>
  </si>
  <si>
    <t>Clackmannan</t>
  </si>
  <si>
    <t>Mad Anthony Brewing</t>
  </si>
  <si>
    <t>2002 Broadway</t>
  </si>
  <si>
    <t>Fort Wayne</t>
  </si>
  <si>
    <t>46802</t>
  </si>
  <si>
    <t>1-260-426-2537</t>
  </si>
  <si>
    <t>Mad Crab Restaurant and Brewery</t>
  </si>
  <si>
    <t>Mad River Brewing</t>
  </si>
  <si>
    <t>195 Taylor Way</t>
  </si>
  <si>
    <t>Blue Lake</t>
  </si>
  <si>
    <t>95525</t>
  </si>
  <si>
    <t>1-707-668-4151</t>
  </si>
  <si>
    <t>Mad River Brewing Company</t>
  </si>
  <si>
    <t>101 Taylor Way</t>
  </si>
  <si>
    <t>707-668-4151</t>
  </si>
  <si>
    <t>http://www.madriverbrewing.com/</t>
  </si>
  <si>
    <t>Magic Hat</t>
  </si>
  <si>
    <t>5 Bartlett Bay Road</t>
  </si>
  <si>
    <t>South Burlington</t>
  </si>
  <si>
    <t>5403</t>
  </si>
  <si>
    <t>1-802-658-2739</t>
  </si>
  <si>
    <t>http://www.magichat.net/</t>
  </si>
  <si>
    <t>Magnolia Pub and Brewery</t>
  </si>
  <si>
    <t>1398 Haight Street</t>
  </si>
  <si>
    <t>94117</t>
  </si>
  <si>
    <t>1-415-864-7468</t>
  </si>
  <si>
    <t>http://www.magnoliapub.com/</t>
  </si>
  <si>
    <t>Main Street Alehouse</t>
  </si>
  <si>
    <t>333 North Main Avenue</t>
  </si>
  <si>
    <t>Gresham</t>
  </si>
  <si>
    <t>97030</t>
  </si>
  <si>
    <t>1-503-669-0569</t>
  </si>
  <si>
    <t>Main Street Beer Company #1</t>
  </si>
  <si>
    <t>Main Street Brewery</t>
  </si>
  <si>
    <t>300 North Main Street</t>
  </si>
  <si>
    <t>Corona</t>
  </si>
  <si>
    <t>92880</t>
  </si>
  <si>
    <t>1-951-371-1471</t>
  </si>
  <si>
    <t>Main Street Brewing</t>
  </si>
  <si>
    <t>Main Street Station Casino, Brewery and Hotel</t>
  </si>
  <si>
    <t>200 North Main Street</t>
  </si>
  <si>
    <t>89101</t>
  </si>
  <si>
    <t>1-800-713-8933</t>
  </si>
  <si>
    <t>Maisel Bru</t>
  </si>
  <si>
    <t>Moosstrae 46</t>
  </si>
  <si>
    <t>49-(0)951-/-91827-0</t>
  </si>
  <si>
    <t>Malt Shovel Brewery</t>
  </si>
  <si>
    <t>99 Pyrmont Bridge Road</t>
  </si>
  <si>
    <t>Camperdown</t>
  </si>
  <si>
    <t>61-(02)-9519-3579</t>
  </si>
  <si>
    <t>http://www.maltshovel.com.au/</t>
  </si>
  <si>
    <t>Mambo Beer</t>
  </si>
  <si>
    <t>10920 North Port Washington Road</t>
  </si>
  <si>
    <t>Mequon</t>
  </si>
  <si>
    <t>53092</t>
  </si>
  <si>
    <t>1-888-548-3754</t>
  </si>
  <si>
    <t>Mammoth Brewing</t>
  </si>
  <si>
    <t>24 Lake Mary Road</t>
  </si>
  <si>
    <t>Mammoth Lakes</t>
  </si>
  <si>
    <t>93546</t>
  </si>
  <si>
    <t>1-760-934-2337</t>
  </si>
  <si>
    <t>Manayunk Brewery and Restaurant</t>
  </si>
  <si>
    <t>4120 Main Street</t>
  </si>
  <si>
    <t>19127</t>
  </si>
  <si>
    <t>1-215-482-8220</t>
  </si>
  <si>
    <t>http://www.manayunkbrewery.com/</t>
  </si>
  <si>
    <t>Manhattan Beach Brewing</t>
  </si>
  <si>
    <t>124 Manhattan Beach Boulevard</t>
  </si>
  <si>
    <t>Manhattan Beach</t>
  </si>
  <si>
    <t>90266</t>
  </si>
  <si>
    <t>1-310-378-2744</t>
  </si>
  <si>
    <t>Marble Brewery</t>
  </si>
  <si>
    <t>111 Marble Ave NW</t>
  </si>
  <si>
    <t>87102</t>
  </si>
  <si>
    <t>505.243.2739</t>
  </si>
  <si>
    <t>http://marblebrewery.com/</t>
  </si>
  <si>
    <t>Margaritaville Brewing Company</t>
  </si>
  <si>
    <t>Jacksonville</t>
  </si>
  <si>
    <t>32209</t>
  </si>
  <si>
    <t>(877) 742-7501</t>
  </si>
  <si>
    <t>http://www.landsharklager.com/</t>
  </si>
  <si>
    <t>Marin Brewing</t>
  </si>
  <si>
    <t>1809 Larkspur Landing Circle</t>
  </si>
  <si>
    <t>Larkspur Landing</t>
  </si>
  <si>
    <t>94939</t>
  </si>
  <si>
    <t>1-415-461-4677</t>
  </si>
  <si>
    <t>Marine Pub &amp; Brewhouse</t>
  </si>
  <si>
    <t>5820 Marine Drive</t>
  </si>
  <si>
    <t>Burnaby</t>
  </si>
  <si>
    <t>1-604-435-2245</t>
  </si>
  <si>
    <t>Maritime Pacific Brewing</t>
  </si>
  <si>
    <t>1514 NW Leary Way</t>
  </si>
  <si>
    <t>1-206-782-6181</t>
  </si>
  <si>
    <t>Marquette Harbor Brewery and Restaurant</t>
  </si>
  <si>
    <t>119 South Front Street</t>
  </si>
  <si>
    <t>Marquette</t>
  </si>
  <si>
    <t>49855</t>
  </si>
  <si>
    <t>1-906-228-3533</t>
  </si>
  <si>
    <t>Marshall Brewing Company</t>
  </si>
  <si>
    <t>618 S. Wheeling Ave</t>
  </si>
  <si>
    <t>Tulsa</t>
  </si>
  <si>
    <t>74104</t>
  </si>
  <si>
    <t>(918) 292-8781</t>
  </si>
  <si>
    <t>http://marshallbrewing.com</t>
  </si>
  <si>
    <t>Martini-Brauerei</t>
  </si>
  <si>
    <t>Klnische Strae 94-104</t>
  </si>
  <si>
    <t>Kassel</t>
  </si>
  <si>
    <t>49-(0)561-/-7885-0</t>
  </si>
  <si>
    <t>Marzoni's Brick Oven &amp; Brewing Co</t>
  </si>
  <si>
    <t>165 Patchway Road</t>
  </si>
  <si>
    <t>Duncansville</t>
  </si>
  <si>
    <t>16635</t>
  </si>
  <si>
    <t>814-695-2931</t>
  </si>
  <si>
    <t>http://www.marzonis.com/</t>
  </si>
  <si>
    <t>Mash House Restaurant and Brewery</t>
  </si>
  <si>
    <t>4150 Sycamore Dairy Road</t>
  </si>
  <si>
    <t>Fayetteville</t>
  </si>
  <si>
    <t>28303</t>
  </si>
  <si>
    <t>1-910-867-9223</t>
  </si>
  <si>
    <t>Matilda Bay Brewing</t>
  </si>
  <si>
    <t>130 Stirling Highway</t>
  </si>
  <si>
    <t>North Fremantle</t>
  </si>
  <si>
    <t>Western Australia</t>
  </si>
  <si>
    <t>61-(08)-9430-0777</t>
  </si>
  <si>
    <t>Maui Brewing Co.</t>
  </si>
  <si>
    <t>4405 Honoapiilani Highway #217</t>
  </si>
  <si>
    <t>Lahaina, Maui</t>
  </si>
  <si>
    <t>96761</t>
  </si>
  <si>
    <t>808.669.3474</t>
  </si>
  <si>
    <t>http://mauibrewingco.com/</t>
  </si>
  <si>
    <t>Maumee Bay Brewing</t>
  </si>
  <si>
    <t>27 Broadway</t>
  </si>
  <si>
    <t>Toledo</t>
  </si>
  <si>
    <t>43602</t>
  </si>
  <si>
    <t>1-419-243-1302</t>
  </si>
  <si>
    <t>McCashin's Brewery &amp; Malthouse</t>
  </si>
  <si>
    <t>660 Main Road</t>
  </si>
  <si>
    <t>64-(03)-547-0526</t>
  </si>
  <si>
    <t>McCoy's Public House and Brewkitchen</t>
  </si>
  <si>
    <t>4057 Pennsylvania Avenue</t>
  </si>
  <si>
    <t>64111</t>
  </si>
  <si>
    <t>1-816-960-0866</t>
  </si>
  <si>
    <t>McGuire's Irish Pub and Brewery - Pensacola</t>
  </si>
  <si>
    <t>600 East Gregory Street</t>
  </si>
  <si>
    <t>Pensacola</t>
  </si>
  <si>
    <t>32501</t>
  </si>
  <si>
    <t>1-850-433-6789</t>
  </si>
  <si>
    <t>McKenzie Brew House</t>
  </si>
  <si>
    <t>451 Wilmington-West Chester Pike</t>
  </si>
  <si>
    <t>Glen Mills</t>
  </si>
  <si>
    <t>19342</t>
  </si>
  <si>
    <t>1-610-361-9800</t>
  </si>
  <si>
    <t>http://www.mckenziebrewhouse.com</t>
  </si>
  <si>
    <t>McMenamins Mill Creek</t>
  </si>
  <si>
    <t>13300 Bothell-Everett Highway #304</t>
  </si>
  <si>
    <t>Mill Creek</t>
  </si>
  <si>
    <t>98012</t>
  </si>
  <si>
    <t>1-425-316-0520</t>
  </si>
  <si>
    <t>McMullen &amp; Sons</t>
  </si>
  <si>
    <t>26 Old Cross</t>
  </si>
  <si>
    <t>Hertford</t>
  </si>
  <si>
    <t>Hertfordshire</t>
  </si>
  <si>
    <t>44-(01992)-584911</t>
  </si>
  <si>
    <t>Meantime Brewing Company Limited</t>
  </si>
  <si>
    <t>2 Penhall Road</t>
  </si>
  <si>
    <t>Greenwich</t>
  </si>
  <si>
    <t>SE7 8RX</t>
  </si>
  <si>
    <t>44-(020)-8293-1111</t>
  </si>
  <si>
    <t>http://www.meantimebrewing.com/</t>
  </si>
  <si>
    <t>Meckatzer Lwenbru</t>
  </si>
  <si>
    <t>Meckatz 10</t>
  </si>
  <si>
    <t>Heimenkirch</t>
  </si>
  <si>
    <t>49-(0)8381-/-504-0</t>
  </si>
  <si>
    <t>Mehana Brewing</t>
  </si>
  <si>
    <t>275 East Kawili Street</t>
  </si>
  <si>
    <t>Hilo</t>
  </si>
  <si>
    <t>96720</t>
  </si>
  <si>
    <t>1-808-934-8211</t>
  </si>
  <si>
    <t>Mendocino Brewing - Hopland</t>
  </si>
  <si>
    <t>13351 Highway 101</t>
  </si>
  <si>
    <t>Hopland</t>
  </si>
  <si>
    <t>95449</t>
  </si>
  <si>
    <t>1-707-744-1361</t>
  </si>
  <si>
    <t>Mendocino Brewing - Saratoga Springs</t>
  </si>
  <si>
    <t>Saratoga Springs</t>
  </si>
  <si>
    <t>http://www.mendobrew.com/</t>
  </si>
  <si>
    <t>Mendocino Brewing - Ukiah</t>
  </si>
  <si>
    <t>1601 Airport Road</t>
  </si>
  <si>
    <t>Ukiah</t>
  </si>
  <si>
    <t>95482</t>
  </si>
  <si>
    <t>1-707-463-2627</t>
  </si>
  <si>
    <t>Mercury Brewing Company</t>
  </si>
  <si>
    <t>23 Hayward St.</t>
  </si>
  <si>
    <t>Ipswich</t>
  </si>
  <si>
    <t>1938</t>
  </si>
  <si>
    <t>978-356-3329</t>
  </si>
  <si>
    <t>http://www.mercurybrewing.com</t>
  </si>
  <si>
    <t>Metropolitan Brewing</t>
  </si>
  <si>
    <t>5121 N Ravenswood Ave,</t>
  </si>
  <si>
    <t>60640</t>
  </si>
  <si>
    <t>http://www.metrobrewing.com/</t>
  </si>
  <si>
    <t>Mia and Pia's Pizzeria and Brewhouse</t>
  </si>
  <si>
    <t>3545 Summers Lane (restaurant)</t>
  </si>
  <si>
    <t>Klamath Falls</t>
  </si>
  <si>
    <t>97603</t>
  </si>
  <si>
    <t>1-541-884-4880</t>
  </si>
  <si>
    <t>Michigan Brewing</t>
  </si>
  <si>
    <t>1093 Highview Drive</t>
  </si>
  <si>
    <t>Webberville</t>
  </si>
  <si>
    <t>48892</t>
  </si>
  <si>
    <t>1-517-521-3600</t>
  </si>
  <si>
    <t>http://www.michiganbrewing.com/</t>
  </si>
  <si>
    <t>Mickey Finn's Brewery</t>
  </si>
  <si>
    <t>412 North Milwaukee Avenue</t>
  </si>
  <si>
    <t>Libertyville</t>
  </si>
  <si>
    <t>60048</t>
  </si>
  <si>
    <t>1-847-362-6688</t>
  </si>
  <si>
    <t>Mickey's Brewing Co.</t>
  </si>
  <si>
    <t>http://www.mickeys.com</t>
  </si>
  <si>
    <t>Microbrouwerij Achilles</t>
  </si>
  <si>
    <t>Dulft 9A</t>
  </si>
  <si>
    <t>Itegem</t>
  </si>
  <si>
    <t>Middle Ages Brewing</t>
  </si>
  <si>
    <t>120 Wilkinson Street</t>
  </si>
  <si>
    <t>Syracuse</t>
  </si>
  <si>
    <t>13204</t>
  </si>
  <si>
    <t>1-888-289-4250</t>
  </si>
  <si>
    <t>http://www.middleagesbrewing.com/</t>
  </si>
  <si>
    <t>Midnight Sun Brewing Co.</t>
  </si>
  <si>
    <t>8111 Dimond Hook Drive</t>
  </si>
  <si>
    <t>99507</t>
  </si>
  <si>
    <t>1-907-344-1179</t>
  </si>
  <si>
    <t>http://www.midnightsunbrewing.com/</t>
  </si>
  <si>
    <t>Mikkeller</t>
  </si>
  <si>
    <t>Slien 2, 2. tv</t>
  </si>
  <si>
    <t>KÃ¸benhavn</t>
  </si>
  <si>
    <t>45-4162-3489</t>
  </si>
  <si>
    <t>http://www.mikkeller.dk/</t>
  </si>
  <si>
    <t>Milagro Brewery and Grill</t>
  </si>
  <si>
    <t>Bernalillo</t>
  </si>
  <si>
    <t>Mill Creek Brewpub</t>
  </si>
  <si>
    <t>11 North Palouse</t>
  </si>
  <si>
    <t>Walla Walla</t>
  </si>
  <si>
    <t>99362</t>
  </si>
  <si>
    <t>1-509-522-2440</t>
  </si>
  <si>
    <t>Mill Steakhouse</t>
  </si>
  <si>
    <t>5798 South Rapp Street</t>
  </si>
  <si>
    <t>Littleton</t>
  </si>
  <si>
    <t>80120</t>
  </si>
  <si>
    <t>1-303-798-5280</t>
  </si>
  <si>
    <t>Miller Brewing</t>
  </si>
  <si>
    <t>3939 W. Highland Blvd</t>
  </si>
  <si>
    <t>53208</t>
  </si>
  <si>
    <t>(414) 931-2000</t>
  </si>
  <si>
    <t>http://www.millerbrewing.com</t>
  </si>
  <si>
    <t>Millrose Brewing</t>
  </si>
  <si>
    <t>45 South Barrington Road</t>
  </si>
  <si>
    <t>South Barrington</t>
  </si>
  <si>
    <t>60010</t>
  </si>
  <si>
    <t>1-847-382-7673</t>
  </si>
  <si>
    <t>Millstream Brewing</t>
  </si>
  <si>
    <t>835 48th Avenue</t>
  </si>
  <si>
    <t>Amana</t>
  </si>
  <si>
    <t>52203</t>
  </si>
  <si>
    <t>1-319-622-3672</t>
  </si>
  <si>
    <t>Milly's Tavern</t>
  </si>
  <si>
    <t>500 Commercial Street</t>
  </si>
  <si>
    <t>3102</t>
  </si>
  <si>
    <t>1-603-625-4444</t>
  </si>
  <si>
    <t>Milwaukee Ale House</t>
  </si>
  <si>
    <t>233 North Water Street</t>
  </si>
  <si>
    <t>53202</t>
  </si>
  <si>
    <t>1-414-226-2337</t>
  </si>
  <si>
    <t>Minhas Craft Brewery</t>
  </si>
  <si>
    <t>1208 14th Avenue</t>
  </si>
  <si>
    <t>Monroe</t>
  </si>
  <si>
    <t>53566</t>
  </si>
  <si>
    <t>1-608-325-3191</t>
  </si>
  <si>
    <t>Minneapolis Town Hall Brewery</t>
  </si>
  <si>
    <t>1430 Washington Avenue South</t>
  </si>
  <si>
    <t>55454</t>
  </si>
  <si>
    <t>1-612-339-8696</t>
  </si>
  <si>
    <t>http://www.townhallbrewery.com/</t>
  </si>
  <si>
    <t>Minnesota Brewing</t>
  </si>
  <si>
    <t>Minocqua Brewing Company</t>
  </si>
  <si>
    <t>238 Lake Shore Drive</t>
  </si>
  <si>
    <t>Minocqua</t>
  </si>
  <si>
    <t>54548</t>
  </si>
  <si>
    <t>1-715-356-2600</t>
  </si>
  <si>
    <t>http://www.minocquabrewingcompany.com</t>
  </si>
  <si>
    <t>Mishawaka Brewing</t>
  </si>
  <si>
    <t>3703 North Main Street</t>
  </si>
  <si>
    <t>Mishawaka</t>
  </si>
  <si>
    <t>46545</t>
  </si>
  <si>
    <t>1-574-256-9993</t>
  </si>
  <si>
    <t>Mission Springs Brewing</t>
  </si>
  <si>
    <t>7160 Oliver Street</t>
  </si>
  <si>
    <t>Mission</t>
  </si>
  <si>
    <t>1-604-820-1009</t>
  </si>
  <si>
    <t>Mississippi Brewing Co.</t>
  </si>
  <si>
    <t>11042</t>
  </si>
  <si>
    <t>Moab Brewery</t>
  </si>
  <si>
    <t>686 South Main Street</t>
  </si>
  <si>
    <t>1-435-259-6333</t>
  </si>
  <si>
    <t>Mogollon Brewing Company</t>
  </si>
  <si>
    <t>4366 Huntington Dr</t>
  </si>
  <si>
    <t>http://www.mogbrew.com/</t>
  </si>
  <si>
    <t>Mohrenbrauerei August Huber</t>
  </si>
  <si>
    <t>Doktor-Waibel-Strae 2</t>
  </si>
  <si>
    <t>Dornbirn</t>
  </si>
  <si>
    <t>43-0-55-72-/-37-77-0</t>
  </si>
  <si>
    <t>Molson Breweries of Canada</t>
  </si>
  <si>
    <t>175 Bloor Street East</t>
  </si>
  <si>
    <t>1-416-975-1786</t>
  </si>
  <si>
    <t>Montana Brewing</t>
  </si>
  <si>
    <t>113 North Broadway</t>
  </si>
  <si>
    <t>Billings</t>
  </si>
  <si>
    <t>59101</t>
  </si>
  <si>
    <t>1-406-252-9200</t>
  </si>
  <si>
    <t>Monte Carlo Casino and Brewpub</t>
  </si>
  <si>
    <t>89109</t>
  </si>
  <si>
    <t>1-702-730-7438</t>
  </si>
  <si>
    <t>Monteith's Brewing Co.</t>
  </si>
  <si>
    <t>Cnr Turumaha and Herbert St</t>
  </si>
  <si>
    <t>Greymouth</t>
  </si>
  <si>
    <t>http://www.monteiths.com/nz/</t>
  </si>
  <si>
    <t>Moon River Brewing Company</t>
  </si>
  <si>
    <t>21 W. Bay St.</t>
  </si>
  <si>
    <t>Savannah</t>
  </si>
  <si>
    <t>31401</t>
  </si>
  <si>
    <t>912.447.0943</t>
  </si>
  <si>
    <t>http://www.moonriverbrewing.com/</t>
  </si>
  <si>
    <t>Moonlight Brewing</t>
  </si>
  <si>
    <t>PO Box 316</t>
  </si>
  <si>
    <t>Fulton</t>
  </si>
  <si>
    <t>95439</t>
  </si>
  <si>
    <t>1-707-528-2537</t>
  </si>
  <si>
    <t>Moorhouse's Brewery (Burnley)</t>
  </si>
  <si>
    <t>4 Moorhouse Street</t>
  </si>
  <si>
    <t>Burnley</t>
  </si>
  <si>
    <t>Lancashire</t>
  </si>
  <si>
    <t>44-(01282)-422864</t>
  </si>
  <si>
    <t>Moose's Tooth Pub and Pizzeria</t>
  </si>
  <si>
    <t>3300 Old Seward Highway</t>
  </si>
  <si>
    <t>99503</t>
  </si>
  <si>
    <t>(907) 258-2537</t>
  </si>
  <si>
    <t>http://www.moosestooth.net/</t>
  </si>
  <si>
    <t>Moosehead Breweries</t>
  </si>
  <si>
    <t>89 Main Street West</t>
  </si>
  <si>
    <t>Saint John</t>
  </si>
  <si>
    <t>1-506-635-7000</t>
  </si>
  <si>
    <t>Moosehead Breweries Ltd.</t>
  </si>
  <si>
    <t>89 Main Street, PO Box 3100, Station B</t>
  </si>
  <si>
    <t>(506) 635-7000</t>
  </si>
  <si>
    <t>http://www.moosehead.ca/</t>
  </si>
  <si>
    <t>Moosejaw Pizza &amp; Dells Brewing Company</t>
  </si>
  <si>
    <t>110 Wisconsin Dells Parkway South</t>
  </si>
  <si>
    <t>Wisconsin Dells</t>
  </si>
  <si>
    <t>53965</t>
  </si>
  <si>
    <t>1-608-254-1122</t>
  </si>
  <si>
    <t>Mordue Brewery</t>
  </si>
  <si>
    <t>21A Oak Road</t>
  </si>
  <si>
    <t>Wallsend</t>
  </si>
  <si>
    <t>44-(0191)-2961879</t>
  </si>
  <si>
    <t>Morland and Co.</t>
  </si>
  <si>
    <t>Abingdon</t>
  </si>
  <si>
    <t>Mountain Sun Pub &amp; Brewery</t>
  </si>
  <si>
    <t>1535 Pearl Street</t>
  </si>
  <si>
    <t>80302</t>
  </si>
  <si>
    <t>1-303-546-0886</t>
  </si>
  <si>
    <t>Moylan's Brewery &amp; Restaurant</t>
  </si>
  <si>
    <t>15 Rowland Way</t>
  </si>
  <si>
    <t>Novato</t>
  </si>
  <si>
    <t>94945</t>
  </si>
  <si>
    <t>1-415-898-4677</t>
  </si>
  <si>
    <t>http://www.moylans.com/</t>
  </si>
  <si>
    <t>moylans Brewing company</t>
  </si>
  <si>
    <t>Mudshark Brewing</t>
  </si>
  <si>
    <t>210 Swanson Avenue</t>
  </si>
  <si>
    <t>1-928-453-2981</t>
  </si>
  <si>
    <t>http://www.mudsharkbrewingco.com/</t>
  </si>
  <si>
    <t>Murphy's Wagon Wheel</t>
  </si>
  <si>
    <t>107 North Lincoln Avenue</t>
  </si>
  <si>
    <t>Hastings</t>
  </si>
  <si>
    <t>68901</t>
  </si>
  <si>
    <t>1-402-463-3011</t>
  </si>
  <si>
    <t>Mussel Inn</t>
  </si>
  <si>
    <t>Onekaka</t>
  </si>
  <si>
    <t>Takaka</t>
  </si>
  <si>
    <t>64-(03)-525-9241</t>
  </si>
  <si>
    <t>Myanmar Brewery and Distillery</t>
  </si>
  <si>
    <t>No. 45, No. 3 Trunk Road</t>
  </si>
  <si>
    <t>Yangon</t>
  </si>
  <si>
    <t>Myanmar</t>
  </si>
  <si>
    <t>95-1-636258</t>
  </si>
  <si>
    <t>Mythos Breweries S.A.</t>
  </si>
  <si>
    <t>Industrial Area, Thessaloniki</t>
  </si>
  <si>
    <t>Sindos</t>
  </si>
  <si>
    <t>570 22</t>
  </si>
  <si>
    <t>http://www.mythosbrewery.gr/</t>
  </si>
  <si>
    <t>Namaqua Brewing</t>
  </si>
  <si>
    <t>Loveland</t>
  </si>
  <si>
    <t>Namibia Breweries</t>
  </si>
  <si>
    <t>PO Box 206</t>
  </si>
  <si>
    <t>Windhoek</t>
  </si>
  <si>
    <t>Namibia</t>
  </si>
  <si>
    <t>Nebraska Brewing Company</t>
  </si>
  <si>
    <t>7474 Towne Center Parkway #101</t>
  </si>
  <si>
    <t>Papillion</t>
  </si>
  <si>
    <t>68046</t>
  </si>
  <si>
    <t>1-402-934-7100</t>
  </si>
  <si>
    <t>Nelson Brewing</t>
  </si>
  <si>
    <t>512 Latimer Street</t>
  </si>
  <si>
    <t>1-250-352-3582</t>
  </si>
  <si>
    <t>Nethergate Brewery Co Ltd</t>
  </si>
  <si>
    <t>The Street</t>
  </si>
  <si>
    <t>Pentlow</t>
  </si>
  <si>
    <t>Essex</t>
  </si>
  <si>
    <t>44-(01787)-283220</t>
  </si>
  <si>
    <t>New Albanian Brewing</t>
  </si>
  <si>
    <t>3312 Plaza Drive</t>
  </si>
  <si>
    <t>New Albany</t>
  </si>
  <si>
    <t>47150</t>
  </si>
  <si>
    <t>1-812-949-2804</t>
  </si>
  <si>
    <t>http://www.newalbanian.com</t>
  </si>
  <si>
    <t>New Belgium Brewing</t>
  </si>
  <si>
    <t>500 Linden Street</t>
  </si>
  <si>
    <t>1-888-622-4044</t>
  </si>
  <si>
    <t>http://www.newbelgium.com/</t>
  </si>
  <si>
    <t>New Century Brewing Company</t>
  </si>
  <si>
    <t>PO Box 1498</t>
  </si>
  <si>
    <t>2117</t>
  </si>
  <si>
    <t>1-781-963-4007</t>
  </si>
  <si>
    <t>New Glarus Brewing Company</t>
  </si>
  <si>
    <t>2400 State Highway 69</t>
  </si>
  <si>
    <t>New Glarus</t>
  </si>
  <si>
    <t>53574</t>
  </si>
  <si>
    <t>608-527-5850</t>
  </si>
  <si>
    <t>http://www.newglarusbrewing.com/</t>
  </si>
  <si>
    <t>New Holland Brewing Company</t>
  </si>
  <si>
    <t>66 East Eighth Street</t>
  </si>
  <si>
    <t>Holland</t>
  </si>
  <si>
    <t>49423</t>
  </si>
  <si>
    <t>1-616-355-6422</t>
  </si>
  <si>
    <t>http://newhollandbrew.com</t>
  </si>
  <si>
    <t>New River Brewing</t>
  </si>
  <si>
    <t>2015 Afond Court</t>
  </si>
  <si>
    <t>30341</t>
  </si>
  <si>
    <t>1-770-841-2953</t>
  </si>
  <si>
    <t>New Road Brewhouse</t>
  </si>
  <si>
    <t>Collegeville</t>
  </si>
  <si>
    <t>New Zealand Breweries Limited</t>
  </si>
  <si>
    <t>http://www.steinlager.co.nz/</t>
  </si>
  <si>
    <t>Niagara Falls Brewing</t>
  </si>
  <si>
    <t>6863 Lundy's Lane</t>
  </si>
  <si>
    <t>Niagara Falls</t>
  </si>
  <si>
    <t>1-905-356-2739</t>
  </si>
  <si>
    <t>Nicolet Brewing</t>
  </si>
  <si>
    <t>Florence</t>
  </si>
  <si>
    <t>Nikenjayamochi Kadoya Honten Co.</t>
  </si>
  <si>
    <t>Ninkasi Brewing</t>
  </si>
  <si>
    <t>272 Van Buren St</t>
  </si>
  <si>
    <t>Eugene</t>
  </si>
  <si>
    <t>97402</t>
  </si>
  <si>
    <t>877-7-NINKASI</t>
  </si>
  <si>
    <t>http://www.ninkasibrewing.com/</t>
  </si>
  <si>
    <t>Nodding Head Brewpub</t>
  </si>
  <si>
    <t>1516 Sansom Street</t>
  </si>
  <si>
    <t>19102</t>
  </si>
  <si>
    <t>1-215-569-9525</t>
  </si>
  <si>
    <t>http://www.noddinghead.com/</t>
  </si>
  <si>
    <t>Nor'Wester Brewery and Public House</t>
  </si>
  <si>
    <t>Nordsj Grdsbryggeri</t>
  </si>
  <si>
    <t>Motala</t>
  </si>
  <si>
    <t>North Coast Brewing Company</t>
  </si>
  <si>
    <t>455 North Main Street</t>
  </si>
  <si>
    <t>Fort Bragg</t>
  </si>
  <si>
    <t>95437</t>
  </si>
  <si>
    <t>1-707-964-2739</t>
  </si>
  <si>
    <t>http://www.northcoastbrewing.com/home.htm</t>
  </si>
  <si>
    <t>North Country Brewery</t>
  </si>
  <si>
    <t>141 South Main Street</t>
  </si>
  <si>
    <t>Slippery Rock</t>
  </si>
  <si>
    <t>16057</t>
  </si>
  <si>
    <t>(724)-794-BEER</t>
  </si>
  <si>
    <t>http://www.northcountrybrewing.com</t>
  </si>
  <si>
    <t>Northwest Brewwrks</t>
  </si>
  <si>
    <t>Kirkland</t>
  </si>
  <si>
    <t>Northwoods Brewpub Grill</t>
  </si>
  <si>
    <t>3560 Oakwood Mall Drive</t>
  </si>
  <si>
    <t>Eau Claire</t>
  </si>
  <si>
    <t>54701</t>
  </si>
  <si>
    <t>1-715-552-0510</t>
  </si>
  <si>
    <t>NÃ¸gne Ã˜ - Det KompromisslÃ¸se Bryggeri A/S</t>
  </si>
  <si>
    <t>Gamle Rygene Kraftstasjon</t>
  </si>
  <si>
    <t>Grimstad</t>
  </si>
  <si>
    <t>Lunde</t>
  </si>
  <si>
    <t>47-37-25-74-00</t>
  </si>
  <si>
    <t>http://nogne-o.com/</t>
  </si>
  <si>
    <t>O'Fallon Brewery</t>
  </si>
  <si>
    <t>26 West Industrial Drive</t>
  </si>
  <si>
    <t>O'Fallon</t>
  </si>
  <si>
    <t>63366</t>
  </si>
  <si>
    <t>1-636-474-2337</t>
  </si>
  <si>
    <t>O'Gara's Bar &amp; Grill</t>
  </si>
  <si>
    <t>146 Snelling Avenue North</t>
  </si>
  <si>
    <t>55104</t>
  </si>
  <si>
    <t>1-651-644-3333</t>
  </si>
  <si>
    <t>O'Grady's Brewery and Pub #1</t>
  </si>
  <si>
    <t>Arlington Heights</t>
  </si>
  <si>
    <t>O'Hanlon's Brewing Company Ltd.</t>
  </si>
  <si>
    <t>Great Barton Farm</t>
  </si>
  <si>
    <t>Exeter</t>
  </si>
  <si>
    <t>Devon</t>
  </si>
  <si>
    <t>44-(01404)-822412</t>
  </si>
  <si>
    <t>O'Hara's Brewpub and Restaurant</t>
  </si>
  <si>
    <t>Oak Creek Brewery</t>
  </si>
  <si>
    <t>2050 Yavapai Dr</t>
  </si>
  <si>
    <t>Sedona</t>
  </si>
  <si>
    <t>86336</t>
  </si>
  <si>
    <t>928-204-1300</t>
  </si>
  <si>
    <t>http://oakcreekbrew.com/</t>
  </si>
  <si>
    <t>Oaken Barrel Brewing</t>
  </si>
  <si>
    <t>50 North Airport Parkway</t>
  </si>
  <si>
    <t>Greenwood</t>
  </si>
  <si>
    <t>46143</t>
  </si>
  <si>
    <t>1-317-887-2287</t>
  </si>
  <si>
    <t>http://www.oakenbarrel.com/</t>
  </si>
  <si>
    <t>Oakham Ales</t>
  </si>
  <si>
    <t>80 Westgate</t>
  </si>
  <si>
    <t>Peterborough</t>
  </si>
  <si>
    <t>44-(01733)-358300</t>
  </si>
  <si>
    <t>Oasis Brewery and Restaurant</t>
  </si>
  <si>
    <t>Oasis Brewery Annex</t>
  </si>
  <si>
    <t>Oconomowoc Brewing</t>
  </si>
  <si>
    <t>Oconomowoc</t>
  </si>
  <si>
    <t>Odell Brewing</t>
  </si>
  <si>
    <t>800 East Lincoln Avenue</t>
  </si>
  <si>
    <t>1-888-887-2797</t>
  </si>
  <si>
    <t>Oggi's Pizza and Brewing - Vista</t>
  </si>
  <si>
    <t>425 South Melrose Drive</t>
  </si>
  <si>
    <t>1-760-295-3581</t>
  </si>
  <si>
    <t>Ohio Brewing</t>
  </si>
  <si>
    <t>Niles</t>
  </si>
  <si>
    <t>Okanagan Spring Brewery</t>
  </si>
  <si>
    <t>2801 - 27A Avenue</t>
  </si>
  <si>
    <t>Vernon</t>
  </si>
  <si>
    <t>1-800-663-7037</t>
  </si>
  <si>
    <t>Old City Brewing</t>
  </si>
  <si>
    <t>603 West 13th Street #1A-345</t>
  </si>
  <si>
    <t>78701</t>
  </si>
  <si>
    <t>1-512-448-4844</t>
  </si>
  <si>
    <t>Old Dominion Brewing Co.</t>
  </si>
  <si>
    <t>1284 McD Drive</t>
  </si>
  <si>
    <t>Dover</t>
  </si>
  <si>
    <t>19901</t>
  </si>
  <si>
    <t>(302) 678-4810</t>
  </si>
  <si>
    <t>http://www.olddominion.com/</t>
  </si>
  <si>
    <t>Old Hat Brewery</t>
  </si>
  <si>
    <t>114 North Main Street</t>
  </si>
  <si>
    <t>Lawton</t>
  </si>
  <si>
    <t>49065</t>
  </si>
  <si>
    <t>1-269-624-6445</t>
  </si>
  <si>
    <t>Olde Main Brewing</t>
  </si>
  <si>
    <t>316 Main Street</t>
  </si>
  <si>
    <t>Ames</t>
  </si>
  <si>
    <t>50010</t>
  </si>
  <si>
    <t>1-515-232-0553</t>
  </si>
  <si>
    <t>Olde Peninsula Brewpub and Restaurant</t>
  </si>
  <si>
    <t>200 East Michigan Avenue</t>
  </si>
  <si>
    <t>1-269-343-2739</t>
  </si>
  <si>
    <t>Oldenberg Brewery</t>
  </si>
  <si>
    <t>Fort Mitchell</t>
  </si>
  <si>
    <t>On Tap Bistro &amp; Brewery</t>
  </si>
  <si>
    <t>Onion Pub &amp; Brewery</t>
  </si>
  <si>
    <t>22221 Pepper Road</t>
  </si>
  <si>
    <t>Lake Barrington</t>
  </si>
  <si>
    <t>1-847-381-7308</t>
  </si>
  <si>
    <t>Onopa Brewing</t>
  </si>
  <si>
    <t>Orchard Street Brewery</t>
  </si>
  <si>
    <t>Oregon Trader Brewing</t>
  </si>
  <si>
    <t>Oregon Trail Brewery</t>
  </si>
  <si>
    <t>341 SW Second Street</t>
  </si>
  <si>
    <t>Corvallis</t>
  </si>
  <si>
    <t>97333</t>
  </si>
  <si>
    <t>1-503-758-3257</t>
  </si>
  <si>
    <t>Oriental Brewery</t>
  </si>
  <si>
    <t>Original Basil T's</t>
  </si>
  <si>
    <t>183 Riverside Avenue</t>
  </si>
  <si>
    <t>Red Bank</t>
  </si>
  <si>
    <t>7701</t>
  </si>
  <si>
    <t>1-732-842-5990</t>
  </si>
  <si>
    <t>Orkney Brewery</t>
  </si>
  <si>
    <t>Quoyloo</t>
  </si>
  <si>
    <t>Orkney</t>
  </si>
  <si>
    <t>44-(01856)-841802</t>
  </si>
  <si>
    <t>http://www.orkneybrewery.co.uk/</t>
  </si>
  <si>
    <t>Orlando Brewing</t>
  </si>
  <si>
    <t>1301 Atlanta Avenue</t>
  </si>
  <si>
    <t>32806</t>
  </si>
  <si>
    <t>(407) 872-1117</t>
  </si>
  <si>
    <t>http://www.orlandobrewing.com</t>
  </si>
  <si>
    <t>Orlio Organic</t>
  </si>
  <si>
    <t>(802) 864-9820</t>
  </si>
  <si>
    <t>http://www.orlio.net/</t>
  </si>
  <si>
    <t>Oskar Blues Grill and Brew</t>
  </si>
  <si>
    <t>303 Main Street</t>
  </si>
  <si>
    <t>Lyons</t>
  </si>
  <si>
    <t>80540</t>
  </si>
  <si>
    <t>1-303-823-6685</t>
  </si>
  <si>
    <t>http://www.oskarblues.com/</t>
  </si>
  <si>
    <t>Ostankinskij Pivovarennij Zavod</t>
  </si>
  <si>
    <t>Ogorodnyj Pr. 20</t>
  </si>
  <si>
    <t>7-(095)-979-32-36</t>
  </si>
  <si>
    <t>Ottakringer Brauerei AG</t>
  </si>
  <si>
    <t>Ottakringerstrasse 91</t>
  </si>
  <si>
    <t>Wien</t>
  </si>
  <si>
    <t>0043 (0) 1 491000</t>
  </si>
  <si>
    <t>http://www.ottakringer.at/</t>
  </si>
  <si>
    <t>Otter Creek Brewing &amp; Wolaver's Organic Ales</t>
  </si>
  <si>
    <t>793 Exchange Street</t>
  </si>
  <si>
    <t>1-888-473-0727</t>
  </si>
  <si>
    <t>http://www.ottercreekbrewing.com/</t>
  </si>
  <si>
    <t>Otto's Pub and Brewery</t>
  </si>
  <si>
    <t>2105 N. Atherton St.</t>
  </si>
  <si>
    <t>State College</t>
  </si>
  <si>
    <t>16803</t>
  </si>
  <si>
    <t>814-867-6886</t>
  </si>
  <si>
    <t>http://www.ottospubandbrewery.com/index.php</t>
  </si>
  <si>
    <t>Oy Sinebrychoff AB</t>
  </si>
  <si>
    <t>Sinebrychoffinaukio 1</t>
  </si>
  <si>
    <t>Kerava</t>
  </si>
  <si>
    <t>358-(09)-294-991</t>
  </si>
  <si>
    <t>Oyster Bar Bistro and Brewery</t>
  </si>
  <si>
    <t>46825</t>
  </si>
  <si>
    <t>1-260-490-6755</t>
  </si>
  <si>
    <t>Pabst Brewing Company</t>
  </si>
  <si>
    <t>PO Box 1661</t>
  </si>
  <si>
    <t>San Antonio</t>
  </si>
  <si>
    <t>78296</t>
  </si>
  <si>
    <t>1-800-935-2337</t>
  </si>
  <si>
    <t>http://www.pabst.com/</t>
  </si>
  <si>
    <t>Pacific Beach Brewhouse</t>
  </si>
  <si>
    <t>Pacific Beach</t>
  </si>
  <si>
    <t>Pacific Coast Brewing</t>
  </si>
  <si>
    <t>906 Washington Street</t>
  </si>
  <si>
    <t>Oakland</t>
  </si>
  <si>
    <t>94607</t>
  </si>
  <si>
    <t>1-510-836-2739</t>
  </si>
  <si>
    <t>Pacific Rim Brewing</t>
  </si>
  <si>
    <t>9832 14th Avenue SW</t>
  </si>
  <si>
    <t>98106</t>
  </si>
  <si>
    <t>1-206-764-3844</t>
  </si>
  <si>
    <t>Palm Breweries</t>
  </si>
  <si>
    <t>Steenhuffeldorp 3</t>
  </si>
  <si>
    <t>Steenhuffel</t>
  </si>
  <si>
    <t>Brabant</t>
  </si>
  <si>
    <t>1840</t>
  </si>
  <si>
    <t>+32 (0)52 31 74 11</t>
  </si>
  <si>
    <t>http://www.palmbreweries.com/</t>
  </si>
  <si>
    <t>Palmetto Brewing</t>
  </si>
  <si>
    <t>289 Huger Street</t>
  </si>
  <si>
    <t>Charleston</t>
  </si>
  <si>
    <t>29403</t>
  </si>
  <si>
    <t>1-843-937-0903</t>
  </si>
  <si>
    <t>Panther Brewing Company</t>
  </si>
  <si>
    <t>Utica NY 13502</t>
  </si>
  <si>
    <t>1-800-568-2553</t>
  </si>
  <si>
    <t>Paper City Brewing Company</t>
  </si>
  <si>
    <t>108 Cabot St.</t>
  </si>
  <si>
    <t>Holyoke</t>
  </si>
  <si>
    <t>1040</t>
  </si>
  <si>
    <t>Park City Brewing</t>
  </si>
  <si>
    <t>375 West 910 South</t>
  </si>
  <si>
    <t>Heber City</t>
  </si>
  <si>
    <t>84032</t>
  </si>
  <si>
    <t>1-435-654-5467</t>
  </si>
  <si>
    <t>Paulaner</t>
  </si>
  <si>
    <t>Munich</t>
  </si>
  <si>
    <t>http://www.paulaner.com/</t>
  </si>
  <si>
    <t>Pearl Street Brewery</t>
  </si>
  <si>
    <t>1401 Saint Andrew Street</t>
  </si>
  <si>
    <t>54603</t>
  </si>
  <si>
    <t>1-608-784-4832</t>
  </si>
  <si>
    <t>Pelican Pub &amp; Brewery</t>
  </si>
  <si>
    <t>33180 Cape Kiwanda Drive</t>
  </si>
  <si>
    <t>Pacific City</t>
  </si>
  <si>
    <t>97135</t>
  </si>
  <si>
    <t>1-503-965-7007</t>
  </si>
  <si>
    <t>http://www.pelicanbrewery.com/</t>
  </si>
  <si>
    <t>Penn Brewery</t>
  </si>
  <si>
    <t>800 Vinial St.</t>
  </si>
  <si>
    <t>15212</t>
  </si>
  <si>
    <t>412-237-9400</t>
  </si>
  <si>
    <t>http://www.pennbrew.com/</t>
  </si>
  <si>
    <t>Pennichuck Brewing Company</t>
  </si>
  <si>
    <t>127 Elm St., Unit C</t>
  </si>
  <si>
    <t>3055</t>
  </si>
  <si>
    <t>(603) 672-2750</t>
  </si>
  <si>
    <t>http://www.pennichuckbrewing.com/</t>
  </si>
  <si>
    <t>Pennsylvania Brewing</t>
  </si>
  <si>
    <t>800 Vinial Street</t>
  </si>
  <si>
    <t>1-412-237-9402</t>
  </si>
  <si>
    <t>Pete's Brewing</t>
  </si>
  <si>
    <t>14800 San Pedro Avenue</t>
  </si>
  <si>
    <t>78232</t>
  </si>
  <si>
    <t>1-210-490-9128</t>
  </si>
  <si>
    <t>http://www.peteswicked.com/</t>
  </si>
  <si>
    <t>Pete's Place</t>
  </si>
  <si>
    <t>120 SW Eighth Street</t>
  </si>
  <si>
    <t>Krebs</t>
  </si>
  <si>
    <t>74554</t>
  </si>
  <si>
    <t>1-918-423-2042</t>
  </si>
  <si>
    <t>PH Woods Diner and Brewery</t>
  </si>
  <si>
    <t>23060 Alessandro Boulevard</t>
  </si>
  <si>
    <t>Moreno Valley</t>
  </si>
  <si>
    <t>92553</t>
  </si>
  <si>
    <t>1-951-653-3850</t>
  </si>
  <si>
    <t>Philadelphia Brewing Co</t>
  </si>
  <si>
    <t>2423 Amber St</t>
  </si>
  <si>
    <t>19125</t>
  </si>
  <si>
    <t>215-427-BREW (2739)</t>
  </si>
  <si>
    <t>http://philadelphiabrewing.com/index.htm</t>
  </si>
  <si>
    <t>Phoenix Beverages Ltd</t>
  </si>
  <si>
    <t>Pont Fer</t>
  </si>
  <si>
    <t>Mauritius</t>
  </si>
  <si>
    <t>http://www.phoenixbeveragesgroup.com/</t>
  </si>
  <si>
    <t>Piece</t>
  </si>
  <si>
    <t>1927 West North Avenue</t>
  </si>
  <si>
    <t>60622</t>
  </si>
  <si>
    <t>1-773-772-4422</t>
  </si>
  <si>
    <t>Pike Pub and Brewery</t>
  </si>
  <si>
    <t>1415 First Avenue</t>
  </si>
  <si>
    <t>98101</t>
  </si>
  <si>
    <t>1-206-622-6044</t>
  </si>
  <si>
    <t>Pinehurst Village Brewery</t>
  </si>
  <si>
    <t>Aberdeen</t>
  </si>
  <si>
    <t>Pinnacle Peak Patio Steakhouse &amp; Microbrewery</t>
  </si>
  <si>
    <t>10426 East Jomax Road</t>
  </si>
  <si>
    <t>Scottsdale</t>
  </si>
  <si>
    <t>85255</t>
  </si>
  <si>
    <t>1-480-563-5133</t>
  </si>
  <si>
    <t>Pint's Pub Brewery and Freehouse</t>
  </si>
  <si>
    <t>211 West 13th Avenue</t>
  </si>
  <si>
    <t>1-303-534-7543</t>
  </si>
  <si>
    <t>Pivara Skopje</t>
  </si>
  <si>
    <t>Skopje</t>
  </si>
  <si>
    <t>Macedonia, the Former Yugoslav Republic of</t>
  </si>
  <si>
    <t>http://www.pivaraskopje.com.mk/</t>
  </si>
  <si>
    <t>Pivovar Herold Beznice</t>
  </si>
  <si>
    <t>Nadrazni ul.</t>
  </si>
  <si>
    <t>Beznice</t>
  </si>
  <si>
    <t>420-318-682-047</t>
  </si>
  <si>
    <t>Pivovar Hradec Krlov</t>
  </si>
  <si>
    <t>Hradec Krlov</t>
  </si>
  <si>
    <t>Pivovar Klter Hradit</t>
  </si>
  <si>
    <t>CZ-294 15 Klter Hradit nad Jizerou</t>
  </si>
  <si>
    <t>Klter Hradit nad Jizerou</t>
  </si>
  <si>
    <t>420-329-774-421</t>
  </si>
  <si>
    <t>Pivovar Nchod</t>
  </si>
  <si>
    <t>Dobroovsk 130</t>
  </si>
  <si>
    <t>Nchod</t>
  </si>
  <si>
    <t>420-491-407-111</t>
  </si>
  <si>
    <t>Pivovar Pardubice a.s.</t>
  </si>
  <si>
    <t>Palackho 250</t>
  </si>
  <si>
    <t>Pardubice</t>
  </si>
  <si>
    <t>420-466-511-321-4</t>
  </si>
  <si>
    <t>Pivovar Podkov</t>
  </si>
  <si>
    <t>Dkansk 201/10</t>
  </si>
  <si>
    <t>Praha</t>
  </si>
  <si>
    <t>420-326-356-222</t>
  </si>
  <si>
    <t>Pivovar Starobrno</t>
  </si>
  <si>
    <t>Hlinky 12</t>
  </si>
  <si>
    <t>Brno</t>
  </si>
  <si>
    <t>420-543-516-111</t>
  </si>
  <si>
    <t>Pivovar v Hurbanove</t>
  </si>
  <si>
    <t>Novozamocka Cesta 2</t>
  </si>
  <si>
    <t>Hurbanovo</t>
  </si>
  <si>
    <t>Slovakia</t>
  </si>
  <si>
    <t>421-35---765-41-11</t>
  </si>
  <si>
    <t>Pivovar Velk Popovice</t>
  </si>
  <si>
    <t>Ringhofferova 1</t>
  </si>
  <si>
    <t>Velk Popovice</t>
  </si>
  <si>
    <t>420-204/623-111</t>
  </si>
  <si>
    <t>Pivovary Staropramen</t>
  </si>
  <si>
    <t>Nadrazni 84</t>
  </si>
  <si>
    <t>150 54</t>
  </si>
  <si>
    <t>http://www.staropramen.com</t>
  </si>
  <si>
    <t>Pivzavod Baltika /</t>
  </si>
  <si>
    <t>Promzona Parnas-4, 6 Proyezd, 9 Kvartal</t>
  </si>
  <si>
    <t>Sankt-Peterburg</t>
  </si>
  <si>
    <t>7-812-329-91-01</t>
  </si>
  <si>
    <t>Pizza Beer</t>
  </si>
  <si>
    <t>5N404 Harvest Lane</t>
  </si>
  <si>
    <t>St Charles</t>
  </si>
  <si>
    <t>60175</t>
  </si>
  <si>
    <t>(630) 377-6888</t>
  </si>
  <si>
    <t>http://www.mammamiapizzabeer.com/</t>
  </si>
  <si>
    <t>Pizza Port Brewing - Solana Beach</t>
  </si>
  <si>
    <t>135 North Highway 101</t>
  </si>
  <si>
    <t>Solana Beach</t>
  </si>
  <si>
    <t>92075</t>
  </si>
  <si>
    <t>1-858-481-7332</t>
  </si>
  <si>
    <t>http://www.pizzaport.com</t>
  </si>
  <si>
    <t>Pizzeria Uno Chicago Grill &amp; Brewery</t>
  </si>
  <si>
    <t>61 US Highway 1 South</t>
  </si>
  <si>
    <t>Metuchen</t>
  </si>
  <si>
    <t>8840</t>
  </si>
  <si>
    <t>1-732-548-7979</t>
  </si>
  <si>
    <t>Platte Valley Brewing</t>
  </si>
  <si>
    <t>14 East Railroad</t>
  </si>
  <si>
    <t>Kearney</t>
  </si>
  <si>
    <t>68847</t>
  </si>
  <si>
    <t>1-308-237-0751</t>
  </si>
  <si>
    <t>Pleasanton Main Street Brewery</t>
  </si>
  <si>
    <t>830 Main Street</t>
  </si>
  <si>
    <t>94566</t>
  </si>
  <si>
    <t>1-925-462-8218</t>
  </si>
  <si>
    <t>Plzesk Prazdroj</t>
  </si>
  <si>
    <t>U Prazdroje 7</t>
  </si>
  <si>
    <t>Plze</t>
  </si>
  <si>
    <t>420-019/706-1111</t>
  </si>
  <si>
    <t>Plzesk Prazdroj Pivovar Radegast</t>
  </si>
  <si>
    <t>CZ-739 51 Noovice</t>
  </si>
  <si>
    <t>Noovice</t>
  </si>
  <si>
    <t>420-558-602-175</t>
  </si>
  <si>
    <t>Pokka Beer Works</t>
  </si>
  <si>
    <t>Nagoya</t>
  </si>
  <si>
    <t>Pony Express Brewing</t>
  </si>
  <si>
    <t>Olathe</t>
  </si>
  <si>
    <t>Port Brewing Company</t>
  </si>
  <si>
    <t>155 Mata Way Suite 104</t>
  </si>
  <si>
    <t>San Marcos</t>
  </si>
  <si>
    <t>92069</t>
  </si>
  <si>
    <t>(760) 891-0272</t>
  </si>
  <si>
    <t>http://www.portbrewing.com/</t>
  </si>
  <si>
    <t>Port Washington Brewing</t>
  </si>
  <si>
    <t>1-262-377-2337</t>
  </si>
  <si>
    <t>Porterhouse Restaurant and Brewpub</t>
  </si>
  <si>
    <t>5775 Lower Mountain Road</t>
  </si>
  <si>
    <t>Lahaska</t>
  </si>
  <si>
    <t>18931</t>
  </si>
  <si>
    <t>1-215-794-9373</t>
  </si>
  <si>
    <t>Portland Brewing</t>
  </si>
  <si>
    <t>2730 NW 31st Avenue</t>
  </si>
  <si>
    <t>97210</t>
  </si>
  <si>
    <t>1-503-226-7623</t>
  </si>
  <si>
    <t>Portsmouth Brewery</t>
  </si>
  <si>
    <t>56 Market Street</t>
  </si>
  <si>
    <t>3801</t>
  </si>
  <si>
    <t>1-603-431-1115</t>
  </si>
  <si>
    <t>http://www.portsmouthbrewery.com/</t>
  </si>
  <si>
    <t>Prairie Rock Brewing - Elgin</t>
  </si>
  <si>
    <t>127 South Grove Avenue</t>
  </si>
  <si>
    <t>Elgin</t>
  </si>
  <si>
    <t>60120</t>
  </si>
  <si>
    <t>1-847-622-8888</t>
  </si>
  <si>
    <t>Prescott Brewing Company</t>
  </si>
  <si>
    <t>130 W Gurley St</t>
  </si>
  <si>
    <t>Prescott</t>
  </si>
  <si>
    <t>86301</t>
  </si>
  <si>
    <t>(928) 771-2795</t>
  </si>
  <si>
    <t>http://prescottbrewingcompany.com/</t>
  </si>
  <si>
    <t>Pripps Ringnes Bryggerier</t>
  </si>
  <si>
    <t>Bromma</t>
  </si>
  <si>
    <t>Privat-Brauerei Schmucker Ober-Mossau KG</t>
  </si>
  <si>
    <t>Mossautal</t>
  </si>
  <si>
    <t>Privatbrauerei Bolten</t>
  </si>
  <si>
    <t>Rheydter-Strae 138</t>
  </si>
  <si>
    <t>Korschenbroich</t>
  </si>
  <si>
    <t>49-(0)2161-/-61790-0</t>
  </si>
  <si>
    <t>Privatbrauerei Erdinger Weissbru</t>
  </si>
  <si>
    <t>Franz-Brombach-Strae 1-20</t>
  </si>
  <si>
    <t>Erding</t>
  </si>
  <si>
    <t>49-(0)8122-/-4090</t>
  </si>
  <si>
    <t>Privatbrauerei Frankenheim</t>
  </si>
  <si>
    <t>Wielandstrae 14-16</t>
  </si>
  <si>
    <t>49-(0)211-/-16902-0</t>
  </si>
  <si>
    <t>Privatbrauerei Gaffel</t>
  </si>
  <si>
    <t>Eigelstein 41</t>
  </si>
  <si>
    <t>49-(0)221-/-160060</t>
  </si>
  <si>
    <t>Privatbrauerei Hofmhl</t>
  </si>
  <si>
    <t>Hofmhlstrae 10</t>
  </si>
  <si>
    <t>Eichsttt</t>
  </si>
  <si>
    <t>49-(0)8421-/-9808-0</t>
  </si>
  <si>
    <t>Private Weissbierbrauerei G. Schneider &amp; Sohn GmbH</t>
  </si>
  <si>
    <t>Emil-Ott-Strasse 1-5</t>
  </si>
  <si>
    <t>Kelheim</t>
  </si>
  <si>
    <t>93309</t>
  </si>
  <si>
    <t>0 94 41 / 7 05 - 0</t>
  </si>
  <si>
    <t>http://www.schneider-weisse.de</t>
  </si>
  <si>
    <t>Privater Brauereigasthof Greifenklau</t>
  </si>
  <si>
    <t>Laurenziplatz 20</t>
  </si>
  <si>
    <t>49-(0)951-/-53219</t>
  </si>
  <si>
    <t>Pug Ryan's Steakhouse and Brewery</t>
  </si>
  <si>
    <t>104 Village Place</t>
  </si>
  <si>
    <t>1-970-468-2145</t>
  </si>
  <si>
    <t>Pugsley Brewing LLC</t>
  </si>
  <si>
    <t>Pumphouse Brewery &amp; Restaurant</t>
  </si>
  <si>
    <t>540 Main Street</t>
  </si>
  <si>
    <t>1-303-702-0881</t>
  </si>
  <si>
    <t>Pumphouse Pizza and Brewing</t>
  </si>
  <si>
    <t>Lake Delton</t>
  </si>
  <si>
    <t>Pyramid Alehouse, Brewery and Restaurant - Berkeley</t>
  </si>
  <si>
    <t>901 Gilman Street</t>
  </si>
  <si>
    <t>94710</t>
  </si>
  <si>
    <t>1-510-528-9880</t>
  </si>
  <si>
    <t>Pyramid Alehouse, Brewery and Restaurant - Seattle</t>
  </si>
  <si>
    <t>1201 First Avenue South</t>
  </si>
  <si>
    <t>98134</t>
  </si>
  <si>
    <t>1-206-682-3377</t>
  </si>
  <si>
    <t>Pyramid Ales Brewery</t>
  </si>
  <si>
    <t>91 S Royal Brougham Way</t>
  </si>
  <si>
    <t>(206) 682-8322</t>
  </si>
  <si>
    <t>http://www.pyramidbrew.com/</t>
  </si>
  <si>
    <t>Qingdao Brewery</t>
  </si>
  <si>
    <t>Hongkong Road, Central</t>
  </si>
  <si>
    <t>Qingdao</t>
  </si>
  <si>
    <t>Shandong</t>
  </si>
  <si>
    <t>China</t>
  </si>
  <si>
    <t>Quigleys</t>
  </si>
  <si>
    <t>257 Willbrook Blvd</t>
  </si>
  <si>
    <t>Pawleys Island</t>
  </si>
  <si>
    <t>29585</t>
  </si>
  <si>
    <t>(843) 237-7010</t>
  </si>
  <si>
    <t>R&amp;B; Brewing</t>
  </si>
  <si>
    <t>54 East Fourth Avenue</t>
  </si>
  <si>
    <t>1-604-874-2537</t>
  </si>
  <si>
    <t>Raccoon Lodge and Brewpub / Cascade Brewing</t>
  </si>
  <si>
    <t>7424 SW Beaverton-Hillsdale Hwy</t>
  </si>
  <si>
    <t>97225</t>
  </si>
  <si>
    <t>(503) 296-0110</t>
  </si>
  <si>
    <t>http://www.raclodge.com/</t>
  </si>
  <si>
    <t>Raccoon River Brewing</t>
  </si>
  <si>
    <t>200 North Tenth Street</t>
  </si>
  <si>
    <t>1-515-362-5222</t>
  </si>
  <si>
    <t>Radeberger Exportbierbrauerei</t>
  </si>
  <si>
    <t>Dresdener Strae 2</t>
  </si>
  <si>
    <t>Radeberg</t>
  </si>
  <si>
    <t>49-(0)3528-/-454-0</t>
  </si>
  <si>
    <t>Rahr &amp; Sons Brewing Company</t>
  </si>
  <si>
    <t>701 Galveston Ave</t>
  </si>
  <si>
    <t>Fortworth</t>
  </si>
  <si>
    <t>76104</t>
  </si>
  <si>
    <t>(817) 810-9266</t>
  </si>
  <si>
    <t>http://www.rahrbrewery.com/</t>
  </si>
  <si>
    <t>Rail House Restaurant and Brewpub</t>
  </si>
  <si>
    <t>2029 Old Peshtigo Road</t>
  </si>
  <si>
    <t>Marinette</t>
  </si>
  <si>
    <t>54143</t>
  </si>
  <si>
    <t>1-715-732-4646</t>
  </si>
  <si>
    <t>Railway Brewing</t>
  </si>
  <si>
    <t>Ramapo Valley Brewery</t>
  </si>
  <si>
    <t>143 Highway 59 Building 6</t>
  </si>
  <si>
    <t>Hillburn</t>
  </si>
  <si>
    <t>10931</t>
  </si>
  <si>
    <t>1-845-369-7827</t>
  </si>
  <si>
    <t>Randy's Fun Hunters Brewery Restaurant and Banquet Center</t>
  </si>
  <si>
    <t>841 East Milwaukee Street</t>
  </si>
  <si>
    <t>Whitewater</t>
  </si>
  <si>
    <t>53190</t>
  </si>
  <si>
    <t>1-262-473-8000</t>
  </si>
  <si>
    <t>RCH Brewery</t>
  </si>
  <si>
    <t>West Hewish</t>
  </si>
  <si>
    <t>Weston-super-Mare</t>
  </si>
  <si>
    <t>Somerset</t>
  </si>
  <si>
    <t>44-(01934)-834447</t>
  </si>
  <si>
    <t>Real Ale Brewing Company</t>
  </si>
  <si>
    <t>231 San Saba Court</t>
  </si>
  <si>
    <t>Blanco</t>
  </si>
  <si>
    <t>78606</t>
  </si>
  <si>
    <t>1-830-833-2534</t>
  </si>
  <si>
    <t>http://www.realalebrewing.com/</t>
  </si>
  <si>
    <t>ReaperAle</t>
  </si>
  <si>
    <t>Foothill Ranch</t>
  </si>
  <si>
    <t>Red Kettle Brewing</t>
  </si>
  <si>
    <t>Encinitas</t>
  </si>
  <si>
    <t>Red Lodge Ales</t>
  </si>
  <si>
    <t>417 North Broadway</t>
  </si>
  <si>
    <t>Red Lodge</t>
  </si>
  <si>
    <t>59068</t>
  </si>
  <si>
    <t>1-406-446-4607</t>
  </si>
  <si>
    <t>Red Oak Brewery</t>
  </si>
  <si>
    <t>6901 Konica Drive</t>
  </si>
  <si>
    <t>Whitsett</t>
  </si>
  <si>
    <t>27377</t>
  </si>
  <si>
    <t>1-888-Red-Oaks</t>
  </si>
  <si>
    <t>http://www.redoakbrewery.com</t>
  </si>
  <si>
    <t>Red Star Brewery &amp; Grille</t>
  </si>
  <si>
    <t>101 Ehalt St.</t>
  </si>
  <si>
    <t>Greensburg</t>
  </si>
  <si>
    <t>15601</t>
  </si>
  <si>
    <t>724.850.7245</t>
  </si>
  <si>
    <t>http://www.redstarbrewery.com/</t>
  </si>
  <si>
    <t>RedFish New Orleans Brewhouse</t>
  </si>
  <si>
    <t>2027 13th Street</t>
  </si>
  <si>
    <t>1-303-440-5858</t>
  </si>
  <si>
    <t>Redhook Ale Brewery</t>
  </si>
  <si>
    <t>http://www.redhook.com/</t>
  </si>
  <si>
    <t>Remington Watson Smith Brewing</t>
  </si>
  <si>
    <t>Waukesha</t>
  </si>
  <si>
    <t>Restaurant Isarbru</t>
  </si>
  <si>
    <t>Kreuzeckstrae 23</t>
  </si>
  <si>
    <t>Pullach im Isartal</t>
  </si>
  <si>
    <t>49-(0)89-/-798961</t>
  </si>
  <si>
    <t>Revolution Brewing LLC</t>
  </si>
  <si>
    <t>2323 N Milwaukee Ave</t>
  </si>
  <si>
    <t>773-227-BREW</t>
  </si>
  <si>
    <t>http://revbrew.com/</t>
  </si>
  <si>
    <t>Richbrau Brewing Company</t>
  </si>
  <si>
    <t>1214 East Cary St</t>
  </si>
  <si>
    <t>23219</t>
  </si>
  <si>
    <t>(804) 644-3018</t>
  </si>
  <si>
    <t>http://www.richbrau.com/</t>
  </si>
  <si>
    <t>Ridgeway Brewing</t>
  </si>
  <si>
    <t>6 Chapel Close</t>
  </si>
  <si>
    <t>South Stoke</t>
  </si>
  <si>
    <t>44-(01491)-873474</t>
  </si>
  <si>
    <t>Rio Salado Brewing</t>
  </si>
  <si>
    <t>River Horse Brewing Company</t>
  </si>
  <si>
    <t>80 LAMBERT LANE</t>
  </si>
  <si>
    <t>Lambertville</t>
  </si>
  <si>
    <t>8530</t>
  </si>
  <si>
    <t>http://www.riverhorse.com</t>
  </si>
  <si>
    <t>River West Brewing</t>
  </si>
  <si>
    <t>Rivers Effortless Dining</t>
  </si>
  <si>
    <t>Salt Lake City</t>
  </si>
  <si>
    <t>84121</t>
  </si>
  <si>
    <t>1-801-733-6600</t>
  </si>
  <si>
    <t>Rivertowne Pour House</t>
  </si>
  <si>
    <t>312 Center Rd</t>
  </si>
  <si>
    <t>Monroeville</t>
  </si>
  <si>
    <t>15146</t>
  </si>
  <si>
    <t>412-372-8199</t>
  </si>
  <si>
    <t>http://www.myrivertowne.com/</t>
  </si>
  <si>
    <t>Rock Art Brewery</t>
  </si>
  <si>
    <t>254 Wilkins Street</t>
  </si>
  <si>
    <t>5661</t>
  </si>
  <si>
    <t>(802) 888-9400</t>
  </si>
  <si>
    <t>http://www.rockartbrewery.com/</t>
  </si>
  <si>
    <t>Rock Bottom Restaurant &amp; Brewery - Chicago</t>
  </si>
  <si>
    <t>1 West Grand Avenue</t>
  </si>
  <si>
    <t>60610</t>
  </si>
  <si>
    <t>1-312-755-9339</t>
  </si>
  <si>
    <t>Rock Bottom Restaurant &amp; Brewery - Denver</t>
  </si>
  <si>
    <t>1001 16th Street #A-100</t>
  </si>
  <si>
    <t>1-303-534-7616</t>
  </si>
  <si>
    <t>Rock Bottom Restaurant &amp; Brewery - Milwaukee</t>
  </si>
  <si>
    <t>740 North Plankinton Avenue</t>
  </si>
  <si>
    <t>53203</t>
  </si>
  <si>
    <t>1-414-276-3030</t>
  </si>
  <si>
    <t>Rock Bottom Restaurant &amp; Brewery - Minneapolis</t>
  </si>
  <si>
    <t>800 LaSalle Plaza</t>
  </si>
  <si>
    <t>55402</t>
  </si>
  <si>
    <t>1-612-332-2739</t>
  </si>
  <si>
    <t>Rock Bottom Restaurant &amp; Brewery - San Jose</t>
  </si>
  <si>
    <t>1875 South Bascom Avenue #700</t>
  </si>
  <si>
    <t>Campbell</t>
  </si>
  <si>
    <t>95008</t>
  </si>
  <si>
    <t>1-408-377-0707</t>
  </si>
  <si>
    <t>Rock Bottom Restaurant &amp; Brewery - South Denver</t>
  </si>
  <si>
    <t>9627 East County Line Road</t>
  </si>
  <si>
    <t>Englewood</t>
  </si>
  <si>
    <t>80112</t>
  </si>
  <si>
    <t>1-303-792-9090</t>
  </si>
  <si>
    <t>Rocky River Brewing</t>
  </si>
  <si>
    <t>21290 Center Ridge Road</t>
  </si>
  <si>
    <t>Rocky River</t>
  </si>
  <si>
    <t>44116</t>
  </si>
  <si>
    <t>1-440-895-2739</t>
  </si>
  <si>
    <t>Rockyard Brewing</t>
  </si>
  <si>
    <t>880 West Castleton Road</t>
  </si>
  <si>
    <t>80109</t>
  </si>
  <si>
    <t>1-303-814-9273</t>
  </si>
  <si>
    <t>Roffey Brewery</t>
  </si>
  <si>
    <t>Rogue Ales</t>
  </si>
  <si>
    <t>2320 SE OSU Drive</t>
  </si>
  <si>
    <t>Newport</t>
  </si>
  <si>
    <t>97365</t>
  </si>
  <si>
    <t>1-541-867-3664</t>
  </si>
  <si>
    <t>http://www.rogue.com</t>
  </si>
  <si>
    <t>ronald mengerink</t>
  </si>
  <si>
    <t>Roost Brewery</t>
  </si>
  <si>
    <t>200 East Campbell Avenue</t>
  </si>
  <si>
    <t>1-408-866-2699</t>
  </si>
  <si>
    <t>Roots Organic Brewing</t>
  </si>
  <si>
    <t>1520 SE Seventh Avenue</t>
  </si>
  <si>
    <t>97214</t>
  </si>
  <si>
    <t>1-503-235-7668</t>
  </si>
  <si>
    <t>Ross Valley Brewing</t>
  </si>
  <si>
    <t>Rothaus Brauerei</t>
  </si>
  <si>
    <t>Hartford</t>
  </si>
  <si>
    <t>Route 66 Brewery</t>
  </si>
  <si>
    <t>Routh Street Brewery and Grille</t>
  </si>
  <si>
    <t>75201</t>
  </si>
  <si>
    <t>1-214-922-8835</t>
  </si>
  <si>
    <t>Rowland's Calumet Brewery</t>
  </si>
  <si>
    <t>25 North Madison St</t>
  </si>
  <si>
    <t>Chilton</t>
  </si>
  <si>
    <t>53014</t>
  </si>
  <si>
    <t>1-920-849-2534</t>
  </si>
  <si>
    <t>http://rowlandsbrewery.com/</t>
  </si>
  <si>
    <t>Roy Pitz Brewing Company</t>
  </si>
  <si>
    <t>140 North Third Street</t>
  </si>
  <si>
    <t>Chambersburg</t>
  </si>
  <si>
    <t>17201</t>
  </si>
  <si>
    <t>717-496-8753</t>
  </si>
  <si>
    <t>http://roypitz.com/</t>
  </si>
  <si>
    <t>Rubicon Brewing</t>
  </si>
  <si>
    <t>2004 Capitol Avenue</t>
  </si>
  <si>
    <t>95814</t>
  </si>
  <si>
    <t>1-916-448-7032</t>
  </si>
  <si>
    <t>Ruppaner-Brauerei</t>
  </si>
  <si>
    <t>Hoheneggstrae 41-51</t>
  </si>
  <si>
    <t>49-(0)7531-/-9373-0</t>
  </si>
  <si>
    <t>Rush River Brewing</t>
  </si>
  <si>
    <t>990 Antler Court</t>
  </si>
  <si>
    <t>River Falls</t>
  </si>
  <si>
    <t>54022</t>
  </si>
  <si>
    <t>1-715-426-2054</t>
  </si>
  <si>
    <t>Russell Brewing</t>
  </si>
  <si>
    <t>202 - 13018 80th Avenue</t>
  </si>
  <si>
    <t>1-604-599-1190</t>
  </si>
  <si>
    <t>Russian River Brewing</t>
  </si>
  <si>
    <t>725 Fourth Street</t>
  </si>
  <si>
    <t>95404</t>
  </si>
  <si>
    <t>1-707-545-2337</t>
  </si>
  <si>
    <t>http://www.russianriverbrewing.com/</t>
  </si>
  <si>
    <t>S.A. Damm</t>
  </si>
  <si>
    <t>Barcelona</t>
  </si>
  <si>
    <t>http://www.estrelladamm.es/</t>
  </si>
  <si>
    <t>SA Brain &amp; Co. Ltd.</t>
  </si>
  <si>
    <t>Crawshay Street</t>
  </si>
  <si>
    <t>Cardiff</t>
  </si>
  <si>
    <t>44-(02920)-402060</t>
  </si>
  <si>
    <t>Sabmiller India,</t>
  </si>
  <si>
    <t>SKOL Breweries Limited</t>
  </si>
  <si>
    <t>Bangalore</t>
  </si>
  <si>
    <t>Karnataka</t>
  </si>
  <si>
    <t>560022</t>
  </si>
  <si>
    <t>India</t>
  </si>
  <si>
    <t>91 (0) 80 - 22198800</t>
  </si>
  <si>
    <t>http://www.sabmiller.in/</t>
  </si>
  <si>
    <t>Sacramento Brewing Company</t>
  </si>
  <si>
    <t>2713 El Paseo Lane</t>
  </si>
  <si>
    <t>95821</t>
  </si>
  <si>
    <t>(916) 485-4677</t>
  </si>
  <si>
    <t>http://sacbrew.blogspot.com/</t>
  </si>
  <si>
    <t>Saint Arnold Brewing</t>
  </si>
  <si>
    <t>2522 Fairway Park Drive</t>
  </si>
  <si>
    <t>Houston</t>
  </si>
  <si>
    <t>77092</t>
  </si>
  <si>
    <t>1-713-686-9494</t>
  </si>
  <si>
    <t>http://www.saintarnold.com</t>
  </si>
  <si>
    <t>Saint Louis Brewery / Schlafy Tap Room</t>
  </si>
  <si>
    <t>2100 Locust Street</t>
  </si>
  <si>
    <t>63103</t>
  </si>
  <si>
    <t>1-314-241-2337</t>
  </si>
  <si>
    <t>http://www.schlafly.com/</t>
  </si>
  <si>
    <t>Saint Somewhere Brewing Company</t>
  </si>
  <si>
    <t>1441 Savannah Ave Unit E</t>
  </si>
  <si>
    <t>Tarpon Springs</t>
  </si>
  <si>
    <t>34689</t>
  </si>
  <si>
    <t>813-503-6181</t>
  </si>
  <si>
    <t>http://www.saintsomewherebrewing.com/</t>
  </si>
  <si>
    <t>Saku lletehas</t>
  </si>
  <si>
    <t>Tallinna mnt.2</t>
  </si>
  <si>
    <t>Saku</t>
  </si>
  <si>
    <t>Estonia</t>
  </si>
  <si>
    <t>372-6-508-400</t>
  </si>
  <si>
    <t>Salado Creek Brewing Company</t>
  </si>
  <si>
    <t>Salopian Brewery</t>
  </si>
  <si>
    <t>67 Mytton Oak Road</t>
  </si>
  <si>
    <t>Shrewsbury</t>
  </si>
  <si>
    <t>Shropshire</t>
  </si>
  <si>
    <t>44-(01743)-248414</t>
  </si>
  <si>
    <t>Salt Lake Brewing - Squatters</t>
  </si>
  <si>
    <t>147 West Broadway</t>
  </si>
  <si>
    <t>84101</t>
  </si>
  <si>
    <t>1-801-328-2329</t>
  </si>
  <si>
    <t>Sam Choy's Breakfast, Lunch, Crab &amp; Big Aloha Brewery</t>
  </si>
  <si>
    <t>580 North Nimitz Highway</t>
  </si>
  <si>
    <t>96817</t>
  </si>
  <si>
    <t>1-808-545-7979</t>
  </si>
  <si>
    <t>Samuel Smith Old Brewery (Tadcaster)</t>
  </si>
  <si>
    <t>High Street</t>
  </si>
  <si>
    <t>44-(01937)-839201</t>
  </si>
  <si>
    <t>San Diego Brewing</t>
  </si>
  <si>
    <t>10450-L Friars Road</t>
  </si>
  <si>
    <t>92120</t>
  </si>
  <si>
    <t>1-619-284-2739</t>
  </si>
  <si>
    <t>San Marcos Brewery &amp; Grill</t>
  </si>
  <si>
    <t>1080 West San Marcos Boulevard</t>
  </si>
  <si>
    <t>1-760-471-0050</t>
  </si>
  <si>
    <t>San Miguel Corporation</t>
  </si>
  <si>
    <t>PO Box 271</t>
  </si>
  <si>
    <t>Manila</t>
  </si>
  <si>
    <t>Philippines</t>
  </si>
  <si>
    <t>Sand Creek Brewing Company</t>
  </si>
  <si>
    <t>320 Pierce St</t>
  </si>
  <si>
    <t>Black River Falls</t>
  </si>
  <si>
    <t>54615</t>
  </si>
  <si>
    <t>(715) 284-7553</t>
  </si>
  <si>
    <t>http://www.sandcreekbrewing.com/</t>
  </si>
  <si>
    <t>SandLot Brewery at Coors Field</t>
  </si>
  <si>
    <t>2145 Blake Street</t>
  </si>
  <si>
    <t>1-303-298-1587</t>
  </si>
  <si>
    <t>Sanford's Grub and Pub</t>
  </si>
  <si>
    <t>5 East Alger Street</t>
  </si>
  <si>
    <t>Sheridan</t>
  </si>
  <si>
    <t>82801</t>
  </si>
  <si>
    <t>1-307-674-1722</t>
  </si>
  <si>
    <t>Santa Barbara Brewing</t>
  </si>
  <si>
    <t>501 State Street</t>
  </si>
  <si>
    <t>Santa Barbara</t>
  </si>
  <si>
    <t>93101</t>
  </si>
  <si>
    <t>1-805-730-1040</t>
  </si>
  <si>
    <t>Santa Cruz Brewing</t>
  </si>
  <si>
    <t>Santa Cruz</t>
  </si>
  <si>
    <t>Santa Fe Brewing Company</t>
  </si>
  <si>
    <t>35 Fire Place</t>
  </si>
  <si>
    <t>Santa Fe</t>
  </si>
  <si>
    <t>87508</t>
  </si>
  <si>
    <t>505.424.3333</t>
  </si>
  <si>
    <t>http://www.santafebrewing.com/</t>
  </si>
  <si>
    <t>Santa Rosa Brewing</t>
  </si>
  <si>
    <t>Sapporo Breweries - Chuo</t>
  </si>
  <si>
    <t>10-1 Ginza 7-chome, Chuo-ku</t>
  </si>
  <si>
    <t>81-(03)-3572-6111</t>
  </si>
  <si>
    <t>Sarah Hughes Brewery</t>
  </si>
  <si>
    <t>Dudley DY3 1JE</t>
  </si>
  <si>
    <t>Dudley</t>
  </si>
  <si>
    <t>West Midlands</t>
  </si>
  <si>
    <t>Saxer Brewing</t>
  </si>
  <si>
    <t>Lake Oswego</t>
  </si>
  <si>
    <t>Scharer's Little Brewery</t>
  </si>
  <si>
    <t>180 Old Hume Hwy</t>
  </si>
  <si>
    <t>Picton</t>
  </si>
  <si>
    <t>NSW</t>
  </si>
  <si>
    <t>2571</t>
  </si>
  <si>
    <t>+61 2 4677 1415</t>
  </si>
  <si>
    <t>Schlobrauerei Reckendorf</t>
  </si>
  <si>
    <t>Mhlweg 18</t>
  </si>
  <si>
    <t>Reckendorf</t>
  </si>
  <si>
    <t>49-(0)9544-/-9421-0</t>
  </si>
  <si>
    <t>Schloss Eggenberg</t>
  </si>
  <si>
    <t>Eggenberg 1</t>
  </si>
  <si>
    <t>Vorchdorf</t>
  </si>
  <si>
    <t>43-0-76-14/63-45-0</t>
  </si>
  <si>
    <t>Schlossbru</t>
  </si>
  <si>
    <t>Oberdorferstrae 9</t>
  </si>
  <si>
    <t>43-05572-/-386-683</t>
  </si>
  <si>
    <t>SchÃ¶fferhofer</t>
  </si>
  <si>
    <t>DarmstÃ¤dter Landstrasse 185</t>
  </si>
  <si>
    <t>Frankfurt/Main</t>
  </si>
  <si>
    <t>60598</t>
  </si>
  <si>
    <t>http://www.schoefferhofer.de/</t>
  </si>
  <si>
    <t>Schooner Brewery</t>
  </si>
  <si>
    <t>Schooner's Grille &amp; Brewery</t>
  </si>
  <si>
    <t>4250 Lone Tree Way</t>
  </si>
  <si>
    <t>Antioch</t>
  </si>
  <si>
    <t>94531</t>
  </si>
  <si>
    <t>1-925-776-1800</t>
  </si>
  <si>
    <t>Schussenrieder Erlebnisbrauerei</t>
  </si>
  <si>
    <t>Wilhelm-Schussen-Strae 12</t>
  </si>
  <si>
    <t>Bad Schussenried</t>
  </si>
  <si>
    <t>49-(0)7583-/-404-11</t>
  </si>
  <si>
    <t>Scotch Irish Brewing</t>
  </si>
  <si>
    <t>40 Bennett Street</t>
  </si>
  <si>
    <t>Carleton Place</t>
  </si>
  <si>
    <t>1-613-257-7845</t>
  </si>
  <si>
    <t>Scottish &amp; Newcastle Breweries</t>
  </si>
  <si>
    <t>Gallowgate</t>
  </si>
  <si>
    <t>Newcastle-upon-Tyne</t>
  </si>
  <si>
    <t>Northumberland</t>
  </si>
  <si>
    <t>44-(0191)-2325092</t>
  </si>
  <si>
    <t>Scottish &amp; Newcastle PLC</t>
  </si>
  <si>
    <t>33 Ellersly Road</t>
  </si>
  <si>
    <t>44-(0131)-528-2000</t>
  </si>
  <si>
    <t>Scuttlebutt Brewing</t>
  </si>
  <si>
    <t>1524 West Marine View Drive</t>
  </si>
  <si>
    <t>Everett</t>
  </si>
  <si>
    <t>98201</t>
  </si>
  <si>
    <t>1-425-257-9316</t>
  </si>
  <si>
    <t>Sea Dog Brewing Company</t>
  </si>
  <si>
    <t>26 Front Street</t>
  </si>
  <si>
    <t>Bangor</t>
  </si>
  <si>
    <t>4401</t>
  </si>
  <si>
    <t>207.947.8009</t>
  </si>
  <si>
    <t>http://www.seadogbrewing.com/</t>
  </si>
  <si>
    <t>Seabright Brewery</t>
  </si>
  <si>
    <t>519 Seabright Avenue #107</t>
  </si>
  <si>
    <t>95062</t>
  </si>
  <si>
    <t>1-408-426-2739</t>
  </si>
  <si>
    <t>Second Street Brewery</t>
  </si>
  <si>
    <t>1814 Second Street</t>
  </si>
  <si>
    <t>87505</t>
  </si>
  <si>
    <t>1-505-982-3030</t>
  </si>
  <si>
    <t>http://www.secondstreetbrewery.com/</t>
  </si>
  <si>
    <t>Selin's Grove Brewing Co.</t>
  </si>
  <si>
    <t>121 North Market St.</t>
  </si>
  <si>
    <t>Selinsgrove</t>
  </si>
  <si>
    <t>17870</t>
  </si>
  <si>
    <t>570-374-7308</t>
  </si>
  <si>
    <t>http://www.selinsgrovebrewing.com/</t>
  </si>
  <si>
    <t>Sequoia Brewing Conoabt</t>
  </si>
  <si>
    <t>777 East Olive Avenue</t>
  </si>
  <si>
    <t>93728</t>
  </si>
  <si>
    <t>1-559-264-5521</t>
  </si>
  <si>
    <t>http://www.sequoiabrewing.com/</t>
  </si>
  <si>
    <t>Shaftebury Brewing</t>
  </si>
  <si>
    <t>Delta</t>
  </si>
  <si>
    <t>Sharktooth Brewing</t>
  </si>
  <si>
    <t>Kahului</t>
  </si>
  <si>
    <t>Shepherd Neame</t>
  </si>
  <si>
    <t>17 Court Street</t>
  </si>
  <si>
    <t>Faversham</t>
  </si>
  <si>
    <t>Kent</t>
  </si>
  <si>
    <t>44-(01795)-532206</t>
  </si>
  <si>
    <t>Sherlock's Home</t>
  </si>
  <si>
    <t>Minnetonka</t>
  </si>
  <si>
    <t>Ship Inn Brewpub</t>
  </si>
  <si>
    <t>61 Bridge Street</t>
  </si>
  <si>
    <t>8848</t>
  </si>
  <si>
    <t>1-800-651-2537</t>
  </si>
  <si>
    <t>Shipwrecked Brew Pub</t>
  </si>
  <si>
    <t>7791 Egg Harbor Road</t>
  </si>
  <si>
    <t>Egg Harbor</t>
  </si>
  <si>
    <t>54209</t>
  </si>
  <si>
    <t>1-888-868-2767</t>
  </si>
  <si>
    <t>Shipyard Brewing - Portland</t>
  </si>
  <si>
    <t>86 Newbury Street</t>
  </si>
  <si>
    <t>4101</t>
  </si>
  <si>
    <t>1-800-789-0684</t>
  </si>
  <si>
    <t>http://www.shipyard.com/</t>
  </si>
  <si>
    <t>Shmaltz Brewing Company</t>
  </si>
  <si>
    <t>http://www.shmaltz.com/</t>
  </si>
  <si>
    <t>Shmaltz Enterprises</t>
  </si>
  <si>
    <t>3435 Cesar Chavez #227</t>
  </si>
  <si>
    <t>94110</t>
  </si>
  <si>
    <t>1-650-343-2739</t>
  </si>
  <si>
    <t>Short's Brewing Company</t>
  </si>
  <si>
    <t>121 N. Bridge Street</t>
  </si>
  <si>
    <t>Bellaire</t>
  </si>
  <si>
    <t>49615</t>
  </si>
  <si>
    <t>231-533-6622</t>
  </si>
  <si>
    <t>http://www.shortsbrewing.com</t>
  </si>
  <si>
    <t>Sierra Leone Brewery</t>
  </si>
  <si>
    <t>PO Box 721</t>
  </si>
  <si>
    <t>Freetown</t>
  </si>
  <si>
    <t>Sierra Leone</t>
  </si>
  <si>
    <t>+232 (22) 26 31 18</t>
  </si>
  <si>
    <t>http://www.slbrewery.com/</t>
  </si>
  <si>
    <t>Sierra Madre Brewing Co.</t>
  </si>
  <si>
    <t>Av. Insurgentes 3915</t>
  </si>
  <si>
    <t>64630</t>
  </si>
  <si>
    <t>+52 (81) 8348-4896</t>
  </si>
  <si>
    <t>http://www.smbc.com.mx/</t>
  </si>
  <si>
    <t>Sierra Nevada Brewing Co.</t>
  </si>
  <si>
    <t>1075 East 20th Street</t>
  </si>
  <si>
    <t>1-530-893-3520</t>
  </si>
  <si>
    <t>http://www.sierranevada.com/</t>
  </si>
  <si>
    <t>Siletz Roadhouse &amp; Brewery</t>
  </si>
  <si>
    <t>243 North Gaither Street</t>
  </si>
  <si>
    <t>Siletz</t>
  </si>
  <si>
    <t>97380</t>
  </si>
  <si>
    <t>1-541-444-2335</t>
  </si>
  <si>
    <t>Silver Gulch Brewing Company</t>
  </si>
  <si>
    <t>2195 Old Steese Highway</t>
  </si>
  <si>
    <t>Fox</t>
  </si>
  <si>
    <t>99708</t>
  </si>
  <si>
    <t>(907) 452-2739</t>
  </si>
  <si>
    <t>http://www.ptialaska.net/~gbrady/</t>
  </si>
  <si>
    <t>Silverado Brewing</t>
  </si>
  <si>
    <t>3020 St. Helena Highway North</t>
  </si>
  <si>
    <t>Saint Helena</t>
  </si>
  <si>
    <t>94574</t>
  </si>
  <si>
    <t>1-707-967-9876</t>
  </si>
  <si>
    <t>Simmerberg Brusttt und Taferne</t>
  </si>
  <si>
    <t>Ellhofer Strae 2</t>
  </si>
  <si>
    <t>Simmerberg</t>
  </si>
  <si>
    <t>49-(0)8387-/-3806</t>
  </si>
  <si>
    <t>Sioux Falls Brewing</t>
  </si>
  <si>
    <t>Sioux Falls</t>
  </si>
  <si>
    <t>Six Rivers Brewery</t>
  </si>
  <si>
    <t>1300 Central Avenue</t>
  </si>
  <si>
    <t>McKinleyville</t>
  </si>
  <si>
    <t>95519</t>
  </si>
  <si>
    <t>1-707-839-7580</t>
  </si>
  <si>
    <t>http://www.sixriversbrewery.com/</t>
  </si>
  <si>
    <t>Sixpoint Craft Ales</t>
  </si>
  <si>
    <t>40 Van Dyke St</t>
  </si>
  <si>
    <t>11231</t>
  </si>
  <si>
    <t>http://www.sixpointcraftales.com/</t>
  </si>
  <si>
    <t>Ska Brewing Company</t>
  </si>
  <si>
    <t>545 Turner Drive</t>
  </si>
  <si>
    <t>970.247.5792</t>
  </si>
  <si>
    <t>http://www.skabrewing.com/</t>
  </si>
  <si>
    <t>Skagit River Brewing</t>
  </si>
  <si>
    <t>404 South Third Street</t>
  </si>
  <si>
    <t>Mount Vernon</t>
  </si>
  <si>
    <t>98273</t>
  </si>
  <si>
    <t>1-360-336-2884</t>
  </si>
  <si>
    <t>Skol Breweries</t>
  </si>
  <si>
    <t>Uran</t>
  </si>
  <si>
    <t>Maharashtra</t>
  </si>
  <si>
    <t>Slab City Brewing</t>
  </si>
  <si>
    <t>Bonduel</t>
  </si>
  <si>
    <t>Sleeman Brewing &amp; Malting</t>
  </si>
  <si>
    <t>551 Clair Road West</t>
  </si>
  <si>
    <t>Guelph</t>
  </si>
  <si>
    <t>1-519-822-1834</t>
  </si>
  <si>
    <t>Sleeping Lady Brewing Company</t>
  </si>
  <si>
    <t>717 W. 3rd Ave</t>
  </si>
  <si>
    <t>(907) 277-7727</t>
  </si>
  <si>
    <t>http://www.alaskabeers.com/</t>
  </si>
  <si>
    <t>Slottskllans Bryggeri</t>
  </si>
  <si>
    <t>Mrstagatan 10-12</t>
  </si>
  <si>
    <t>Uppsala</t>
  </si>
  <si>
    <t>46-018-15-58-00</t>
  </si>
  <si>
    <t>Sly Fox Brewhouse and Eatery - Phoenixville</t>
  </si>
  <si>
    <t>519 Kimberton Road</t>
  </si>
  <si>
    <t>Phoenixville</t>
  </si>
  <si>
    <t>19460</t>
  </si>
  <si>
    <t>1-610-935-4540</t>
  </si>
  <si>
    <t>http://www.slyfoxbeer.com/index1.asp</t>
  </si>
  <si>
    <t>Sly Fox Brewhouse and Eatery - Royersford</t>
  </si>
  <si>
    <t>312 North Lewis Road</t>
  </si>
  <si>
    <t>Royersford</t>
  </si>
  <si>
    <t>19468</t>
  </si>
  <si>
    <t>1-610-948-8088</t>
  </si>
  <si>
    <t>Smoky Mountain Brewing</t>
  </si>
  <si>
    <t>424 South Gay Street</t>
  </si>
  <si>
    <t>37902</t>
  </si>
  <si>
    <t>1-423-673-8400</t>
  </si>
  <si>
    <t>Smuttynose Brewing Co.</t>
  </si>
  <si>
    <t>225 Heritage Ave</t>
  </si>
  <si>
    <t>603-436-4026</t>
  </si>
  <si>
    <t>http://www.smuttynose.com/</t>
  </si>
  <si>
    <t>Snake River Brewing</t>
  </si>
  <si>
    <t>265 S. Millward</t>
  </si>
  <si>
    <t>Jackson</t>
  </si>
  <si>
    <t>83001</t>
  </si>
  <si>
    <t>307.739.BEER</t>
  </si>
  <si>
    <t>http://www.snakeriverbrewing.com</t>
  </si>
  <si>
    <t>Snipes Mountain Microbrewery &amp; Restaurant</t>
  </si>
  <si>
    <t>905 Yakima Valley Highway</t>
  </si>
  <si>
    <t>Sunnyside</t>
  </si>
  <si>
    <t>98944</t>
  </si>
  <si>
    <t>1-509-837-2739</t>
  </si>
  <si>
    <t>Snowshoe Brewing - Sonora</t>
  </si>
  <si>
    <t>Sonora</t>
  </si>
  <si>
    <t>Sockeye</t>
  </si>
  <si>
    <t>3019 N Cole Rd</t>
  </si>
  <si>
    <t>Boise</t>
  </si>
  <si>
    <t>83704</t>
  </si>
  <si>
    <t>(208) 658-1533</t>
  </si>
  <si>
    <t>Socorro Springs Brewing</t>
  </si>
  <si>
    <t>1012 North California Street</t>
  </si>
  <si>
    <t>Socorro</t>
  </si>
  <si>
    <t>87801</t>
  </si>
  <si>
    <t>1-505-838-0650</t>
  </si>
  <si>
    <t>Sonoran Brewing Company</t>
  </si>
  <si>
    <t>602-484-7775</t>
  </si>
  <si>
    <t>http://www.sonoranbrewing.com/</t>
  </si>
  <si>
    <t>South Australian Brewing</t>
  </si>
  <si>
    <t>107 Port Road</t>
  </si>
  <si>
    <t>Adelaide</t>
  </si>
  <si>
    <t>61-(09)-8354-8666</t>
  </si>
  <si>
    <t>South County Brewing Co.</t>
  </si>
  <si>
    <t>104 Mill St.</t>
  </si>
  <si>
    <t>Fawn Grove</t>
  </si>
  <si>
    <t>17321</t>
  </si>
  <si>
    <t>http://www.southcountybrewing.com/</t>
  </si>
  <si>
    <t>South Shore Brewery</t>
  </si>
  <si>
    <t>808 West Main Street</t>
  </si>
  <si>
    <t>54806</t>
  </si>
  <si>
    <t>1-715-682-9199</t>
  </si>
  <si>
    <t>Southampton Publick House</t>
  </si>
  <si>
    <t>40 Bowden Square</t>
  </si>
  <si>
    <t>Southampton</t>
  </si>
  <si>
    <t>11968</t>
  </si>
  <si>
    <t>1-631-283-2800</t>
  </si>
  <si>
    <t>http://southamptonbrewery.com</t>
  </si>
  <si>
    <t>Southend Brewery and Smokehouse - Charleston</t>
  </si>
  <si>
    <t>161 East Bay Street</t>
  </si>
  <si>
    <t>29401</t>
  </si>
  <si>
    <t>1-843-853-4677</t>
  </si>
  <si>
    <t>Southern Star Brewing Company</t>
  </si>
  <si>
    <t>1207 N. FM 3083 E.</t>
  </si>
  <si>
    <t>Conroe</t>
  </si>
  <si>
    <t>77303</t>
  </si>
  <si>
    <t>(936).441-2739</t>
  </si>
  <si>
    <t>http://www.southernstarbrewery.com/</t>
  </si>
  <si>
    <t>Southern Tier Brewing Co</t>
  </si>
  <si>
    <t>2051A Stoneman Circle</t>
  </si>
  <si>
    <t>Lakewood</t>
  </si>
  <si>
    <t>14750</t>
  </si>
  <si>
    <t>716-763-5479</t>
  </si>
  <si>
    <t>http://www.southerntierbrewing.com/</t>
  </si>
  <si>
    <t>357</t>
  </si>
  <si>
    <t>Spanish Peaks Brewing</t>
  </si>
  <si>
    <t>Polson MT 59860</t>
  </si>
  <si>
    <t>Polson</t>
  </si>
  <si>
    <t>http://www.blackdogales.com/</t>
  </si>
  <si>
    <t>Spaten-Franziskaner-BrÃ¤u</t>
  </si>
  <si>
    <t>Marsstrae 46-48</t>
  </si>
  <si>
    <t>49-(0)89-/-5122-0</t>
  </si>
  <si>
    <t>Speakeasy Ales and Lagers</t>
  </si>
  <si>
    <t>1195-A Evans Avenue</t>
  </si>
  <si>
    <t>94124</t>
  </si>
  <si>
    <t>1-415-642-3371</t>
  </si>
  <si>
    <t>Spilker Ales</t>
  </si>
  <si>
    <t>300 West Fourth Street</t>
  </si>
  <si>
    <t>Cortland</t>
  </si>
  <si>
    <t>68331</t>
  </si>
  <si>
    <t>1-402-798-7445</t>
  </si>
  <si>
    <t>Spoetzl Brewery</t>
  </si>
  <si>
    <t>603 East Brewery Street</t>
  </si>
  <si>
    <t>Shiner</t>
  </si>
  <si>
    <t>77984</t>
  </si>
  <si>
    <t>1-800-574-4637</t>
  </si>
  <si>
    <t>http://www.shiner.com</t>
  </si>
  <si>
    <t>Sports City Cafe &amp; Brewery</t>
  </si>
  <si>
    <t>Sprecher Brewing</t>
  </si>
  <si>
    <t>701 West Glendale Avenue</t>
  </si>
  <si>
    <t>Glendale</t>
  </si>
  <si>
    <t>53209</t>
  </si>
  <si>
    <t>1-414-964-2739</t>
  </si>
  <si>
    <t>http://www.sprecherbrewery.com/</t>
  </si>
  <si>
    <t>Spring House Brewing Company</t>
  </si>
  <si>
    <t>2519 Main St.</t>
  </si>
  <si>
    <t>Conestoga</t>
  </si>
  <si>
    <t>17516</t>
  </si>
  <si>
    <t>http://www.springhousebeer.com/</t>
  </si>
  <si>
    <t>Springfield Brewing</t>
  </si>
  <si>
    <t>305 South Market Street</t>
  </si>
  <si>
    <t>Springfield</t>
  </si>
  <si>
    <t>65806</t>
  </si>
  <si>
    <t>1-417-832-8277</t>
  </si>
  <si>
    <t>St John Brewers</t>
  </si>
  <si>
    <t>St. John</t>
  </si>
  <si>
    <t>Virgin Islands</t>
  </si>
  <si>
    <t>http://www.stjohnbrewers.com/index.html</t>
  </si>
  <si>
    <t>St Peter's Brewery</t>
  </si>
  <si>
    <t>St Peter's Hall</t>
  </si>
  <si>
    <t>Bungay</t>
  </si>
  <si>
    <t>44-(01986)-782322</t>
  </si>
  <si>
    <t>St. Austell Brewery</t>
  </si>
  <si>
    <t>63 Trevarthian Road</t>
  </si>
  <si>
    <t>St. Austell</t>
  </si>
  <si>
    <t>Cornwall</t>
  </si>
  <si>
    <t>PL25 4BY</t>
  </si>
  <si>
    <t>0845 2411122</t>
  </si>
  <si>
    <t>http://www.staustellbrewery.co.uk/</t>
  </si>
  <si>
    <t>St. Francis Abbey Brewery</t>
  </si>
  <si>
    <t>Kilkenny</t>
  </si>
  <si>
    <t>http://www.diageo.ie/Company/Brewing/KilKenny/CompanyBrewingKilkenny</t>
  </si>
  <si>
    <t>St. GeorgenBru Modschiedler KG</t>
  </si>
  <si>
    <t>Marktstrae 12</t>
  </si>
  <si>
    <t>Buttenheim</t>
  </si>
  <si>
    <t>49-(0)9545-/-446-0</t>
  </si>
  <si>
    <t>St. James's Gate Brewery</t>
  </si>
  <si>
    <t>St. Stan's Brewing Co.</t>
  </si>
  <si>
    <t>821 L Street</t>
  </si>
  <si>
    <t>95354</t>
  </si>
  <si>
    <t>1-209-606-2739</t>
  </si>
  <si>
    <t>http://www.ststans.com/</t>
  </si>
  <si>
    <t>Staatliches HofbrÃ¤uhaus in MÃ¼nchen</t>
  </si>
  <si>
    <t>HofbrÃ¤uallee 1</t>
  </si>
  <si>
    <t>49-(0)89-/-92105-0</t>
  </si>
  <si>
    <t>Stadsbrouwerij De Hemel</t>
  </si>
  <si>
    <t>Franseplaats 1</t>
  </si>
  <si>
    <t>Nijmegen</t>
  </si>
  <si>
    <t>31-024-3606167</t>
  </si>
  <si>
    <t>Standing Stone Brewing Company</t>
  </si>
  <si>
    <t>101 Oak Street</t>
  </si>
  <si>
    <t>(541) 482-2448</t>
  </si>
  <si>
    <t>http://www.standingstonebrewing.com/</t>
  </si>
  <si>
    <t>Steam Whistle Brewery</t>
  </si>
  <si>
    <t>255 Bremner Road</t>
  </si>
  <si>
    <t>ON</t>
  </si>
  <si>
    <t>M5V 3M9</t>
  </si>
  <si>
    <t>http://www.steamwhistle.ca</t>
  </si>
  <si>
    <t>Steamworks</t>
  </si>
  <si>
    <t>375 Water Street</t>
  </si>
  <si>
    <t>V6B 5C6</t>
  </si>
  <si>
    <t>1-604-689-2739</t>
  </si>
  <si>
    <t>http://www.steamworks.com/gastown_index.htm</t>
  </si>
  <si>
    <t>Steamworks Brewing - Durango</t>
  </si>
  <si>
    <t>801 East Second Avenue</t>
  </si>
  <si>
    <t>1-970-259-9200</t>
  </si>
  <si>
    <t>Steel Brewing</t>
  </si>
  <si>
    <t>Longview</t>
  </si>
  <si>
    <t>Steinfels Back &amp; Brau</t>
  </si>
  <si>
    <t>Steve and Clark's Brew Pub and Sausage Co. #2</t>
  </si>
  <si>
    <t>Stevens Point Brewery</t>
  </si>
  <si>
    <t>2617 Water Street</t>
  </si>
  <si>
    <t>54481</t>
  </si>
  <si>
    <t>1-715-344-9310</t>
  </si>
  <si>
    <t>Stewart's Brewing</t>
  </si>
  <si>
    <t>219 Governor's Square</t>
  </si>
  <si>
    <t>Bear</t>
  </si>
  <si>
    <t>19701</t>
  </si>
  <si>
    <t>1-302-836-2739</t>
  </si>
  <si>
    <t>Stieglbrauerei zu Salzburg GmbH</t>
  </si>
  <si>
    <t>KendlerstraÃŸe 1</t>
  </si>
  <si>
    <t>Salzburg</t>
  </si>
  <si>
    <t>43-0-662-/-83-87-0</t>
  </si>
  <si>
    <t>http://www.stieglbrauerei.at/</t>
  </si>
  <si>
    <t>Stillwater Artisanal Ales</t>
  </si>
  <si>
    <t>http://www.stillwaterales.com/</t>
  </si>
  <si>
    <t>Stone Brewing Co.</t>
  </si>
  <si>
    <t>1999 Citracado Parkway</t>
  </si>
  <si>
    <t>Escondido</t>
  </si>
  <si>
    <t>92029</t>
  </si>
  <si>
    <t>1-760-471-4999</t>
  </si>
  <si>
    <t>http://www.stonebrew.com/</t>
  </si>
  <si>
    <t>Stone Cellar Brewpub &amp; Restaurant</t>
  </si>
  <si>
    <t>1004 South Olde Oneida</t>
  </si>
  <si>
    <t>1-920-735-0507</t>
  </si>
  <si>
    <t>Stone City Brewing</t>
  </si>
  <si>
    <t>Solon</t>
  </si>
  <si>
    <t>Stone Coast Brewing - Portland</t>
  </si>
  <si>
    <t>23 Rice Street</t>
  </si>
  <si>
    <t>1-207-774-7437</t>
  </si>
  <si>
    <t>Stonecutters Brewhouse</t>
  </si>
  <si>
    <t>14 N Main St.</t>
  </si>
  <si>
    <t>Barre</t>
  </si>
  <si>
    <t>5641</t>
  </si>
  <si>
    <t>(802) 476-6000</t>
  </si>
  <si>
    <t>http://www.stonecuttersbrewhouse.com/</t>
  </si>
  <si>
    <t>Stoney Creek Brewing Company</t>
  </si>
  <si>
    <t>237 Joseph Campau</t>
  </si>
  <si>
    <t>1-877-786-6399</t>
  </si>
  <si>
    <t>Storm Brewing</t>
  </si>
  <si>
    <t>310 Commercial Drive</t>
  </si>
  <si>
    <t>V5L 3V6</t>
  </si>
  <si>
    <t>(604) 255-9119</t>
  </si>
  <si>
    <t>http://www.stormbrewing.org</t>
  </si>
  <si>
    <t>Stoudt's Brewery</t>
  </si>
  <si>
    <t>2800 North Reading Road</t>
  </si>
  <si>
    <t>Adamstown</t>
  </si>
  <si>
    <t>19501</t>
  </si>
  <si>
    <t>717-484-4386</t>
  </si>
  <si>
    <t>http://www.stoudtsbeer.com/brewery.html</t>
  </si>
  <si>
    <t>Stout Brothers Public House</t>
  </si>
  <si>
    <t>Strangford Lough Brewing Company Ltd</t>
  </si>
  <si>
    <t>Braidleigh Lodge 22 Shore Road</t>
  </si>
  <si>
    <t>Killyleagh</t>
  </si>
  <si>
    <t>County Down</t>
  </si>
  <si>
    <t>BT30 9UE</t>
  </si>
  <si>
    <t>+44 (0)28 4482 1461</t>
  </si>
  <si>
    <t>http://slbc.ie/</t>
  </si>
  <si>
    <t>Straub Brewery</t>
  </si>
  <si>
    <t>303 Sorg Street</t>
  </si>
  <si>
    <t>St. Mary's</t>
  </si>
  <si>
    <t>15857</t>
  </si>
  <si>
    <t>814-834-2875</t>
  </si>
  <si>
    <t>http://www.straubbeer.com/index.htm</t>
  </si>
  <si>
    <t>Stroh Brewery Company</t>
  </si>
  <si>
    <t>Sturgeon Bay Brewing</t>
  </si>
  <si>
    <t>54235</t>
  </si>
  <si>
    <t>1-920-746-7611</t>
  </si>
  <si>
    <t>Stuttgarter Hofbru</t>
  </si>
  <si>
    <t>Bblinger Strae 104</t>
  </si>
  <si>
    <t>49-(0)711-/-6488-0</t>
  </si>
  <si>
    <t>Sudwerk Privatbrauerei Hbsch</t>
  </si>
  <si>
    <t>2001 Second Street</t>
  </si>
  <si>
    <t>Davis</t>
  </si>
  <si>
    <t>95616</t>
  </si>
  <si>
    <t>1-530-756-2739</t>
  </si>
  <si>
    <t>Sullivan's Black Forest Brew Haus &amp; Grill</t>
  </si>
  <si>
    <t>281 Heinlein Strasse</t>
  </si>
  <si>
    <t>Frankenmuth</t>
  </si>
  <si>
    <t>48734</t>
  </si>
  <si>
    <t>1-800-890-6877</t>
  </si>
  <si>
    <t>Summit Brewing</t>
  </si>
  <si>
    <t>910 Montreal Circle</t>
  </si>
  <si>
    <t>1-651-265-7800</t>
  </si>
  <si>
    <t>http://www.summitbrewing.com/</t>
  </si>
  <si>
    <t>Surly Brewing</t>
  </si>
  <si>
    <t>4811 Dusharme Drive</t>
  </si>
  <si>
    <t>Brooklyn Center</t>
  </si>
  <si>
    <t>55429</t>
  </si>
  <si>
    <t>1-763-535-3330</t>
  </si>
  <si>
    <t>http://www.surlybrewing.com/</t>
  </si>
  <si>
    <t>Swan Brewery</t>
  </si>
  <si>
    <t>25 Baile Road</t>
  </si>
  <si>
    <t>Canning Vale</t>
  </si>
  <si>
    <t>61-(08)-9350-0222</t>
  </si>
  <si>
    <t>Sweet Water Tavern and Brewery</t>
  </si>
  <si>
    <t>45980 Waterview Plaza</t>
  </si>
  <si>
    <t>Sterling</t>
  </si>
  <si>
    <t>20121</t>
  </si>
  <si>
    <t>(703) 449-1108</t>
  </si>
  <si>
    <t>http://www.greatamericanrestaurants.com/sweetMainSter/index.htm</t>
  </si>
  <si>
    <t>Sweetwater Brewing - Atlanta</t>
  </si>
  <si>
    <t>195 Ottley Drive</t>
  </si>
  <si>
    <t>30324</t>
  </si>
  <si>
    <t>1-404-691-2537</t>
  </si>
  <si>
    <t>http://www.sweetwaterbrew.com/</t>
  </si>
  <si>
    <t>Sweetwater Brewing - Casper</t>
  </si>
  <si>
    <t>Casper</t>
  </si>
  <si>
    <t>Sweetwater Tavern - Centreville</t>
  </si>
  <si>
    <t>14250 Sweetwater Lane</t>
  </si>
  <si>
    <t>Centreville</t>
  </si>
  <si>
    <t>1-703-449-1100</t>
  </si>
  <si>
    <t>Switchback Brewing Co</t>
  </si>
  <si>
    <t>PO Box 4210</t>
  </si>
  <si>
    <t>Burlington</t>
  </si>
  <si>
    <t>5406</t>
  </si>
  <si>
    <t>(802) 651-4114</t>
  </si>
  <si>
    <t>T&amp;R; Theakston</t>
  </si>
  <si>
    <t>The Brewery</t>
  </si>
  <si>
    <t>44-(01765)-689544</t>
  </si>
  <si>
    <t>T-Bonz Gill, Grill and Brewery</t>
  </si>
  <si>
    <t>1028 Johnny Dodds Boulevard</t>
  </si>
  <si>
    <t>Mount Pleasant</t>
  </si>
  <si>
    <t>29464</t>
  </si>
  <si>
    <t>1-843-971-7777</t>
  </si>
  <si>
    <t>Tabernash Brewing</t>
  </si>
  <si>
    <t>Tablerock</t>
  </si>
  <si>
    <t>705 Fulton St</t>
  </si>
  <si>
    <t>83702</t>
  </si>
  <si>
    <t>(208) 342-0944</t>
  </si>
  <si>
    <t>http://www.tablerockbrewpub.com/</t>
  </si>
  <si>
    <t>Tailgate Beer</t>
  </si>
  <si>
    <t>6648 Reservoir Ln</t>
  </si>
  <si>
    <t>92155</t>
  </si>
  <si>
    <t>619.466.2337</t>
  </si>
  <si>
    <t>http://www.tailgatebeer.com/indexmain.php</t>
  </si>
  <si>
    <t>Taiwan Tobacco and Wine Monopoly Board</t>
  </si>
  <si>
    <t>Taipei</t>
  </si>
  <si>
    <t>Taiwan, Province of China</t>
  </si>
  <si>
    <t>Tampa Bay Brewing</t>
  </si>
  <si>
    <t>1812 North 15th Street</t>
  </si>
  <si>
    <t>33605</t>
  </si>
  <si>
    <t>1-813-247-1422</t>
  </si>
  <si>
    <t>Tap Room Brewing Company</t>
  </si>
  <si>
    <t>http://www.taproom21.com/</t>
  </si>
  <si>
    <t>Taylor Brewing</t>
  </si>
  <si>
    <t>717 East Butterfield Road</t>
  </si>
  <si>
    <t>Lombard</t>
  </si>
  <si>
    <t>60148</t>
  </si>
  <si>
    <t>1-630-990-8700</t>
  </si>
  <si>
    <t>Taylor's Crossing Brewing</t>
  </si>
  <si>
    <t>1025 Marine Drive</t>
  </si>
  <si>
    <t>North Vancouver</t>
  </si>
  <si>
    <t>1-604-984-2739</t>
  </si>
  <si>
    <t>Taylor's Restaurant and Brewery</t>
  </si>
  <si>
    <t>Tempo</t>
  </si>
  <si>
    <t>Israel</t>
  </si>
  <si>
    <t>http://www.tempo.co.il/</t>
  </si>
  <si>
    <t>Tenaya Creek Restaurant and Brewery</t>
  </si>
  <si>
    <t>3101 North Tenaya Way</t>
  </si>
  <si>
    <t>89128</t>
  </si>
  <si>
    <t>1-702-362-7335</t>
  </si>
  <si>
    <t>Tennent Caledonian Brewery</t>
  </si>
  <si>
    <t>161 Duke Street</t>
  </si>
  <si>
    <t>Glasgow</t>
  </si>
  <si>
    <t>44-(0141)-552-6552</t>
  </si>
  <si>
    <t>Terminal Gravity Brewing</t>
  </si>
  <si>
    <t>803 SE School Street</t>
  </si>
  <si>
    <t>Enterprise</t>
  </si>
  <si>
    <t>97828</t>
  </si>
  <si>
    <t>1-541-426-0158</t>
  </si>
  <si>
    <t>Terrapin Beer Company</t>
  </si>
  <si>
    <t>196 Alps Road</t>
  </si>
  <si>
    <t>30606</t>
  </si>
  <si>
    <t>1-888-557-2337</t>
  </si>
  <si>
    <t>http://www.terrapinbeer.com/</t>
  </si>
  <si>
    <t>The Alchemist</t>
  </si>
  <si>
    <t>23 South Main Street</t>
  </si>
  <si>
    <t>Waterbury</t>
  </si>
  <si>
    <t>5676</t>
  </si>
  <si>
    <t>(802) 244-4120</t>
  </si>
  <si>
    <t>http://www.alchemistbeer.com/</t>
  </si>
  <si>
    <t>The Blind Bat Brewery LLC</t>
  </si>
  <si>
    <t>420 Harrison Drive</t>
  </si>
  <si>
    <t>Centerport</t>
  </si>
  <si>
    <t>11721</t>
  </si>
  <si>
    <t>(631) 891-7909</t>
  </si>
  <si>
    <t>http://www.blindbatbrewery.com/</t>
  </si>
  <si>
    <t>The Bruery</t>
  </si>
  <si>
    <t>715 Dunn Way</t>
  </si>
  <si>
    <t>Placentia</t>
  </si>
  <si>
    <t>92870</t>
  </si>
  <si>
    <t>714-996-6258</t>
  </si>
  <si>
    <t>http://www.thebruery.com/</t>
  </si>
  <si>
    <t>The Cambridge House</t>
  </si>
  <si>
    <t>357 Salmon Brook Street</t>
  </si>
  <si>
    <t>Granby</t>
  </si>
  <si>
    <t>Connecticut</t>
  </si>
  <si>
    <t>6035</t>
  </si>
  <si>
    <t>(860) 653-BREW</t>
  </si>
  <si>
    <t>http://www.cambridgebrewhouse.com/</t>
  </si>
  <si>
    <t>The Church Brew Works</t>
  </si>
  <si>
    <t>3525 Liberty Avenue</t>
  </si>
  <si>
    <t>412-688-8200</t>
  </si>
  <si>
    <t>http://churchbrew.com/</t>
  </si>
  <si>
    <t>The Hop Yard</t>
  </si>
  <si>
    <t>Bollinger Canyon Rd.</t>
  </si>
  <si>
    <t>San Ramon</t>
  </si>
  <si>
    <t>http://www.hopyard.com/</t>
  </si>
  <si>
    <t>The Livery</t>
  </si>
  <si>
    <t>190 5th Street</t>
  </si>
  <si>
    <t>Benton Harbor</t>
  </si>
  <si>
    <t>49022</t>
  </si>
  <si>
    <t>(269) 925-8760</t>
  </si>
  <si>
    <t>http://liverybrew.com/</t>
  </si>
  <si>
    <t>The Lost Abbey</t>
  </si>
  <si>
    <t>(800) 918-6816</t>
  </si>
  <si>
    <t>http://www.lostabbey.com/</t>
  </si>
  <si>
    <t>The Narragansett Brewing Company</t>
  </si>
  <si>
    <t>60 Ship Street</t>
  </si>
  <si>
    <t>Providence</t>
  </si>
  <si>
    <t>2903</t>
  </si>
  <si>
    <t>401.437.8970</t>
  </si>
  <si>
    <t>http://www.narragansettbeer.com</t>
  </si>
  <si>
    <t>The Round Barn Winery &amp; Brewery</t>
  </si>
  <si>
    <t>10983 Hills Road</t>
  </si>
  <si>
    <t>Baroda</t>
  </si>
  <si>
    <t>49101</t>
  </si>
  <si>
    <t>(800)-716-9463</t>
  </si>
  <si>
    <t>http://www.roundbarnwinery.com/brewery.php</t>
  </si>
  <si>
    <t>Third Street Ale Works</t>
  </si>
  <si>
    <t>610 Third Street</t>
  </si>
  <si>
    <t>1-707-523-3060</t>
  </si>
  <si>
    <t>http://www.thirdstreetaleworks.com</t>
  </si>
  <si>
    <t>Thirsty Dog Brewing</t>
  </si>
  <si>
    <t>529 Grant St. Suite B</t>
  </si>
  <si>
    <t>44311</t>
  </si>
  <si>
    <t>330-252-2739</t>
  </si>
  <si>
    <t>http://www.thirstydog.com</t>
  </si>
  <si>
    <t>ThirstyBear Brewing</t>
  </si>
  <si>
    <t>661 Howard Street</t>
  </si>
  <si>
    <t>94105</t>
  </si>
  <si>
    <t>1-415-974-0905</t>
  </si>
  <si>
    <t>Thomas Creek Brewery</t>
  </si>
  <si>
    <t>2054 Piedmont Highway</t>
  </si>
  <si>
    <t>29605</t>
  </si>
  <si>
    <t>1-864-605-1166</t>
  </si>
  <si>
    <t>Thomas Hooker Brewing</t>
  </si>
  <si>
    <t>16 Tobey Road</t>
  </si>
  <si>
    <t>Bloomfield</t>
  </si>
  <si>
    <t>6002</t>
  </si>
  <si>
    <t>860-242-3111</t>
  </si>
  <si>
    <t>http://www.hookerbeer.com/</t>
  </si>
  <si>
    <t>Thomas Kemper Brewing</t>
  </si>
  <si>
    <t>91 South Royal Brougham</t>
  </si>
  <si>
    <t>1-260-682-8322</t>
  </si>
  <si>
    <t>Three Floyds Brewing</t>
  </si>
  <si>
    <t>9750 Indiana Parkway</t>
  </si>
  <si>
    <t>Munster</t>
  </si>
  <si>
    <t>46321</t>
  </si>
  <si>
    <t>1-219-922-3565</t>
  </si>
  <si>
    <t>http://www.threefloydspub.com/</t>
  </si>
  <si>
    <t>Three Needs Brewery and Taproom</t>
  </si>
  <si>
    <t>207 College Street</t>
  </si>
  <si>
    <t>5401</t>
  </si>
  <si>
    <t>1-802-658-0889</t>
  </si>
  <si>
    <t>Thunder Canyon Brewery</t>
  </si>
  <si>
    <t>7401 North La Cholla Boulevard</t>
  </si>
  <si>
    <t>Tucson</t>
  </si>
  <si>
    <t>85741</t>
  </si>
  <si>
    <t>1-520-797-2652</t>
  </si>
  <si>
    <t>http://www.thundercanyonbrewery.com/</t>
  </si>
  <si>
    <t>Thunderhead Brewery</t>
  </si>
  <si>
    <t>18 East 21st Street</t>
  </si>
  <si>
    <t>1-308-237-1558</t>
  </si>
  <si>
    <t>Thunderhead Brewery #2</t>
  </si>
  <si>
    <t>120 East Third Street</t>
  </si>
  <si>
    <t>68801</t>
  </si>
  <si>
    <t>1-308-398-2500</t>
  </si>
  <si>
    <t>Tied House Cafe &amp; Brewery - San Jose</t>
  </si>
  <si>
    <t>65 North San Pedro</t>
  </si>
  <si>
    <t>95110</t>
  </si>
  <si>
    <t>1-408-295-2739</t>
  </si>
  <si>
    <t>Timmermans</t>
  </si>
  <si>
    <t>Kerkstraat 11</t>
  </si>
  <si>
    <t>Itterbeek</t>
  </si>
  <si>
    <t>3225690357</t>
  </si>
  <si>
    <t>Tin Whistle Brewing</t>
  </si>
  <si>
    <t>954 West Eckhardt Avenue</t>
  </si>
  <si>
    <t>Penticton</t>
  </si>
  <si>
    <t>1-250-770-1122</t>
  </si>
  <si>
    <t>Titletown Brewing</t>
  </si>
  <si>
    <t>200 Dousman Street</t>
  </si>
  <si>
    <t>1-920-437-2337</t>
  </si>
  <si>
    <t>Tivoli Brewing</t>
  </si>
  <si>
    <t>Tollemache and Cobbold Brewery</t>
  </si>
  <si>
    <t>Tommyknocker Brewery and Pub</t>
  </si>
  <si>
    <t>1401 Miner Street</t>
  </si>
  <si>
    <t>Idaho Springs</t>
  </si>
  <si>
    <t>80452</t>
  </si>
  <si>
    <t>1-303-567-2688</t>
  </si>
  <si>
    <t>http://www.tommyknocker.com/</t>
  </si>
  <si>
    <t>Tomos Watkin and Sons Ltd.</t>
  </si>
  <si>
    <t>Unit 3, Century Park, Valley Way</t>
  </si>
  <si>
    <t>Swansea</t>
  </si>
  <si>
    <t>44-(01792)-775333</t>
  </si>
  <si>
    <t>Tongerlo</t>
  </si>
  <si>
    <t>Westerlo</t>
  </si>
  <si>
    <t>Antwerp</t>
  </si>
  <si>
    <t>http://www.tongerlo.be</t>
  </si>
  <si>
    <t>Tooheys</t>
  </si>
  <si>
    <t>29 Nyrang Street</t>
  </si>
  <si>
    <t>Tooth's</t>
  </si>
  <si>
    <t>Top of the Hill Restaurant and Brewery</t>
  </si>
  <si>
    <t>101 East Franklin Street</t>
  </si>
  <si>
    <t>27514</t>
  </si>
  <si>
    <t>1-919-929-8676</t>
  </si>
  <si>
    <t>Trade Winds Brewing</t>
  </si>
  <si>
    <t>Wailuku</t>
  </si>
  <si>
    <t>Traffic Jam and Snug</t>
  </si>
  <si>
    <t>4268 Second Street</t>
  </si>
  <si>
    <t>48201</t>
  </si>
  <si>
    <t>313-831-9470</t>
  </si>
  <si>
    <t>Trailhead Brewing Company</t>
  </si>
  <si>
    <t>921 South Riverside Drive</t>
  </si>
  <si>
    <t>Saint Charles</t>
  </si>
  <si>
    <t>63301</t>
  </si>
  <si>
    <t>1-636-946-2739</t>
  </si>
  <si>
    <t>Trap Rock Restaurant and Brewery</t>
  </si>
  <si>
    <t>279 Springfield Avenue</t>
  </si>
  <si>
    <t>Berkeley Heights</t>
  </si>
  <si>
    <t>7922</t>
  </si>
  <si>
    <t>1-908-665-1755</t>
  </si>
  <si>
    <t>Traquair House Brewery</t>
  </si>
  <si>
    <t>Innerleithen EH44 6PW</t>
  </si>
  <si>
    <t>Innerleithen</t>
  </si>
  <si>
    <t>44-(01896)-830323</t>
  </si>
  <si>
    <t>Trinity Brewing Company</t>
  </si>
  <si>
    <t>1446 Garden of the Gods</t>
  </si>
  <si>
    <t>80907</t>
  </si>
  <si>
    <t>719-634-0029</t>
  </si>
  <si>
    <t>http://trinitybrew.com/</t>
  </si>
  <si>
    <t>Triple Rock Brewery</t>
  </si>
  <si>
    <t>1920 Shattuck Avenue</t>
  </si>
  <si>
    <t>1-510-843-2739</t>
  </si>
  <si>
    <t>Triumph Brewing of New Hope</t>
  </si>
  <si>
    <t>400 Union Square</t>
  </si>
  <si>
    <t>New Hope</t>
  </si>
  <si>
    <t>18938</t>
  </si>
  <si>
    <t>1-215-862-8300</t>
  </si>
  <si>
    <t>http://www.triumphbrewing.com/</t>
  </si>
  <si>
    <t>Triumph Brewing of Princeton</t>
  </si>
  <si>
    <t>138 Nassau Street</t>
  </si>
  <si>
    <t>Princeton</t>
  </si>
  <si>
    <t>8542</t>
  </si>
  <si>
    <t>1-609-924-7855</t>
  </si>
  <si>
    <t>Troegs Brewing</t>
  </si>
  <si>
    <t>800 Paxton Street</t>
  </si>
  <si>
    <t>17104</t>
  </si>
  <si>
    <t>1-717-232-1297</t>
  </si>
  <si>
    <t>http://www.troegs.com/</t>
  </si>
  <si>
    <t>Tropical Beverage (International) Co., Ltd</t>
  </si>
  <si>
    <t>35 Soi Prommit, Sukumvit 39</t>
  </si>
  <si>
    <t>http://www.tropbevco.com/</t>
  </si>
  <si>
    <t>Trout River Brewing</t>
  </si>
  <si>
    <t>58 Broad Street</t>
  </si>
  <si>
    <t>Lyndonville</t>
  </si>
  <si>
    <t>5851</t>
  </si>
  <si>
    <t>802) 656-9396</t>
  </si>
  <si>
    <t>http://www.troutriverbrewing.com/</t>
  </si>
  <si>
    <t>Tsingtao</t>
  </si>
  <si>
    <t>Tucher Bru</t>
  </si>
  <si>
    <t>Schillerstrae 14</t>
  </si>
  <si>
    <t>Nrnberg</t>
  </si>
  <si>
    <t>49-(0)911-/-9776-0</t>
  </si>
  <si>
    <t>Tui Brewery</t>
  </si>
  <si>
    <t>State Highway 2</t>
  </si>
  <si>
    <t>Mangatainoka</t>
  </si>
  <si>
    <t>64-(06)-3767549</t>
  </si>
  <si>
    <t>Tunner's Guild Brewing Systems</t>
  </si>
  <si>
    <t>Tuppers Hop Pocket Ale</t>
  </si>
  <si>
    <t>6404 Redwing Road</t>
  </si>
  <si>
    <t>Bethesda</t>
  </si>
  <si>
    <t>20817</t>
  </si>
  <si>
    <t>1-301-229-2027</t>
  </si>
  <si>
    <t>Tustin Brewing</t>
  </si>
  <si>
    <t>13011 Newport Avenue #100</t>
  </si>
  <si>
    <t>Tustin</t>
  </si>
  <si>
    <t>92780</t>
  </si>
  <si>
    <t>1-714-665-2337</t>
  </si>
  <si>
    <t>Twin Ports Brewing</t>
  </si>
  <si>
    <t>Superior</t>
  </si>
  <si>
    <t>Twin Rivers Brewing</t>
  </si>
  <si>
    <t>104 North Lewis Street</t>
  </si>
  <si>
    <t>98272</t>
  </si>
  <si>
    <t>1-360-794-4056</t>
  </si>
  <si>
    <t>Twisted Pine Brewing Company</t>
  </si>
  <si>
    <t>3201 Walnut Street Ste A</t>
  </si>
  <si>
    <t>303.786.9270</t>
  </si>
  <si>
    <t>http://www.twistedpinebrewing.com/</t>
  </si>
  <si>
    <t>Two Brothers Brewing</t>
  </si>
  <si>
    <t>30 Butterfield Road</t>
  </si>
  <si>
    <t>Warrenville</t>
  </si>
  <si>
    <t>60555</t>
  </si>
  <si>
    <t>1-800-451-6348</t>
  </si>
  <si>
    <t>http://www.twobrosbrew.com/</t>
  </si>
  <si>
    <t>Two Dogs Beverage Company</t>
  </si>
  <si>
    <t>272 Plandome Road</t>
  </si>
  <si>
    <t>Manhasset</t>
  </si>
  <si>
    <t>11030</t>
  </si>
  <si>
    <t>1-516-869-6568</t>
  </si>
  <si>
    <t>TwoRows Restaurant &amp; Brewery - Dallas</t>
  </si>
  <si>
    <t>5500 Greenville Avenue #1300</t>
  </si>
  <si>
    <t>75206</t>
  </si>
  <si>
    <t>1-214-696-2739</t>
  </si>
  <si>
    <t>Tyranena Brewing</t>
  </si>
  <si>
    <t>1025 Owen Street</t>
  </si>
  <si>
    <t>Lake Mills</t>
  </si>
  <si>
    <t>53551</t>
  </si>
  <si>
    <t>1-920-648-8699</t>
  </si>
  <si>
    <t>http://www.tyranena.com</t>
  </si>
  <si>
    <t>Tyskie Browary KsiÄ…Å¼Ä™ce</t>
  </si>
  <si>
    <t>Mikolowska 5</t>
  </si>
  <si>
    <t>Tychy</t>
  </si>
  <si>
    <t>48-32-327-81-00</t>
  </si>
  <si>
    <t>http://www.tyskie.pl/</t>
  </si>
  <si>
    <t>Uerige Obergrige Hausbrauerei</t>
  </si>
  <si>
    <t>Bergerstrae 1</t>
  </si>
  <si>
    <t>49-(0)211-/-86699-0</t>
  </si>
  <si>
    <t>Uinta Brewing Compnay</t>
  </si>
  <si>
    <t>1722 South Fremont Drive (2375 West)</t>
  </si>
  <si>
    <t>84104</t>
  </si>
  <si>
    <t>1-801-467-0909</t>
  </si>
  <si>
    <t>http://www.uintabrewing.com/</t>
  </si>
  <si>
    <t>Ukiah Brewing</t>
  </si>
  <si>
    <t>102 South State Street</t>
  </si>
  <si>
    <t>1-707-468-5898</t>
  </si>
  <si>
    <t>Umpqua Brewing</t>
  </si>
  <si>
    <t>Unibroue</t>
  </si>
  <si>
    <t>80 Des Carrires</t>
  </si>
  <si>
    <t>Chambly</t>
  </si>
  <si>
    <t>1-450-658-7658</t>
  </si>
  <si>
    <t>http://www.unibroue.com</t>
  </si>
  <si>
    <t>Unicer</t>
  </si>
  <si>
    <t>Portugal</t>
  </si>
  <si>
    <t>http://www.unicer.pt</t>
  </si>
  <si>
    <t>Union Barrel Works</t>
  </si>
  <si>
    <t>6 N. Reamstown Road</t>
  </si>
  <si>
    <t>Reamstown</t>
  </si>
  <si>
    <t>17567</t>
  </si>
  <si>
    <t>717-335-7837</t>
  </si>
  <si>
    <t>http://www.unionbarrelworks.com/</t>
  </si>
  <si>
    <t>Union Colony Brewery</t>
  </si>
  <si>
    <t>Unionsbru Haidhausen</t>
  </si>
  <si>
    <t>Einsteinstrae 42</t>
  </si>
  <si>
    <t>49-(0)89-/-477677</t>
  </si>
  <si>
    <t>United Breweries Limited</t>
  </si>
  <si>
    <t>1/1 Vittal Mallya Road</t>
  </si>
  <si>
    <t>91-80-22441</t>
  </si>
  <si>
    <t>Upland Brewing</t>
  </si>
  <si>
    <t>350 West Eleventh Street</t>
  </si>
  <si>
    <t>47404</t>
  </si>
  <si>
    <t>1-812-336-2337</t>
  </si>
  <si>
    <t>http://www.uplandbeer.com</t>
  </si>
  <si>
    <t>Upper Mississippi Brewing</t>
  </si>
  <si>
    <t>Clinton</t>
  </si>
  <si>
    <t>Upstream Brewing Company at Legacy</t>
  </si>
  <si>
    <t>17070 Wright Plaza</t>
  </si>
  <si>
    <t>1-402-778-0100</t>
  </si>
  <si>
    <t>Upstream Brewing Old Market</t>
  </si>
  <si>
    <t>514 South Eleventh Street</t>
  </si>
  <si>
    <t>68102</t>
  </si>
  <si>
    <t>1-402-344-0200</t>
  </si>
  <si>
    <t>http://www.upstreambrewing.com/</t>
  </si>
  <si>
    <t>Ushers of Trowbridge</t>
  </si>
  <si>
    <t>Trowbridge</t>
  </si>
  <si>
    <t>Utah Brewers Cooperative</t>
  </si>
  <si>
    <t>1763 South 300 West</t>
  </si>
  <si>
    <t>84115</t>
  </si>
  <si>
    <t>1-801-466-8855</t>
  </si>
  <si>
    <t>http://www.utahbeers.com/</t>
  </si>
  <si>
    <t>Utenos Alus</t>
  </si>
  <si>
    <t>Pramons gatv 12</t>
  </si>
  <si>
    <t>Utena</t>
  </si>
  <si>
    <t>370-39-69-023</t>
  </si>
  <si>
    <t>Valley Brewing Company</t>
  </si>
  <si>
    <t>1950 W. Fremont St.</t>
  </si>
  <si>
    <t>Stockton</t>
  </si>
  <si>
    <t>95204</t>
  </si>
  <si>
    <t>(209) 464-2739</t>
  </si>
  <si>
    <t>http://www.valleybrew.com/</t>
  </si>
  <si>
    <t>Valley Forge Brewing</t>
  </si>
  <si>
    <t>Wayne</t>
  </si>
  <si>
    <t>Van Honsebrouch</t>
  </si>
  <si>
    <t>Vancouver Island Brewing</t>
  </si>
  <si>
    <t>2330 Government Street</t>
  </si>
  <si>
    <t>1-250-361-0007</t>
  </si>
  <si>
    <t>Vermont Pub &amp; Brewery</t>
  </si>
  <si>
    <t>144 College St.</t>
  </si>
  <si>
    <t>(802) 865-0500</t>
  </si>
  <si>
    <t>http://www.vermontbrewery.com/</t>
  </si>
  <si>
    <t>Vetterï¿½s Alt Heidelberger Brauhaus</t>
  </si>
  <si>
    <t>Steingasse 9</t>
  </si>
  <si>
    <t>Heidelberg</t>
  </si>
  <si>
    <t>69117</t>
  </si>
  <si>
    <t>http://www.brauhaus-vetter.de</t>
  </si>
  <si>
    <t>Victory Brewing</t>
  </si>
  <si>
    <t>420 Acorn Lane</t>
  </si>
  <si>
    <t>Downingtown</t>
  </si>
  <si>
    <t>19335</t>
  </si>
  <si>
    <t>1-610-873-0881</t>
  </si>
  <si>
    <t>http://www.victorybeer.com</t>
  </si>
  <si>
    <t>Viking Brewing</t>
  </si>
  <si>
    <t>234 Dallas Street West</t>
  </si>
  <si>
    <t>54733</t>
  </si>
  <si>
    <t>1-715-837-1824</t>
  </si>
  <si>
    <t>Vintage 50 Restaurant and Brew Lounge</t>
  </si>
  <si>
    <t>50 Catoctin Ct. NE #100</t>
  </si>
  <si>
    <t>Leesburg</t>
  </si>
  <si>
    <t>(703) 777-2169</t>
  </si>
  <si>
    <t>http://www.vintage50.com/</t>
  </si>
  <si>
    <t>Vivungs Bryggeri</t>
  </si>
  <si>
    <t>Voodoo Brewing Co.,LLC</t>
  </si>
  <si>
    <t>215 1/5 Arch St.</t>
  </si>
  <si>
    <t>Meadville</t>
  </si>
  <si>
    <t>16335</t>
  </si>
  <si>
    <t>1-(412)-468-0295</t>
  </si>
  <si>
    <t>http://www.voodoobrewery.com/</t>
  </si>
  <si>
    <t>vyturio Alaus Darykla</t>
  </si>
  <si>
    <t>Kuli vart 7</t>
  </si>
  <si>
    <t>Klaipda</t>
  </si>
  <si>
    <t>370-46-484-000</t>
  </si>
  <si>
    <t>Wachusetts Brewing Company</t>
  </si>
  <si>
    <t>175 State Road East</t>
  </si>
  <si>
    <t>Westminster</t>
  </si>
  <si>
    <t>1473</t>
  </si>
  <si>
    <t>978-874-9965</t>
  </si>
  <si>
    <t>http://www.wachusettbrew.com</t>
  </si>
  <si>
    <t>Wagner Valley Brewing</t>
  </si>
  <si>
    <t>9322 State Route 414</t>
  </si>
  <si>
    <t>Lodi</t>
  </si>
  <si>
    <t>14860</t>
  </si>
  <si>
    <t>1-607-582-6450</t>
  </si>
  <si>
    <t>Wainwright Brewing</t>
  </si>
  <si>
    <t>3410 Sassafras Street</t>
  </si>
  <si>
    <t>1-412-692-1144</t>
  </si>
  <si>
    <t>Walking Man Brewery</t>
  </si>
  <si>
    <t>240 SW First Street</t>
  </si>
  <si>
    <t>Stevenson</t>
  </si>
  <si>
    <t>98648</t>
  </si>
  <si>
    <t>509.427.5520</t>
  </si>
  <si>
    <t>http://www.walkingmanbrewing.com/</t>
  </si>
  <si>
    <t>Walldorff Brew Pub</t>
  </si>
  <si>
    <t>105 East State Street</t>
  </si>
  <si>
    <t>49508</t>
  </si>
  <si>
    <t>269 945-4400</t>
  </si>
  <si>
    <t>http://walldorffbrewpub.com/</t>
  </si>
  <si>
    <t>Warsteiner Brauerei</t>
  </si>
  <si>
    <t>Domring 4-10</t>
  </si>
  <si>
    <t>Warstein</t>
  </si>
  <si>
    <t>49-(0)2902-/-880</t>
  </si>
  <si>
    <t>Watch City Brewing</t>
  </si>
  <si>
    <t>256 Moody Street</t>
  </si>
  <si>
    <t>Waltham</t>
  </si>
  <si>
    <t>2453</t>
  </si>
  <si>
    <t>1-781-647-4000</t>
  </si>
  <si>
    <t>Water Street Brewery</t>
  </si>
  <si>
    <t>1101 North Water Street</t>
  </si>
  <si>
    <t>1-414-272-1195</t>
  </si>
  <si>
    <t>Water Street Lake Country</t>
  </si>
  <si>
    <t>3191 Golf Road</t>
  </si>
  <si>
    <t>1-262-646-7878</t>
  </si>
  <si>
    <t>Water Tower Brewing</t>
  </si>
  <si>
    <t>Eden Prairie</t>
  </si>
  <si>
    <t>55344</t>
  </si>
  <si>
    <t>1-952-941-8773</t>
  </si>
  <si>
    <t>Watney Brewery</t>
  </si>
  <si>
    <t>Watson Brothers Brewhouse</t>
  </si>
  <si>
    <t>Blue Ash</t>
  </si>
  <si>
    <t>Wdi-Bru-Huus</t>
  </si>
  <si>
    <t>Florhofstrasse 13</t>
  </si>
  <si>
    <t>Wdenswil</t>
  </si>
  <si>
    <t>41-01-783-93-92</t>
  </si>
  <si>
    <t>Weeping Radish Restaurant and Brewery - Manteo</t>
  </si>
  <si>
    <t>525 N Virginia Dare Road</t>
  </si>
  <si>
    <t>Manteo</t>
  </si>
  <si>
    <t>27954</t>
  </si>
  <si>
    <t>1-800-896-5403</t>
  </si>
  <si>
    <t>Weinkeller Brewery - Berwyn</t>
  </si>
  <si>
    <t>Berwyn</t>
  </si>
  <si>
    <t>Weissbierbrauerei Hopf</t>
  </si>
  <si>
    <t>Schtzenstrae 8-10</t>
  </si>
  <si>
    <t>Miesbach</t>
  </si>
  <si>
    <t>49-(0)8025-/-2959-0</t>
  </si>
  <si>
    <t>Wells and (&amp;) Youngs Brewing Company Ltd.</t>
  </si>
  <si>
    <t>http://www.bombardier.co.uk/bombardier</t>
  </si>
  <si>
    <t>WernesgrÃ¼ner Brauerei</t>
  </si>
  <si>
    <t>Bergstrae 4</t>
  </si>
  <si>
    <t>Steinberg/Sachsen</t>
  </si>
  <si>
    <t>49-(0)37462-/-61-0</t>
  </si>
  <si>
    <t>http://www.wernesgruener.de/</t>
  </si>
  <si>
    <t>WernesgrÃ¼ner Brauerei GmbH</t>
  </si>
  <si>
    <t>Steinberg-WernesgrÃ¼n, Germany</t>
  </si>
  <si>
    <t>Western Reserve Brewing</t>
  </si>
  <si>
    <t>Weyerbacher Brewing Company</t>
  </si>
  <si>
    <t>905 Line Street</t>
  </si>
  <si>
    <t>Easton</t>
  </si>
  <si>
    <t>18042</t>
  </si>
  <si>
    <t>1.610.559.5561</t>
  </si>
  <si>
    <t>http://www.weyerbacher.com/</t>
  </si>
  <si>
    <t>WH Brakspear &amp; Sons</t>
  </si>
  <si>
    <t>Henley-on-Thames</t>
  </si>
  <si>
    <t>Wharf Rat</t>
  </si>
  <si>
    <t>206 W. Pratt St.</t>
  </si>
  <si>
    <t>410-244-8900</t>
  </si>
  <si>
    <t>http://www.thewharfrat.com</t>
  </si>
  <si>
    <t>Whim Ales</t>
  </si>
  <si>
    <t>Hartington</t>
  </si>
  <si>
    <t>Buxton</t>
  </si>
  <si>
    <t>Derby</t>
  </si>
  <si>
    <t>44-(01298)-84991</t>
  </si>
  <si>
    <t>Whitbread Beer Company</t>
  </si>
  <si>
    <t>Porter Tun House</t>
  </si>
  <si>
    <t>Luton</t>
  </si>
  <si>
    <t>44-(01582)-391166</t>
  </si>
  <si>
    <t>White Marsh Brewing Company</t>
  </si>
  <si>
    <t>8149 Honeygo Blvd</t>
  </si>
  <si>
    <t>White Marsh</t>
  </si>
  <si>
    <t>21236</t>
  </si>
  <si>
    <t>410.931.PUBS</t>
  </si>
  <si>
    <t>http://www.redbrickstation.com/</t>
  </si>
  <si>
    <t>White Oak Cider</t>
  </si>
  <si>
    <t>18452 NE Ribbon Ridge Road</t>
  </si>
  <si>
    <t>Newberg</t>
  </si>
  <si>
    <t>97132</t>
  </si>
  <si>
    <t>1-503-538-0349</t>
  </si>
  <si>
    <t>White Winter Winery</t>
  </si>
  <si>
    <t>7665 US Highway 2</t>
  </si>
  <si>
    <t>Iron River</t>
  </si>
  <si>
    <t>54847</t>
  </si>
  <si>
    <t>1-800-697-2006</t>
  </si>
  <si>
    <t>Whitstable Brewery</t>
  </si>
  <si>
    <t>Little Telpits Farm, Woodcock Lane</t>
  </si>
  <si>
    <t>Maidstone</t>
  </si>
  <si>
    <t>44-(01622)-851007</t>
  </si>
  <si>
    <t>Widmer Brothers Brewing</t>
  </si>
  <si>
    <t>929 North Russell Street</t>
  </si>
  <si>
    <t>97227</t>
  </si>
  <si>
    <t>1-503-281-2437</t>
  </si>
  <si>
    <t>Wild Duck Brewing</t>
  </si>
  <si>
    <t>Wild Goose Brewery, LLC</t>
  </si>
  <si>
    <t>4607 Wedgewood Blvd.</t>
  </si>
  <si>
    <t>Fredrick</t>
  </si>
  <si>
    <t>21703</t>
  </si>
  <si>
    <t>(301) 694-7899</t>
  </si>
  <si>
    <t>http://www.wildgoosebrewery.com/</t>
  </si>
  <si>
    <t>Wild Onion Brewing</t>
  </si>
  <si>
    <t>Wild River Brewing and Pizza - Cave Junction</t>
  </si>
  <si>
    <t>249 North Redwood Highway</t>
  </si>
  <si>
    <t>Cave Junction</t>
  </si>
  <si>
    <t>97523</t>
  </si>
  <si>
    <t>1-541-592-3556</t>
  </si>
  <si>
    <t>William Kuether Brewing</t>
  </si>
  <si>
    <t>Clear Lake</t>
  </si>
  <si>
    <t>Williams Brothers Brewing Company</t>
  </si>
  <si>
    <t>New Alloa Brewery</t>
  </si>
  <si>
    <t>Alloa</t>
  </si>
  <si>
    <t>44-(01259)-725511</t>
  </si>
  <si>
    <t>Willoughby Brewing</t>
  </si>
  <si>
    <t>4057 Erie Street</t>
  </si>
  <si>
    <t>Willoughby</t>
  </si>
  <si>
    <t>44094</t>
  </si>
  <si>
    <t>1-440-975-0202</t>
  </si>
  <si>
    <t>Wilmington Brewing</t>
  </si>
  <si>
    <t>Wisconsin Brewing</t>
  </si>
  <si>
    <t>Wauwatosa</t>
  </si>
  <si>
    <t>Wolf Pack Brewing</t>
  </si>
  <si>
    <t>111 South Canyon Street</t>
  </si>
  <si>
    <t>West Yellowstone</t>
  </si>
  <si>
    <t>59758</t>
  </si>
  <si>
    <t>1-406-646-7727</t>
  </si>
  <si>
    <t>Wolf Tongue Brewery</t>
  </si>
  <si>
    <t>35 E. First St.</t>
  </si>
  <si>
    <t>Nederland</t>
  </si>
  <si>
    <t>Woodforde's Norfolk Ales</t>
  </si>
  <si>
    <t>Woodbastwick</t>
  </si>
  <si>
    <t>Norwich</t>
  </si>
  <si>
    <t>Norfolk</t>
  </si>
  <si>
    <t>44-(01603)-720353</t>
  </si>
  <si>
    <t>Wrzburger Hofbru AG</t>
  </si>
  <si>
    <t>Hchberger Strae 28</t>
  </si>
  <si>
    <t>Wrzburg</t>
  </si>
  <si>
    <t>49-(0)931-/-4109-0</t>
  </si>
  <si>
    <t>Wychwood Brewery</t>
  </si>
  <si>
    <t>The Eagle Maltings</t>
  </si>
  <si>
    <t>Witney</t>
  </si>
  <si>
    <t>44-(01993)-890800</t>
  </si>
  <si>
    <t>Wychwood Brewery Company Ltd</t>
  </si>
  <si>
    <t>Wyder's Cider</t>
  </si>
  <si>
    <t>255999 Eighth Street SW</t>
  </si>
  <si>
    <t>1-510-832-4540</t>
  </si>
  <si>
    <t>Wye Valley Brewery</t>
  </si>
  <si>
    <t>Stoke Lacy HR7 4HG</t>
  </si>
  <si>
    <t>Stoke Lacy</t>
  </si>
  <si>
    <t>44-(01885)-490505</t>
  </si>
  <si>
    <t>Wynkoop Brewing</t>
  </si>
  <si>
    <t>1634 18th Street</t>
  </si>
  <si>
    <t>1-303-297-2700</t>
  </si>
  <si>
    <t>http://www.wynkoop.com/</t>
  </si>
  <si>
    <t>Yakima Brewing and Malting / Grant's Ales</t>
  </si>
  <si>
    <t>Yakima</t>
  </si>
  <si>
    <t>Yaletown Brewing</t>
  </si>
  <si>
    <t>1111 Mainland Street</t>
  </si>
  <si>
    <t>1-604-688-0039</t>
  </si>
  <si>
    <t>Yamhill Brewing</t>
  </si>
  <si>
    <t>Yards Brewing</t>
  </si>
  <si>
    <t>2439 Amber Street</t>
  </si>
  <si>
    <t>1-215-634-2600</t>
  </si>
  <si>
    <t>Marshall Wharf Brewing Company</t>
  </si>
  <si>
    <t>2 Pinchy Lane</t>
  </si>
  <si>
    <t>207-338-1707</t>
  </si>
  <si>
    <t>http://www.marshallwharf.com</t>
  </si>
  <si>
    <t>Youngs &amp; Company Brewery</t>
  </si>
  <si>
    <t>26 Osiers Road</t>
  </si>
  <si>
    <t>Wandsworth</t>
  </si>
  <si>
    <t>SW18 1NH</t>
  </si>
  <si>
    <t>England</t>
  </si>
  <si>
    <t>020 8875 7000</t>
  </si>
  <si>
    <t>http://www.youngs.co.uk</t>
  </si>
  <si>
    <t>Zea Rotisserie and Brewery</t>
  </si>
  <si>
    <t>1525 St. Charles Avenue</t>
  </si>
  <si>
    <t>http://www.zearestaurants.com</t>
  </si>
  <si>
    <t>Yegua Creek Brewing - Dallas</t>
  </si>
  <si>
    <t>2920 North Henderson Ave</t>
  </si>
  <si>
    <t>214-824-2739</t>
  </si>
  <si>
    <t>Yuengling &amp; Son Brewing</t>
  </si>
  <si>
    <t>310 Mill Creek Avenue</t>
  </si>
  <si>
    <t>Pottsville</t>
  </si>
  <si>
    <t>17901</t>
  </si>
  <si>
    <t>570-622-0153</t>
  </si>
  <si>
    <t>http://www.yuengling.com</t>
  </si>
  <si>
    <t>York Brewery</t>
  </si>
  <si>
    <t>12 Toft Green</t>
  </si>
  <si>
    <t>York</t>
  </si>
  <si>
    <t>YO1 6JT</t>
  </si>
  <si>
    <t>01904 621162</t>
  </si>
  <si>
    <t>http://www.york-brewery.co.uk</t>
  </si>
  <si>
    <t>Yellowstone Valley Brewing</t>
  </si>
  <si>
    <t>2123 1st Avenue North</t>
  </si>
  <si>
    <t>406-245-0918</t>
  </si>
  <si>
    <t>http://www.yellowstonevalleybrew.com</t>
  </si>
  <si>
    <t>Yazoo Brewing</t>
  </si>
  <si>
    <t>910 Division St</t>
  </si>
  <si>
    <t>615-891-4649</t>
  </si>
  <si>
    <t>http://www.yazoobrew.com</t>
  </si>
  <si>
    <t>Yuksom Breweries</t>
  </si>
  <si>
    <t>Malli</t>
  </si>
  <si>
    <t>Sikkim</t>
  </si>
  <si>
    <t>91 03595-70205</t>
  </si>
  <si>
    <t>Baxter Brewing</t>
  </si>
  <si>
    <t>Lewiston</t>
  </si>
  <si>
    <t>ME</t>
  </si>
  <si>
    <t>Aviator Brewing Company</t>
  </si>
  <si>
    <t>209 Technology Park Lane</t>
  </si>
  <si>
    <t>Fuquay Varina</t>
  </si>
  <si>
    <t>27526</t>
  </si>
  <si>
    <t>(919)567-BEER</t>
  </si>
  <si>
    <t>http://www.aviatorbrew.com/</t>
  </si>
  <si>
    <t>Aspen Brewing Company</t>
  </si>
  <si>
    <t>555 North Mill Street</t>
  </si>
  <si>
    <t>Aspen</t>
  </si>
  <si>
    <t>81611</t>
  </si>
  <si>
    <t>http://aspenbrewingcompany.com</t>
  </si>
  <si>
    <t>Tallgrass Brewing Co.</t>
  </si>
  <si>
    <t>8845 Quail Lane</t>
  </si>
  <si>
    <t>KS</t>
  </si>
  <si>
    <t>785-537-1131</t>
  </si>
  <si>
    <t>http://www.tallgrassbeer.com</t>
  </si>
  <si>
    <t>Half Acre Beer Company</t>
  </si>
  <si>
    <t>4257 North Lincoln Avenue</t>
  </si>
  <si>
    <t>IL</t>
  </si>
  <si>
    <t>60618</t>
  </si>
  <si>
    <t>http://inyourguts.blogspot.com/</t>
  </si>
  <si>
    <t>New Jersey Beer Company</t>
  </si>
  <si>
    <t>4201 Tonnelle Avenue</t>
  </si>
  <si>
    <t>North Bergen</t>
  </si>
  <si>
    <t>NJ</t>
  </si>
  <si>
    <t>07047</t>
  </si>
  <si>
    <t>http://www.njbeerco.com</t>
  </si>
  <si>
    <t>FINNEGANS</t>
  </si>
  <si>
    <t>619 10th St. South</t>
  </si>
  <si>
    <t>Suite 100</t>
  </si>
  <si>
    <t>55404</t>
  </si>
  <si>
    <t>http://www.finnegans.org</t>
  </si>
  <si>
    <t>Half Pints Brewing Company</t>
  </si>
  <si>
    <t>550 Roseberry Street</t>
  </si>
  <si>
    <t>http://www.halfpintsbrewing.com</t>
  </si>
  <si>
    <t>Warwick Valley Wine Co.</t>
  </si>
  <si>
    <t>114 Little York Rd</t>
  </si>
  <si>
    <t>Warwick</t>
  </si>
  <si>
    <t>NY</t>
  </si>
  <si>
    <t>10990</t>
  </si>
  <si>
    <t>(845) 258-4858</t>
  </si>
  <si>
    <t>http://www.wvwinery.com</t>
  </si>
  <si>
    <t>The Nook Brewhouse</t>
  </si>
  <si>
    <t>The St. Louis Brewrey</t>
  </si>
  <si>
    <t>St. Louis</t>
  </si>
  <si>
    <t>MO</t>
  </si>
  <si>
    <t>314-241-2337</t>
  </si>
  <si>
    <t>http://http://www.schlafly.com</t>
  </si>
  <si>
    <t>Baltika Breweries</t>
  </si>
  <si>
    <t>6 Verkhny per., d. 3</t>
  </si>
  <si>
    <t>St. Petersburg</t>
  </si>
  <si>
    <t>194292</t>
  </si>
  <si>
    <t>(812)325-93-25</t>
  </si>
  <si>
    <t>http://baltikabeer.com/</t>
  </si>
  <si>
    <t>Catawba Valley Brewing Company</t>
  </si>
  <si>
    <t>P.O. Box 1154</t>
  </si>
  <si>
    <t>Glen Alpine</t>
  </si>
  <si>
    <t>NC</t>
  </si>
  <si>
    <t>28628</t>
  </si>
  <si>
    <t>828-430-6883</t>
  </si>
  <si>
    <t>http://www.catawbavalleybrewingcompany.com/</t>
  </si>
  <si>
    <t>Walnut Brewery</t>
  </si>
  <si>
    <t>1123 Walnut Street</t>
  </si>
  <si>
    <t>(303) 447-1345</t>
  </si>
  <si>
    <t>http://www.walnutbrewery.com/</t>
  </si>
  <si>
    <t>Columbus Brewing Company</t>
  </si>
  <si>
    <t>525 Short St.</t>
  </si>
  <si>
    <t>OH</t>
  </si>
  <si>
    <t>614-464-2739</t>
  </si>
  <si>
    <t>www.columbusbrewingco.com</t>
  </si>
  <si>
    <t>Oso</t>
  </si>
  <si>
    <t>1812 Post Road</t>
  </si>
  <si>
    <t>Plover</t>
  </si>
  <si>
    <t>WI</t>
  </si>
  <si>
    <t>54467</t>
  </si>
  <si>
    <t>715-254-2163</t>
  </si>
  <si>
    <t>http://www.osobrewing.com/Home.php</t>
  </si>
  <si>
    <t>Element Brewing Company</t>
  </si>
  <si>
    <t>30 Bridge St</t>
  </si>
  <si>
    <t>Millers Falls</t>
  </si>
  <si>
    <t>MA</t>
  </si>
  <si>
    <t>01349</t>
  </si>
  <si>
    <t>413-835-6340</t>
  </si>
  <si>
    <t>http://www.elementbeer.com</t>
  </si>
  <si>
    <t>Cains</t>
  </si>
  <si>
    <t>Robert Cain Brewery</t>
  </si>
  <si>
    <t>Stanhope St</t>
  </si>
  <si>
    <t>Liverpool</t>
  </si>
  <si>
    <t>Merseyside</t>
  </si>
  <si>
    <t>L8 5XJ</t>
  </si>
  <si>
    <t>01517098734</t>
  </si>
  <si>
    <t>http://www.cains.co.uk/</t>
  </si>
  <si>
    <t>Wedge Brewery</t>
  </si>
  <si>
    <t>125B Roberts St</t>
  </si>
  <si>
    <t>28801-3128</t>
  </si>
  <si>
    <t>828-505-2792</t>
  </si>
  <si>
    <t>http://wedgebrewing.com/</t>
  </si>
  <si>
    <t>Black Creek Historic Brewery</t>
  </si>
  <si>
    <t>Black Creek Pioneer Village</t>
  </si>
  <si>
    <t>1000 Murray Ross Parkway</t>
  </si>
  <si>
    <t>M3J 2P3</t>
  </si>
  <si>
    <t>416 736-1733</t>
  </si>
  <si>
    <t>http://www.blackcreekbrewery.ca/</t>
  </si>
  <si>
    <t>Hertog Jan</t>
  </si>
  <si>
    <t>Kruisweg 44</t>
  </si>
  <si>
    <t>Arcen</t>
  </si>
  <si>
    <t>5944 EN Arcen</t>
  </si>
  <si>
    <t>http://www.hertogjan.nl/site/</t>
  </si>
  <si>
    <t>Brewery Vivant</t>
  </si>
  <si>
    <t>925 Cherry Street SE</t>
  </si>
  <si>
    <t>MI</t>
  </si>
  <si>
    <t>49506</t>
  </si>
  <si>
    <t>616 719 1604</t>
  </si>
  <si>
    <t>http://breweryvivant.com</t>
  </si>
  <si>
    <t>Oakshire</t>
  </si>
  <si>
    <t>Or</t>
  </si>
  <si>
    <t>Abhi Brewery</t>
  </si>
  <si>
    <t>Brasserie du Bouffay</t>
  </si>
  <si>
    <t>54 Rue des Monceaux</t>
  </si>
  <si>
    <t>Carquefou</t>
  </si>
  <si>
    <t>44470</t>
  </si>
  <si>
    <t>State</t>
  </si>
  <si>
    <t>cat_name</t>
  </si>
  <si>
    <t>British Ale</t>
  </si>
  <si>
    <t>North American Ale</t>
  </si>
  <si>
    <t>German Ale</t>
  </si>
  <si>
    <t>Belgian and French Ale</t>
  </si>
  <si>
    <t>International Ale</t>
  </si>
  <si>
    <t>German Lager</t>
  </si>
  <si>
    <t>North American Lager</t>
  </si>
  <si>
    <t>Other Lager</t>
  </si>
  <si>
    <t>International Lager</t>
  </si>
  <si>
    <t>Other Style</t>
  </si>
  <si>
    <t xml:space="preserve">Brewery </t>
  </si>
  <si>
    <t>Beer Name</t>
  </si>
  <si>
    <t>Brewery ID</t>
  </si>
  <si>
    <t>ABV</t>
  </si>
  <si>
    <t>Beer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</si>
</sst>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160F1C7-B116-4284-B8A2-5BF10DF07149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id" tableColumnId="1"/>
      <queryTableField id="2" name="brewery_id" tableColumnId="2"/>
      <queryTableField id="3" name="name_TRIM" tableColumnId="3"/>
      <queryTableField id="4" name="cat_id" tableColumnId="4"/>
      <queryTableField id="5" name="style_id" tableColumnId="5"/>
      <queryTableField id="6" name="abv" tableColumnId="6"/>
      <queryTableField id="7" name="ibu" tableColumnId="7"/>
      <queryTableField id="8" name="srm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00968C-739B-45E6-A03E-30501A27FEC4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name_TRIM" tableColumnId="2"/>
      <queryTableField id="3" name="address1" tableColumnId="3"/>
      <queryTableField id="4" name="address2" tableColumnId="4"/>
      <queryTableField id="5" name="city" tableColumnId="5"/>
      <queryTableField id="6" name="state" tableColumnId="6"/>
      <queryTableField id="7" name="code" tableColumnId="7"/>
      <queryTableField id="8" name="country" tableColumnId="8"/>
      <queryTableField id="9" name="phone" tableColumnId="9"/>
      <queryTableField id="10" name="websit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2F0073-BB33-40AD-B2F1-6D508CB10A01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at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5BF6B-1167-4F2A-9F52-067123827D98}" name="cleanC_remove_emptyrows_beers" displayName="cleanC_remove_emptyrows_beers" ref="A1:K5822" tableType="queryTable" totalsRowShown="0" headerRowDxfId="1" dataDxfId="0">
  <autoFilter ref="A1:K5822" xr:uid="{9E035C8A-1AF2-4271-9E7F-9DA4E3A8780F}"/>
  <sortState xmlns:xlrd2="http://schemas.microsoft.com/office/spreadsheetml/2017/richdata2" ref="A2:K5822">
    <sortCondition ref="J1:J5822"/>
  </sortState>
  <tableColumns count="11">
    <tableColumn id="1" xr3:uid="{F38C093A-50D9-4B7D-ADC4-37853E6ED296}" uniqueName="1" name="id" queryTableFieldId="1" dataDxfId="12"/>
    <tableColumn id="2" xr3:uid="{AB1C5042-1A2D-4773-A381-D18375275A47}" uniqueName="2" name="Brewery ID" queryTableFieldId="2" dataDxfId="11"/>
    <tableColumn id="3" xr3:uid="{BBF1861A-26AB-489B-8A4D-D213AD3C7C75}" uniqueName="3" name="Beer Name" queryTableFieldId="3" dataDxfId="10"/>
    <tableColumn id="4" xr3:uid="{BE9C4145-547A-4CD3-9BE5-7B81754D0F1B}" uniqueName="4" name="cat_id" queryTableFieldId="4" dataDxfId="9"/>
    <tableColumn id="5" xr3:uid="{BADF0883-6F37-4C4A-A6B0-49A363CB808A}" uniqueName="5" name="style_id" queryTableFieldId="5" dataDxfId="8"/>
    <tableColumn id="6" xr3:uid="{5AAC2DC2-69F1-41C6-9C24-B264C5F77535}" uniqueName="6" name="ABV" queryTableFieldId="6" dataDxfId="7"/>
    <tableColumn id="7" xr3:uid="{F21A80EC-5681-4CBB-9575-01A8DDBC5063}" uniqueName="7" name="ibu" queryTableFieldId="7" dataDxfId="6"/>
    <tableColumn id="8" xr3:uid="{951DC83B-28AA-413B-BC31-872FF8EF6CEB}" uniqueName="8" name="srm" queryTableFieldId="8" dataDxfId="5"/>
    <tableColumn id="9" xr3:uid="{CE130732-332D-44EE-9CCF-57F7559B3F5D}" uniqueName="9" name="State" queryTableFieldId="9" dataDxfId="4">
      <calculatedColumnFormula>VLOOKUP(B2,cleanC_name_TRIM_breweries[],6,FALSE)</calculatedColumnFormula>
    </tableColumn>
    <tableColumn id="10" xr3:uid="{C8153AB2-F4E9-4025-ABE4-456B6BEE3166}" uniqueName="10" name="Brewery " queryTableFieldId="10" dataDxfId="3">
      <calculatedColumnFormula>VLOOKUP(B2,cleanC_name_TRIM_breweries[],2,FALSE)</calculatedColumnFormula>
    </tableColumn>
    <tableColumn id="11" xr3:uid="{552396C4-1BEC-4CAB-9699-AE3B31EE2085}" uniqueName="11" name="Beer Category" queryTableFieldId="11" dataDxfId="2">
      <calculatedColumnFormula>VLOOKUP(D2,cleanA_changedUTF_categories[],2,FALSE)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BDA62C-02AC-4855-9226-339FFC9401C8}" name="cleanC_name_TRIM_breweries" displayName="cleanC_name_TRIM_breweries" ref="A1:J1415" tableType="queryTable" totalsRowShown="0">
  <autoFilter ref="A1:J1415" xr:uid="{FC32004F-417B-4337-86C0-726782FC8BCC}"/>
  <tableColumns count="10">
    <tableColumn id="1" xr3:uid="{27689C80-7CCE-4526-AB8D-3BB43C6D7D48}" uniqueName="1" name="id" queryTableFieldId="1"/>
    <tableColumn id="2" xr3:uid="{96C647C4-97CA-4B70-B349-4ADDA0536713}" uniqueName="2" name="name_TRIM" queryTableFieldId="2" dataDxfId="22"/>
    <tableColumn id="3" xr3:uid="{33F9D24B-31B4-418B-8067-1E699DDD08B6}" uniqueName="3" name="address1" queryTableFieldId="3" dataDxfId="21"/>
    <tableColumn id="4" xr3:uid="{A723EBAB-B1F6-4A8F-9FD5-65383A1B47DE}" uniqueName="4" name="address2" queryTableFieldId="4" dataDxfId="20"/>
    <tableColumn id="5" xr3:uid="{B6A73512-A6A1-4886-B27A-F173A75DAF2D}" uniqueName="5" name="city" queryTableFieldId="5" dataDxfId="19"/>
    <tableColumn id="6" xr3:uid="{B5C2F293-8C6D-45C0-A5F0-3B988CD9D006}" uniqueName="6" name="state" queryTableFieldId="6" dataDxfId="18"/>
    <tableColumn id="7" xr3:uid="{7F6C50DE-F3F9-4B7F-BE65-9D078797D9D7}" uniqueName="7" name="code" queryTableFieldId="7" dataDxfId="17"/>
    <tableColumn id="8" xr3:uid="{E2B81F64-BCB9-4005-ADD4-164274B8E65F}" uniqueName="8" name="country" queryTableFieldId="8" dataDxfId="16"/>
    <tableColumn id="9" xr3:uid="{9258AB29-62CA-4C3C-9061-3F66D0F8DD55}" uniqueName="9" name="phone" queryTableFieldId="9" dataDxfId="15"/>
    <tableColumn id="10" xr3:uid="{EA14E8C0-31CE-434F-94FC-17F79A196181}" uniqueName="10" name="website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764103-6F26-4F68-B266-31A4A56F23E5}" name="cleanA_changedUTF_categories" displayName="cleanA_changedUTF_categories" ref="A1:B12" tableType="queryTable" totalsRowShown="0">
  <autoFilter ref="A1:B12" xr:uid="{7AEF2F86-74B0-43FE-A49B-87420CFDECE0}"/>
  <tableColumns count="2">
    <tableColumn id="1" xr3:uid="{7575BA5D-936C-440A-86D1-000F575A5FF8}" uniqueName="1" name="id" queryTableFieldId="1"/>
    <tableColumn id="2" xr3:uid="{FFB9751E-FD03-49BF-AC2E-A38158F0EB7D}" uniqueName="2" name="cat_name" queryTableFieldId="2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16D8-D6BD-41B6-8079-3979BA5D3E4F}">
  <dimension ref="A1:K5822"/>
  <sheetViews>
    <sheetView tabSelected="1" topLeftCell="D1" workbookViewId="0">
      <selection activeCell="H10" sqref="H10"/>
    </sheetView>
  </sheetViews>
  <sheetFormatPr defaultRowHeight="14.25" x14ac:dyDescent="0.45"/>
  <cols>
    <col min="1" max="1" width="6.6640625" style="2" bestFit="1" customWidth="1"/>
    <col min="2" max="2" width="14.1328125" style="2" bestFit="1" customWidth="1"/>
    <col min="3" max="3" width="48.59765625" style="2" bestFit="1" customWidth="1"/>
    <col min="4" max="4" width="10" style="2" bestFit="1" customWidth="1"/>
    <col min="5" max="5" width="11.46484375" style="2" bestFit="1" customWidth="1"/>
    <col min="6" max="6" width="8.53125" style="2" bestFit="1" customWidth="1"/>
    <col min="7" max="7" width="7.73046875" style="2" bestFit="1" customWidth="1"/>
    <col min="8" max="8" width="8.19921875" style="2" bestFit="1" customWidth="1"/>
    <col min="9" max="9" width="19.86328125" style="2" bestFit="1" customWidth="1"/>
    <col min="10" max="10" width="49.59765625" style="2" bestFit="1" customWidth="1"/>
    <col min="11" max="11" width="18.796875" style="2" bestFit="1" customWidth="1"/>
    <col min="12" max="16384" width="9.06640625" style="2"/>
  </cols>
  <sheetData>
    <row r="1" spans="1:11" x14ac:dyDescent="0.45">
      <c r="A1" s="2" t="s">
        <v>0</v>
      </c>
      <c r="B1" s="2" t="s">
        <v>10955</v>
      </c>
      <c r="C1" s="2" t="s">
        <v>10954</v>
      </c>
      <c r="D1" s="2" t="s">
        <v>2</v>
      </c>
      <c r="E1" s="2" t="s">
        <v>3</v>
      </c>
      <c r="F1" s="2" t="s">
        <v>10956</v>
      </c>
      <c r="G1" s="2" t="s">
        <v>4</v>
      </c>
      <c r="H1" s="2" t="s">
        <v>5</v>
      </c>
      <c r="I1" s="2" t="s">
        <v>10941</v>
      </c>
      <c r="J1" s="2" t="s">
        <v>10953</v>
      </c>
      <c r="K1" s="2" t="s">
        <v>10957</v>
      </c>
    </row>
    <row r="2" spans="1:11" x14ac:dyDescent="0.45">
      <c r="A2" s="2">
        <v>5739</v>
      </c>
      <c r="B2" s="2">
        <v>1</v>
      </c>
      <c r="C2" s="3" t="s">
        <v>4818</v>
      </c>
      <c r="D2" s="2">
        <v>4</v>
      </c>
      <c r="E2" s="2">
        <v>57</v>
      </c>
      <c r="F2" s="2">
        <v>6</v>
      </c>
      <c r="G2" s="2">
        <v>0</v>
      </c>
      <c r="H2" s="2">
        <v>0</v>
      </c>
      <c r="I2" s="2" t="str">
        <f>VLOOKUP(B2,cleanC_name_TRIM_breweries[],6,FALSE)</f>
        <v>Texas</v>
      </c>
      <c r="J2" s="2" t="str">
        <f>VLOOKUP(B2,cleanC_name_TRIM_breweries[],2,FALSE)</f>
        <v>(512) Brewing Company</v>
      </c>
      <c r="K2" s="2" t="str">
        <f>VLOOKUP(D2,cleanA_changedUTF_categories[],2,FALSE)</f>
        <v>German Ale</v>
      </c>
    </row>
    <row r="3" spans="1:11" x14ac:dyDescent="0.45">
      <c r="A3" s="2">
        <v>5740</v>
      </c>
      <c r="B3" s="2">
        <v>1</v>
      </c>
      <c r="C3" s="3" t="s">
        <v>4819</v>
      </c>
      <c r="D3" s="2">
        <v>3</v>
      </c>
      <c r="E3" s="2">
        <v>38</v>
      </c>
      <c r="F3" s="2">
        <v>7.6</v>
      </c>
      <c r="G3" s="2">
        <v>0</v>
      </c>
      <c r="H3" s="2">
        <v>0</v>
      </c>
      <c r="I3" s="2" t="str">
        <f>VLOOKUP(B3,cleanC_name_TRIM_breweries[],6,FALSE)</f>
        <v>Texas</v>
      </c>
      <c r="J3" s="2" t="str">
        <f>VLOOKUP(B3,cleanC_name_TRIM_breweries[],2,FALSE)</f>
        <v>(512) Brewing Company</v>
      </c>
      <c r="K3" s="2" t="str">
        <f>VLOOKUP(D3,cleanA_changedUTF_categories[],2,FALSE)</f>
        <v>North American Ale</v>
      </c>
    </row>
    <row r="4" spans="1:11" x14ac:dyDescent="0.45">
      <c r="A4" s="2">
        <v>5737</v>
      </c>
      <c r="B4" s="2">
        <v>1</v>
      </c>
      <c r="C4" s="3" t="s">
        <v>4816</v>
      </c>
      <c r="D4" s="2">
        <v>3</v>
      </c>
      <c r="E4" s="2">
        <v>31</v>
      </c>
      <c r="F4" s="2">
        <v>7</v>
      </c>
      <c r="G4" s="2">
        <v>0</v>
      </c>
      <c r="H4" s="2">
        <v>0</v>
      </c>
      <c r="I4" s="2" t="str">
        <f>VLOOKUP(B4,cleanC_name_TRIM_breweries[],6,FALSE)</f>
        <v>Texas</v>
      </c>
      <c r="J4" s="2" t="str">
        <f>VLOOKUP(B4,cleanC_name_TRIM_breweries[],2,FALSE)</f>
        <v>(512) Brewing Company</v>
      </c>
      <c r="K4" s="2" t="str">
        <f>VLOOKUP(D4,cleanA_changedUTF_categories[],2,FALSE)</f>
        <v>North American Ale</v>
      </c>
    </row>
    <row r="5" spans="1:11" x14ac:dyDescent="0.45">
      <c r="A5" s="2">
        <v>5736</v>
      </c>
      <c r="B5" s="2">
        <v>1</v>
      </c>
      <c r="C5" s="3" t="s">
        <v>4815</v>
      </c>
      <c r="D5" s="2">
        <v>3</v>
      </c>
      <c r="E5" s="2">
        <v>26</v>
      </c>
      <c r="F5" s="2">
        <v>5.8</v>
      </c>
      <c r="G5" s="2">
        <v>0</v>
      </c>
      <c r="H5" s="2">
        <v>0</v>
      </c>
      <c r="I5" s="2" t="str">
        <f>VLOOKUP(B5,cleanC_name_TRIM_breweries[],6,FALSE)</f>
        <v>Texas</v>
      </c>
      <c r="J5" s="2" t="str">
        <f>VLOOKUP(B5,cleanC_name_TRIM_breweries[],2,FALSE)</f>
        <v>(512) Brewing Company</v>
      </c>
      <c r="K5" s="2" t="str">
        <f>VLOOKUP(D5,cleanA_changedUTF_categories[],2,FALSE)</f>
        <v>North American Ale</v>
      </c>
    </row>
    <row r="6" spans="1:11" x14ac:dyDescent="0.45">
      <c r="A6" s="2">
        <v>5738</v>
      </c>
      <c r="B6" s="2">
        <v>1</v>
      </c>
      <c r="C6" s="3" t="s">
        <v>4817</v>
      </c>
      <c r="D6" s="2">
        <v>2</v>
      </c>
      <c r="E6" s="2">
        <v>25</v>
      </c>
      <c r="F6" s="2">
        <v>6.8</v>
      </c>
      <c r="G6" s="2">
        <v>0</v>
      </c>
      <c r="H6" s="2">
        <v>0</v>
      </c>
      <c r="I6" s="2" t="str">
        <f>VLOOKUP(B6,cleanC_name_TRIM_breweries[],6,FALSE)</f>
        <v>Texas</v>
      </c>
      <c r="J6" s="2" t="str">
        <f>VLOOKUP(B6,cleanC_name_TRIM_breweries[],2,FALSE)</f>
        <v>(512) Brewing Company</v>
      </c>
      <c r="K6" s="2" t="str">
        <f>VLOOKUP(D6,cleanA_changedUTF_categories[],2,FALSE)</f>
        <v>Irish Ale</v>
      </c>
    </row>
    <row r="7" spans="1:11" x14ac:dyDescent="0.45">
      <c r="A7" s="2">
        <v>5741</v>
      </c>
      <c r="B7" s="2">
        <v>1</v>
      </c>
      <c r="C7" s="3" t="s">
        <v>4820</v>
      </c>
      <c r="D7" s="2">
        <v>2</v>
      </c>
      <c r="E7" s="2">
        <v>25</v>
      </c>
      <c r="F7" s="2">
        <v>8.1999999999999993</v>
      </c>
      <c r="G7" s="2">
        <v>0</v>
      </c>
      <c r="H7" s="2">
        <v>0</v>
      </c>
      <c r="I7" s="2" t="str">
        <f>VLOOKUP(B7,cleanC_name_TRIM_breweries[],6,FALSE)</f>
        <v>Texas</v>
      </c>
      <c r="J7" s="2" t="str">
        <f>VLOOKUP(B7,cleanC_name_TRIM_breweries[],2,FALSE)</f>
        <v>(512) Brewing Company</v>
      </c>
      <c r="K7" s="2" t="str">
        <f>VLOOKUP(D7,cleanA_changedUTF_categories[],2,FALSE)</f>
        <v>Irish Ale</v>
      </c>
    </row>
    <row r="8" spans="1:11" x14ac:dyDescent="0.45">
      <c r="A8" s="2">
        <v>5735</v>
      </c>
      <c r="B8" s="2">
        <v>1</v>
      </c>
      <c r="C8" s="3" t="s">
        <v>4814</v>
      </c>
      <c r="D8" s="2">
        <v>5</v>
      </c>
      <c r="E8" s="2">
        <v>67</v>
      </c>
      <c r="F8" s="2">
        <v>5.2</v>
      </c>
      <c r="G8" s="2">
        <v>0</v>
      </c>
      <c r="H8" s="2">
        <v>0</v>
      </c>
      <c r="I8" s="2" t="str">
        <f>VLOOKUP(B8,cleanC_name_TRIM_breweries[],6,FALSE)</f>
        <v>Texas</v>
      </c>
      <c r="J8" s="2" t="str">
        <f>VLOOKUP(B8,cleanC_name_TRIM_breweries[],2,FALSE)</f>
        <v>(512) Brewing Company</v>
      </c>
      <c r="K8" s="2" t="str">
        <f>VLOOKUP(D8,cleanA_changedUTF_categories[],2,FALSE)</f>
        <v>Belgian and French Ale</v>
      </c>
    </row>
    <row r="9" spans="1:11" x14ac:dyDescent="0.45">
      <c r="A9" s="2">
        <v>5843</v>
      </c>
      <c r="B9" s="2">
        <v>1</v>
      </c>
      <c r="C9" s="3" t="s">
        <v>4922</v>
      </c>
      <c r="D9" s="2">
        <v>5</v>
      </c>
      <c r="E9" s="2">
        <v>65</v>
      </c>
      <c r="F9" s="2">
        <v>8</v>
      </c>
      <c r="G9" s="2">
        <v>0</v>
      </c>
      <c r="H9" s="2">
        <v>0</v>
      </c>
      <c r="I9" s="2" t="str">
        <f>VLOOKUP(B9,cleanC_name_TRIM_breweries[],6,FALSE)</f>
        <v>Texas</v>
      </c>
      <c r="J9" s="2" t="str">
        <f>VLOOKUP(B9,cleanC_name_TRIM_breweries[],2,FALSE)</f>
        <v>(512) Brewing Company</v>
      </c>
      <c r="K9" s="2" t="str">
        <f>VLOOKUP(D9,cleanA_changedUTF_categories[],2,FALSE)</f>
        <v>Belgian and French Ale</v>
      </c>
    </row>
    <row r="10" spans="1:11" x14ac:dyDescent="0.45">
      <c r="A10" s="2">
        <v>3985</v>
      </c>
      <c r="B10" s="2">
        <v>2</v>
      </c>
      <c r="C10" s="3" t="s">
        <v>3227</v>
      </c>
      <c r="D10" s="2">
        <v>3</v>
      </c>
      <c r="E10" s="2">
        <v>31</v>
      </c>
      <c r="F10" s="2">
        <v>7.2</v>
      </c>
      <c r="G10" s="2">
        <v>0</v>
      </c>
      <c r="H10" s="2">
        <v>0</v>
      </c>
      <c r="I10" s="2" t="str">
        <f>VLOOKUP(B10,cleanC_name_TRIM_breweries[],6,FALSE)</f>
        <v>California</v>
      </c>
      <c r="J10" s="2" t="str">
        <f>VLOOKUP(B10,cleanC_name_TRIM_breweries[],2,FALSE)</f>
        <v>21st Amendment Brewery Cafe</v>
      </c>
      <c r="K10" s="2" t="str">
        <f>VLOOKUP(D10,cleanA_changedUTF_categories[],2,FALSE)</f>
        <v>North American Ale</v>
      </c>
    </row>
    <row r="11" spans="1:11" x14ac:dyDescent="0.45">
      <c r="A11" s="2">
        <v>3987</v>
      </c>
      <c r="B11" s="2">
        <v>2</v>
      </c>
      <c r="C11" s="3" t="s">
        <v>3229</v>
      </c>
      <c r="D11" s="2">
        <v>3</v>
      </c>
      <c r="E11" s="2">
        <v>42</v>
      </c>
      <c r="F11" s="2">
        <v>5</v>
      </c>
      <c r="G11" s="2">
        <v>0</v>
      </c>
      <c r="H11" s="2">
        <v>0</v>
      </c>
      <c r="I11" s="2" t="str">
        <f>VLOOKUP(B11,cleanC_name_TRIM_breweries[],6,FALSE)</f>
        <v>California</v>
      </c>
      <c r="J11" s="2" t="str">
        <f>VLOOKUP(B11,cleanC_name_TRIM_breweries[],2,FALSE)</f>
        <v>21st Amendment Brewery Cafe</v>
      </c>
      <c r="K11" s="2" t="str">
        <f>VLOOKUP(D11,cleanA_changedUTF_categories[],2,FALSE)</f>
        <v>North American Ale</v>
      </c>
    </row>
    <row r="12" spans="1:11" x14ac:dyDescent="0.45">
      <c r="A12" s="2">
        <v>3981</v>
      </c>
      <c r="B12" s="2">
        <v>2</v>
      </c>
      <c r="C12" s="3" t="s">
        <v>3223</v>
      </c>
      <c r="D12" s="2">
        <v>3</v>
      </c>
      <c r="E12" s="2">
        <v>26</v>
      </c>
      <c r="F12" s="2">
        <v>5.2</v>
      </c>
      <c r="G12" s="2">
        <v>0</v>
      </c>
      <c r="H12" s="2">
        <v>0</v>
      </c>
      <c r="I12" s="2" t="str">
        <f>VLOOKUP(B12,cleanC_name_TRIM_breweries[],6,FALSE)</f>
        <v>California</v>
      </c>
      <c r="J12" s="2" t="str">
        <f>VLOOKUP(B12,cleanC_name_TRIM_breweries[],2,FALSE)</f>
        <v>21st Amendment Brewery Cafe</v>
      </c>
      <c r="K12" s="2" t="str">
        <f>VLOOKUP(D12,cleanA_changedUTF_categories[],2,FALSE)</f>
        <v>North American Ale</v>
      </c>
    </row>
    <row r="13" spans="1:11" x14ac:dyDescent="0.45">
      <c r="A13" s="2">
        <v>3979</v>
      </c>
      <c r="B13" s="2">
        <v>2</v>
      </c>
      <c r="C13" s="3" t="s">
        <v>3221</v>
      </c>
      <c r="D13" s="2">
        <v>1</v>
      </c>
      <c r="E13" s="2">
        <v>4</v>
      </c>
      <c r="F13" s="2">
        <v>3.6</v>
      </c>
      <c r="G13" s="2">
        <v>0</v>
      </c>
      <c r="H13" s="2">
        <v>0</v>
      </c>
      <c r="I13" s="2" t="str">
        <f>VLOOKUP(B13,cleanC_name_TRIM_breweries[],6,FALSE)</f>
        <v>California</v>
      </c>
      <c r="J13" s="2" t="str">
        <f>VLOOKUP(B13,cleanC_name_TRIM_breweries[],2,FALSE)</f>
        <v>21st Amendment Brewery Cafe</v>
      </c>
      <c r="K13" s="2" t="str">
        <f>VLOOKUP(D13,cleanA_changedUTF_categories[],2,FALSE)</f>
        <v>British Ale</v>
      </c>
    </row>
    <row r="14" spans="1:11" x14ac:dyDescent="0.45">
      <c r="A14" s="2">
        <v>3988</v>
      </c>
      <c r="B14" s="2">
        <v>2</v>
      </c>
      <c r="C14" s="3" t="s">
        <v>3230</v>
      </c>
      <c r="D14" s="2">
        <v>3</v>
      </c>
      <c r="E14" s="2">
        <v>32</v>
      </c>
      <c r="F14" s="2">
        <v>9.8000000000000007</v>
      </c>
      <c r="G14" s="2">
        <v>0</v>
      </c>
      <c r="H14" s="2">
        <v>0</v>
      </c>
      <c r="I14" s="2" t="str">
        <f>VLOOKUP(B14,cleanC_name_TRIM_breweries[],6,FALSE)</f>
        <v>California</v>
      </c>
      <c r="J14" s="2" t="str">
        <f>VLOOKUP(B14,cleanC_name_TRIM_breweries[],2,FALSE)</f>
        <v>21st Amendment Brewery Cafe</v>
      </c>
      <c r="K14" s="2" t="str">
        <f>VLOOKUP(D14,cleanA_changedUTF_categories[],2,FALSE)</f>
        <v>North American Ale</v>
      </c>
    </row>
    <row r="15" spans="1:11" x14ac:dyDescent="0.45">
      <c r="A15" s="2">
        <v>3984</v>
      </c>
      <c r="B15" s="2">
        <v>2</v>
      </c>
      <c r="C15" s="3" t="s">
        <v>3226</v>
      </c>
      <c r="D15" s="2">
        <v>2</v>
      </c>
      <c r="E15" s="2">
        <v>25</v>
      </c>
      <c r="F15" s="2">
        <v>5.5</v>
      </c>
      <c r="G15" s="2">
        <v>0</v>
      </c>
      <c r="H15" s="2">
        <v>0</v>
      </c>
      <c r="I15" s="2" t="str">
        <f>VLOOKUP(B15,cleanC_name_TRIM_breweries[],6,FALSE)</f>
        <v>California</v>
      </c>
      <c r="J15" s="2" t="str">
        <f>VLOOKUP(B15,cleanC_name_TRIM_breweries[],2,FALSE)</f>
        <v>21st Amendment Brewery Cafe</v>
      </c>
      <c r="K15" s="2" t="str">
        <f>VLOOKUP(D15,cleanA_changedUTF_categories[],2,FALSE)</f>
        <v>Irish Ale</v>
      </c>
    </row>
    <row r="16" spans="1:11" x14ac:dyDescent="0.45">
      <c r="A16" s="2">
        <v>3983</v>
      </c>
      <c r="B16" s="2">
        <v>2</v>
      </c>
      <c r="C16" s="3" t="s">
        <v>3225</v>
      </c>
      <c r="D16" s="2">
        <v>3</v>
      </c>
      <c r="E16" s="2">
        <v>33</v>
      </c>
      <c r="F16" s="2">
        <v>5.8</v>
      </c>
      <c r="G16" s="2">
        <v>0</v>
      </c>
      <c r="H16" s="2">
        <v>0</v>
      </c>
      <c r="I16" s="2" t="str">
        <f>VLOOKUP(B16,cleanC_name_TRIM_breweries[],6,FALSE)</f>
        <v>California</v>
      </c>
      <c r="J16" s="2" t="str">
        <f>VLOOKUP(B16,cleanC_name_TRIM_breweries[],2,FALSE)</f>
        <v>21st Amendment Brewery Cafe</v>
      </c>
      <c r="K16" s="2" t="str">
        <f>VLOOKUP(D16,cleanA_changedUTF_categories[],2,FALSE)</f>
        <v>North American Ale</v>
      </c>
    </row>
    <row r="17" spans="1:11" x14ac:dyDescent="0.45">
      <c r="A17" s="2">
        <v>3986</v>
      </c>
      <c r="B17" s="2">
        <v>2</v>
      </c>
      <c r="C17" s="3" t="s">
        <v>3228</v>
      </c>
      <c r="D17" s="2">
        <v>3</v>
      </c>
      <c r="E17" s="2">
        <v>42</v>
      </c>
      <c r="F17" s="2">
        <v>5.9</v>
      </c>
      <c r="G17" s="2">
        <v>0</v>
      </c>
      <c r="H17" s="2">
        <v>0</v>
      </c>
      <c r="I17" s="2" t="str">
        <f>VLOOKUP(B17,cleanC_name_TRIM_breweries[],6,FALSE)</f>
        <v>California</v>
      </c>
      <c r="J17" s="2" t="str">
        <f>VLOOKUP(B17,cleanC_name_TRIM_breweries[],2,FALSE)</f>
        <v>21st Amendment Brewery Cafe</v>
      </c>
      <c r="K17" s="2" t="str">
        <f>VLOOKUP(D17,cleanA_changedUTF_categories[],2,FALSE)</f>
        <v>North American Ale</v>
      </c>
    </row>
    <row r="18" spans="1:11" x14ac:dyDescent="0.45">
      <c r="A18" s="2">
        <v>3982</v>
      </c>
      <c r="B18" s="2">
        <v>2</v>
      </c>
      <c r="C18" s="3" t="s">
        <v>3224</v>
      </c>
      <c r="D18" s="2">
        <v>1</v>
      </c>
      <c r="E18" s="2">
        <v>4</v>
      </c>
      <c r="F18" s="2">
        <v>5.2</v>
      </c>
      <c r="G18" s="2">
        <v>0</v>
      </c>
      <c r="H18" s="2">
        <v>0</v>
      </c>
      <c r="I18" s="2" t="str">
        <f>VLOOKUP(B18,cleanC_name_TRIM_breweries[],6,FALSE)</f>
        <v>California</v>
      </c>
      <c r="J18" s="2" t="str">
        <f>VLOOKUP(B18,cleanC_name_TRIM_breweries[],2,FALSE)</f>
        <v>21st Amendment Brewery Cafe</v>
      </c>
      <c r="K18" s="2" t="str">
        <f>VLOOKUP(D18,cleanA_changedUTF_categories[],2,FALSE)</f>
        <v>British Ale</v>
      </c>
    </row>
    <row r="19" spans="1:11" x14ac:dyDescent="0.45">
      <c r="A19" s="2">
        <v>3978</v>
      </c>
      <c r="B19" s="2">
        <v>2</v>
      </c>
      <c r="C19" s="3" t="s">
        <v>3220</v>
      </c>
      <c r="D19" s="2">
        <v>3</v>
      </c>
      <c r="E19" s="2">
        <v>37</v>
      </c>
      <c r="F19" s="2">
        <v>5</v>
      </c>
      <c r="G19" s="2">
        <v>0</v>
      </c>
      <c r="H19" s="2">
        <v>0</v>
      </c>
      <c r="I19" s="2" t="str">
        <f>VLOOKUP(B19,cleanC_name_TRIM_breweries[],6,FALSE)</f>
        <v>California</v>
      </c>
      <c r="J19" s="2" t="str">
        <f>VLOOKUP(B19,cleanC_name_TRIM_breweries[],2,FALSE)</f>
        <v>21st Amendment Brewery Cafe</v>
      </c>
      <c r="K19" s="2" t="str">
        <f>VLOOKUP(D19,cleanA_changedUTF_categories[],2,FALSE)</f>
        <v>North American Ale</v>
      </c>
    </row>
    <row r="20" spans="1:11" x14ac:dyDescent="0.45">
      <c r="A20" s="2">
        <v>3980</v>
      </c>
      <c r="B20" s="2">
        <v>2</v>
      </c>
      <c r="C20" s="3" t="s">
        <v>3222</v>
      </c>
      <c r="D20" s="2">
        <v>5</v>
      </c>
      <c r="E20" s="2">
        <v>70</v>
      </c>
      <c r="F20" s="2">
        <v>5.5</v>
      </c>
      <c r="G20" s="2">
        <v>0</v>
      </c>
      <c r="H20" s="2">
        <v>0</v>
      </c>
      <c r="I20" s="2" t="str">
        <f>VLOOKUP(B20,cleanC_name_TRIM_breweries[],6,FALSE)</f>
        <v>California</v>
      </c>
      <c r="J20" s="2" t="str">
        <f>VLOOKUP(B20,cleanC_name_TRIM_breweries[],2,FALSE)</f>
        <v>21st Amendment Brewery Cafe</v>
      </c>
      <c r="K20" s="2" t="str">
        <f>VLOOKUP(D20,cleanA_changedUTF_categories[],2,FALSE)</f>
        <v>Belgian and French Ale</v>
      </c>
    </row>
    <row r="21" spans="1:11" x14ac:dyDescent="0.45">
      <c r="A21" s="2">
        <v>5608</v>
      </c>
      <c r="B21" s="2">
        <v>3</v>
      </c>
      <c r="C21" s="3" t="s">
        <v>4689</v>
      </c>
      <c r="D21" s="2">
        <v>5</v>
      </c>
      <c r="E21" s="2">
        <v>70</v>
      </c>
      <c r="F21" s="2">
        <v>5</v>
      </c>
      <c r="G21" s="2">
        <v>0</v>
      </c>
      <c r="H21" s="2">
        <v>0</v>
      </c>
      <c r="I21" s="2" t="str">
        <f>VLOOKUP(B21,cleanC_name_TRIM_breweries[],6,FALSE)</f>
        <v>Vlaams Brabant</v>
      </c>
      <c r="J21" s="2" t="str">
        <f>VLOOKUP(B21,cleanC_name_TRIM_breweries[],2,FALSE)</f>
        <v>3 Fonteinen Brouwerij Ambachtelijke Geuzestekerij</v>
      </c>
      <c r="K21" s="2" t="str">
        <f>VLOOKUP(D21,cleanA_changedUTF_categories[],2,FALSE)</f>
        <v>Belgian and French Ale</v>
      </c>
    </row>
    <row r="22" spans="1:11" x14ac:dyDescent="0.45">
      <c r="A22" s="2">
        <v>4009</v>
      </c>
      <c r="B22" s="2">
        <v>3</v>
      </c>
      <c r="C22" s="3" t="s">
        <v>3250</v>
      </c>
      <c r="D22" s="2">
        <v>5</v>
      </c>
      <c r="E22" s="2">
        <v>70</v>
      </c>
      <c r="F22" s="2">
        <v>6</v>
      </c>
      <c r="G22" s="2">
        <v>0</v>
      </c>
      <c r="H22" s="2">
        <v>0</v>
      </c>
      <c r="I22" s="2" t="str">
        <f>VLOOKUP(B22,cleanC_name_TRIM_breweries[],6,FALSE)</f>
        <v>Vlaams Brabant</v>
      </c>
      <c r="J22" s="2" t="str">
        <f>VLOOKUP(B22,cleanC_name_TRIM_breweries[],2,FALSE)</f>
        <v>3 Fonteinen Brouwerij Ambachtelijke Geuzestekerij</v>
      </c>
      <c r="K22" s="2" t="str">
        <f>VLOOKUP(D22,cleanA_changedUTF_categories[],2,FALSE)</f>
        <v>Belgian and French Ale</v>
      </c>
    </row>
    <row r="23" spans="1:11" x14ac:dyDescent="0.45">
      <c r="A23" s="2">
        <v>3998</v>
      </c>
      <c r="B23" s="2">
        <v>4</v>
      </c>
      <c r="C23" s="3" t="s">
        <v>3240</v>
      </c>
      <c r="D23" s="2">
        <v>7</v>
      </c>
      <c r="E23" s="2">
        <v>90</v>
      </c>
      <c r="F23" s="2">
        <v>5.9</v>
      </c>
      <c r="G23" s="2">
        <v>0</v>
      </c>
      <c r="H23" s="2">
        <v>0</v>
      </c>
      <c r="I23" s="2" t="str">
        <f>VLOOKUP(B23,cleanC_name_TRIM_breweries[],6,FALSE)</f>
        <v/>
      </c>
      <c r="J23" s="2" t="str">
        <f>VLOOKUP(B23,cleanC_name_TRIM_breweries[],2,FALSE)</f>
        <v>Aass Brewery</v>
      </c>
      <c r="K23" s="2" t="str">
        <f>VLOOKUP(D23,cleanA_changedUTF_categories[],2,FALSE)</f>
        <v>German Lager</v>
      </c>
    </row>
    <row r="24" spans="1:11" x14ac:dyDescent="0.45">
      <c r="A24" s="2">
        <v>2666</v>
      </c>
      <c r="B24" s="2">
        <v>4</v>
      </c>
      <c r="C24" s="3" t="s">
        <v>2205</v>
      </c>
      <c r="D24" s="2">
        <v>8</v>
      </c>
      <c r="E24" s="2">
        <v>95</v>
      </c>
      <c r="F24" s="2">
        <v>0</v>
      </c>
      <c r="G24" s="2">
        <v>0</v>
      </c>
      <c r="H24" s="2">
        <v>0</v>
      </c>
      <c r="I24" s="2" t="str">
        <f>VLOOKUP(B24,cleanC_name_TRIM_breweries[],6,FALSE)</f>
        <v/>
      </c>
      <c r="J24" s="2" t="str">
        <f>VLOOKUP(B24,cleanC_name_TRIM_breweries[],2,FALSE)</f>
        <v>Aass Brewery</v>
      </c>
      <c r="K24" s="2" t="str">
        <f>VLOOKUP(D24,cleanA_changedUTF_categories[],2,FALSE)</f>
        <v>North American Lager</v>
      </c>
    </row>
    <row r="25" spans="1:11" x14ac:dyDescent="0.45">
      <c r="A25" s="2">
        <v>3999</v>
      </c>
      <c r="B25" s="2">
        <v>4</v>
      </c>
      <c r="C25" s="3" t="s">
        <v>3241</v>
      </c>
      <c r="D25" s="2">
        <v>7</v>
      </c>
      <c r="E25" s="2">
        <v>77</v>
      </c>
      <c r="F25" s="2">
        <v>5.5</v>
      </c>
      <c r="G25" s="2">
        <v>0</v>
      </c>
      <c r="H25" s="2">
        <v>0</v>
      </c>
      <c r="I25" s="2" t="str">
        <f>VLOOKUP(B25,cleanC_name_TRIM_breweries[],6,FALSE)</f>
        <v/>
      </c>
      <c r="J25" s="2" t="str">
        <f>VLOOKUP(B25,cleanC_name_TRIM_breweries[],2,FALSE)</f>
        <v>Aass Brewery</v>
      </c>
      <c r="K25" s="2" t="str">
        <f>VLOOKUP(D25,cleanA_changedUTF_categories[],2,FALSE)</f>
        <v>German Lager</v>
      </c>
    </row>
    <row r="26" spans="1:11" x14ac:dyDescent="0.45">
      <c r="A26" s="2">
        <v>4000</v>
      </c>
      <c r="B26" s="2">
        <v>4</v>
      </c>
      <c r="C26" s="3" t="s">
        <v>3242</v>
      </c>
      <c r="D26" s="2">
        <v>8</v>
      </c>
      <c r="E26" s="2">
        <v>95</v>
      </c>
      <c r="F26" s="2">
        <v>5.5</v>
      </c>
      <c r="G26" s="2">
        <v>0</v>
      </c>
      <c r="H26" s="2">
        <v>0</v>
      </c>
      <c r="I26" s="2" t="str">
        <f>VLOOKUP(B26,cleanC_name_TRIM_breweries[],6,FALSE)</f>
        <v/>
      </c>
      <c r="J26" s="2" t="str">
        <f>VLOOKUP(B26,cleanC_name_TRIM_breweries[],2,FALSE)</f>
        <v>Aass Brewery</v>
      </c>
      <c r="K26" s="2" t="str">
        <f>VLOOKUP(D26,cleanA_changedUTF_categories[],2,FALSE)</f>
        <v>North American Lager</v>
      </c>
    </row>
    <row r="27" spans="1:11" x14ac:dyDescent="0.45">
      <c r="A27" s="2">
        <v>3997</v>
      </c>
      <c r="B27" s="2">
        <v>4</v>
      </c>
      <c r="C27" s="3" t="s">
        <v>3239</v>
      </c>
      <c r="D27" s="2">
        <v>3</v>
      </c>
      <c r="E27" s="2">
        <v>29</v>
      </c>
      <c r="F27" s="2">
        <v>5.9</v>
      </c>
      <c r="G27" s="2">
        <v>0</v>
      </c>
      <c r="H27" s="2">
        <v>0</v>
      </c>
      <c r="I27" s="2" t="str">
        <f>VLOOKUP(B27,cleanC_name_TRIM_breweries[],6,FALSE)</f>
        <v/>
      </c>
      <c r="J27" s="2" t="str">
        <f>VLOOKUP(B27,cleanC_name_TRIM_breweries[],2,FALSE)</f>
        <v>Aass Brewery</v>
      </c>
      <c r="K27" s="2" t="str">
        <f>VLOOKUP(D27,cleanA_changedUTF_categories[],2,FALSE)</f>
        <v>North American Ale</v>
      </c>
    </row>
    <row r="28" spans="1:11" x14ac:dyDescent="0.45">
      <c r="A28" s="2">
        <v>4232</v>
      </c>
      <c r="B28" s="2">
        <v>5</v>
      </c>
      <c r="C28" s="3" t="s">
        <v>3433</v>
      </c>
      <c r="D28" s="2">
        <v>-1</v>
      </c>
      <c r="E28" s="2">
        <v>-1</v>
      </c>
      <c r="F28" s="2">
        <v>6.8</v>
      </c>
      <c r="G28" s="2">
        <v>0</v>
      </c>
      <c r="H28" s="2">
        <v>0</v>
      </c>
      <c r="I28" s="2" t="str">
        <f>VLOOKUP(B28,cleanC_name_TRIM_breweries[],6,FALSE)</f>
        <v>Namur</v>
      </c>
      <c r="J28" s="2" t="str">
        <f>VLOOKUP(B28,cleanC_name_TRIM_breweries[],2,FALSE)</f>
        <v>Abbaye de Leffe</v>
      </c>
      <c r="K28" s="2" t="e">
        <f>VLOOKUP(D28,cleanA_changedUTF_categories[],2,FALSE)</f>
        <v>#N/A</v>
      </c>
    </row>
    <row r="29" spans="1:11" x14ac:dyDescent="0.45">
      <c r="A29" s="2">
        <v>4253</v>
      </c>
      <c r="B29" s="2">
        <v>5</v>
      </c>
      <c r="C29" s="3" t="s">
        <v>3452</v>
      </c>
      <c r="D29" s="2">
        <v>3</v>
      </c>
      <c r="E29" s="2">
        <v>37</v>
      </c>
      <c r="F29" s="2">
        <v>6.6</v>
      </c>
      <c r="G29" s="2">
        <v>0</v>
      </c>
      <c r="H29" s="2">
        <v>0</v>
      </c>
      <c r="I29" s="2" t="str">
        <f>VLOOKUP(B29,cleanC_name_TRIM_breweries[],6,FALSE)</f>
        <v>Namur</v>
      </c>
      <c r="J29" s="2" t="str">
        <f>VLOOKUP(B29,cleanC_name_TRIM_breweries[],2,FALSE)</f>
        <v>Abbaye de Leffe</v>
      </c>
      <c r="K29" s="2" t="str">
        <f>VLOOKUP(D29,cleanA_changedUTF_categories[],2,FALSE)</f>
        <v>North American Ale</v>
      </c>
    </row>
    <row r="30" spans="1:11" x14ac:dyDescent="0.45">
      <c r="A30" s="2">
        <v>3910</v>
      </c>
      <c r="B30" s="2">
        <v>6</v>
      </c>
      <c r="C30" s="3" t="s">
        <v>3158</v>
      </c>
      <c r="D30" s="2">
        <v>5</v>
      </c>
      <c r="E30" s="2">
        <v>61</v>
      </c>
      <c r="F30" s="2">
        <v>10</v>
      </c>
      <c r="G30" s="2">
        <v>0</v>
      </c>
      <c r="H30" s="2">
        <v>0</v>
      </c>
      <c r="I30" s="2" t="str">
        <f>VLOOKUP(B30,cleanC_name_TRIM_breweries[],6,FALSE)</f>
        <v>Namur</v>
      </c>
      <c r="J30" s="2" t="str">
        <f>VLOOKUP(B30,cleanC_name_TRIM_breweries[],2,FALSE)</f>
        <v>Abbaye de Maredsous</v>
      </c>
      <c r="K30" s="2" t="str">
        <f>VLOOKUP(D30,cleanA_changedUTF_categories[],2,FALSE)</f>
        <v>Belgian and French Ale</v>
      </c>
    </row>
    <row r="31" spans="1:11" x14ac:dyDescent="0.45">
      <c r="A31" s="2">
        <v>3912</v>
      </c>
      <c r="B31" s="2">
        <v>6</v>
      </c>
      <c r="C31" s="3" t="s">
        <v>3160</v>
      </c>
      <c r="D31" s="2">
        <v>3</v>
      </c>
      <c r="E31" s="2">
        <v>37</v>
      </c>
      <c r="F31" s="2">
        <v>6</v>
      </c>
      <c r="G31" s="2">
        <v>0</v>
      </c>
      <c r="H31" s="2">
        <v>0</v>
      </c>
      <c r="I31" s="2" t="str">
        <f>VLOOKUP(B31,cleanC_name_TRIM_breweries[],6,FALSE)</f>
        <v>Namur</v>
      </c>
      <c r="J31" s="2" t="str">
        <f>VLOOKUP(B31,cleanC_name_TRIM_breweries[],2,FALSE)</f>
        <v>Abbaye de Maredsous</v>
      </c>
      <c r="K31" s="2" t="str">
        <f>VLOOKUP(D31,cleanA_changedUTF_categories[],2,FALSE)</f>
        <v>North American Ale</v>
      </c>
    </row>
    <row r="32" spans="1:11" x14ac:dyDescent="0.45">
      <c r="A32" s="2">
        <v>3911</v>
      </c>
      <c r="B32" s="2">
        <v>6</v>
      </c>
      <c r="C32" s="3" t="s">
        <v>3159</v>
      </c>
      <c r="D32" s="2">
        <v>5</v>
      </c>
      <c r="E32" s="2">
        <v>60</v>
      </c>
      <c r="F32" s="2">
        <v>8</v>
      </c>
      <c r="G32" s="2">
        <v>0</v>
      </c>
      <c r="H32" s="2">
        <v>0</v>
      </c>
      <c r="I32" s="2" t="str">
        <f>VLOOKUP(B32,cleanC_name_TRIM_breweries[],6,FALSE)</f>
        <v>Namur</v>
      </c>
      <c r="J32" s="2" t="str">
        <f>VLOOKUP(B32,cleanC_name_TRIM_breweries[],2,FALSE)</f>
        <v>Abbaye de Maredsous</v>
      </c>
      <c r="K32" s="2" t="str">
        <f>VLOOKUP(D32,cleanA_changedUTF_categories[],2,FALSE)</f>
        <v>Belgian and French Ale</v>
      </c>
    </row>
    <row r="33" spans="1:11" x14ac:dyDescent="0.45">
      <c r="A33" s="2">
        <v>360</v>
      </c>
      <c r="B33" s="2">
        <v>7</v>
      </c>
      <c r="C33" s="3" t="s">
        <v>343</v>
      </c>
      <c r="D33" s="2">
        <v>5</v>
      </c>
      <c r="E33" s="2">
        <v>62</v>
      </c>
      <c r="F33" s="2">
        <v>11.3</v>
      </c>
      <c r="G33" s="2">
        <v>0</v>
      </c>
      <c r="H33" s="2">
        <v>0</v>
      </c>
      <c r="I33" s="2" t="str">
        <f>VLOOKUP(B33,cleanC_name_TRIM_breweries[],6,FALSE)</f>
        <v>Namur</v>
      </c>
      <c r="J33" s="2" t="str">
        <f>VLOOKUP(B33,cleanC_name_TRIM_breweries[],2,FALSE)</f>
        <v>Abbaye Notre Dame du St Remy</v>
      </c>
      <c r="K33" s="2" t="str">
        <f>VLOOKUP(D33,cleanA_changedUTF_categories[],2,FALSE)</f>
        <v>Belgian and French Ale</v>
      </c>
    </row>
    <row r="34" spans="1:11" x14ac:dyDescent="0.45">
      <c r="A34" s="2">
        <v>485</v>
      </c>
      <c r="B34" s="2">
        <v>7</v>
      </c>
      <c r="C34" s="3" t="s">
        <v>461</v>
      </c>
      <c r="D34" s="2">
        <v>3</v>
      </c>
      <c r="E34" s="2">
        <v>29</v>
      </c>
      <c r="F34" s="2">
        <v>7.5</v>
      </c>
      <c r="G34" s="2">
        <v>0</v>
      </c>
      <c r="H34" s="2">
        <v>0</v>
      </c>
      <c r="I34" s="2" t="str">
        <f>VLOOKUP(B34,cleanC_name_TRIM_breweries[],6,FALSE)</f>
        <v>Namur</v>
      </c>
      <c r="J34" s="2" t="str">
        <f>VLOOKUP(B34,cleanC_name_TRIM_breweries[],2,FALSE)</f>
        <v>Abbaye Notre Dame du St Remy</v>
      </c>
      <c r="K34" s="2" t="str">
        <f>VLOOKUP(D34,cleanA_changedUTF_categories[],2,FALSE)</f>
        <v>North American Ale</v>
      </c>
    </row>
    <row r="35" spans="1:11" x14ac:dyDescent="0.45">
      <c r="A35" s="2">
        <v>853</v>
      </c>
      <c r="B35" s="2">
        <v>7</v>
      </c>
      <c r="C35" s="3" t="s">
        <v>762</v>
      </c>
      <c r="D35" s="2">
        <v>-1</v>
      </c>
      <c r="E35" s="2">
        <v>-1</v>
      </c>
      <c r="F35" s="2">
        <v>9.1999999999999993</v>
      </c>
      <c r="G35" s="2">
        <v>0</v>
      </c>
      <c r="H35" s="2">
        <v>0</v>
      </c>
      <c r="I35" s="2" t="str">
        <f>VLOOKUP(B35,cleanC_name_TRIM_breweries[],6,FALSE)</f>
        <v>Namur</v>
      </c>
      <c r="J35" s="2" t="str">
        <f>VLOOKUP(B35,cleanC_name_TRIM_breweries[],2,FALSE)</f>
        <v>Abbaye Notre Dame du St Remy</v>
      </c>
      <c r="K35" s="2" t="e">
        <f>VLOOKUP(D35,cleanA_changedUTF_categories[],2,FALSE)</f>
        <v>#N/A</v>
      </c>
    </row>
    <row r="36" spans="1:11" x14ac:dyDescent="0.45">
      <c r="A36" s="2">
        <v>1470</v>
      </c>
      <c r="B36" s="2">
        <v>9</v>
      </c>
      <c r="C36" s="3" t="s">
        <v>890</v>
      </c>
      <c r="D36" s="2">
        <v>-1</v>
      </c>
      <c r="E36" s="2">
        <v>-1</v>
      </c>
      <c r="F36" s="2">
        <v>4.8</v>
      </c>
      <c r="G36" s="2">
        <v>0</v>
      </c>
      <c r="H36" s="2">
        <v>0</v>
      </c>
      <c r="I36" s="2" t="str">
        <f>VLOOKUP(B36,cleanC_name_TRIM_breweries[],6,FALSE)</f>
        <v>Indiana</v>
      </c>
      <c r="J36" s="2" t="str">
        <f>VLOOKUP(B36,cleanC_name_TRIM_breweries[],2,FALSE)</f>
        <v>Aberdeen Brewing</v>
      </c>
      <c r="K36" s="2" t="e">
        <f>VLOOKUP(D36,cleanA_changedUTF_categories[],2,FALSE)</f>
        <v>#N/A</v>
      </c>
    </row>
    <row r="37" spans="1:11" x14ac:dyDescent="0.45">
      <c r="A37" s="2">
        <v>5913</v>
      </c>
      <c r="B37" s="2">
        <v>1422</v>
      </c>
      <c r="C37" s="3" t="s">
        <v>4973</v>
      </c>
      <c r="D37" s="2">
        <v>7</v>
      </c>
      <c r="E37" s="2">
        <v>89</v>
      </c>
      <c r="F37" s="2">
        <v>0</v>
      </c>
      <c r="G37" s="2">
        <v>0</v>
      </c>
      <c r="H37" s="2">
        <v>0</v>
      </c>
      <c r="I37" s="2" t="str">
        <f>VLOOKUP(B37,cleanC_name_TRIM_breweries[],6,FALSE)</f>
        <v/>
      </c>
      <c r="J37" s="2" t="str">
        <f>VLOOKUP(B37,cleanC_name_TRIM_breweries[],2,FALSE)</f>
        <v>Abhi Brewery</v>
      </c>
      <c r="K37" s="2" t="str">
        <f>VLOOKUP(D37,cleanA_changedUTF_categories[],2,FALSE)</f>
        <v>German Lager</v>
      </c>
    </row>
    <row r="38" spans="1:11" x14ac:dyDescent="0.45">
      <c r="A38" s="2">
        <v>5907</v>
      </c>
      <c r="B38" s="2">
        <v>10</v>
      </c>
      <c r="C38" s="3" t="s">
        <v>4968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  <c r="I38" s="2" t="str">
        <f>VLOOKUP(B38,cleanC_name_TRIM_breweries[],6,FALSE)</f>
        <v>Louisiana</v>
      </c>
      <c r="J38" s="2" t="str">
        <f>VLOOKUP(B38,cleanC_name_TRIM_breweries[],2,FALSE)</f>
        <v>Abita Brewing Company</v>
      </c>
      <c r="K38" s="2" t="str">
        <f>VLOOKUP(D38,cleanA_changedUTF_categories[],2,FALSE)</f>
        <v>British Ale</v>
      </c>
    </row>
    <row r="39" spans="1:11" x14ac:dyDescent="0.45">
      <c r="A39" s="2">
        <v>5903</v>
      </c>
      <c r="B39" s="2">
        <v>10</v>
      </c>
      <c r="C39" s="3" t="s">
        <v>4964</v>
      </c>
      <c r="D39" s="2">
        <v>7</v>
      </c>
      <c r="E39" s="2">
        <v>82</v>
      </c>
      <c r="F39" s="2">
        <v>0</v>
      </c>
      <c r="G39" s="2">
        <v>0</v>
      </c>
      <c r="H39" s="2">
        <v>0</v>
      </c>
      <c r="I39" s="2" t="str">
        <f>VLOOKUP(B39,cleanC_name_TRIM_breweries[],6,FALSE)</f>
        <v>Louisiana</v>
      </c>
      <c r="J39" s="2" t="str">
        <f>VLOOKUP(B39,cleanC_name_TRIM_breweries[],2,FALSE)</f>
        <v>Abita Brewing Company</v>
      </c>
      <c r="K39" s="2" t="str">
        <f>VLOOKUP(D39,cleanA_changedUTF_categories[],2,FALSE)</f>
        <v>German Lager</v>
      </c>
    </row>
    <row r="40" spans="1:11" x14ac:dyDescent="0.45">
      <c r="A40" s="2">
        <v>5905</v>
      </c>
      <c r="B40" s="2">
        <v>10</v>
      </c>
      <c r="C40" s="3" t="s">
        <v>4966</v>
      </c>
      <c r="D40" s="2">
        <v>8</v>
      </c>
      <c r="E40" s="2">
        <v>95</v>
      </c>
      <c r="F40" s="2">
        <v>0</v>
      </c>
      <c r="G40" s="2">
        <v>0</v>
      </c>
      <c r="H40" s="2">
        <v>0</v>
      </c>
      <c r="I40" s="2" t="str">
        <f>VLOOKUP(B40,cleanC_name_TRIM_breweries[],6,FALSE)</f>
        <v>Louisiana</v>
      </c>
      <c r="J40" s="2" t="str">
        <f>VLOOKUP(B40,cleanC_name_TRIM_breweries[],2,FALSE)</f>
        <v>Abita Brewing Company</v>
      </c>
      <c r="K40" s="2" t="str">
        <f>VLOOKUP(D40,cleanA_changedUTF_categories[],2,FALSE)</f>
        <v>North American Lager</v>
      </c>
    </row>
    <row r="41" spans="1:11" x14ac:dyDescent="0.45">
      <c r="A41" s="2">
        <v>4416</v>
      </c>
      <c r="B41" s="2">
        <v>10</v>
      </c>
      <c r="C41" s="3" t="s">
        <v>3584</v>
      </c>
      <c r="D41" s="2">
        <v>3</v>
      </c>
      <c r="E41" s="2">
        <v>31</v>
      </c>
      <c r="F41" s="2">
        <v>6.5</v>
      </c>
      <c r="G41" s="2">
        <v>0</v>
      </c>
      <c r="H41" s="2">
        <v>0</v>
      </c>
      <c r="I41" s="2" t="str">
        <f>VLOOKUP(B41,cleanC_name_TRIM_breweries[],6,FALSE)</f>
        <v>Louisiana</v>
      </c>
      <c r="J41" s="2" t="str">
        <f>VLOOKUP(B41,cleanC_name_TRIM_breweries[],2,FALSE)</f>
        <v>Abita Brewing Company</v>
      </c>
      <c r="K41" s="2" t="str">
        <f>VLOOKUP(D41,cleanA_changedUTF_categories[],2,FALSE)</f>
        <v>North American Ale</v>
      </c>
    </row>
    <row r="42" spans="1:11" x14ac:dyDescent="0.45">
      <c r="A42" s="2">
        <v>5906</v>
      </c>
      <c r="B42" s="2">
        <v>10</v>
      </c>
      <c r="C42" s="3" t="s">
        <v>4967</v>
      </c>
      <c r="D42" s="2">
        <v>8</v>
      </c>
      <c r="E42" s="2">
        <v>96</v>
      </c>
      <c r="F42" s="2">
        <v>0</v>
      </c>
      <c r="G42" s="2">
        <v>0</v>
      </c>
      <c r="H42" s="2">
        <v>0</v>
      </c>
      <c r="I42" s="2" t="str">
        <f>VLOOKUP(B42,cleanC_name_TRIM_breweries[],6,FALSE)</f>
        <v>Louisiana</v>
      </c>
      <c r="J42" s="2" t="str">
        <f>VLOOKUP(B42,cleanC_name_TRIM_breweries[],2,FALSE)</f>
        <v>Abita Brewing Company</v>
      </c>
      <c r="K42" s="2" t="str">
        <f>VLOOKUP(D42,cleanA_changedUTF_categories[],2,FALSE)</f>
        <v>North American Lager</v>
      </c>
    </row>
    <row r="43" spans="1:11" x14ac:dyDescent="0.45">
      <c r="A43" s="2">
        <v>4995</v>
      </c>
      <c r="B43" s="2">
        <v>10</v>
      </c>
      <c r="C43" s="3" t="s">
        <v>4089</v>
      </c>
      <c r="D43" s="2">
        <v>11</v>
      </c>
      <c r="E43" s="2">
        <v>116</v>
      </c>
      <c r="F43" s="2">
        <v>4.75</v>
      </c>
      <c r="G43" s="2">
        <v>0</v>
      </c>
      <c r="H43" s="2">
        <v>0</v>
      </c>
      <c r="I43" s="2" t="str">
        <f>VLOOKUP(B43,cleanC_name_TRIM_breweries[],6,FALSE)</f>
        <v>Louisiana</v>
      </c>
      <c r="J43" s="2" t="str">
        <f>VLOOKUP(B43,cleanC_name_TRIM_breweries[],2,FALSE)</f>
        <v>Abita Brewing Company</v>
      </c>
      <c r="K43" s="2" t="str">
        <f>VLOOKUP(D43,cleanA_changedUTF_categories[],2,FALSE)</f>
        <v>Other Style</v>
      </c>
    </row>
    <row r="44" spans="1:11" x14ac:dyDescent="0.45">
      <c r="A44" s="2">
        <v>5627</v>
      </c>
      <c r="B44" s="2">
        <v>10</v>
      </c>
      <c r="C44" s="3" t="s">
        <v>4708</v>
      </c>
      <c r="D44" s="2">
        <v>7</v>
      </c>
      <c r="E44" s="2">
        <v>92</v>
      </c>
      <c r="F44" s="2">
        <v>8</v>
      </c>
      <c r="G44" s="2">
        <v>0</v>
      </c>
      <c r="H44" s="2">
        <v>0</v>
      </c>
      <c r="I44" s="2" t="str">
        <f>VLOOKUP(B44,cleanC_name_TRIM_breweries[],6,FALSE)</f>
        <v>Louisiana</v>
      </c>
      <c r="J44" s="2" t="str">
        <f>VLOOKUP(B44,cleanC_name_TRIM_breweries[],2,FALSE)</f>
        <v>Abita Brewing Company</v>
      </c>
      <c r="K44" s="2" t="str">
        <f>VLOOKUP(D44,cleanA_changedUTF_categories[],2,FALSE)</f>
        <v>German Lager</v>
      </c>
    </row>
    <row r="45" spans="1:11" x14ac:dyDescent="0.45">
      <c r="A45" s="2">
        <v>5856</v>
      </c>
      <c r="B45" s="2">
        <v>10</v>
      </c>
      <c r="C45" s="3" t="s">
        <v>938</v>
      </c>
      <c r="D45" s="2">
        <v>3</v>
      </c>
      <c r="E45" s="2">
        <v>38</v>
      </c>
      <c r="F45" s="2">
        <v>5.5</v>
      </c>
      <c r="G45" s="2">
        <v>38</v>
      </c>
      <c r="H45" s="2">
        <v>35</v>
      </c>
      <c r="I45" s="2" t="str">
        <f>VLOOKUP(B45,cleanC_name_TRIM_breweries[],6,FALSE)</f>
        <v>Louisiana</v>
      </c>
      <c r="J45" s="2" t="str">
        <f>VLOOKUP(B45,cleanC_name_TRIM_breweries[],2,FALSE)</f>
        <v>Abita Brewing Company</v>
      </c>
      <c r="K45" s="2" t="str">
        <f>VLOOKUP(D45,cleanA_changedUTF_categories[],2,FALSE)</f>
        <v>North American Ale</v>
      </c>
    </row>
    <row r="46" spans="1:11" x14ac:dyDescent="0.45">
      <c r="A46" s="2">
        <v>4475</v>
      </c>
      <c r="B46" s="2">
        <v>10</v>
      </c>
      <c r="C46" s="3" t="s">
        <v>2082</v>
      </c>
      <c r="D46" s="2">
        <v>7</v>
      </c>
      <c r="E46" s="2">
        <v>84</v>
      </c>
      <c r="F46" s="2">
        <v>0</v>
      </c>
      <c r="G46" s="2">
        <v>0</v>
      </c>
      <c r="H46" s="2">
        <v>0</v>
      </c>
      <c r="I46" s="2" t="str">
        <f>VLOOKUP(B46,cleanC_name_TRIM_breweries[],6,FALSE)</f>
        <v>Louisiana</v>
      </c>
      <c r="J46" s="2" t="str">
        <f>VLOOKUP(B46,cleanC_name_TRIM_breweries[],2,FALSE)</f>
        <v>Abita Brewing Company</v>
      </c>
      <c r="K46" s="2" t="str">
        <f>VLOOKUP(D46,cleanA_changedUTF_categories[],2,FALSE)</f>
        <v>German Lager</v>
      </c>
    </row>
    <row r="47" spans="1:11" x14ac:dyDescent="0.45">
      <c r="A47" s="2">
        <v>5910</v>
      </c>
      <c r="B47" s="2">
        <v>10</v>
      </c>
      <c r="C47" s="3" t="s">
        <v>4970</v>
      </c>
      <c r="D47" s="2">
        <v>11</v>
      </c>
      <c r="E47" s="2">
        <v>128</v>
      </c>
      <c r="F47" s="2">
        <v>0</v>
      </c>
      <c r="G47" s="2">
        <v>0</v>
      </c>
      <c r="H47" s="2">
        <v>0</v>
      </c>
      <c r="I47" s="2" t="str">
        <f>VLOOKUP(B47,cleanC_name_TRIM_breweries[],6,FALSE)</f>
        <v>Louisiana</v>
      </c>
      <c r="J47" s="2" t="str">
        <f>VLOOKUP(B47,cleanC_name_TRIM_breweries[],2,FALSE)</f>
        <v>Abita Brewing Company</v>
      </c>
      <c r="K47" s="2" t="str">
        <f>VLOOKUP(D47,cleanA_changedUTF_categories[],2,FALSE)</f>
        <v>Other Style</v>
      </c>
    </row>
    <row r="48" spans="1:11" x14ac:dyDescent="0.45">
      <c r="A48" s="2">
        <v>4297</v>
      </c>
      <c r="B48" s="2">
        <v>10</v>
      </c>
      <c r="C48" s="3" t="s">
        <v>3491</v>
      </c>
      <c r="D48" s="2">
        <v>11</v>
      </c>
      <c r="E48" s="2">
        <v>116</v>
      </c>
      <c r="F48" s="2">
        <v>0</v>
      </c>
      <c r="G48" s="2">
        <v>0</v>
      </c>
      <c r="H48" s="2">
        <v>0</v>
      </c>
      <c r="I48" s="2" t="str">
        <f>VLOOKUP(B48,cleanC_name_TRIM_breweries[],6,FALSE)</f>
        <v>Louisiana</v>
      </c>
      <c r="J48" s="2" t="str">
        <f>VLOOKUP(B48,cleanC_name_TRIM_breweries[],2,FALSE)</f>
        <v>Abita Brewing Company</v>
      </c>
      <c r="K48" s="2" t="str">
        <f>VLOOKUP(D48,cleanA_changedUTF_categories[],2,FALSE)</f>
        <v>Other Style</v>
      </c>
    </row>
    <row r="49" spans="1:11" x14ac:dyDescent="0.45">
      <c r="A49" s="2">
        <v>5432</v>
      </c>
      <c r="B49" s="2">
        <v>10</v>
      </c>
      <c r="C49" s="3" t="s">
        <v>4518</v>
      </c>
      <c r="D49" s="2">
        <v>3</v>
      </c>
      <c r="E49" s="2">
        <v>26</v>
      </c>
      <c r="F49" s="2">
        <v>5</v>
      </c>
      <c r="G49" s="2">
        <v>0</v>
      </c>
      <c r="H49" s="2">
        <v>0</v>
      </c>
      <c r="I49" s="2" t="str">
        <f>VLOOKUP(B49,cleanC_name_TRIM_breweries[],6,FALSE)</f>
        <v>Louisiana</v>
      </c>
      <c r="J49" s="2" t="str">
        <f>VLOOKUP(B49,cleanC_name_TRIM_breweries[],2,FALSE)</f>
        <v>Abita Brewing Company</v>
      </c>
      <c r="K49" s="2" t="str">
        <f>VLOOKUP(D49,cleanA_changedUTF_categories[],2,FALSE)</f>
        <v>North American Ale</v>
      </c>
    </row>
    <row r="50" spans="1:11" x14ac:dyDescent="0.45">
      <c r="A50" s="2">
        <v>5904</v>
      </c>
      <c r="B50" s="2">
        <v>10</v>
      </c>
      <c r="C50" s="3" t="s">
        <v>4965</v>
      </c>
      <c r="D50" s="2">
        <v>7</v>
      </c>
      <c r="E50" s="2">
        <v>77</v>
      </c>
      <c r="F50" s="2">
        <v>0</v>
      </c>
      <c r="G50" s="2">
        <v>0</v>
      </c>
      <c r="H50" s="2">
        <v>0</v>
      </c>
      <c r="I50" s="2" t="str">
        <f>VLOOKUP(B50,cleanC_name_TRIM_breweries[],6,FALSE)</f>
        <v>Louisiana</v>
      </c>
      <c r="J50" s="2" t="str">
        <f>VLOOKUP(B50,cleanC_name_TRIM_breweries[],2,FALSE)</f>
        <v>Abita Brewing Company</v>
      </c>
      <c r="K50" s="2" t="str">
        <f>VLOOKUP(D50,cleanA_changedUTF_categories[],2,FALSE)</f>
        <v>German Lager</v>
      </c>
    </row>
    <row r="51" spans="1:11" x14ac:dyDescent="0.45">
      <c r="A51" s="2">
        <v>5565</v>
      </c>
      <c r="B51" s="2">
        <v>10</v>
      </c>
      <c r="C51" s="3" t="s">
        <v>4647</v>
      </c>
      <c r="D51" s="2">
        <v>5</v>
      </c>
      <c r="E51" s="2">
        <v>67</v>
      </c>
      <c r="F51" s="2">
        <v>5.0999999999999996</v>
      </c>
      <c r="G51" s="2">
        <v>0</v>
      </c>
      <c r="H51" s="2">
        <v>0</v>
      </c>
      <c r="I51" s="2" t="str">
        <f>VLOOKUP(B51,cleanC_name_TRIM_breweries[],6,FALSE)</f>
        <v>Louisiana</v>
      </c>
      <c r="J51" s="2" t="str">
        <f>VLOOKUP(B51,cleanC_name_TRIM_breweries[],2,FALSE)</f>
        <v>Abita Brewing Company</v>
      </c>
      <c r="K51" s="2" t="str">
        <f>VLOOKUP(D51,cleanA_changedUTF_categories[],2,FALSE)</f>
        <v>Belgian and French Ale</v>
      </c>
    </row>
    <row r="52" spans="1:11" x14ac:dyDescent="0.45">
      <c r="A52" s="2">
        <v>5912</v>
      </c>
      <c r="B52" s="2">
        <v>10</v>
      </c>
      <c r="C52" s="3" t="s">
        <v>4972</v>
      </c>
      <c r="D52" s="2">
        <v>11</v>
      </c>
      <c r="E52" s="2">
        <v>121</v>
      </c>
      <c r="F52" s="2">
        <v>0</v>
      </c>
      <c r="G52" s="2">
        <v>0</v>
      </c>
      <c r="H52" s="2">
        <v>0</v>
      </c>
      <c r="I52" s="2" t="str">
        <f>VLOOKUP(B52,cleanC_name_TRIM_breweries[],6,FALSE)</f>
        <v>Louisiana</v>
      </c>
      <c r="J52" s="2" t="str">
        <f>VLOOKUP(B52,cleanC_name_TRIM_breweries[],2,FALSE)</f>
        <v>Abita Brewing Company</v>
      </c>
      <c r="K52" s="2" t="str">
        <f>VLOOKUP(D52,cleanA_changedUTF_categories[],2,FALSE)</f>
        <v>Other Style</v>
      </c>
    </row>
    <row r="53" spans="1:11" x14ac:dyDescent="0.45">
      <c r="A53" s="2">
        <v>5911</v>
      </c>
      <c r="B53" s="2">
        <v>10</v>
      </c>
      <c r="C53" s="3" t="s">
        <v>4971</v>
      </c>
      <c r="D53" s="2">
        <v>11</v>
      </c>
      <c r="E53" s="2">
        <v>121</v>
      </c>
      <c r="F53" s="2">
        <v>0</v>
      </c>
      <c r="G53" s="2">
        <v>0</v>
      </c>
      <c r="H53" s="2">
        <v>0</v>
      </c>
      <c r="I53" s="2" t="str">
        <f>VLOOKUP(B53,cleanC_name_TRIM_breweries[],6,FALSE)</f>
        <v>Louisiana</v>
      </c>
      <c r="J53" s="2" t="str">
        <f>VLOOKUP(B53,cleanC_name_TRIM_breweries[],2,FALSE)</f>
        <v>Abita Brewing Company</v>
      </c>
      <c r="K53" s="2" t="str">
        <f>VLOOKUP(D53,cleanA_changedUTF_categories[],2,FALSE)</f>
        <v>Other Style</v>
      </c>
    </row>
    <row r="54" spans="1:11" x14ac:dyDescent="0.45">
      <c r="A54" s="2">
        <v>4476</v>
      </c>
      <c r="B54" s="2">
        <v>10</v>
      </c>
      <c r="C54" s="3" t="s">
        <v>3635</v>
      </c>
      <c r="D54" s="2">
        <v>11</v>
      </c>
      <c r="E54" s="2">
        <v>121</v>
      </c>
      <c r="F54" s="2">
        <v>0</v>
      </c>
      <c r="G54" s="2">
        <v>0</v>
      </c>
      <c r="H54" s="2">
        <v>0</v>
      </c>
      <c r="I54" s="2" t="str">
        <f>VLOOKUP(B54,cleanC_name_TRIM_breweries[],6,FALSE)</f>
        <v>Louisiana</v>
      </c>
      <c r="J54" s="2" t="str">
        <f>VLOOKUP(B54,cleanC_name_TRIM_breweries[],2,FALSE)</f>
        <v>Abita Brewing Company</v>
      </c>
      <c r="K54" s="2" t="str">
        <f>VLOOKUP(D54,cleanA_changedUTF_categories[],2,FALSE)</f>
        <v>Other Style</v>
      </c>
    </row>
    <row r="55" spans="1:11" x14ac:dyDescent="0.45">
      <c r="A55" s="2">
        <v>5909</v>
      </c>
      <c r="B55" s="2">
        <v>10</v>
      </c>
      <c r="C55" s="3" t="s">
        <v>4969</v>
      </c>
      <c r="D55" s="2">
        <v>11</v>
      </c>
      <c r="E55" s="2">
        <v>121</v>
      </c>
      <c r="F55" s="2">
        <v>0</v>
      </c>
      <c r="G55" s="2">
        <v>0</v>
      </c>
      <c r="H55" s="2">
        <v>0</v>
      </c>
      <c r="I55" s="2" t="str">
        <f>VLOOKUP(B55,cleanC_name_TRIM_breweries[],6,FALSE)</f>
        <v>Louisiana</v>
      </c>
      <c r="J55" s="2" t="str">
        <f>VLOOKUP(B55,cleanC_name_TRIM_breweries[],2,FALSE)</f>
        <v>Abita Brewing Company</v>
      </c>
      <c r="K55" s="2" t="str">
        <f>VLOOKUP(D55,cleanA_changedUTF_categories[],2,FALSE)</f>
        <v>Other Style</v>
      </c>
    </row>
    <row r="56" spans="1:11" x14ac:dyDescent="0.45">
      <c r="A56" s="2">
        <v>5047</v>
      </c>
      <c r="B56" s="2">
        <v>10</v>
      </c>
      <c r="C56" s="3" t="s">
        <v>4140</v>
      </c>
      <c r="D56" s="2">
        <v>3</v>
      </c>
      <c r="E56" s="2">
        <v>29</v>
      </c>
      <c r="F56" s="2">
        <v>0</v>
      </c>
      <c r="G56" s="2">
        <v>0</v>
      </c>
      <c r="H56" s="2">
        <v>0</v>
      </c>
      <c r="I56" s="2" t="str">
        <f>VLOOKUP(B56,cleanC_name_TRIM_breweries[],6,FALSE)</f>
        <v>Louisiana</v>
      </c>
      <c r="J56" s="2" t="str">
        <f>VLOOKUP(B56,cleanC_name_TRIM_breweries[],2,FALSE)</f>
        <v>Abita Brewing Company</v>
      </c>
      <c r="K56" s="2" t="str">
        <f>VLOOKUP(D56,cleanA_changedUTF_categories[],2,FALSE)</f>
        <v>North American Ale</v>
      </c>
    </row>
    <row r="57" spans="1:11" x14ac:dyDescent="0.45">
      <c r="A57" s="2">
        <v>5908</v>
      </c>
      <c r="B57" s="2">
        <v>10</v>
      </c>
      <c r="C57" s="3" t="s">
        <v>1077</v>
      </c>
      <c r="D57" s="2">
        <v>7</v>
      </c>
      <c r="E57" s="2">
        <v>82</v>
      </c>
      <c r="F57" s="2">
        <v>0</v>
      </c>
      <c r="G57" s="2">
        <v>0</v>
      </c>
      <c r="H57" s="2">
        <v>0</v>
      </c>
      <c r="I57" s="2" t="str">
        <f>VLOOKUP(B57,cleanC_name_TRIM_breweries[],6,FALSE)</f>
        <v>Louisiana</v>
      </c>
      <c r="J57" s="2" t="str">
        <f>VLOOKUP(B57,cleanC_name_TRIM_breweries[],2,FALSE)</f>
        <v>Abita Brewing Company</v>
      </c>
      <c r="K57" s="2" t="str">
        <f>VLOOKUP(D57,cleanA_changedUTF_categories[],2,FALSE)</f>
        <v>German Lager</v>
      </c>
    </row>
    <row r="58" spans="1:11" x14ac:dyDescent="0.45">
      <c r="A58" s="2">
        <v>4004</v>
      </c>
      <c r="B58" s="2">
        <v>11</v>
      </c>
      <c r="C58" s="3" t="s">
        <v>3246</v>
      </c>
      <c r="D58" s="2">
        <v>1</v>
      </c>
      <c r="E58" s="2">
        <v>3</v>
      </c>
      <c r="F58" s="2">
        <v>5.5</v>
      </c>
      <c r="G58" s="2">
        <v>0</v>
      </c>
      <c r="H58" s="2">
        <v>0</v>
      </c>
      <c r="I58" s="2" t="str">
        <f>VLOOKUP(B58,cleanC_name_TRIM_breweries[],6,FALSE)</f>
        <v>Suffolk</v>
      </c>
      <c r="J58" s="2" t="str">
        <f>VLOOKUP(B58,cleanC_name_TRIM_breweries[],2,FALSE)</f>
        <v>Adnams &amp; Co.</v>
      </c>
      <c r="K58" s="2" t="str">
        <f>VLOOKUP(D58,cleanA_changedUTF_categories[],2,FALSE)</f>
        <v>British Ale</v>
      </c>
    </row>
    <row r="59" spans="1:11" x14ac:dyDescent="0.45">
      <c r="A59" s="2">
        <v>4007</v>
      </c>
      <c r="B59" s="2">
        <v>11</v>
      </c>
      <c r="C59" s="3" t="s">
        <v>3248</v>
      </c>
      <c r="D59" s="2">
        <v>3</v>
      </c>
      <c r="E59" s="2">
        <v>33</v>
      </c>
      <c r="F59" s="2">
        <v>4.5</v>
      </c>
      <c r="G59" s="2">
        <v>0</v>
      </c>
      <c r="H59" s="2">
        <v>0</v>
      </c>
      <c r="I59" s="2" t="str">
        <f>VLOOKUP(B59,cleanC_name_TRIM_breweries[],6,FALSE)</f>
        <v>Suffolk</v>
      </c>
      <c r="J59" s="2" t="str">
        <f>VLOOKUP(B59,cleanC_name_TRIM_breweries[],2,FALSE)</f>
        <v>Adnams &amp; Co.</v>
      </c>
      <c r="K59" s="2" t="str">
        <f>VLOOKUP(D59,cleanA_changedUTF_categories[],2,FALSE)</f>
        <v>North American Ale</v>
      </c>
    </row>
    <row r="60" spans="1:11" x14ac:dyDescent="0.45">
      <c r="A60" s="2">
        <v>4005</v>
      </c>
      <c r="B60" s="2">
        <v>11</v>
      </c>
      <c r="C60" s="3" t="s">
        <v>3247</v>
      </c>
      <c r="D60" s="2">
        <v>1</v>
      </c>
      <c r="E60" s="2">
        <v>5</v>
      </c>
      <c r="F60" s="2">
        <v>4.5</v>
      </c>
      <c r="G60" s="2">
        <v>0</v>
      </c>
      <c r="H60" s="2">
        <v>0</v>
      </c>
      <c r="I60" s="2" t="str">
        <f>VLOOKUP(B60,cleanC_name_TRIM_breweries[],6,FALSE)</f>
        <v>Suffolk</v>
      </c>
      <c r="J60" s="2" t="str">
        <f>VLOOKUP(B60,cleanC_name_TRIM_breweries[],2,FALSE)</f>
        <v>Adnams &amp; Co.</v>
      </c>
      <c r="K60" s="2" t="str">
        <f>VLOOKUP(D60,cleanA_changedUTF_categories[],2,FALSE)</f>
        <v>British Ale</v>
      </c>
    </row>
    <row r="61" spans="1:11" x14ac:dyDescent="0.45">
      <c r="A61" s="2">
        <v>4008</v>
      </c>
      <c r="B61" s="2">
        <v>11</v>
      </c>
      <c r="C61" s="3" t="s">
        <v>3249</v>
      </c>
      <c r="D61" s="2">
        <v>3</v>
      </c>
      <c r="E61" s="2">
        <v>35</v>
      </c>
      <c r="F61" s="2">
        <v>7.5</v>
      </c>
      <c r="G61" s="2">
        <v>0</v>
      </c>
      <c r="H61" s="2">
        <v>0</v>
      </c>
      <c r="I61" s="2" t="str">
        <f>VLOOKUP(B61,cleanC_name_TRIM_breweries[],6,FALSE)</f>
        <v>Suffolk</v>
      </c>
      <c r="J61" s="2" t="str">
        <f>VLOOKUP(B61,cleanC_name_TRIM_breweries[],2,FALSE)</f>
        <v>Adnams &amp; Co.</v>
      </c>
      <c r="K61" s="2" t="str">
        <f>VLOOKUP(D61,cleanA_changedUTF_categories[],2,FALSE)</f>
        <v>North American Ale</v>
      </c>
    </row>
    <row r="62" spans="1:11" x14ac:dyDescent="0.45">
      <c r="A62" s="2">
        <v>4003</v>
      </c>
      <c r="B62" s="2">
        <v>11</v>
      </c>
      <c r="C62" s="3" t="s">
        <v>3245</v>
      </c>
      <c r="D62" s="2">
        <v>1</v>
      </c>
      <c r="E62" s="2">
        <v>5</v>
      </c>
      <c r="F62" s="2">
        <v>6.3</v>
      </c>
      <c r="G62" s="2">
        <v>0</v>
      </c>
      <c r="H62" s="2">
        <v>0</v>
      </c>
      <c r="I62" s="2" t="str">
        <f>VLOOKUP(B62,cleanC_name_TRIM_breweries[],6,FALSE)</f>
        <v>Suffolk</v>
      </c>
      <c r="J62" s="2" t="str">
        <f>VLOOKUP(B62,cleanC_name_TRIM_breweries[],2,FALSE)</f>
        <v>Adnams &amp; Co.</v>
      </c>
      <c r="K62" s="2" t="str">
        <f>VLOOKUP(D62,cleanA_changedUTF_categories[],2,FALSE)</f>
        <v>British Ale</v>
      </c>
    </row>
    <row r="63" spans="1:11" x14ac:dyDescent="0.45">
      <c r="A63" s="2">
        <v>4006</v>
      </c>
      <c r="B63" s="2">
        <v>11</v>
      </c>
      <c r="C63" s="3" t="s">
        <v>564</v>
      </c>
      <c r="D63" s="2">
        <v>3</v>
      </c>
      <c r="E63" s="2">
        <v>38</v>
      </c>
      <c r="F63" s="2">
        <v>3.2</v>
      </c>
      <c r="G63" s="2">
        <v>0</v>
      </c>
      <c r="H63" s="2">
        <v>0</v>
      </c>
      <c r="I63" s="2" t="str">
        <f>VLOOKUP(B63,cleanC_name_TRIM_breweries[],6,FALSE)</f>
        <v>Suffolk</v>
      </c>
      <c r="J63" s="2" t="str">
        <f>VLOOKUP(B63,cleanC_name_TRIM_breweries[],2,FALSE)</f>
        <v>Adnams &amp; Co.</v>
      </c>
      <c r="K63" s="2" t="str">
        <f>VLOOKUP(D63,cleanA_changedUTF_categories[],2,FALSE)</f>
        <v>North American Ale</v>
      </c>
    </row>
    <row r="64" spans="1:11" x14ac:dyDescent="0.45">
      <c r="A64" s="2">
        <v>3566</v>
      </c>
      <c r="B64" s="2">
        <v>12</v>
      </c>
      <c r="C64" s="3" t="s">
        <v>2882</v>
      </c>
      <c r="D64" s="2">
        <v>5</v>
      </c>
      <c r="E64" s="2">
        <v>60</v>
      </c>
      <c r="F64" s="2">
        <v>6.8</v>
      </c>
      <c r="G64" s="2">
        <v>0</v>
      </c>
      <c r="H64" s="2">
        <v>0</v>
      </c>
      <c r="I64" s="2" t="str">
        <f>VLOOKUP(B64,cleanC_name_TRIM_breweries[],6,FALSE)</f>
        <v/>
      </c>
      <c r="J64" s="2" t="str">
        <f>VLOOKUP(B64,cleanC_name_TRIM_breweries[],2,FALSE)</f>
        <v>Affligem Brouwerij</v>
      </c>
      <c r="K64" s="2" t="str">
        <f>VLOOKUP(D64,cleanA_changedUTF_categories[],2,FALSE)</f>
        <v>Belgian and French Ale</v>
      </c>
    </row>
    <row r="65" spans="1:11" x14ac:dyDescent="0.45">
      <c r="A65" s="2">
        <v>2610</v>
      </c>
      <c r="B65" s="2">
        <v>13</v>
      </c>
      <c r="C65" s="3" t="s">
        <v>2160</v>
      </c>
      <c r="D65" s="2">
        <v>8</v>
      </c>
      <c r="E65" s="2">
        <v>95</v>
      </c>
      <c r="F65" s="2">
        <v>5</v>
      </c>
      <c r="G65" s="2">
        <v>0</v>
      </c>
      <c r="H65" s="2">
        <v>0</v>
      </c>
      <c r="I65" s="2" t="str">
        <f>VLOOKUP(B65,cleanC_name_TRIM_breweries[],6,FALSE)</f>
        <v>Manitoba</v>
      </c>
      <c r="J65" s="2" t="str">
        <f>VLOOKUP(B65,cleanC_name_TRIM_breweries[],2,FALSE)</f>
        <v>Agassiz Brewing</v>
      </c>
      <c r="K65" s="2" t="str">
        <f>VLOOKUP(D65,cleanA_changedUTF_categories[],2,FALSE)</f>
        <v>North American Lager</v>
      </c>
    </row>
    <row r="66" spans="1:11" x14ac:dyDescent="0.45">
      <c r="A66" s="2">
        <v>467</v>
      </c>
      <c r="B66" s="2">
        <v>14</v>
      </c>
      <c r="C66" s="3" t="s">
        <v>443</v>
      </c>
      <c r="D66" s="2">
        <v>7</v>
      </c>
      <c r="E66" s="2">
        <v>90</v>
      </c>
      <c r="F66" s="2">
        <v>0</v>
      </c>
      <c r="G66" s="2">
        <v>0</v>
      </c>
      <c r="H66" s="2">
        <v>0</v>
      </c>
      <c r="I66" s="2" t="str">
        <f>VLOOKUP(B66,cleanC_name_TRIM_breweries[],6,FALSE)</f>
        <v>Nebraska</v>
      </c>
      <c r="J66" s="2" t="str">
        <f>VLOOKUP(B66,cleanC_name_TRIM_breweries[],2,FALSE)</f>
        <v>Aksarben Brewing (BOP)</v>
      </c>
      <c r="K66" s="2" t="str">
        <f>VLOOKUP(D66,cleanA_changedUTF_categories[],2,FALSE)</f>
        <v>German Lager</v>
      </c>
    </row>
    <row r="67" spans="1:11" x14ac:dyDescent="0.45">
      <c r="A67" s="2">
        <v>465</v>
      </c>
      <c r="B67" s="2">
        <v>14</v>
      </c>
      <c r="C67" s="3" t="s">
        <v>441</v>
      </c>
      <c r="D67" s="2">
        <v>-1</v>
      </c>
      <c r="E67" s="2">
        <v>-1</v>
      </c>
      <c r="F67" s="2">
        <v>0</v>
      </c>
      <c r="G67" s="2">
        <v>0</v>
      </c>
      <c r="H67" s="2">
        <v>0</v>
      </c>
      <c r="I67" s="2" t="str">
        <f>VLOOKUP(B67,cleanC_name_TRIM_breweries[],6,FALSE)</f>
        <v>Nebraska</v>
      </c>
      <c r="J67" s="2" t="str">
        <f>VLOOKUP(B67,cleanC_name_TRIM_breweries[],2,FALSE)</f>
        <v>Aksarben Brewing (BOP)</v>
      </c>
      <c r="K67" s="2" t="e">
        <f>VLOOKUP(D67,cleanA_changedUTF_categories[],2,FALSE)</f>
        <v>#N/A</v>
      </c>
    </row>
    <row r="68" spans="1:11" x14ac:dyDescent="0.45">
      <c r="A68" s="2">
        <v>470</v>
      </c>
      <c r="B68" s="2">
        <v>14</v>
      </c>
      <c r="C68" s="3" t="s">
        <v>446</v>
      </c>
      <c r="D68" s="2">
        <v>-1</v>
      </c>
      <c r="E68" s="2">
        <v>-1</v>
      </c>
      <c r="F68" s="2">
        <v>0</v>
      </c>
      <c r="G68" s="2">
        <v>0</v>
      </c>
      <c r="H68" s="2">
        <v>0</v>
      </c>
      <c r="I68" s="2" t="str">
        <f>VLOOKUP(B68,cleanC_name_TRIM_breweries[],6,FALSE)</f>
        <v>Nebraska</v>
      </c>
      <c r="J68" s="2" t="str">
        <f>VLOOKUP(B68,cleanC_name_TRIM_breweries[],2,FALSE)</f>
        <v>Aksarben Brewing (BOP)</v>
      </c>
      <c r="K68" s="2" t="e">
        <f>VLOOKUP(D68,cleanA_changedUTF_categories[],2,FALSE)</f>
        <v>#N/A</v>
      </c>
    </row>
    <row r="69" spans="1:11" x14ac:dyDescent="0.45">
      <c r="A69" s="2">
        <v>469</v>
      </c>
      <c r="B69" s="2">
        <v>14</v>
      </c>
      <c r="C69" s="3" t="s">
        <v>445</v>
      </c>
      <c r="D69" s="2">
        <v>3</v>
      </c>
      <c r="E69" s="2">
        <v>38</v>
      </c>
      <c r="F69" s="2">
        <v>0</v>
      </c>
      <c r="G69" s="2">
        <v>0</v>
      </c>
      <c r="H69" s="2">
        <v>0</v>
      </c>
      <c r="I69" s="2" t="str">
        <f>VLOOKUP(B69,cleanC_name_TRIM_breweries[],6,FALSE)</f>
        <v>Nebraska</v>
      </c>
      <c r="J69" s="2" t="str">
        <f>VLOOKUP(B69,cleanC_name_TRIM_breweries[],2,FALSE)</f>
        <v>Aksarben Brewing (BOP)</v>
      </c>
      <c r="K69" s="2" t="str">
        <f>VLOOKUP(D69,cleanA_changedUTF_categories[],2,FALSE)</f>
        <v>North American Ale</v>
      </c>
    </row>
    <row r="70" spans="1:11" x14ac:dyDescent="0.45">
      <c r="A70" s="2">
        <v>468</v>
      </c>
      <c r="B70" s="2">
        <v>14</v>
      </c>
      <c r="C70" s="3" t="s">
        <v>444</v>
      </c>
      <c r="D70" s="2">
        <v>3</v>
      </c>
      <c r="E70" s="2">
        <v>33</v>
      </c>
      <c r="F70" s="2">
        <v>0</v>
      </c>
      <c r="G70" s="2">
        <v>0</v>
      </c>
      <c r="H70" s="2">
        <v>0</v>
      </c>
      <c r="I70" s="2" t="str">
        <f>VLOOKUP(B70,cleanC_name_TRIM_breweries[],6,FALSE)</f>
        <v>Nebraska</v>
      </c>
      <c r="J70" s="2" t="str">
        <f>VLOOKUP(B70,cleanC_name_TRIM_breweries[],2,FALSE)</f>
        <v>Aksarben Brewing (BOP)</v>
      </c>
      <c r="K70" s="2" t="str">
        <f>VLOOKUP(D70,cleanA_changedUTF_categories[],2,FALSE)</f>
        <v>North American Ale</v>
      </c>
    </row>
    <row r="71" spans="1:11" x14ac:dyDescent="0.45">
      <c r="A71" s="2">
        <v>466</v>
      </c>
      <c r="B71" s="2">
        <v>14</v>
      </c>
      <c r="C71" s="3" t="s">
        <v>442</v>
      </c>
      <c r="D71" s="2">
        <v>-1</v>
      </c>
      <c r="E71" s="2">
        <v>-1</v>
      </c>
      <c r="F71" s="2">
        <v>0</v>
      </c>
      <c r="G71" s="2">
        <v>0</v>
      </c>
      <c r="H71" s="2">
        <v>0</v>
      </c>
      <c r="I71" s="2" t="str">
        <f>VLOOKUP(B71,cleanC_name_TRIM_breweries[],6,FALSE)</f>
        <v>Nebraska</v>
      </c>
      <c r="J71" s="2" t="str">
        <f>VLOOKUP(B71,cleanC_name_TRIM_breweries[],2,FALSE)</f>
        <v>Aksarben Brewing (BOP)</v>
      </c>
      <c r="K71" s="2" t="e">
        <f>VLOOKUP(D71,cleanA_changedUTF_categories[],2,FALSE)</f>
        <v>#N/A</v>
      </c>
    </row>
    <row r="72" spans="1:11" x14ac:dyDescent="0.45">
      <c r="A72" s="2">
        <v>1040</v>
      </c>
      <c r="B72" s="2">
        <v>15</v>
      </c>
      <c r="C72" s="3" t="s">
        <v>919</v>
      </c>
      <c r="D72" s="2">
        <v>-1</v>
      </c>
      <c r="E72" s="2">
        <v>-1</v>
      </c>
      <c r="F72" s="2">
        <v>0</v>
      </c>
      <c r="G72" s="2">
        <v>0</v>
      </c>
      <c r="H72" s="2">
        <v>0</v>
      </c>
      <c r="I72" s="2" t="str">
        <f>VLOOKUP(B72,cleanC_name_TRIM_breweries[],6,FALSE)</f>
        <v>Bayern</v>
      </c>
      <c r="J72" s="2" t="str">
        <f>VLOOKUP(B72,cleanC_name_TRIM_breweries[],2,FALSE)</f>
        <v>Aktienbrauerei Kaufbeuren</v>
      </c>
      <c r="K72" s="2" t="e">
        <f>VLOOKUP(D72,cleanA_changedUTF_categories[],2,FALSE)</f>
        <v>#N/A</v>
      </c>
    </row>
    <row r="73" spans="1:11" x14ac:dyDescent="0.45">
      <c r="A73" s="2">
        <v>1039</v>
      </c>
      <c r="B73" s="2">
        <v>15</v>
      </c>
      <c r="C73" s="3" t="s">
        <v>918</v>
      </c>
      <c r="D73" s="2">
        <v>7</v>
      </c>
      <c r="E73" s="2">
        <v>90</v>
      </c>
      <c r="F73" s="2">
        <v>7.5</v>
      </c>
      <c r="G73" s="2">
        <v>0</v>
      </c>
      <c r="H73" s="2">
        <v>0</v>
      </c>
      <c r="I73" s="2" t="str">
        <f>VLOOKUP(B73,cleanC_name_TRIM_breweries[],6,FALSE)</f>
        <v>Bayern</v>
      </c>
      <c r="J73" s="2" t="str">
        <f>VLOOKUP(B73,cleanC_name_TRIM_breweries[],2,FALSE)</f>
        <v>Aktienbrauerei Kaufbeuren</v>
      </c>
      <c r="K73" s="2" t="str">
        <f>VLOOKUP(D73,cleanA_changedUTF_categories[],2,FALSE)</f>
        <v>German Lager</v>
      </c>
    </row>
    <row r="74" spans="1:11" x14ac:dyDescent="0.45">
      <c r="A74" s="2">
        <v>1122</v>
      </c>
      <c r="B74" s="2">
        <v>16</v>
      </c>
      <c r="C74" s="3" t="s">
        <v>985</v>
      </c>
      <c r="D74" s="2">
        <v>2</v>
      </c>
      <c r="E74" s="2">
        <v>25</v>
      </c>
      <c r="F74" s="2">
        <v>0</v>
      </c>
      <c r="G74" s="2">
        <v>0</v>
      </c>
      <c r="H74" s="2">
        <v>0</v>
      </c>
      <c r="I74" s="2" t="str">
        <f>VLOOKUP(B74,cleanC_name_TRIM_breweries[],6,FALSE)</f>
        <v>Oregon</v>
      </c>
      <c r="J74" s="2" t="str">
        <f>VLOOKUP(B74,cleanC_name_TRIM_breweries[],2,FALSE)</f>
        <v>Alameda Brewhouse</v>
      </c>
      <c r="K74" s="2" t="str">
        <f>VLOOKUP(D74,cleanA_changedUTF_categories[],2,FALSE)</f>
        <v>Irish Ale</v>
      </c>
    </row>
    <row r="75" spans="1:11" x14ac:dyDescent="0.45">
      <c r="A75" s="2">
        <v>4079</v>
      </c>
      <c r="B75" s="2">
        <v>17</v>
      </c>
      <c r="C75" s="3" t="s">
        <v>3309</v>
      </c>
      <c r="D75" s="2">
        <v>1</v>
      </c>
      <c r="E75" s="2">
        <v>13</v>
      </c>
      <c r="F75" s="2">
        <v>5.3</v>
      </c>
      <c r="G75" s="2">
        <v>0</v>
      </c>
      <c r="H75" s="2">
        <v>0</v>
      </c>
      <c r="I75" s="2" t="str">
        <f>VLOOKUP(B75,cleanC_name_TRIM_breweries[],6,FALSE)</f>
        <v>Alaska</v>
      </c>
      <c r="J75" s="2" t="str">
        <f>VLOOKUP(B75,cleanC_name_TRIM_breweries[],2,FALSE)</f>
        <v>Alaskan Brewing</v>
      </c>
      <c r="K75" s="2" t="str">
        <f>VLOOKUP(D75,cleanA_changedUTF_categories[],2,FALSE)</f>
        <v>British Ale</v>
      </c>
    </row>
    <row r="76" spans="1:11" x14ac:dyDescent="0.45">
      <c r="A76" s="2">
        <v>4087</v>
      </c>
      <c r="B76" s="2">
        <v>17</v>
      </c>
      <c r="C76" s="3" t="s">
        <v>3316</v>
      </c>
      <c r="D76" s="2">
        <v>3</v>
      </c>
      <c r="E76" s="2">
        <v>35</v>
      </c>
      <c r="F76" s="2">
        <v>10.4</v>
      </c>
      <c r="G76" s="2">
        <v>0</v>
      </c>
      <c r="H76" s="2">
        <v>0</v>
      </c>
      <c r="I76" s="2" t="str">
        <f>VLOOKUP(B76,cleanC_name_TRIM_breweries[],6,FALSE)</f>
        <v>Alaska</v>
      </c>
      <c r="J76" s="2" t="str">
        <f>VLOOKUP(B76,cleanC_name_TRIM_breweries[],2,FALSE)</f>
        <v>Alaskan Brewing</v>
      </c>
      <c r="K76" s="2" t="str">
        <f>VLOOKUP(D76,cleanA_changedUTF_categories[],2,FALSE)</f>
        <v>North American Ale</v>
      </c>
    </row>
    <row r="77" spans="1:11" x14ac:dyDescent="0.45">
      <c r="A77" s="2">
        <v>4082</v>
      </c>
      <c r="B77" s="2">
        <v>17</v>
      </c>
      <c r="C77" s="3" t="s">
        <v>3312</v>
      </c>
      <c r="D77" s="2">
        <v>1</v>
      </c>
      <c r="E77" s="2">
        <v>5</v>
      </c>
      <c r="F77" s="2">
        <v>5</v>
      </c>
      <c r="G77" s="2">
        <v>0</v>
      </c>
      <c r="H77" s="2">
        <v>0</v>
      </c>
      <c r="I77" s="2" t="str">
        <f>VLOOKUP(B77,cleanC_name_TRIM_breweries[],6,FALSE)</f>
        <v>Alaska</v>
      </c>
      <c r="J77" s="2" t="str">
        <f>VLOOKUP(B77,cleanC_name_TRIM_breweries[],2,FALSE)</f>
        <v>Alaskan Brewing</v>
      </c>
      <c r="K77" s="2" t="str">
        <f>VLOOKUP(D77,cleanA_changedUTF_categories[],2,FALSE)</f>
        <v>British Ale</v>
      </c>
    </row>
    <row r="78" spans="1:11" x14ac:dyDescent="0.45">
      <c r="A78" s="2">
        <v>4083</v>
      </c>
      <c r="B78" s="2">
        <v>17</v>
      </c>
      <c r="C78" s="3" t="s">
        <v>3313</v>
      </c>
      <c r="D78" s="2">
        <v>3</v>
      </c>
      <c r="E78" s="2">
        <v>31</v>
      </c>
      <c r="F78" s="2">
        <v>6.2</v>
      </c>
      <c r="G78" s="2">
        <v>0</v>
      </c>
      <c r="H78" s="2">
        <v>0</v>
      </c>
      <c r="I78" s="2" t="str">
        <f>VLOOKUP(B78,cleanC_name_TRIM_breweries[],6,FALSE)</f>
        <v>Alaska</v>
      </c>
      <c r="J78" s="2" t="str">
        <f>VLOOKUP(B78,cleanC_name_TRIM_breweries[],2,FALSE)</f>
        <v>Alaskan Brewing</v>
      </c>
      <c r="K78" s="2" t="str">
        <f>VLOOKUP(D78,cleanA_changedUTF_categories[],2,FALSE)</f>
        <v>North American Ale</v>
      </c>
    </row>
    <row r="79" spans="1:11" x14ac:dyDescent="0.45">
      <c r="A79" s="2">
        <v>4080</v>
      </c>
      <c r="B79" s="2">
        <v>17</v>
      </c>
      <c r="C79" s="3" t="s">
        <v>3310</v>
      </c>
      <c r="D79" s="2">
        <v>3</v>
      </c>
      <c r="E79" s="2">
        <v>37</v>
      </c>
      <c r="F79" s="2">
        <v>5.2</v>
      </c>
      <c r="G79" s="2">
        <v>0</v>
      </c>
      <c r="H79" s="2">
        <v>0</v>
      </c>
      <c r="I79" s="2" t="str">
        <f>VLOOKUP(B79,cleanC_name_TRIM_breweries[],6,FALSE)</f>
        <v>Alaska</v>
      </c>
      <c r="J79" s="2" t="str">
        <f>VLOOKUP(B79,cleanC_name_TRIM_breweries[],2,FALSE)</f>
        <v>Alaskan Brewing</v>
      </c>
      <c r="K79" s="2" t="str">
        <f>VLOOKUP(D79,cleanA_changedUTF_categories[],2,FALSE)</f>
        <v>North American Ale</v>
      </c>
    </row>
    <row r="80" spans="1:11" x14ac:dyDescent="0.45">
      <c r="A80" s="2">
        <v>4084</v>
      </c>
      <c r="B80" s="2">
        <v>17</v>
      </c>
      <c r="C80" s="3" t="s">
        <v>3314</v>
      </c>
      <c r="D80" s="2">
        <v>2</v>
      </c>
      <c r="E80" s="2">
        <v>25</v>
      </c>
      <c r="F80" s="2">
        <v>6.5</v>
      </c>
      <c r="G80" s="2">
        <v>0</v>
      </c>
      <c r="H80" s="2">
        <v>0</v>
      </c>
      <c r="I80" s="2" t="str">
        <f>VLOOKUP(B80,cleanC_name_TRIM_breweries[],6,FALSE)</f>
        <v>Alaska</v>
      </c>
      <c r="J80" s="2" t="str">
        <f>VLOOKUP(B80,cleanC_name_TRIM_breweries[],2,FALSE)</f>
        <v>Alaskan Brewing</v>
      </c>
      <c r="K80" s="2" t="str">
        <f>VLOOKUP(D80,cleanA_changedUTF_categories[],2,FALSE)</f>
        <v>Irish Ale</v>
      </c>
    </row>
    <row r="81" spans="1:11" x14ac:dyDescent="0.45">
      <c r="A81" s="2">
        <v>4081</v>
      </c>
      <c r="B81" s="2">
        <v>17</v>
      </c>
      <c r="C81" s="3" t="s">
        <v>3311</v>
      </c>
      <c r="D81" s="2">
        <v>1</v>
      </c>
      <c r="E81" s="2">
        <v>21</v>
      </c>
      <c r="F81" s="2">
        <v>5.7</v>
      </c>
      <c r="G81" s="2">
        <v>0</v>
      </c>
      <c r="H81" s="2">
        <v>0</v>
      </c>
      <c r="I81" s="2" t="str">
        <f>VLOOKUP(B81,cleanC_name_TRIM_breweries[],6,FALSE)</f>
        <v>Alaska</v>
      </c>
      <c r="J81" s="2" t="str">
        <f>VLOOKUP(B81,cleanC_name_TRIM_breweries[],2,FALSE)</f>
        <v>Alaskan Brewing</v>
      </c>
      <c r="K81" s="2" t="str">
        <f>VLOOKUP(D81,cleanA_changedUTF_categories[],2,FALSE)</f>
        <v>British Ale</v>
      </c>
    </row>
    <row r="82" spans="1:11" x14ac:dyDescent="0.45">
      <c r="A82" s="2">
        <v>4086</v>
      </c>
      <c r="B82" s="2">
        <v>17</v>
      </c>
      <c r="C82" s="3" t="s">
        <v>3315</v>
      </c>
      <c r="D82" s="2">
        <v>-1</v>
      </c>
      <c r="E82" s="2">
        <v>-1</v>
      </c>
      <c r="F82" s="2">
        <v>5.3</v>
      </c>
      <c r="G82" s="2">
        <v>0</v>
      </c>
      <c r="H82" s="2">
        <v>0</v>
      </c>
      <c r="I82" s="2" t="str">
        <f>VLOOKUP(B82,cleanC_name_TRIM_breweries[],6,FALSE)</f>
        <v>Alaska</v>
      </c>
      <c r="J82" s="2" t="str">
        <f>VLOOKUP(B82,cleanC_name_TRIM_breweries[],2,FALSE)</f>
        <v>Alaskan Brewing</v>
      </c>
      <c r="K82" s="2" t="e">
        <f>VLOOKUP(D82,cleanA_changedUTF_categories[],2,FALSE)</f>
        <v>#N/A</v>
      </c>
    </row>
    <row r="83" spans="1:11" x14ac:dyDescent="0.45">
      <c r="A83" s="2">
        <v>5626</v>
      </c>
      <c r="B83" s="2">
        <v>17</v>
      </c>
      <c r="C83" s="3" t="s">
        <v>4707</v>
      </c>
      <c r="D83" s="2">
        <v>5</v>
      </c>
      <c r="E83" s="2">
        <v>67</v>
      </c>
      <c r="F83" s="2">
        <v>5.3</v>
      </c>
      <c r="G83" s="2">
        <v>0</v>
      </c>
      <c r="H83" s="2">
        <v>0</v>
      </c>
      <c r="I83" s="2" t="str">
        <f>VLOOKUP(B83,cleanC_name_TRIM_breweries[],6,FALSE)</f>
        <v>Alaska</v>
      </c>
      <c r="J83" s="2" t="str">
        <f>VLOOKUP(B83,cleanC_name_TRIM_breweries[],2,FALSE)</f>
        <v>Alaskan Brewing</v>
      </c>
      <c r="K83" s="2" t="str">
        <f>VLOOKUP(D83,cleanA_changedUTF_categories[],2,FALSE)</f>
        <v>Belgian and French Ale</v>
      </c>
    </row>
    <row r="84" spans="1:11" x14ac:dyDescent="0.45">
      <c r="A84" s="2">
        <v>4088</v>
      </c>
      <c r="B84" s="2">
        <v>17</v>
      </c>
      <c r="C84" s="3" t="s">
        <v>3317</v>
      </c>
      <c r="D84" s="2">
        <v>7</v>
      </c>
      <c r="E84" s="2">
        <v>90</v>
      </c>
      <c r="F84" s="2">
        <v>7</v>
      </c>
      <c r="G84" s="2">
        <v>0</v>
      </c>
      <c r="H84" s="2">
        <v>0</v>
      </c>
      <c r="I84" s="2" t="str">
        <f>VLOOKUP(B84,cleanC_name_TRIM_breweries[],6,FALSE)</f>
        <v>Alaska</v>
      </c>
      <c r="J84" s="2" t="str">
        <f>VLOOKUP(B84,cleanC_name_TRIM_breweries[],2,FALSE)</f>
        <v>Alaskan Brewing</v>
      </c>
      <c r="K84" s="2" t="str">
        <f>VLOOKUP(D84,cleanA_changedUTF_categories[],2,FALSE)</f>
        <v>German Lager</v>
      </c>
    </row>
    <row r="85" spans="1:11" x14ac:dyDescent="0.45">
      <c r="A85" s="2">
        <v>4085</v>
      </c>
      <c r="B85" s="2">
        <v>17</v>
      </c>
      <c r="C85" s="3" t="s">
        <v>31</v>
      </c>
      <c r="D85" s="2">
        <v>11</v>
      </c>
      <c r="E85" s="2">
        <v>141</v>
      </c>
      <c r="F85" s="2">
        <v>6.4</v>
      </c>
      <c r="G85" s="2">
        <v>0</v>
      </c>
      <c r="H85" s="2">
        <v>0</v>
      </c>
      <c r="I85" s="2" t="str">
        <f>VLOOKUP(B85,cleanC_name_TRIM_breweries[],6,FALSE)</f>
        <v>Alaska</v>
      </c>
      <c r="J85" s="2" t="str">
        <f>VLOOKUP(B85,cleanC_name_TRIM_breweries[],2,FALSE)</f>
        <v>Alaskan Brewing</v>
      </c>
      <c r="K85" s="2" t="str">
        <f>VLOOKUP(D85,cleanA_changedUTF_categories[],2,FALSE)</f>
        <v>Other Style</v>
      </c>
    </row>
    <row r="86" spans="1:11" x14ac:dyDescent="0.45">
      <c r="A86" s="2">
        <v>1440</v>
      </c>
      <c r="B86" s="2">
        <v>18</v>
      </c>
      <c r="C86" s="3" t="s">
        <v>1253</v>
      </c>
      <c r="D86" s="2">
        <v>-1</v>
      </c>
      <c r="E86" s="2">
        <v>-1</v>
      </c>
      <c r="F86" s="2">
        <v>5.4</v>
      </c>
      <c r="G86" s="2">
        <v>0</v>
      </c>
      <c r="H86" s="2">
        <v>0</v>
      </c>
      <c r="I86" s="2" t="str">
        <f>VLOOKUP(B86,cleanC_name_TRIM_breweries[],6,FALSE)</f>
        <v/>
      </c>
      <c r="J86" s="2" t="str">
        <f>VLOOKUP(B86,cleanC_name_TRIM_breweries[],2,FALSE)</f>
        <v>Alaus Darykla Kalnapilis</v>
      </c>
      <c r="K86" s="2" t="e">
        <f>VLOOKUP(D86,cleanA_changedUTF_categories[],2,FALSE)</f>
        <v>#N/A</v>
      </c>
    </row>
    <row r="87" spans="1:11" x14ac:dyDescent="0.45">
      <c r="A87" s="2">
        <v>3574</v>
      </c>
      <c r="B87" s="2">
        <v>19</v>
      </c>
      <c r="C87" s="3" t="s">
        <v>2890</v>
      </c>
      <c r="D87" s="2">
        <v>-1</v>
      </c>
      <c r="E87" s="2">
        <v>-1</v>
      </c>
      <c r="F87" s="2">
        <v>5.2</v>
      </c>
      <c r="G87" s="2">
        <v>0</v>
      </c>
      <c r="H87" s="2">
        <v>0</v>
      </c>
      <c r="I87" s="2" t="str">
        <f>VLOOKUP(B87,cleanC_name_TRIM_breweries[],6,FALSE)</f>
        <v/>
      </c>
      <c r="J87" s="2" t="str">
        <f>VLOOKUP(B87,cleanC_name_TRIM_breweries[],2,FALSE)</f>
        <v>Aldaris</v>
      </c>
      <c r="K87" s="2" t="e">
        <f>VLOOKUP(D87,cleanA_changedUTF_categories[],2,FALSE)</f>
        <v>#N/A</v>
      </c>
    </row>
    <row r="88" spans="1:11" x14ac:dyDescent="0.45">
      <c r="A88" s="2">
        <v>3573</v>
      </c>
      <c r="B88" s="2">
        <v>19</v>
      </c>
      <c r="C88" s="3" t="s">
        <v>2889</v>
      </c>
      <c r="D88" s="2">
        <v>7</v>
      </c>
      <c r="E88" s="2">
        <v>90</v>
      </c>
      <c r="F88" s="2">
        <v>7</v>
      </c>
      <c r="G88" s="2">
        <v>0</v>
      </c>
      <c r="H88" s="2">
        <v>0</v>
      </c>
      <c r="I88" s="2" t="str">
        <f>VLOOKUP(B88,cleanC_name_TRIM_breweries[],6,FALSE)</f>
        <v/>
      </c>
      <c r="J88" s="2" t="str">
        <f>VLOOKUP(B88,cleanC_name_TRIM_breweries[],2,FALSE)</f>
        <v>Aldaris</v>
      </c>
      <c r="K88" s="2" t="str">
        <f>VLOOKUP(D88,cleanA_changedUTF_categories[],2,FALSE)</f>
        <v>German Lager</v>
      </c>
    </row>
    <row r="89" spans="1:11" x14ac:dyDescent="0.45">
      <c r="A89" s="2">
        <v>3575</v>
      </c>
      <c r="B89" s="2">
        <v>19</v>
      </c>
      <c r="C89" s="3" t="s">
        <v>2891</v>
      </c>
      <c r="D89" s="2">
        <v>-1</v>
      </c>
      <c r="E89" s="2">
        <v>-1</v>
      </c>
      <c r="F89" s="2">
        <v>5</v>
      </c>
      <c r="G89" s="2">
        <v>0</v>
      </c>
      <c r="H89" s="2">
        <v>0</v>
      </c>
      <c r="I89" s="2" t="str">
        <f>VLOOKUP(B89,cleanC_name_TRIM_breweries[],6,FALSE)</f>
        <v/>
      </c>
      <c r="J89" s="2" t="str">
        <f>VLOOKUP(B89,cleanC_name_TRIM_breweries[],2,FALSE)</f>
        <v>Aldaris</v>
      </c>
      <c r="K89" s="2" t="e">
        <f>VLOOKUP(D89,cleanA_changedUTF_categories[],2,FALSE)</f>
        <v>#N/A</v>
      </c>
    </row>
    <row r="90" spans="1:11" x14ac:dyDescent="0.45">
      <c r="A90" s="2">
        <v>1794</v>
      </c>
      <c r="B90" s="2">
        <v>21</v>
      </c>
      <c r="C90" s="3" t="s">
        <v>895</v>
      </c>
      <c r="D90" s="2">
        <v>-1</v>
      </c>
      <c r="E90" s="2">
        <v>-1</v>
      </c>
      <c r="F90" s="2">
        <v>5.5</v>
      </c>
      <c r="G90" s="2">
        <v>0</v>
      </c>
      <c r="H90" s="2">
        <v>0</v>
      </c>
      <c r="I90" s="2" t="str">
        <f>VLOOKUP(B90,cleanC_name_TRIM_breweries[],6,FALSE)</f>
        <v>California</v>
      </c>
      <c r="J90" s="2" t="str">
        <f>VLOOKUP(B90,cleanC_name_TRIM_breweries[],2,FALSE)</f>
        <v>AleSmith Brewing</v>
      </c>
      <c r="K90" s="2" t="e">
        <f>VLOOKUP(D90,cleanA_changedUTF_categories[],2,FALSE)</f>
        <v>#N/A</v>
      </c>
    </row>
    <row r="91" spans="1:11" x14ac:dyDescent="0.45">
      <c r="A91" s="2">
        <v>1369</v>
      </c>
      <c r="B91" s="2">
        <v>21</v>
      </c>
      <c r="C91" s="3" t="s">
        <v>1193</v>
      </c>
      <c r="D91" s="2">
        <v>-1</v>
      </c>
      <c r="E91" s="2">
        <v>-1</v>
      </c>
      <c r="F91" s="2">
        <v>10</v>
      </c>
      <c r="G91" s="2">
        <v>0</v>
      </c>
      <c r="H91" s="2">
        <v>0</v>
      </c>
      <c r="I91" s="2" t="str">
        <f>VLOOKUP(B91,cleanC_name_TRIM_breweries[],6,FALSE)</f>
        <v>California</v>
      </c>
      <c r="J91" s="2" t="str">
        <f>VLOOKUP(B91,cleanC_name_TRIM_breweries[],2,FALSE)</f>
        <v>AleSmith Brewing</v>
      </c>
      <c r="K91" s="2" t="e">
        <f>VLOOKUP(D91,cleanA_changedUTF_categories[],2,FALSE)</f>
        <v>#N/A</v>
      </c>
    </row>
    <row r="92" spans="1:11" x14ac:dyDescent="0.45">
      <c r="A92" s="2">
        <v>384</v>
      </c>
      <c r="B92" s="2">
        <v>21</v>
      </c>
      <c r="C92" s="3" t="s">
        <v>365</v>
      </c>
      <c r="D92" s="2">
        <v>-1</v>
      </c>
      <c r="E92" s="2">
        <v>-1</v>
      </c>
      <c r="F92" s="2">
        <v>10</v>
      </c>
      <c r="G92" s="2">
        <v>0</v>
      </c>
      <c r="H92" s="2">
        <v>0</v>
      </c>
      <c r="I92" s="2" t="str">
        <f>VLOOKUP(B92,cleanC_name_TRIM_breweries[],6,FALSE)</f>
        <v>California</v>
      </c>
      <c r="J92" s="2" t="str">
        <f>VLOOKUP(B92,cleanC_name_TRIM_breweries[],2,FALSE)</f>
        <v>AleSmith Brewing</v>
      </c>
      <c r="K92" s="2" t="e">
        <f>VLOOKUP(D92,cleanA_changedUTF_categories[],2,FALSE)</f>
        <v>#N/A</v>
      </c>
    </row>
    <row r="93" spans="1:11" x14ac:dyDescent="0.45">
      <c r="A93" s="2">
        <v>1221</v>
      </c>
      <c r="B93" s="2">
        <v>21</v>
      </c>
      <c r="C93" s="3" t="s">
        <v>1071</v>
      </c>
      <c r="D93" s="2">
        <v>-1</v>
      </c>
      <c r="E93" s="2">
        <v>-1</v>
      </c>
      <c r="F93" s="2">
        <v>10</v>
      </c>
      <c r="G93" s="2">
        <v>0</v>
      </c>
      <c r="H93" s="2">
        <v>0</v>
      </c>
      <c r="I93" s="2" t="str">
        <f>VLOOKUP(B93,cleanC_name_TRIM_breweries[],6,FALSE)</f>
        <v>California</v>
      </c>
      <c r="J93" s="2" t="str">
        <f>VLOOKUP(B93,cleanC_name_TRIM_breweries[],2,FALSE)</f>
        <v>AleSmith Brewing</v>
      </c>
      <c r="K93" s="2" t="e">
        <f>VLOOKUP(D93,cleanA_changedUTF_categories[],2,FALSE)</f>
        <v>#N/A</v>
      </c>
    </row>
    <row r="94" spans="1:11" x14ac:dyDescent="0.45">
      <c r="A94" s="2">
        <v>1793</v>
      </c>
      <c r="B94" s="2">
        <v>21</v>
      </c>
      <c r="C94" s="3" t="s">
        <v>229</v>
      </c>
      <c r="D94" s="2">
        <v>3</v>
      </c>
      <c r="E94" s="2">
        <v>31</v>
      </c>
      <c r="F94" s="2">
        <v>7.25</v>
      </c>
      <c r="G94" s="2">
        <v>0</v>
      </c>
      <c r="H94" s="2">
        <v>0</v>
      </c>
      <c r="I94" s="2" t="str">
        <f>VLOOKUP(B94,cleanC_name_TRIM_breweries[],6,FALSE)</f>
        <v>California</v>
      </c>
      <c r="J94" s="2" t="str">
        <f>VLOOKUP(B94,cleanC_name_TRIM_breweries[],2,FALSE)</f>
        <v>AleSmith Brewing</v>
      </c>
      <c r="K94" s="2" t="str">
        <f>VLOOKUP(D94,cleanA_changedUTF_categories[],2,FALSE)</f>
        <v>North American Ale</v>
      </c>
    </row>
    <row r="95" spans="1:11" x14ac:dyDescent="0.45">
      <c r="A95" s="2">
        <v>1255</v>
      </c>
      <c r="B95" s="2">
        <v>21</v>
      </c>
      <c r="C95" s="3" t="s">
        <v>1095</v>
      </c>
      <c r="D95" s="2">
        <v>-1</v>
      </c>
      <c r="E95" s="2">
        <v>-1</v>
      </c>
      <c r="F95" s="2">
        <v>0</v>
      </c>
      <c r="G95" s="2">
        <v>0</v>
      </c>
      <c r="H95" s="2">
        <v>0</v>
      </c>
      <c r="I95" s="2" t="str">
        <f>VLOOKUP(B95,cleanC_name_TRIM_breweries[],6,FALSE)</f>
        <v>California</v>
      </c>
      <c r="J95" s="2" t="str">
        <f>VLOOKUP(B95,cleanC_name_TRIM_breweries[],2,FALSE)</f>
        <v>AleSmith Brewing</v>
      </c>
      <c r="K95" s="2" t="e">
        <f>VLOOKUP(D95,cleanA_changedUTF_categories[],2,FALSE)</f>
        <v>#N/A</v>
      </c>
    </row>
    <row r="96" spans="1:11" x14ac:dyDescent="0.45">
      <c r="A96" s="2">
        <v>1222</v>
      </c>
      <c r="B96" s="2">
        <v>21</v>
      </c>
      <c r="C96" s="3" t="s">
        <v>1072</v>
      </c>
      <c r="D96" s="2">
        <v>-1</v>
      </c>
      <c r="E96" s="2">
        <v>-1</v>
      </c>
      <c r="F96" s="2">
        <v>10</v>
      </c>
      <c r="G96" s="2">
        <v>0</v>
      </c>
      <c r="H96" s="2">
        <v>0</v>
      </c>
      <c r="I96" s="2" t="str">
        <f>VLOOKUP(B96,cleanC_name_TRIM_breweries[],6,FALSE)</f>
        <v>California</v>
      </c>
      <c r="J96" s="2" t="str">
        <f>VLOOKUP(B96,cleanC_name_TRIM_breweries[],2,FALSE)</f>
        <v>AleSmith Brewing</v>
      </c>
      <c r="K96" s="2" t="e">
        <f>VLOOKUP(D96,cleanA_changedUTF_categories[],2,FALSE)</f>
        <v>#N/A</v>
      </c>
    </row>
    <row r="97" spans="1:11" x14ac:dyDescent="0.45">
      <c r="A97" s="2">
        <v>923</v>
      </c>
      <c r="B97" s="2">
        <v>21</v>
      </c>
      <c r="C97" s="3" t="s">
        <v>826</v>
      </c>
      <c r="D97" s="2">
        <v>3</v>
      </c>
      <c r="E97" s="2">
        <v>43</v>
      </c>
      <c r="F97" s="2">
        <v>12</v>
      </c>
      <c r="G97" s="2">
        <v>0</v>
      </c>
      <c r="H97" s="2">
        <v>0</v>
      </c>
      <c r="I97" s="2" t="str">
        <f>VLOOKUP(B97,cleanC_name_TRIM_breweries[],6,FALSE)</f>
        <v>California</v>
      </c>
      <c r="J97" s="2" t="str">
        <f>VLOOKUP(B97,cleanC_name_TRIM_breweries[],2,FALSE)</f>
        <v>AleSmith Brewing</v>
      </c>
      <c r="K97" s="2" t="str">
        <f>VLOOKUP(D97,cleanA_changedUTF_categories[],2,FALSE)</f>
        <v>North American Ale</v>
      </c>
    </row>
    <row r="98" spans="1:11" x14ac:dyDescent="0.45">
      <c r="A98" s="2">
        <v>811</v>
      </c>
      <c r="B98" s="2">
        <v>21</v>
      </c>
      <c r="C98" s="3" t="s">
        <v>725</v>
      </c>
      <c r="D98" s="2">
        <v>1</v>
      </c>
      <c r="E98" s="2">
        <v>15</v>
      </c>
      <c r="F98" s="2">
        <v>9.5</v>
      </c>
      <c r="G98" s="2">
        <v>0</v>
      </c>
      <c r="H98" s="2">
        <v>0</v>
      </c>
      <c r="I98" s="2" t="str">
        <f>VLOOKUP(B98,cleanC_name_TRIM_breweries[],6,FALSE)</f>
        <v>California</v>
      </c>
      <c r="J98" s="2" t="str">
        <f>VLOOKUP(B98,cleanC_name_TRIM_breweries[],2,FALSE)</f>
        <v>AleSmith Brewing</v>
      </c>
      <c r="K98" s="2" t="str">
        <f>VLOOKUP(D98,cleanA_changedUTF_categories[],2,FALSE)</f>
        <v>British Ale</v>
      </c>
    </row>
    <row r="99" spans="1:11" x14ac:dyDescent="0.45">
      <c r="A99" s="2">
        <v>901</v>
      </c>
      <c r="B99" s="2">
        <v>21</v>
      </c>
      <c r="C99" s="3" t="s">
        <v>804</v>
      </c>
      <c r="D99" s="2">
        <v>3</v>
      </c>
      <c r="E99" s="2">
        <v>26</v>
      </c>
      <c r="F99" s="2">
        <v>5</v>
      </c>
      <c r="G99" s="2">
        <v>0</v>
      </c>
      <c r="H99" s="2">
        <v>0</v>
      </c>
      <c r="I99" s="2" t="str">
        <f>VLOOKUP(B99,cleanC_name_TRIM_breweries[],6,FALSE)</f>
        <v>California</v>
      </c>
      <c r="J99" s="2" t="str">
        <f>VLOOKUP(B99,cleanC_name_TRIM_breweries[],2,FALSE)</f>
        <v>AleSmith Brewing</v>
      </c>
      <c r="K99" s="2" t="str">
        <f>VLOOKUP(D99,cleanA_changedUTF_categories[],2,FALSE)</f>
        <v>North American Ale</v>
      </c>
    </row>
    <row r="100" spans="1:11" x14ac:dyDescent="0.45">
      <c r="A100" s="2">
        <v>3582</v>
      </c>
      <c r="B100" s="2">
        <v>22</v>
      </c>
      <c r="C100" s="3" t="s">
        <v>416</v>
      </c>
      <c r="D100" s="2">
        <v>3</v>
      </c>
      <c r="E100" s="2">
        <v>33</v>
      </c>
      <c r="F100" s="2">
        <v>0</v>
      </c>
      <c r="G100" s="2">
        <v>0</v>
      </c>
      <c r="H100" s="2">
        <v>0</v>
      </c>
      <c r="I100" s="2" t="str">
        <f>VLOOKUP(B100,cleanC_name_TRIM_breweries[],6,FALSE)</f>
        <v>Hawaii</v>
      </c>
      <c r="J100" s="2" t="str">
        <f>VLOOKUP(B100,cleanC_name_TRIM_breweries[],2,FALSE)</f>
        <v>Ali`i Brewing</v>
      </c>
      <c r="K100" s="2" t="str">
        <f>VLOOKUP(D100,cleanA_changedUTF_categories[],2,FALSE)</f>
        <v>North American Ale</v>
      </c>
    </row>
    <row r="101" spans="1:11" x14ac:dyDescent="0.45">
      <c r="A101" s="2">
        <v>3550</v>
      </c>
      <c r="B101" s="2">
        <v>22</v>
      </c>
      <c r="C101" s="3" t="s">
        <v>219</v>
      </c>
      <c r="D101" s="2">
        <v>3</v>
      </c>
      <c r="E101" s="2">
        <v>26</v>
      </c>
      <c r="F101" s="2">
        <v>0</v>
      </c>
      <c r="G101" s="2">
        <v>0</v>
      </c>
      <c r="H101" s="2">
        <v>0</v>
      </c>
      <c r="I101" s="2" t="str">
        <f>VLOOKUP(B101,cleanC_name_TRIM_breweries[],6,FALSE)</f>
        <v>Hawaii</v>
      </c>
      <c r="J101" s="2" t="str">
        <f>VLOOKUP(B101,cleanC_name_TRIM_breweries[],2,FALSE)</f>
        <v>Ali`i Brewing</v>
      </c>
      <c r="K101" s="2" t="str">
        <f>VLOOKUP(D101,cleanA_changedUTF_categories[],2,FALSE)</f>
        <v>North American Ale</v>
      </c>
    </row>
    <row r="102" spans="1:11" x14ac:dyDescent="0.45">
      <c r="A102" s="2">
        <v>3347</v>
      </c>
      <c r="B102" s="2">
        <v>22</v>
      </c>
      <c r="C102" s="3" t="s">
        <v>2732</v>
      </c>
      <c r="D102" s="2">
        <v>3</v>
      </c>
      <c r="E102" s="2">
        <v>42</v>
      </c>
      <c r="F102" s="2">
        <v>0</v>
      </c>
      <c r="G102" s="2">
        <v>0</v>
      </c>
      <c r="H102" s="2">
        <v>0</v>
      </c>
      <c r="I102" s="2" t="str">
        <f>VLOOKUP(B102,cleanC_name_TRIM_breweries[],6,FALSE)</f>
        <v>Hawaii</v>
      </c>
      <c r="J102" s="2" t="str">
        <f>VLOOKUP(B102,cleanC_name_TRIM_breweries[],2,FALSE)</f>
        <v>Ali`i Brewing</v>
      </c>
      <c r="K102" s="2" t="str">
        <f>VLOOKUP(D102,cleanA_changedUTF_categories[],2,FALSE)</f>
        <v>North American Ale</v>
      </c>
    </row>
    <row r="103" spans="1:11" x14ac:dyDescent="0.45">
      <c r="A103" s="2">
        <v>3596</v>
      </c>
      <c r="B103" s="2">
        <v>22</v>
      </c>
      <c r="C103" s="3" t="s">
        <v>2907</v>
      </c>
      <c r="D103" s="2">
        <v>-1</v>
      </c>
      <c r="E103" s="2">
        <v>-1</v>
      </c>
      <c r="F103" s="2">
        <v>0</v>
      </c>
      <c r="G103" s="2">
        <v>0</v>
      </c>
      <c r="H103" s="2">
        <v>0</v>
      </c>
      <c r="I103" s="2" t="str">
        <f>VLOOKUP(B103,cleanC_name_TRIM_breweries[],6,FALSE)</f>
        <v>Hawaii</v>
      </c>
      <c r="J103" s="2" t="str">
        <f>VLOOKUP(B103,cleanC_name_TRIM_breweries[],2,FALSE)</f>
        <v>Ali`i Brewing</v>
      </c>
      <c r="K103" s="2" t="e">
        <f>VLOOKUP(D103,cleanA_changedUTF_categories[],2,FALSE)</f>
        <v>#N/A</v>
      </c>
    </row>
    <row r="104" spans="1:11" x14ac:dyDescent="0.45">
      <c r="A104" s="2">
        <v>3581</v>
      </c>
      <c r="B104" s="2">
        <v>22</v>
      </c>
      <c r="C104" s="3" t="s">
        <v>2896</v>
      </c>
      <c r="D104" s="2">
        <v>-1</v>
      </c>
      <c r="E104" s="2">
        <v>-1</v>
      </c>
      <c r="F104" s="2">
        <v>0</v>
      </c>
      <c r="G104" s="2">
        <v>0</v>
      </c>
      <c r="H104" s="2">
        <v>0</v>
      </c>
      <c r="I104" s="2" t="str">
        <f>VLOOKUP(B104,cleanC_name_TRIM_breweries[],6,FALSE)</f>
        <v>Hawaii</v>
      </c>
      <c r="J104" s="2" t="str">
        <f>VLOOKUP(B104,cleanC_name_TRIM_breweries[],2,FALSE)</f>
        <v>Ali`i Brewing</v>
      </c>
      <c r="K104" s="2" t="e">
        <f>VLOOKUP(D104,cleanA_changedUTF_categories[],2,FALSE)</f>
        <v>#N/A</v>
      </c>
    </row>
    <row r="105" spans="1:11" x14ac:dyDescent="0.45">
      <c r="A105" s="2">
        <v>3546</v>
      </c>
      <c r="B105" s="2">
        <v>22</v>
      </c>
      <c r="C105" s="3" t="s">
        <v>2864</v>
      </c>
      <c r="D105" s="2">
        <v>2</v>
      </c>
      <c r="E105" s="2">
        <v>25</v>
      </c>
      <c r="F105" s="2">
        <v>0</v>
      </c>
      <c r="G105" s="2">
        <v>0</v>
      </c>
      <c r="H105" s="2">
        <v>0</v>
      </c>
      <c r="I105" s="2" t="str">
        <f>VLOOKUP(B105,cleanC_name_TRIM_breweries[],6,FALSE)</f>
        <v>Hawaii</v>
      </c>
      <c r="J105" s="2" t="str">
        <f>VLOOKUP(B105,cleanC_name_TRIM_breweries[],2,FALSE)</f>
        <v>Ali`i Brewing</v>
      </c>
      <c r="K105" s="2" t="str">
        <f>VLOOKUP(D105,cleanA_changedUTF_categories[],2,FALSE)</f>
        <v>Irish Ale</v>
      </c>
    </row>
    <row r="106" spans="1:11" x14ac:dyDescent="0.45">
      <c r="A106" s="2">
        <v>5840</v>
      </c>
      <c r="B106" s="2">
        <v>23</v>
      </c>
      <c r="C106" s="3" t="s">
        <v>4919</v>
      </c>
      <c r="D106" s="2">
        <v>5</v>
      </c>
      <c r="E106" s="2">
        <v>74</v>
      </c>
      <c r="F106" s="2">
        <v>8.3000000000000007</v>
      </c>
      <c r="G106" s="2">
        <v>0</v>
      </c>
      <c r="H106" s="2">
        <v>0</v>
      </c>
      <c r="I106" s="2" t="str">
        <f>VLOOKUP(B106,cleanC_name_TRIM_breweries[],6,FALSE)</f>
        <v>Maine</v>
      </c>
      <c r="J106" s="2" t="str">
        <f>VLOOKUP(B106,cleanC_name_TRIM_breweries[],2,FALSE)</f>
        <v>Allagash Brewing</v>
      </c>
      <c r="K106" s="2" t="str">
        <f>VLOOKUP(D106,cleanA_changedUTF_categories[],2,FALSE)</f>
        <v>Belgian and French Ale</v>
      </c>
    </row>
    <row r="107" spans="1:11" x14ac:dyDescent="0.45">
      <c r="A107" s="2">
        <v>4282</v>
      </c>
      <c r="B107" s="2">
        <v>23</v>
      </c>
      <c r="C107" s="3" t="s">
        <v>3478</v>
      </c>
      <c r="D107" s="2">
        <v>5</v>
      </c>
      <c r="E107" s="2">
        <v>67</v>
      </c>
      <c r="F107" s="2">
        <v>5</v>
      </c>
      <c r="G107" s="2">
        <v>0</v>
      </c>
      <c r="H107" s="2">
        <v>0</v>
      </c>
      <c r="I107" s="2" t="str">
        <f>VLOOKUP(B107,cleanC_name_TRIM_breweries[],6,FALSE)</f>
        <v>Maine</v>
      </c>
      <c r="J107" s="2" t="str">
        <f>VLOOKUP(B107,cleanC_name_TRIM_breweries[],2,FALSE)</f>
        <v>Allagash Brewing</v>
      </c>
      <c r="K107" s="2" t="str">
        <f>VLOOKUP(D107,cleanA_changedUTF_categories[],2,FALSE)</f>
        <v>Belgian and French Ale</v>
      </c>
    </row>
    <row r="108" spans="1:11" x14ac:dyDescent="0.45">
      <c r="A108" s="2">
        <v>2015</v>
      </c>
      <c r="B108" s="2">
        <v>23</v>
      </c>
      <c r="C108" s="3" t="s">
        <v>1688</v>
      </c>
      <c r="D108" s="2">
        <v>-1</v>
      </c>
      <c r="E108" s="2">
        <v>-1</v>
      </c>
      <c r="F108" s="2">
        <v>0</v>
      </c>
      <c r="G108" s="2">
        <v>0</v>
      </c>
      <c r="H108" s="2">
        <v>0</v>
      </c>
      <c r="I108" s="2" t="str">
        <f>VLOOKUP(B108,cleanC_name_TRIM_breweries[],6,FALSE)</f>
        <v>Maine</v>
      </c>
      <c r="J108" s="2" t="str">
        <f>VLOOKUP(B108,cleanC_name_TRIM_breweries[],2,FALSE)</f>
        <v>Allagash Brewing</v>
      </c>
      <c r="K108" s="2" t="e">
        <f>VLOOKUP(D108,cleanA_changedUTF_categories[],2,FALSE)</f>
        <v>#N/A</v>
      </c>
    </row>
    <row r="109" spans="1:11" x14ac:dyDescent="0.45">
      <c r="A109" s="2">
        <v>1021</v>
      </c>
      <c r="B109" s="2">
        <v>23</v>
      </c>
      <c r="C109" s="3" t="s">
        <v>905</v>
      </c>
      <c r="D109" s="2">
        <v>-1</v>
      </c>
      <c r="E109" s="2">
        <v>-1</v>
      </c>
      <c r="F109" s="2">
        <v>10</v>
      </c>
      <c r="G109" s="2">
        <v>0</v>
      </c>
      <c r="H109" s="2">
        <v>0</v>
      </c>
      <c r="I109" s="2" t="str">
        <f>VLOOKUP(B109,cleanC_name_TRIM_breweries[],6,FALSE)</f>
        <v>Maine</v>
      </c>
      <c r="J109" s="2" t="str">
        <f>VLOOKUP(B109,cleanC_name_TRIM_breweries[],2,FALSE)</f>
        <v>Allagash Brewing</v>
      </c>
      <c r="K109" s="2" t="e">
        <f>VLOOKUP(D109,cleanA_changedUTF_categories[],2,FALSE)</f>
        <v>#N/A</v>
      </c>
    </row>
    <row r="110" spans="1:11" x14ac:dyDescent="0.45">
      <c r="A110" s="2">
        <v>1034</v>
      </c>
      <c r="B110" s="2">
        <v>23</v>
      </c>
      <c r="C110" s="3" t="s">
        <v>87</v>
      </c>
      <c r="D110" s="2">
        <v>-1</v>
      </c>
      <c r="E110" s="2">
        <v>-1</v>
      </c>
      <c r="F110" s="2">
        <v>7.2</v>
      </c>
      <c r="G110" s="2">
        <v>0</v>
      </c>
      <c r="H110" s="2">
        <v>0</v>
      </c>
      <c r="I110" s="2" t="str">
        <f>VLOOKUP(B110,cleanC_name_TRIM_breweries[],6,FALSE)</f>
        <v>Maine</v>
      </c>
      <c r="J110" s="2" t="str">
        <f>VLOOKUP(B110,cleanC_name_TRIM_breweries[],2,FALSE)</f>
        <v>Allagash Brewing</v>
      </c>
      <c r="K110" s="2" t="e">
        <f>VLOOKUP(D110,cleanA_changedUTF_categories[],2,FALSE)</f>
        <v>#N/A</v>
      </c>
    </row>
    <row r="111" spans="1:11" x14ac:dyDescent="0.45">
      <c r="A111" s="2">
        <v>1438</v>
      </c>
      <c r="B111" s="2">
        <v>23</v>
      </c>
      <c r="C111" s="3" t="s">
        <v>1251</v>
      </c>
      <c r="D111" s="2">
        <v>3</v>
      </c>
      <c r="E111" s="2">
        <v>26</v>
      </c>
      <c r="F111" s="2">
        <v>0</v>
      </c>
      <c r="G111" s="2">
        <v>0</v>
      </c>
      <c r="H111" s="2">
        <v>0</v>
      </c>
      <c r="I111" s="2" t="str">
        <f>VLOOKUP(B111,cleanC_name_TRIM_breweries[],6,FALSE)</f>
        <v>Maine</v>
      </c>
      <c r="J111" s="2" t="str">
        <f>VLOOKUP(B111,cleanC_name_TRIM_breweries[],2,FALSE)</f>
        <v>Allagash Brewing</v>
      </c>
      <c r="K111" s="2" t="str">
        <f>VLOOKUP(D111,cleanA_changedUTF_categories[],2,FALSE)</f>
        <v>North American Ale</v>
      </c>
    </row>
    <row r="112" spans="1:11" x14ac:dyDescent="0.45">
      <c r="A112" s="2">
        <v>1424</v>
      </c>
      <c r="B112" s="2">
        <v>23</v>
      </c>
      <c r="C112" s="3" t="s">
        <v>1238</v>
      </c>
      <c r="D112" s="2">
        <v>-1</v>
      </c>
      <c r="E112" s="2">
        <v>-1</v>
      </c>
      <c r="F112" s="2">
        <v>9</v>
      </c>
      <c r="G112" s="2">
        <v>0</v>
      </c>
      <c r="H112" s="2">
        <v>0</v>
      </c>
      <c r="I112" s="2" t="str">
        <f>VLOOKUP(B112,cleanC_name_TRIM_breweries[],6,FALSE)</f>
        <v>Maine</v>
      </c>
      <c r="J112" s="2" t="str">
        <f>VLOOKUP(B112,cleanC_name_TRIM_breweries[],2,FALSE)</f>
        <v>Allagash Brewing</v>
      </c>
      <c r="K112" s="2" t="e">
        <f>VLOOKUP(D112,cleanA_changedUTF_categories[],2,FALSE)</f>
        <v>#N/A</v>
      </c>
    </row>
    <row r="113" spans="1:11" x14ac:dyDescent="0.45">
      <c r="A113" s="2">
        <v>4110</v>
      </c>
      <c r="B113" s="2">
        <v>25</v>
      </c>
      <c r="C113" s="3" t="s">
        <v>3338</v>
      </c>
      <c r="D113" s="2">
        <v>11</v>
      </c>
      <c r="E113" s="2">
        <v>116</v>
      </c>
      <c r="F113" s="2">
        <v>5.4</v>
      </c>
      <c r="G113" s="2">
        <v>0</v>
      </c>
      <c r="H113" s="2">
        <v>0</v>
      </c>
      <c r="I113" s="2" t="str">
        <f>VLOOKUP(B113,cleanC_name_TRIM_breweries[],6,FALSE)</f>
        <v>Pennsylvania</v>
      </c>
      <c r="J113" s="2" t="str">
        <f>VLOOKUP(B113,cleanC_name_TRIM_breweries[],2,FALSE)</f>
        <v>Allentown Brew Works</v>
      </c>
      <c r="K113" s="2" t="str">
        <f>VLOOKUP(D113,cleanA_changedUTF_categories[],2,FALSE)</f>
        <v>Other Style</v>
      </c>
    </row>
    <row r="114" spans="1:11" x14ac:dyDescent="0.45">
      <c r="A114" s="2">
        <v>4106</v>
      </c>
      <c r="B114" s="2">
        <v>25</v>
      </c>
      <c r="C114" s="3" t="s">
        <v>3334</v>
      </c>
      <c r="D114" s="2">
        <v>3</v>
      </c>
      <c r="E114" s="2">
        <v>33</v>
      </c>
      <c r="F114" s="2">
        <v>5.2</v>
      </c>
      <c r="G114" s="2">
        <v>0</v>
      </c>
      <c r="H114" s="2">
        <v>0</v>
      </c>
      <c r="I114" s="2" t="str">
        <f>VLOOKUP(B114,cleanC_name_TRIM_breweries[],6,FALSE)</f>
        <v>Pennsylvania</v>
      </c>
      <c r="J114" s="2" t="str">
        <f>VLOOKUP(B114,cleanC_name_TRIM_breweries[],2,FALSE)</f>
        <v>Allentown Brew Works</v>
      </c>
      <c r="K114" s="2" t="str">
        <f>VLOOKUP(D114,cleanA_changedUTF_categories[],2,FALSE)</f>
        <v>North American Ale</v>
      </c>
    </row>
    <row r="115" spans="1:11" x14ac:dyDescent="0.45">
      <c r="A115" s="2">
        <v>4108</v>
      </c>
      <c r="B115" s="2">
        <v>25</v>
      </c>
      <c r="C115" s="3" t="s">
        <v>3336</v>
      </c>
      <c r="D115" s="2">
        <v>3</v>
      </c>
      <c r="E115" s="2">
        <v>31</v>
      </c>
      <c r="F115" s="2">
        <v>7</v>
      </c>
      <c r="G115" s="2">
        <v>0</v>
      </c>
      <c r="H115" s="2">
        <v>0</v>
      </c>
      <c r="I115" s="2" t="str">
        <f>VLOOKUP(B115,cleanC_name_TRIM_breweries[],6,FALSE)</f>
        <v>Pennsylvania</v>
      </c>
      <c r="J115" s="2" t="str">
        <f>VLOOKUP(B115,cleanC_name_TRIM_breweries[],2,FALSE)</f>
        <v>Allentown Brew Works</v>
      </c>
      <c r="K115" s="2" t="str">
        <f>VLOOKUP(D115,cleanA_changedUTF_categories[],2,FALSE)</f>
        <v>North American Ale</v>
      </c>
    </row>
    <row r="116" spans="1:11" x14ac:dyDescent="0.45">
      <c r="A116" s="2">
        <v>4109</v>
      </c>
      <c r="B116" s="2">
        <v>25</v>
      </c>
      <c r="C116" s="3" t="s">
        <v>3337</v>
      </c>
      <c r="D116" s="2">
        <v>2</v>
      </c>
      <c r="E116" s="2">
        <v>25</v>
      </c>
      <c r="F116" s="2">
        <v>5.7</v>
      </c>
      <c r="G116" s="2">
        <v>0</v>
      </c>
      <c r="H116" s="2">
        <v>0</v>
      </c>
      <c r="I116" s="2" t="str">
        <f>VLOOKUP(B116,cleanC_name_TRIM_breweries[],6,FALSE)</f>
        <v>Pennsylvania</v>
      </c>
      <c r="J116" s="2" t="str">
        <f>VLOOKUP(B116,cleanC_name_TRIM_breweries[],2,FALSE)</f>
        <v>Allentown Brew Works</v>
      </c>
      <c r="K116" s="2" t="str">
        <f>VLOOKUP(D116,cleanA_changedUTF_categories[],2,FALSE)</f>
        <v>Irish Ale</v>
      </c>
    </row>
    <row r="117" spans="1:11" x14ac:dyDescent="0.45">
      <c r="A117" s="2">
        <v>4105</v>
      </c>
      <c r="B117" s="2">
        <v>25</v>
      </c>
      <c r="C117" s="3" t="s">
        <v>3333</v>
      </c>
      <c r="D117" s="2">
        <v>7</v>
      </c>
      <c r="E117" s="2">
        <v>77</v>
      </c>
      <c r="F117" s="2">
        <v>4.7</v>
      </c>
      <c r="G117" s="2">
        <v>0</v>
      </c>
      <c r="H117" s="2">
        <v>0</v>
      </c>
      <c r="I117" s="2" t="str">
        <f>VLOOKUP(B117,cleanC_name_TRIM_breweries[],6,FALSE)</f>
        <v>Pennsylvania</v>
      </c>
      <c r="J117" s="2" t="str">
        <f>VLOOKUP(B117,cleanC_name_TRIM_breweries[],2,FALSE)</f>
        <v>Allentown Brew Works</v>
      </c>
      <c r="K117" s="2" t="str">
        <f>VLOOKUP(D117,cleanA_changedUTF_categories[],2,FALSE)</f>
        <v>German Lager</v>
      </c>
    </row>
    <row r="118" spans="1:11" x14ac:dyDescent="0.45">
      <c r="A118" s="2">
        <v>4111</v>
      </c>
      <c r="B118" s="2">
        <v>25</v>
      </c>
      <c r="C118" s="3" t="s">
        <v>1212</v>
      </c>
      <c r="D118" s="2">
        <v>11</v>
      </c>
      <c r="E118" s="2">
        <v>123</v>
      </c>
      <c r="F118" s="2">
        <v>5.2</v>
      </c>
      <c r="G118" s="2">
        <v>0</v>
      </c>
      <c r="H118" s="2">
        <v>0</v>
      </c>
      <c r="I118" s="2" t="str">
        <f>VLOOKUP(B118,cleanC_name_TRIM_breweries[],6,FALSE)</f>
        <v>Pennsylvania</v>
      </c>
      <c r="J118" s="2" t="str">
        <f>VLOOKUP(B118,cleanC_name_TRIM_breweries[],2,FALSE)</f>
        <v>Allentown Brew Works</v>
      </c>
      <c r="K118" s="2" t="str">
        <f>VLOOKUP(D118,cleanA_changedUTF_categories[],2,FALSE)</f>
        <v>Other Style</v>
      </c>
    </row>
    <row r="119" spans="1:11" x14ac:dyDescent="0.45">
      <c r="A119" s="2">
        <v>4112</v>
      </c>
      <c r="B119" s="2">
        <v>25</v>
      </c>
      <c r="C119" s="3" t="s">
        <v>3339</v>
      </c>
      <c r="D119" s="2">
        <v>3</v>
      </c>
      <c r="E119" s="2">
        <v>29</v>
      </c>
      <c r="F119" s="2">
        <v>10.5</v>
      </c>
      <c r="G119" s="2">
        <v>0</v>
      </c>
      <c r="H119" s="2">
        <v>0</v>
      </c>
      <c r="I119" s="2" t="str">
        <f>VLOOKUP(B119,cleanC_name_TRIM_breweries[],6,FALSE)</f>
        <v>Pennsylvania</v>
      </c>
      <c r="J119" s="2" t="str">
        <f>VLOOKUP(B119,cleanC_name_TRIM_breweries[],2,FALSE)</f>
        <v>Allentown Brew Works</v>
      </c>
      <c r="K119" s="2" t="str">
        <f>VLOOKUP(D119,cleanA_changedUTF_categories[],2,FALSE)</f>
        <v>North American Ale</v>
      </c>
    </row>
    <row r="120" spans="1:11" x14ac:dyDescent="0.45">
      <c r="A120" s="2">
        <v>4107</v>
      </c>
      <c r="B120" s="2">
        <v>25</v>
      </c>
      <c r="C120" s="3" t="s">
        <v>3335</v>
      </c>
      <c r="D120" s="2">
        <v>5</v>
      </c>
      <c r="E120" s="2">
        <v>67</v>
      </c>
      <c r="F120" s="2">
        <v>5.2</v>
      </c>
      <c r="G120" s="2">
        <v>0</v>
      </c>
      <c r="H120" s="2">
        <v>0</v>
      </c>
      <c r="I120" s="2" t="str">
        <f>VLOOKUP(B120,cleanC_name_TRIM_breweries[],6,FALSE)</f>
        <v>Pennsylvania</v>
      </c>
      <c r="J120" s="2" t="str">
        <f>VLOOKUP(B120,cleanC_name_TRIM_breweries[],2,FALSE)</f>
        <v>Allentown Brew Works</v>
      </c>
      <c r="K120" s="2" t="str">
        <f>VLOOKUP(D120,cleanA_changedUTF_categories[],2,FALSE)</f>
        <v>Belgian and French Ale</v>
      </c>
    </row>
    <row r="121" spans="1:11" x14ac:dyDescent="0.45">
      <c r="A121" s="2">
        <v>1041</v>
      </c>
      <c r="B121" s="2">
        <v>26</v>
      </c>
      <c r="C121" s="3" t="s">
        <v>920</v>
      </c>
      <c r="D121" s="2">
        <v>-1</v>
      </c>
      <c r="E121" s="2">
        <v>-1</v>
      </c>
      <c r="F121" s="2">
        <v>4.7</v>
      </c>
      <c r="G121" s="2">
        <v>0</v>
      </c>
      <c r="H121" s="2">
        <v>0</v>
      </c>
      <c r="I121" s="2" t="str">
        <f>VLOOKUP(B121,cleanC_name_TRIM_breweries[],6,FALSE)</f>
        <v>Bayern</v>
      </c>
      <c r="J121" s="2" t="str">
        <f>VLOOKUP(B121,cleanC_name_TRIM_breweries[],2,FALSE)</f>
        <v>Allguer Brauhaus AG Kempten</v>
      </c>
      <c r="K121" s="2" t="e">
        <f>VLOOKUP(D121,cleanA_changedUTF_categories[],2,FALSE)</f>
        <v>#N/A</v>
      </c>
    </row>
    <row r="122" spans="1:11" x14ac:dyDescent="0.45">
      <c r="A122" s="2">
        <v>929</v>
      </c>
      <c r="B122" s="2">
        <v>26</v>
      </c>
      <c r="C122" s="3" t="s">
        <v>829</v>
      </c>
      <c r="D122" s="2">
        <v>7</v>
      </c>
      <c r="E122" s="2">
        <v>90</v>
      </c>
      <c r="F122" s="2">
        <v>7.2</v>
      </c>
      <c r="G122" s="2">
        <v>0</v>
      </c>
      <c r="H122" s="2">
        <v>0</v>
      </c>
      <c r="I122" s="2" t="str">
        <f>VLOOKUP(B122,cleanC_name_TRIM_breweries[],6,FALSE)</f>
        <v>Bayern</v>
      </c>
      <c r="J122" s="2" t="str">
        <f>VLOOKUP(B122,cleanC_name_TRIM_breweries[],2,FALSE)</f>
        <v>Allguer Brauhaus AG Kempten</v>
      </c>
      <c r="K122" s="2" t="str">
        <f>VLOOKUP(D122,cleanA_changedUTF_categories[],2,FALSE)</f>
        <v>German Lager</v>
      </c>
    </row>
    <row r="123" spans="1:11" x14ac:dyDescent="0.45">
      <c r="A123" s="2">
        <v>1038</v>
      </c>
      <c r="B123" s="2">
        <v>26</v>
      </c>
      <c r="C123" s="3" t="s">
        <v>917</v>
      </c>
      <c r="D123" s="2">
        <v>7</v>
      </c>
      <c r="E123" s="2">
        <v>84</v>
      </c>
      <c r="F123" s="2">
        <v>5.5</v>
      </c>
      <c r="G123" s="2">
        <v>0</v>
      </c>
      <c r="H123" s="2">
        <v>0</v>
      </c>
      <c r="I123" s="2" t="str">
        <f>VLOOKUP(B123,cleanC_name_TRIM_breweries[],6,FALSE)</f>
        <v>Bayern</v>
      </c>
      <c r="J123" s="2" t="str">
        <f>VLOOKUP(B123,cleanC_name_TRIM_breweries[],2,FALSE)</f>
        <v>Allguer Brauhaus AG Kempten</v>
      </c>
      <c r="K123" s="2" t="str">
        <f>VLOOKUP(D123,cleanA_changedUTF_categories[],2,FALSE)</f>
        <v>German Lager</v>
      </c>
    </row>
    <row r="124" spans="1:11" x14ac:dyDescent="0.45">
      <c r="A124" s="2">
        <v>2664</v>
      </c>
      <c r="B124" s="2">
        <v>27</v>
      </c>
      <c r="C124" s="3" t="s">
        <v>2203</v>
      </c>
      <c r="D124" s="2">
        <v>-1</v>
      </c>
      <c r="E124" s="2">
        <v>-1</v>
      </c>
      <c r="F124" s="2">
        <v>0</v>
      </c>
      <c r="G124" s="2">
        <v>0</v>
      </c>
      <c r="H124" s="2">
        <v>0</v>
      </c>
      <c r="I124" s="2" t="str">
        <f>VLOOKUP(B124,cleanC_name_TRIM_breweries[],6,FALSE)</f>
        <v>Bayern</v>
      </c>
      <c r="J124" s="2" t="str">
        <f>VLOOKUP(B124,cleanC_name_TRIM_breweries[],2,FALSE)</f>
        <v>Allguer Brauhaus AG Kempten, Brausttte Leuterschach</v>
      </c>
      <c r="K124" s="2" t="e">
        <f>VLOOKUP(D124,cleanA_changedUTF_categories[],2,FALSE)</f>
        <v>#N/A</v>
      </c>
    </row>
    <row r="125" spans="1:11" x14ac:dyDescent="0.45">
      <c r="A125" s="2">
        <v>878</v>
      </c>
      <c r="B125" s="2">
        <v>28</v>
      </c>
      <c r="C125" s="3" t="s">
        <v>784</v>
      </c>
      <c r="D125" s="2">
        <v>3</v>
      </c>
      <c r="E125" s="2">
        <v>26</v>
      </c>
      <c r="F125" s="2">
        <v>0</v>
      </c>
      <c r="G125" s="2">
        <v>0</v>
      </c>
      <c r="H125" s="2">
        <v>0</v>
      </c>
      <c r="I125" s="2" t="str">
        <f>VLOOKUP(B125,cleanC_name_TRIM_breweries[],6,FALSE)</f>
        <v>Kentucky</v>
      </c>
      <c r="J125" s="2" t="str">
        <f>VLOOKUP(B125,cleanC_name_TRIM_breweries[],2,FALSE)</f>
        <v>Alltech's Lexington Brewing Company</v>
      </c>
      <c r="K125" s="2" t="str">
        <f>VLOOKUP(D125,cleanA_changedUTF_categories[],2,FALSE)</f>
        <v>North American Ale</v>
      </c>
    </row>
    <row r="126" spans="1:11" x14ac:dyDescent="0.45">
      <c r="A126" s="2">
        <v>3301</v>
      </c>
      <c r="B126" s="2">
        <v>28</v>
      </c>
      <c r="C126" s="3" t="s">
        <v>2697</v>
      </c>
      <c r="D126" s="2">
        <v>3</v>
      </c>
      <c r="E126" s="2">
        <v>33</v>
      </c>
      <c r="F126" s="2">
        <v>0</v>
      </c>
      <c r="G126" s="2">
        <v>0</v>
      </c>
      <c r="H126" s="2">
        <v>0</v>
      </c>
      <c r="I126" s="2" t="str">
        <f>VLOOKUP(B126,cleanC_name_TRIM_breweries[],6,FALSE)</f>
        <v>Kentucky</v>
      </c>
      <c r="J126" s="2" t="str">
        <f>VLOOKUP(B126,cleanC_name_TRIM_breweries[],2,FALSE)</f>
        <v>Alltech's Lexington Brewing Company</v>
      </c>
      <c r="K126" s="2" t="str">
        <f>VLOOKUP(D126,cleanA_changedUTF_categories[],2,FALSE)</f>
        <v>North American Ale</v>
      </c>
    </row>
    <row r="127" spans="1:11" x14ac:dyDescent="0.45">
      <c r="A127" s="2">
        <v>3299</v>
      </c>
      <c r="B127" s="2">
        <v>28</v>
      </c>
      <c r="C127" s="3" t="s">
        <v>2695</v>
      </c>
      <c r="D127" s="2">
        <v>7</v>
      </c>
      <c r="E127" s="2">
        <v>90</v>
      </c>
      <c r="F127" s="2">
        <v>0</v>
      </c>
      <c r="G127" s="2">
        <v>0</v>
      </c>
      <c r="H127" s="2">
        <v>0</v>
      </c>
      <c r="I127" s="2" t="str">
        <f>VLOOKUP(B127,cleanC_name_TRIM_breweries[],6,FALSE)</f>
        <v>Kentucky</v>
      </c>
      <c r="J127" s="2" t="str">
        <f>VLOOKUP(B127,cleanC_name_TRIM_breweries[],2,FALSE)</f>
        <v>Alltech's Lexington Brewing Company</v>
      </c>
      <c r="K127" s="2" t="str">
        <f>VLOOKUP(D127,cleanA_changedUTF_categories[],2,FALSE)</f>
        <v>German Lager</v>
      </c>
    </row>
    <row r="128" spans="1:11" x14ac:dyDescent="0.45">
      <c r="A128" s="2">
        <v>3303</v>
      </c>
      <c r="B128" s="2">
        <v>28</v>
      </c>
      <c r="C128" s="3" t="s">
        <v>2698</v>
      </c>
      <c r="D128" s="2">
        <v>3</v>
      </c>
      <c r="E128" s="2">
        <v>26</v>
      </c>
      <c r="F128" s="2">
        <v>0</v>
      </c>
      <c r="G128" s="2">
        <v>0</v>
      </c>
      <c r="H128" s="2">
        <v>0</v>
      </c>
      <c r="I128" s="2" t="str">
        <f>VLOOKUP(B128,cleanC_name_TRIM_breweries[],6,FALSE)</f>
        <v>Kentucky</v>
      </c>
      <c r="J128" s="2" t="str">
        <f>VLOOKUP(B128,cleanC_name_TRIM_breweries[],2,FALSE)</f>
        <v>Alltech's Lexington Brewing Company</v>
      </c>
      <c r="K128" s="2" t="str">
        <f>VLOOKUP(D128,cleanA_changedUTF_categories[],2,FALSE)</f>
        <v>North American Ale</v>
      </c>
    </row>
    <row r="129" spans="1:11" x14ac:dyDescent="0.45">
      <c r="A129" s="2">
        <v>3300</v>
      </c>
      <c r="B129" s="2">
        <v>28</v>
      </c>
      <c r="C129" s="3" t="s">
        <v>2696</v>
      </c>
      <c r="D129" s="2">
        <v>2</v>
      </c>
      <c r="E129" s="2">
        <v>25</v>
      </c>
      <c r="F129" s="2">
        <v>0</v>
      </c>
      <c r="G129" s="2">
        <v>0</v>
      </c>
      <c r="H129" s="2">
        <v>0</v>
      </c>
      <c r="I129" s="2" t="str">
        <f>VLOOKUP(B129,cleanC_name_TRIM_breweries[],6,FALSE)</f>
        <v>Kentucky</v>
      </c>
      <c r="J129" s="2" t="str">
        <f>VLOOKUP(B129,cleanC_name_TRIM_breweries[],2,FALSE)</f>
        <v>Alltech's Lexington Brewing Company</v>
      </c>
      <c r="K129" s="2" t="str">
        <f>VLOOKUP(D129,cleanA_changedUTF_categories[],2,FALSE)</f>
        <v>Irish Ale</v>
      </c>
    </row>
    <row r="130" spans="1:11" x14ac:dyDescent="0.45">
      <c r="A130" s="2">
        <v>5804</v>
      </c>
      <c r="B130" s="2">
        <v>29</v>
      </c>
      <c r="C130" s="3" t="s">
        <v>4883</v>
      </c>
      <c r="D130" s="2">
        <v>3</v>
      </c>
      <c r="E130" s="2">
        <v>31</v>
      </c>
      <c r="F130" s="2">
        <v>7</v>
      </c>
      <c r="G130" s="2">
        <v>0</v>
      </c>
      <c r="H130" s="2">
        <v>0</v>
      </c>
      <c r="I130" s="2" t="str">
        <f>VLOOKUP(B130,cleanC_name_TRIM_breweries[],6,FALSE)</f>
        <v>California</v>
      </c>
      <c r="J130" s="2" t="str">
        <f>VLOOKUP(B130,cleanC_name_TRIM_breweries[],2,FALSE)</f>
        <v>Alpine Beer Company</v>
      </c>
      <c r="K130" s="2" t="str">
        <f>VLOOKUP(D130,cleanA_changedUTF_categories[],2,FALSE)</f>
        <v>North American Ale</v>
      </c>
    </row>
    <row r="131" spans="1:11" x14ac:dyDescent="0.45">
      <c r="A131" s="2">
        <v>5805</v>
      </c>
      <c r="B131" s="2">
        <v>29</v>
      </c>
      <c r="C131" s="3" t="s">
        <v>4884</v>
      </c>
      <c r="D131" s="2">
        <v>3</v>
      </c>
      <c r="E131" s="2">
        <v>31</v>
      </c>
      <c r="F131" s="2">
        <v>7</v>
      </c>
      <c r="G131" s="2">
        <v>0</v>
      </c>
      <c r="H131" s="2">
        <v>0</v>
      </c>
      <c r="I131" s="2" t="str">
        <f>VLOOKUP(B131,cleanC_name_TRIM_breweries[],6,FALSE)</f>
        <v>California</v>
      </c>
      <c r="J131" s="2" t="str">
        <f>VLOOKUP(B131,cleanC_name_TRIM_breweries[],2,FALSE)</f>
        <v>Alpine Beer Company</v>
      </c>
      <c r="K131" s="2" t="str">
        <f>VLOOKUP(D131,cleanA_changedUTF_categories[],2,FALSE)</f>
        <v>North American Ale</v>
      </c>
    </row>
    <row r="132" spans="1:11" x14ac:dyDescent="0.45">
      <c r="A132" s="2">
        <v>1256</v>
      </c>
      <c r="B132" s="2">
        <v>29</v>
      </c>
      <c r="C132" s="3" t="s">
        <v>1096</v>
      </c>
      <c r="D132" s="2">
        <v>3</v>
      </c>
      <c r="E132" s="2">
        <v>32</v>
      </c>
      <c r="F132" s="2">
        <v>8</v>
      </c>
      <c r="G132" s="2">
        <v>0</v>
      </c>
      <c r="H132" s="2">
        <v>0</v>
      </c>
      <c r="I132" s="2" t="str">
        <f>VLOOKUP(B132,cleanC_name_TRIM_breweries[],6,FALSE)</f>
        <v>California</v>
      </c>
      <c r="J132" s="2" t="str">
        <f>VLOOKUP(B132,cleanC_name_TRIM_breweries[],2,FALSE)</f>
        <v>Alpine Beer Company</v>
      </c>
      <c r="K132" s="2" t="str">
        <f>VLOOKUP(D132,cleanA_changedUTF_categories[],2,FALSE)</f>
        <v>North American Ale</v>
      </c>
    </row>
    <row r="133" spans="1:11" x14ac:dyDescent="0.45">
      <c r="A133" s="2">
        <v>512</v>
      </c>
      <c r="B133" s="2">
        <v>30</v>
      </c>
      <c r="C133" s="3" t="s">
        <v>241</v>
      </c>
      <c r="D133" s="2">
        <v>-1</v>
      </c>
      <c r="E133" s="2">
        <v>-1</v>
      </c>
      <c r="F133" s="2">
        <v>4.9000000000000004</v>
      </c>
      <c r="G133" s="2">
        <v>0</v>
      </c>
      <c r="H133" s="2">
        <v>0</v>
      </c>
      <c r="I133" s="2" t="str">
        <f>VLOOKUP(B133,cleanC_name_TRIM_breweries[],6,FALSE)</f>
        <v>Baden-Wrttemberg</v>
      </c>
      <c r="J133" s="2" t="str">
        <f>VLOOKUP(B133,cleanC_name_TRIM_breweries[],2,FALSE)</f>
        <v>Alpirsbacher Klosterbru</v>
      </c>
      <c r="K133" s="2" t="e">
        <f>VLOOKUP(D133,cleanA_changedUTF_categories[],2,FALSE)</f>
        <v>#N/A</v>
      </c>
    </row>
    <row r="134" spans="1:11" x14ac:dyDescent="0.45">
      <c r="A134" s="2">
        <v>511</v>
      </c>
      <c r="B134" s="2">
        <v>30</v>
      </c>
      <c r="C134" s="3" t="s">
        <v>478</v>
      </c>
      <c r="D134" s="2">
        <v>-1</v>
      </c>
      <c r="E134" s="2">
        <v>-1</v>
      </c>
      <c r="F134" s="2">
        <v>5.2</v>
      </c>
      <c r="G134" s="2">
        <v>0</v>
      </c>
      <c r="H134" s="2">
        <v>0</v>
      </c>
      <c r="I134" s="2" t="str">
        <f>VLOOKUP(B134,cleanC_name_TRIM_breweries[],6,FALSE)</f>
        <v>Baden-Wrttemberg</v>
      </c>
      <c r="J134" s="2" t="str">
        <f>VLOOKUP(B134,cleanC_name_TRIM_breweries[],2,FALSE)</f>
        <v>Alpirsbacher Klosterbru</v>
      </c>
      <c r="K134" s="2" t="e">
        <f>VLOOKUP(D134,cleanA_changedUTF_categories[],2,FALSE)</f>
        <v>#N/A</v>
      </c>
    </row>
    <row r="135" spans="1:11" x14ac:dyDescent="0.45">
      <c r="A135" s="2">
        <v>167</v>
      </c>
      <c r="B135" s="2">
        <v>31</v>
      </c>
      <c r="C135" s="3" t="s">
        <v>169</v>
      </c>
      <c r="D135" s="2">
        <v>3</v>
      </c>
      <c r="E135" s="2">
        <v>42</v>
      </c>
      <c r="F135" s="2">
        <v>10.5</v>
      </c>
      <c r="G135" s="2">
        <v>0</v>
      </c>
      <c r="H135" s="2">
        <v>0</v>
      </c>
      <c r="I135" s="2" t="str">
        <f>VLOOKUP(B135,cleanC_name_TRIM_breweries[],6,FALSE)</f>
        <v>West-Vlaanderen</v>
      </c>
      <c r="J135" s="2" t="str">
        <f>VLOOKUP(B135,cleanC_name_TRIM_breweries[],2,FALSE)</f>
        <v>Alvinne Picobrouwerij</v>
      </c>
      <c r="K135" s="2" t="str">
        <f>VLOOKUP(D135,cleanA_changedUTF_categories[],2,FALSE)</f>
        <v>North American Ale</v>
      </c>
    </row>
    <row r="136" spans="1:11" x14ac:dyDescent="0.45">
      <c r="A136" s="2">
        <v>3358</v>
      </c>
      <c r="B136" s="2">
        <v>33</v>
      </c>
      <c r="C136" s="3" t="s">
        <v>13</v>
      </c>
      <c r="D136" s="2">
        <v>3</v>
      </c>
      <c r="E136" s="2">
        <v>42</v>
      </c>
      <c r="F136" s="2">
        <v>0</v>
      </c>
      <c r="G136" s="2">
        <v>0</v>
      </c>
      <c r="H136" s="2">
        <v>0</v>
      </c>
      <c r="I136" s="2" t="str">
        <f>VLOOKUP(B136,cleanC_name_TRIM_breweries[],6,FALSE)</f>
        <v>California</v>
      </c>
      <c r="J136" s="2" t="str">
        <f>VLOOKUP(B136,cleanC_name_TRIM_breweries[],2,FALSE)</f>
        <v>American River Brewing</v>
      </c>
      <c r="K136" s="2" t="str">
        <f>VLOOKUP(D136,cleanA_changedUTF_categories[],2,FALSE)</f>
        <v>North American Ale</v>
      </c>
    </row>
    <row r="137" spans="1:11" x14ac:dyDescent="0.45">
      <c r="A137" s="2">
        <v>3158</v>
      </c>
      <c r="B137" s="2">
        <v>32</v>
      </c>
      <c r="C137" s="3" t="s">
        <v>2595</v>
      </c>
      <c r="D137" s="2">
        <v>3</v>
      </c>
      <c r="E137" s="2">
        <v>26</v>
      </c>
      <c r="F137" s="2">
        <v>0</v>
      </c>
      <c r="G137" s="2">
        <v>0</v>
      </c>
      <c r="H137" s="2">
        <v>0</v>
      </c>
      <c r="I137" s="2" t="str">
        <f>VLOOKUP(B137,cleanC_name_TRIM_breweries[],6,FALSE)</f>
        <v>Illinois</v>
      </c>
      <c r="J137" s="2" t="str">
        <f>VLOOKUP(B137,cleanC_name_TRIM_breweries[],2,FALSE)</f>
        <v>America's Brewing</v>
      </c>
      <c r="K137" s="2" t="str">
        <f>VLOOKUP(D137,cleanA_changedUTF_categories[],2,FALSE)</f>
        <v>North American Ale</v>
      </c>
    </row>
    <row r="138" spans="1:11" x14ac:dyDescent="0.45">
      <c r="A138" s="2">
        <v>3160</v>
      </c>
      <c r="B138" s="2">
        <v>32</v>
      </c>
      <c r="C138" s="3" t="s">
        <v>2597</v>
      </c>
      <c r="D138" s="2">
        <v>3</v>
      </c>
      <c r="E138" s="2">
        <v>26</v>
      </c>
      <c r="F138" s="2">
        <v>0</v>
      </c>
      <c r="G138" s="2">
        <v>0</v>
      </c>
      <c r="H138" s="2">
        <v>0</v>
      </c>
      <c r="I138" s="2" t="str">
        <f>VLOOKUP(B138,cleanC_name_TRIM_breweries[],6,FALSE)</f>
        <v>Illinois</v>
      </c>
      <c r="J138" s="2" t="str">
        <f>VLOOKUP(B138,cleanC_name_TRIM_breweries[],2,FALSE)</f>
        <v>America's Brewing</v>
      </c>
      <c r="K138" s="2" t="str">
        <f>VLOOKUP(D138,cleanA_changedUTF_categories[],2,FALSE)</f>
        <v>North American Ale</v>
      </c>
    </row>
    <row r="139" spans="1:11" x14ac:dyDescent="0.45">
      <c r="A139" s="2">
        <v>1486</v>
      </c>
      <c r="B139" s="2">
        <v>32</v>
      </c>
      <c r="C139" s="3" t="s">
        <v>1284</v>
      </c>
      <c r="D139" s="2">
        <v>-1</v>
      </c>
      <c r="E139" s="2">
        <v>-1</v>
      </c>
      <c r="F139" s="2">
        <v>0</v>
      </c>
      <c r="G139" s="2">
        <v>0</v>
      </c>
      <c r="H139" s="2">
        <v>0</v>
      </c>
      <c r="I139" s="2" t="str">
        <f>VLOOKUP(B139,cleanC_name_TRIM_breweries[],6,FALSE)</f>
        <v>Illinois</v>
      </c>
      <c r="J139" s="2" t="str">
        <f>VLOOKUP(B139,cleanC_name_TRIM_breweries[],2,FALSE)</f>
        <v>America's Brewing</v>
      </c>
      <c r="K139" s="2" t="e">
        <f>VLOOKUP(D139,cleanA_changedUTF_categories[],2,FALSE)</f>
        <v>#N/A</v>
      </c>
    </row>
    <row r="140" spans="1:11" x14ac:dyDescent="0.45">
      <c r="A140" s="2">
        <v>3159</v>
      </c>
      <c r="B140" s="2">
        <v>32</v>
      </c>
      <c r="C140" s="3" t="s">
        <v>2596</v>
      </c>
      <c r="D140" s="2">
        <v>8</v>
      </c>
      <c r="E140" s="2">
        <v>95</v>
      </c>
      <c r="F140" s="2">
        <v>0</v>
      </c>
      <c r="G140" s="2">
        <v>0</v>
      </c>
      <c r="H140" s="2">
        <v>0</v>
      </c>
      <c r="I140" s="2" t="str">
        <f>VLOOKUP(B140,cleanC_name_TRIM_breweries[],6,FALSE)</f>
        <v>Illinois</v>
      </c>
      <c r="J140" s="2" t="str">
        <f>VLOOKUP(B140,cleanC_name_TRIM_breweries[],2,FALSE)</f>
        <v>America's Brewing</v>
      </c>
      <c r="K140" s="2" t="str">
        <f>VLOOKUP(D140,cleanA_changedUTF_categories[],2,FALSE)</f>
        <v>North American Lager</v>
      </c>
    </row>
    <row r="141" spans="1:11" x14ac:dyDescent="0.45">
      <c r="A141" s="2">
        <v>3161</v>
      </c>
      <c r="B141" s="2">
        <v>32</v>
      </c>
      <c r="C141" s="3" t="s">
        <v>2598</v>
      </c>
      <c r="D141" s="2">
        <v>-1</v>
      </c>
      <c r="E141" s="2">
        <v>-1</v>
      </c>
      <c r="F141" s="2">
        <v>0</v>
      </c>
      <c r="G141" s="2">
        <v>0</v>
      </c>
      <c r="H141" s="2">
        <v>0</v>
      </c>
      <c r="I141" s="2" t="str">
        <f>VLOOKUP(B141,cleanC_name_TRIM_breweries[],6,FALSE)</f>
        <v>Illinois</v>
      </c>
      <c r="J141" s="2" t="str">
        <f>VLOOKUP(B141,cleanC_name_TRIM_breweries[],2,FALSE)</f>
        <v>America's Brewing</v>
      </c>
      <c r="K141" s="2" t="e">
        <f>VLOOKUP(D141,cleanA_changedUTF_categories[],2,FALSE)</f>
        <v>#N/A</v>
      </c>
    </row>
    <row r="142" spans="1:11" x14ac:dyDescent="0.45">
      <c r="A142" s="2">
        <v>2313</v>
      </c>
      <c r="B142" s="2">
        <v>32</v>
      </c>
      <c r="C142" s="3" t="s">
        <v>1912</v>
      </c>
      <c r="D142" s="2">
        <v>7</v>
      </c>
      <c r="E142" s="2">
        <v>86</v>
      </c>
      <c r="F142" s="2">
        <v>0</v>
      </c>
      <c r="G142" s="2">
        <v>0</v>
      </c>
      <c r="H142" s="2">
        <v>0</v>
      </c>
      <c r="I142" s="2" t="str">
        <f>VLOOKUP(B142,cleanC_name_TRIM_breweries[],6,FALSE)</f>
        <v>Illinois</v>
      </c>
      <c r="J142" s="2" t="str">
        <f>VLOOKUP(B142,cleanC_name_TRIM_breweries[],2,FALSE)</f>
        <v>America's Brewing</v>
      </c>
      <c r="K142" s="2" t="str">
        <f>VLOOKUP(D142,cleanA_changedUTF_categories[],2,FALSE)</f>
        <v>German Lager</v>
      </c>
    </row>
    <row r="143" spans="1:11" x14ac:dyDescent="0.45">
      <c r="A143" s="2">
        <v>3157</v>
      </c>
      <c r="B143" s="2">
        <v>32</v>
      </c>
      <c r="C143" s="3" t="s">
        <v>2594</v>
      </c>
      <c r="D143" s="2">
        <v>3</v>
      </c>
      <c r="E143" s="2">
        <v>42</v>
      </c>
      <c r="F143" s="2">
        <v>0</v>
      </c>
      <c r="G143" s="2">
        <v>0</v>
      </c>
      <c r="H143" s="2">
        <v>0</v>
      </c>
      <c r="I143" s="2" t="str">
        <f>VLOOKUP(B143,cleanC_name_TRIM_breweries[],6,FALSE)</f>
        <v>Illinois</v>
      </c>
      <c r="J143" s="2" t="str">
        <f>VLOOKUP(B143,cleanC_name_TRIM_breweries[],2,FALSE)</f>
        <v>America's Brewing</v>
      </c>
      <c r="K143" s="2" t="str">
        <f>VLOOKUP(D143,cleanA_changedUTF_categories[],2,FALSE)</f>
        <v>North American Ale</v>
      </c>
    </row>
    <row r="144" spans="1:11" x14ac:dyDescent="0.45">
      <c r="A144" s="2">
        <v>2426</v>
      </c>
      <c r="B144" s="2">
        <v>34</v>
      </c>
      <c r="C144" s="3" t="s">
        <v>2013</v>
      </c>
      <c r="D144" s="2">
        <v>8</v>
      </c>
      <c r="E144" s="2">
        <v>95</v>
      </c>
      <c r="F144" s="2">
        <v>0</v>
      </c>
      <c r="G144" s="2">
        <v>0</v>
      </c>
      <c r="H144" s="2">
        <v>0</v>
      </c>
      <c r="I144" s="2" t="str">
        <f>VLOOKUP(B144,cleanC_name_TRIM_breweries[],6,FALSE)</f>
        <v>Missouri</v>
      </c>
      <c r="J144" s="2" t="str">
        <f>VLOOKUP(B144,cleanC_name_TRIM_breweries[],2,FALSE)</f>
        <v>Amerisports Brew Pub</v>
      </c>
      <c r="K144" s="2" t="str">
        <f>VLOOKUP(D144,cleanA_changedUTF_categories[],2,FALSE)</f>
        <v>North American Lager</v>
      </c>
    </row>
    <row r="145" spans="1:11" x14ac:dyDescent="0.45">
      <c r="A145" s="2">
        <v>4558</v>
      </c>
      <c r="B145" s="2">
        <v>35</v>
      </c>
      <c r="C145" s="3" t="s">
        <v>3713</v>
      </c>
      <c r="D145" s="2">
        <v>1</v>
      </c>
      <c r="E145" s="2">
        <v>5</v>
      </c>
      <c r="F145" s="2">
        <v>5.35</v>
      </c>
      <c r="G145" s="2">
        <v>0</v>
      </c>
      <c r="H145" s="2">
        <v>0</v>
      </c>
      <c r="I145" s="2" t="str">
        <f>VLOOKUP(B145,cleanC_name_TRIM_breweries[],6,FALSE)</f>
        <v>Massachusetts</v>
      </c>
      <c r="J145" s="2" t="str">
        <f>VLOOKUP(B145,cleanC_name_TRIM_breweries[],2,FALSE)</f>
        <v>Amherst Brewing Company</v>
      </c>
      <c r="K145" s="2" t="str">
        <f>VLOOKUP(D145,cleanA_changedUTF_categories[],2,FALSE)</f>
        <v>British Ale</v>
      </c>
    </row>
    <row r="146" spans="1:11" x14ac:dyDescent="0.45">
      <c r="A146" s="2">
        <v>4562</v>
      </c>
      <c r="B146" s="2">
        <v>35</v>
      </c>
      <c r="C146" s="3" t="s">
        <v>3716</v>
      </c>
      <c r="D146" s="2">
        <v>3</v>
      </c>
      <c r="E146" s="2">
        <v>37</v>
      </c>
      <c r="F146" s="2">
        <v>4.5999999999999996</v>
      </c>
      <c r="G146" s="2">
        <v>0</v>
      </c>
      <c r="H146" s="2">
        <v>0</v>
      </c>
      <c r="I146" s="2" t="str">
        <f>VLOOKUP(B146,cleanC_name_TRIM_breweries[],6,FALSE)</f>
        <v>Massachusetts</v>
      </c>
      <c r="J146" s="2" t="str">
        <f>VLOOKUP(B146,cleanC_name_TRIM_breweries[],2,FALSE)</f>
        <v>Amherst Brewing Company</v>
      </c>
      <c r="K146" s="2" t="str">
        <f>VLOOKUP(D146,cleanA_changedUTF_categories[],2,FALSE)</f>
        <v>North American Ale</v>
      </c>
    </row>
    <row r="147" spans="1:11" x14ac:dyDescent="0.45">
      <c r="A147" s="2">
        <v>4561</v>
      </c>
      <c r="B147" s="2">
        <v>35</v>
      </c>
      <c r="C147" s="3" t="s">
        <v>3715</v>
      </c>
      <c r="D147" s="2">
        <v>7</v>
      </c>
      <c r="E147" s="2">
        <v>90</v>
      </c>
      <c r="F147" s="2">
        <v>5.7</v>
      </c>
      <c r="G147" s="2">
        <v>0</v>
      </c>
      <c r="H147" s="2">
        <v>0</v>
      </c>
      <c r="I147" s="2" t="str">
        <f>VLOOKUP(B147,cleanC_name_TRIM_breweries[],6,FALSE)</f>
        <v>Massachusetts</v>
      </c>
      <c r="J147" s="2" t="str">
        <f>VLOOKUP(B147,cleanC_name_TRIM_breweries[],2,FALSE)</f>
        <v>Amherst Brewing Company</v>
      </c>
      <c r="K147" s="2" t="str">
        <f>VLOOKUP(D147,cleanA_changedUTF_categories[],2,FALSE)</f>
        <v>German Lager</v>
      </c>
    </row>
    <row r="148" spans="1:11" x14ac:dyDescent="0.45">
      <c r="A148" s="2">
        <v>4564</v>
      </c>
      <c r="B148" s="2">
        <v>35</v>
      </c>
      <c r="C148" s="3" t="s">
        <v>3718</v>
      </c>
      <c r="D148" s="2">
        <v>3</v>
      </c>
      <c r="E148" s="2">
        <v>31</v>
      </c>
      <c r="F148" s="2">
        <v>5.3</v>
      </c>
      <c r="G148" s="2">
        <v>0</v>
      </c>
      <c r="H148" s="2">
        <v>0</v>
      </c>
      <c r="I148" s="2" t="str">
        <f>VLOOKUP(B148,cleanC_name_TRIM_breweries[],6,FALSE)</f>
        <v>Massachusetts</v>
      </c>
      <c r="J148" s="2" t="str">
        <f>VLOOKUP(B148,cleanC_name_TRIM_breweries[],2,FALSE)</f>
        <v>Amherst Brewing Company</v>
      </c>
      <c r="K148" s="2" t="str">
        <f>VLOOKUP(D148,cleanA_changedUTF_categories[],2,FALSE)</f>
        <v>North American Ale</v>
      </c>
    </row>
    <row r="149" spans="1:11" x14ac:dyDescent="0.45">
      <c r="A149" s="2">
        <v>4556</v>
      </c>
      <c r="B149" s="2">
        <v>35</v>
      </c>
      <c r="C149" s="3" t="s">
        <v>3711</v>
      </c>
      <c r="D149" s="2">
        <v>3</v>
      </c>
      <c r="E149" s="2">
        <v>26</v>
      </c>
      <c r="F149" s="2">
        <v>5.5</v>
      </c>
      <c r="G149" s="2">
        <v>0</v>
      </c>
      <c r="H149" s="2">
        <v>0</v>
      </c>
      <c r="I149" s="2" t="str">
        <f>VLOOKUP(B149,cleanC_name_TRIM_breweries[],6,FALSE)</f>
        <v>Massachusetts</v>
      </c>
      <c r="J149" s="2" t="str">
        <f>VLOOKUP(B149,cleanC_name_TRIM_breweries[],2,FALSE)</f>
        <v>Amherst Brewing Company</v>
      </c>
      <c r="K149" s="2" t="str">
        <f>VLOOKUP(D149,cleanA_changedUTF_categories[],2,FALSE)</f>
        <v>North American Ale</v>
      </c>
    </row>
    <row r="150" spans="1:11" x14ac:dyDescent="0.45">
      <c r="A150" s="2">
        <v>4563</v>
      </c>
      <c r="B150" s="2">
        <v>35</v>
      </c>
      <c r="C150" s="3" t="s">
        <v>3717</v>
      </c>
      <c r="D150" s="2">
        <v>1</v>
      </c>
      <c r="E150" s="2">
        <v>15</v>
      </c>
      <c r="F150" s="2">
        <v>7.2</v>
      </c>
      <c r="G150" s="2">
        <v>0</v>
      </c>
      <c r="H150" s="2">
        <v>0</v>
      </c>
      <c r="I150" s="2" t="str">
        <f>VLOOKUP(B150,cleanC_name_TRIM_breweries[],6,FALSE)</f>
        <v>Massachusetts</v>
      </c>
      <c r="J150" s="2" t="str">
        <f>VLOOKUP(B150,cleanC_name_TRIM_breweries[],2,FALSE)</f>
        <v>Amherst Brewing Company</v>
      </c>
      <c r="K150" s="2" t="str">
        <f>VLOOKUP(D150,cleanA_changedUTF_categories[],2,FALSE)</f>
        <v>British Ale</v>
      </c>
    </row>
    <row r="151" spans="1:11" x14ac:dyDescent="0.45">
      <c r="A151" s="2">
        <v>4551</v>
      </c>
      <c r="B151" s="2">
        <v>35</v>
      </c>
      <c r="C151" s="3" t="s">
        <v>3706</v>
      </c>
      <c r="D151" s="2">
        <v>11</v>
      </c>
      <c r="E151" s="2">
        <v>126</v>
      </c>
      <c r="F151" s="2">
        <v>5.4</v>
      </c>
      <c r="G151" s="2">
        <v>0</v>
      </c>
      <c r="H151" s="2">
        <v>0</v>
      </c>
      <c r="I151" s="2" t="str">
        <f>VLOOKUP(B151,cleanC_name_TRIM_breweries[],6,FALSE)</f>
        <v>Massachusetts</v>
      </c>
      <c r="J151" s="2" t="str">
        <f>VLOOKUP(B151,cleanC_name_TRIM_breweries[],2,FALSE)</f>
        <v>Amherst Brewing Company</v>
      </c>
      <c r="K151" s="2" t="str">
        <f>VLOOKUP(D151,cleanA_changedUTF_categories[],2,FALSE)</f>
        <v>Other Style</v>
      </c>
    </row>
    <row r="152" spans="1:11" x14ac:dyDescent="0.45">
      <c r="A152" s="2">
        <v>4559</v>
      </c>
      <c r="B152" s="2">
        <v>35</v>
      </c>
      <c r="C152" s="3" t="s">
        <v>935</v>
      </c>
      <c r="D152" s="2">
        <v>7</v>
      </c>
      <c r="E152" s="2">
        <v>77</v>
      </c>
      <c r="F152" s="2">
        <v>5.2</v>
      </c>
      <c r="G152" s="2">
        <v>0</v>
      </c>
      <c r="H152" s="2">
        <v>0</v>
      </c>
      <c r="I152" s="2" t="str">
        <f>VLOOKUP(B152,cleanC_name_TRIM_breweries[],6,FALSE)</f>
        <v>Massachusetts</v>
      </c>
      <c r="J152" s="2" t="str">
        <f>VLOOKUP(B152,cleanC_name_TRIM_breweries[],2,FALSE)</f>
        <v>Amherst Brewing Company</v>
      </c>
      <c r="K152" s="2" t="str">
        <f>VLOOKUP(D152,cleanA_changedUTF_categories[],2,FALSE)</f>
        <v>German Lager</v>
      </c>
    </row>
    <row r="153" spans="1:11" x14ac:dyDescent="0.45">
      <c r="A153" s="2">
        <v>4552</v>
      </c>
      <c r="B153" s="2">
        <v>35</v>
      </c>
      <c r="C153" s="3" t="s">
        <v>3707</v>
      </c>
      <c r="D153" s="2">
        <v>7</v>
      </c>
      <c r="E153" s="2">
        <v>84</v>
      </c>
      <c r="F153" s="2">
        <v>5.4</v>
      </c>
      <c r="G153" s="2">
        <v>0</v>
      </c>
      <c r="H153" s="2">
        <v>0</v>
      </c>
      <c r="I153" s="2" t="str">
        <f>VLOOKUP(B153,cleanC_name_TRIM_breweries[],6,FALSE)</f>
        <v>Massachusetts</v>
      </c>
      <c r="J153" s="2" t="str">
        <f>VLOOKUP(B153,cleanC_name_TRIM_breweries[],2,FALSE)</f>
        <v>Amherst Brewing Company</v>
      </c>
      <c r="K153" s="2" t="str">
        <f>VLOOKUP(D153,cleanA_changedUTF_categories[],2,FALSE)</f>
        <v>German Lager</v>
      </c>
    </row>
    <row r="154" spans="1:11" x14ac:dyDescent="0.45">
      <c r="A154" s="2">
        <v>4549</v>
      </c>
      <c r="B154" s="2">
        <v>35</v>
      </c>
      <c r="C154" s="3" t="s">
        <v>3704</v>
      </c>
      <c r="D154" s="2">
        <v>3</v>
      </c>
      <c r="E154" s="2">
        <v>38</v>
      </c>
      <c r="F154" s="2">
        <v>5.25</v>
      </c>
      <c r="G154" s="2">
        <v>0</v>
      </c>
      <c r="H154" s="2">
        <v>0</v>
      </c>
      <c r="I154" s="2" t="str">
        <f>VLOOKUP(B154,cleanC_name_TRIM_breweries[],6,FALSE)</f>
        <v>Massachusetts</v>
      </c>
      <c r="J154" s="2" t="str">
        <f>VLOOKUP(B154,cleanC_name_TRIM_breweries[],2,FALSE)</f>
        <v>Amherst Brewing Company</v>
      </c>
      <c r="K154" s="2" t="str">
        <f>VLOOKUP(D154,cleanA_changedUTF_categories[],2,FALSE)</f>
        <v>North American Ale</v>
      </c>
    </row>
    <row r="155" spans="1:11" x14ac:dyDescent="0.45">
      <c r="A155" s="2">
        <v>4548</v>
      </c>
      <c r="B155" s="2">
        <v>35</v>
      </c>
      <c r="C155" s="3" t="s">
        <v>3703</v>
      </c>
      <c r="D155" s="2">
        <v>3</v>
      </c>
      <c r="E155" s="2">
        <v>26</v>
      </c>
      <c r="F155" s="2">
        <v>5.25</v>
      </c>
      <c r="G155" s="2">
        <v>0</v>
      </c>
      <c r="H155" s="2">
        <v>0</v>
      </c>
      <c r="I155" s="2" t="str">
        <f>VLOOKUP(B155,cleanC_name_TRIM_breweries[],6,FALSE)</f>
        <v>Massachusetts</v>
      </c>
      <c r="J155" s="2" t="str">
        <f>VLOOKUP(B155,cleanC_name_TRIM_breweries[],2,FALSE)</f>
        <v>Amherst Brewing Company</v>
      </c>
      <c r="K155" s="2" t="str">
        <f>VLOOKUP(D155,cleanA_changedUTF_categories[],2,FALSE)</f>
        <v>North American Ale</v>
      </c>
    </row>
    <row r="156" spans="1:11" x14ac:dyDescent="0.45">
      <c r="A156" s="2">
        <v>4565</v>
      </c>
      <c r="B156" s="2">
        <v>35</v>
      </c>
      <c r="C156" s="3" t="s">
        <v>3719</v>
      </c>
      <c r="D156" s="2">
        <v>4</v>
      </c>
      <c r="E156" s="2">
        <v>57</v>
      </c>
      <c r="F156" s="2">
        <v>6.85</v>
      </c>
      <c r="G156" s="2">
        <v>0</v>
      </c>
      <c r="H156" s="2">
        <v>0</v>
      </c>
      <c r="I156" s="2" t="str">
        <f>VLOOKUP(B156,cleanC_name_TRIM_breweries[],6,FALSE)</f>
        <v>Massachusetts</v>
      </c>
      <c r="J156" s="2" t="str">
        <f>VLOOKUP(B156,cleanC_name_TRIM_breweries[],2,FALSE)</f>
        <v>Amherst Brewing Company</v>
      </c>
      <c r="K156" s="2" t="str">
        <f>VLOOKUP(D156,cleanA_changedUTF_categories[],2,FALSE)</f>
        <v>German Ale</v>
      </c>
    </row>
    <row r="157" spans="1:11" x14ac:dyDescent="0.45">
      <c r="A157" s="2">
        <v>4557</v>
      </c>
      <c r="B157" s="2">
        <v>35</v>
      </c>
      <c r="C157" s="3" t="s">
        <v>3712</v>
      </c>
      <c r="D157" s="2">
        <v>7</v>
      </c>
      <c r="E157" s="2">
        <v>77</v>
      </c>
      <c r="F157" s="2">
        <v>4.8</v>
      </c>
      <c r="G157" s="2">
        <v>0</v>
      </c>
      <c r="H157" s="2">
        <v>0</v>
      </c>
      <c r="I157" s="2" t="str">
        <f>VLOOKUP(B157,cleanC_name_TRIM_breweries[],6,FALSE)</f>
        <v>Massachusetts</v>
      </c>
      <c r="J157" s="2" t="str">
        <f>VLOOKUP(B157,cleanC_name_TRIM_breweries[],2,FALSE)</f>
        <v>Amherst Brewing Company</v>
      </c>
      <c r="K157" s="2" t="str">
        <f>VLOOKUP(D157,cleanA_changedUTF_categories[],2,FALSE)</f>
        <v>German Lager</v>
      </c>
    </row>
    <row r="158" spans="1:11" x14ac:dyDescent="0.45">
      <c r="A158" s="2">
        <v>4560</v>
      </c>
      <c r="B158" s="2">
        <v>35</v>
      </c>
      <c r="C158" s="3" t="s">
        <v>3714</v>
      </c>
      <c r="D158" s="2">
        <v>2</v>
      </c>
      <c r="E158" s="2">
        <v>25</v>
      </c>
      <c r="F158" s="2">
        <v>4.5999999999999996</v>
      </c>
      <c r="G158" s="2">
        <v>0</v>
      </c>
      <c r="H158" s="2">
        <v>0</v>
      </c>
      <c r="I158" s="2" t="str">
        <f>VLOOKUP(B158,cleanC_name_TRIM_breweries[],6,FALSE)</f>
        <v>Massachusetts</v>
      </c>
      <c r="J158" s="2" t="str">
        <f>VLOOKUP(B158,cleanC_name_TRIM_breweries[],2,FALSE)</f>
        <v>Amherst Brewing Company</v>
      </c>
      <c r="K158" s="2" t="str">
        <f>VLOOKUP(D158,cleanA_changedUTF_categories[],2,FALSE)</f>
        <v>Irish Ale</v>
      </c>
    </row>
    <row r="159" spans="1:11" x14ac:dyDescent="0.45">
      <c r="A159" s="2">
        <v>4553</v>
      </c>
      <c r="B159" s="2">
        <v>35</v>
      </c>
      <c r="C159" s="3" t="s">
        <v>3708</v>
      </c>
      <c r="D159" s="2">
        <v>3</v>
      </c>
      <c r="E159" s="2">
        <v>38</v>
      </c>
      <c r="F159" s="2">
        <v>4.9000000000000004</v>
      </c>
      <c r="G159" s="2">
        <v>0</v>
      </c>
      <c r="H159" s="2">
        <v>0</v>
      </c>
      <c r="I159" s="2" t="str">
        <f>VLOOKUP(B159,cleanC_name_TRIM_breweries[],6,FALSE)</f>
        <v>Massachusetts</v>
      </c>
      <c r="J159" s="2" t="str">
        <f>VLOOKUP(B159,cleanC_name_TRIM_breweries[],2,FALSE)</f>
        <v>Amherst Brewing Company</v>
      </c>
      <c r="K159" s="2" t="str">
        <f>VLOOKUP(D159,cleanA_changedUTF_categories[],2,FALSE)</f>
        <v>North American Ale</v>
      </c>
    </row>
    <row r="160" spans="1:11" x14ac:dyDescent="0.45">
      <c r="A160" s="2">
        <v>4555</v>
      </c>
      <c r="B160" s="2">
        <v>35</v>
      </c>
      <c r="C160" s="3" t="s">
        <v>3710</v>
      </c>
      <c r="D160" s="2">
        <v>3</v>
      </c>
      <c r="E160" s="2">
        <v>33</v>
      </c>
      <c r="F160" s="2">
        <v>4.5999999999999996</v>
      </c>
      <c r="G160" s="2">
        <v>0</v>
      </c>
      <c r="H160" s="2">
        <v>0</v>
      </c>
      <c r="I160" s="2" t="str">
        <f>VLOOKUP(B160,cleanC_name_TRIM_breweries[],6,FALSE)</f>
        <v>Massachusetts</v>
      </c>
      <c r="J160" s="2" t="str">
        <f>VLOOKUP(B160,cleanC_name_TRIM_breweries[],2,FALSE)</f>
        <v>Amherst Brewing Company</v>
      </c>
      <c r="K160" s="2" t="str">
        <f>VLOOKUP(D160,cleanA_changedUTF_categories[],2,FALSE)</f>
        <v>North American Ale</v>
      </c>
    </row>
    <row r="161" spans="1:11" x14ac:dyDescent="0.45">
      <c r="A161" s="2">
        <v>4550</v>
      </c>
      <c r="B161" s="2">
        <v>35</v>
      </c>
      <c r="C161" s="3" t="s">
        <v>3705</v>
      </c>
      <c r="D161" s="2">
        <v>3</v>
      </c>
      <c r="E161" s="2">
        <v>43</v>
      </c>
      <c r="F161" s="2">
        <v>6.7</v>
      </c>
      <c r="G161" s="2">
        <v>0</v>
      </c>
      <c r="H161" s="2">
        <v>0</v>
      </c>
      <c r="I161" s="2" t="str">
        <f>VLOOKUP(B161,cleanC_name_TRIM_breweries[],6,FALSE)</f>
        <v>Massachusetts</v>
      </c>
      <c r="J161" s="2" t="str">
        <f>VLOOKUP(B161,cleanC_name_TRIM_breweries[],2,FALSE)</f>
        <v>Amherst Brewing Company</v>
      </c>
      <c r="K161" s="2" t="str">
        <f>VLOOKUP(D161,cleanA_changedUTF_categories[],2,FALSE)</f>
        <v>North American Ale</v>
      </c>
    </row>
    <row r="162" spans="1:11" x14ac:dyDescent="0.45">
      <c r="A162" s="2">
        <v>4554</v>
      </c>
      <c r="B162" s="2">
        <v>35</v>
      </c>
      <c r="C162" s="3" t="s">
        <v>3709</v>
      </c>
      <c r="D162" s="2">
        <v>4</v>
      </c>
      <c r="E162" s="2">
        <v>50</v>
      </c>
      <c r="F162" s="2">
        <v>4.9000000000000004</v>
      </c>
      <c r="G162" s="2">
        <v>0</v>
      </c>
      <c r="H162" s="2">
        <v>0</v>
      </c>
      <c r="I162" s="2" t="str">
        <f>VLOOKUP(B162,cleanC_name_TRIM_breweries[],6,FALSE)</f>
        <v>Massachusetts</v>
      </c>
      <c r="J162" s="2" t="str">
        <f>VLOOKUP(B162,cleanC_name_TRIM_breweries[],2,FALSE)</f>
        <v>Amherst Brewing Company</v>
      </c>
      <c r="K162" s="2" t="str">
        <f>VLOOKUP(D162,cleanA_changedUTF_categories[],2,FALSE)</f>
        <v>German Ale</v>
      </c>
    </row>
    <row r="163" spans="1:11" x14ac:dyDescent="0.45">
      <c r="A163" s="2">
        <v>1086</v>
      </c>
      <c r="B163" s="2">
        <v>36</v>
      </c>
      <c r="C163" s="3" t="s">
        <v>956</v>
      </c>
      <c r="D163" s="2">
        <v>1</v>
      </c>
      <c r="E163" s="2">
        <v>15</v>
      </c>
      <c r="F163" s="2">
        <v>8.6</v>
      </c>
      <c r="G163" s="2">
        <v>0</v>
      </c>
      <c r="H163" s="2">
        <v>0</v>
      </c>
      <c r="I163" s="2" t="str">
        <f>VLOOKUP(B163,cleanC_name_TRIM_breweries[],6,FALSE)</f>
        <v>Colorado</v>
      </c>
      <c r="J163" s="2" t="str">
        <f>VLOOKUP(B163,cleanC_name_TRIM_breweries[],2,FALSE)</f>
        <v>Amicas Pizza, Microbrews and More</v>
      </c>
      <c r="K163" s="2" t="str">
        <f>VLOOKUP(D163,cleanA_changedUTF_categories[],2,FALSE)</f>
        <v>British Ale</v>
      </c>
    </row>
    <row r="164" spans="1:11" x14ac:dyDescent="0.45">
      <c r="A164" s="2">
        <v>4541</v>
      </c>
      <c r="B164" s="2">
        <v>37</v>
      </c>
      <c r="C164" s="3" t="s">
        <v>3697</v>
      </c>
      <c r="D164" s="2">
        <v>8</v>
      </c>
      <c r="E164" s="2">
        <v>96</v>
      </c>
      <c r="F164" s="2">
        <v>3.5</v>
      </c>
      <c r="G164" s="2">
        <v>0</v>
      </c>
      <c r="H164" s="2">
        <v>0</v>
      </c>
      <c r="I164" s="2" t="str">
        <f>VLOOKUP(B164,cleanC_name_TRIM_breweries[],6,FALSE)</f>
        <v/>
      </c>
      <c r="J164" s="2" t="str">
        <f>VLOOKUP(B164,cleanC_name_TRIM_breweries[],2,FALSE)</f>
        <v>Amstel Brouwerij</v>
      </c>
      <c r="K164" s="2" t="str">
        <f>VLOOKUP(D164,cleanA_changedUTF_categories[],2,FALSE)</f>
        <v>North American Lager</v>
      </c>
    </row>
    <row r="165" spans="1:11" x14ac:dyDescent="0.45">
      <c r="A165" s="2">
        <v>4428</v>
      </c>
      <c r="B165" s="2">
        <v>39</v>
      </c>
      <c r="C165" s="3" t="s">
        <v>3596</v>
      </c>
      <c r="D165" s="2">
        <v>11</v>
      </c>
      <c r="E165" s="2">
        <v>116</v>
      </c>
      <c r="F165" s="2">
        <v>4.5999999999999996</v>
      </c>
      <c r="G165" s="2">
        <v>0</v>
      </c>
      <c r="H165" s="2">
        <v>0</v>
      </c>
      <c r="I165" s="2" t="str">
        <f>VLOOKUP(B165,cleanC_name_TRIM_breweries[],6,FALSE)</f>
        <v>California</v>
      </c>
      <c r="J165" s="2" t="str">
        <f>VLOOKUP(B165,cleanC_name_TRIM_breweries[],2,FALSE)</f>
        <v>Anchor Brewing</v>
      </c>
      <c r="K165" s="2" t="str">
        <f>VLOOKUP(D165,cleanA_changedUTF_categories[],2,FALSE)</f>
        <v>Other Style</v>
      </c>
    </row>
    <row r="166" spans="1:11" x14ac:dyDescent="0.45">
      <c r="A166" s="2">
        <v>181</v>
      </c>
      <c r="B166" s="2">
        <v>39</v>
      </c>
      <c r="C166" s="3" t="s">
        <v>183</v>
      </c>
      <c r="D166" s="2">
        <v>7</v>
      </c>
      <c r="E166" s="2">
        <v>90</v>
      </c>
      <c r="F166" s="2">
        <v>5.5</v>
      </c>
      <c r="G166" s="2">
        <v>0</v>
      </c>
      <c r="H166" s="2">
        <v>0</v>
      </c>
      <c r="I166" s="2" t="str">
        <f>VLOOKUP(B166,cleanC_name_TRIM_breweries[],6,FALSE)</f>
        <v>California</v>
      </c>
      <c r="J166" s="2" t="str">
        <f>VLOOKUP(B166,cleanC_name_TRIM_breweries[],2,FALSE)</f>
        <v>Anchor Brewing</v>
      </c>
      <c r="K166" s="2" t="str">
        <f>VLOOKUP(D166,cleanA_changedUTF_categories[],2,FALSE)</f>
        <v>German Lager</v>
      </c>
    </row>
    <row r="167" spans="1:11" x14ac:dyDescent="0.45">
      <c r="A167" s="2">
        <v>1380</v>
      </c>
      <c r="B167" s="2">
        <v>39</v>
      </c>
      <c r="C167" s="3" t="s">
        <v>1203</v>
      </c>
      <c r="D167" s="2">
        <v>-1</v>
      </c>
      <c r="E167" s="2">
        <v>-1</v>
      </c>
      <c r="F167" s="2">
        <v>0</v>
      </c>
      <c r="G167" s="2">
        <v>0</v>
      </c>
      <c r="H167" s="2">
        <v>0</v>
      </c>
      <c r="I167" s="2" t="str">
        <f>VLOOKUP(B167,cleanC_name_TRIM_breweries[],6,FALSE)</f>
        <v>California</v>
      </c>
      <c r="J167" s="2" t="str">
        <f>VLOOKUP(B167,cleanC_name_TRIM_breweries[],2,FALSE)</f>
        <v>Anchor Brewing</v>
      </c>
      <c r="K167" s="2" t="e">
        <f>VLOOKUP(D167,cleanA_changedUTF_categories[],2,FALSE)</f>
        <v>#N/A</v>
      </c>
    </row>
    <row r="168" spans="1:11" x14ac:dyDescent="0.45">
      <c r="A168" s="2">
        <v>54</v>
      </c>
      <c r="B168" s="2">
        <v>39</v>
      </c>
      <c r="C168" s="3" t="s">
        <v>59</v>
      </c>
      <c r="D168" s="2">
        <v>-1</v>
      </c>
      <c r="E168" s="2">
        <v>-1</v>
      </c>
      <c r="F168" s="2">
        <v>0</v>
      </c>
      <c r="G168" s="2">
        <v>0</v>
      </c>
      <c r="H168" s="2">
        <v>0</v>
      </c>
      <c r="I168" s="2" t="str">
        <f>VLOOKUP(B168,cleanC_name_TRIM_breweries[],6,FALSE)</f>
        <v>California</v>
      </c>
      <c r="J168" s="2" t="str">
        <f>VLOOKUP(B168,cleanC_name_TRIM_breweries[],2,FALSE)</f>
        <v>Anchor Brewing</v>
      </c>
      <c r="K168" s="2" t="e">
        <f>VLOOKUP(D168,cleanA_changedUTF_categories[],2,FALSE)</f>
        <v>#N/A</v>
      </c>
    </row>
    <row r="169" spans="1:11" x14ac:dyDescent="0.45">
      <c r="A169" s="2">
        <v>5173</v>
      </c>
      <c r="B169" s="2">
        <v>39</v>
      </c>
      <c r="C169" s="3" t="s">
        <v>4263</v>
      </c>
      <c r="D169" s="2">
        <v>3</v>
      </c>
      <c r="E169" s="2">
        <v>26</v>
      </c>
      <c r="F169" s="2">
        <v>6</v>
      </c>
      <c r="G169" s="2">
        <v>0</v>
      </c>
      <c r="H169" s="2">
        <v>0</v>
      </c>
      <c r="I169" s="2" t="str">
        <f>VLOOKUP(B169,cleanC_name_TRIM_breweries[],6,FALSE)</f>
        <v>California</v>
      </c>
      <c r="J169" s="2" t="str">
        <f>VLOOKUP(B169,cleanC_name_TRIM_breweries[],2,FALSE)</f>
        <v>Anchor Brewing</v>
      </c>
      <c r="K169" s="2" t="str">
        <f>VLOOKUP(D169,cleanA_changedUTF_categories[],2,FALSE)</f>
        <v>North American Ale</v>
      </c>
    </row>
    <row r="170" spans="1:11" x14ac:dyDescent="0.45">
      <c r="A170" s="2">
        <v>1958</v>
      </c>
      <c r="B170" s="2">
        <v>39</v>
      </c>
      <c r="C170" s="3" t="s">
        <v>1642</v>
      </c>
      <c r="D170" s="2">
        <v>-1</v>
      </c>
      <c r="E170" s="2">
        <v>-1</v>
      </c>
      <c r="F170" s="2">
        <v>10</v>
      </c>
      <c r="G170" s="2">
        <v>0</v>
      </c>
      <c r="H170" s="2">
        <v>0</v>
      </c>
      <c r="I170" s="2" t="str">
        <f>VLOOKUP(B170,cleanC_name_TRIM_breweries[],6,FALSE)</f>
        <v>California</v>
      </c>
      <c r="J170" s="2" t="str">
        <f>VLOOKUP(B170,cleanC_name_TRIM_breweries[],2,FALSE)</f>
        <v>Anchor Brewing</v>
      </c>
      <c r="K170" s="2" t="e">
        <f>VLOOKUP(D170,cleanA_changedUTF_categories[],2,FALSE)</f>
        <v>#N/A</v>
      </c>
    </row>
    <row r="171" spans="1:11" x14ac:dyDescent="0.45">
      <c r="A171" s="2">
        <v>3089</v>
      </c>
      <c r="B171" s="2">
        <v>39</v>
      </c>
      <c r="C171" s="3" t="s">
        <v>2537</v>
      </c>
      <c r="D171" s="2">
        <v>-1</v>
      </c>
      <c r="E171" s="2">
        <v>-1</v>
      </c>
      <c r="F171" s="2">
        <v>10</v>
      </c>
      <c r="G171" s="2">
        <v>0</v>
      </c>
      <c r="H171" s="2">
        <v>0</v>
      </c>
      <c r="I171" s="2" t="str">
        <f>VLOOKUP(B171,cleanC_name_TRIM_breweries[],6,FALSE)</f>
        <v>California</v>
      </c>
      <c r="J171" s="2" t="str">
        <f>VLOOKUP(B171,cleanC_name_TRIM_breweries[],2,FALSE)</f>
        <v>Anchor Brewing</v>
      </c>
      <c r="K171" s="2" t="e">
        <f>VLOOKUP(D171,cleanA_changedUTF_categories[],2,FALSE)</f>
        <v>#N/A</v>
      </c>
    </row>
    <row r="172" spans="1:11" x14ac:dyDescent="0.45">
      <c r="A172" s="2">
        <v>18</v>
      </c>
      <c r="B172" s="2">
        <v>39</v>
      </c>
      <c r="C172" s="3" t="s">
        <v>23</v>
      </c>
      <c r="D172" s="2">
        <v>-1</v>
      </c>
      <c r="E172" s="2">
        <v>-1</v>
      </c>
      <c r="F172" s="2">
        <v>10</v>
      </c>
      <c r="G172" s="2">
        <v>0</v>
      </c>
      <c r="H172" s="2">
        <v>0</v>
      </c>
      <c r="I172" s="2" t="str">
        <f>VLOOKUP(B172,cleanC_name_TRIM_breweries[],6,FALSE)</f>
        <v>California</v>
      </c>
      <c r="J172" s="2" t="str">
        <f>VLOOKUP(B172,cleanC_name_TRIM_breweries[],2,FALSE)</f>
        <v>Anchor Brewing</v>
      </c>
      <c r="K172" s="2" t="e">
        <f>VLOOKUP(D172,cleanA_changedUTF_categories[],2,FALSE)</f>
        <v>#N/A</v>
      </c>
    </row>
    <row r="173" spans="1:11" x14ac:dyDescent="0.45">
      <c r="A173" s="2">
        <v>1792</v>
      </c>
      <c r="B173" s="2">
        <v>39</v>
      </c>
      <c r="C173" s="3" t="s">
        <v>1509</v>
      </c>
      <c r="D173" s="2">
        <v>-1</v>
      </c>
      <c r="E173" s="2">
        <v>-1</v>
      </c>
      <c r="F173" s="2">
        <v>10</v>
      </c>
      <c r="G173" s="2">
        <v>0</v>
      </c>
      <c r="H173" s="2">
        <v>0</v>
      </c>
      <c r="I173" s="2" t="str">
        <f>VLOOKUP(B173,cleanC_name_TRIM_breweries[],6,FALSE)</f>
        <v>California</v>
      </c>
      <c r="J173" s="2" t="str">
        <f>VLOOKUP(B173,cleanC_name_TRIM_breweries[],2,FALSE)</f>
        <v>Anchor Brewing</v>
      </c>
      <c r="K173" s="2" t="e">
        <f>VLOOKUP(D173,cleanA_changedUTF_categories[],2,FALSE)</f>
        <v>#N/A</v>
      </c>
    </row>
    <row r="174" spans="1:11" x14ac:dyDescent="0.45">
      <c r="A174" s="2">
        <v>383</v>
      </c>
      <c r="B174" s="2">
        <v>39</v>
      </c>
      <c r="C174" s="3" t="s">
        <v>364</v>
      </c>
      <c r="D174" s="2">
        <v>-1</v>
      </c>
      <c r="E174" s="2">
        <v>-1</v>
      </c>
      <c r="F174" s="2">
        <v>9.4</v>
      </c>
      <c r="G174" s="2">
        <v>0</v>
      </c>
      <c r="H174" s="2">
        <v>0</v>
      </c>
      <c r="I174" s="2" t="str">
        <f>VLOOKUP(B174,cleanC_name_TRIM_breweries[],6,FALSE)</f>
        <v>California</v>
      </c>
      <c r="J174" s="2" t="str">
        <f>VLOOKUP(B174,cleanC_name_TRIM_breweries[],2,FALSE)</f>
        <v>Anchor Brewing</v>
      </c>
      <c r="K174" s="2" t="e">
        <f>VLOOKUP(D174,cleanA_changedUTF_categories[],2,FALSE)</f>
        <v>#N/A</v>
      </c>
    </row>
    <row r="175" spans="1:11" x14ac:dyDescent="0.45">
      <c r="A175" s="2">
        <v>3256</v>
      </c>
      <c r="B175" s="2">
        <v>39</v>
      </c>
      <c r="C175" s="3" t="s">
        <v>2662</v>
      </c>
      <c r="D175" s="2">
        <v>-1</v>
      </c>
      <c r="E175" s="2">
        <v>-1</v>
      </c>
      <c r="F175" s="2">
        <v>0</v>
      </c>
      <c r="G175" s="2">
        <v>0</v>
      </c>
      <c r="H175" s="2">
        <v>0</v>
      </c>
      <c r="I175" s="2" t="str">
        <f>VLOOKUP(B175,cleanC_name_TRIM_breweries[],6,FALSE)</f>
        <v>California</v>
      </c>
      <c r="J175" s="2" t="str">
        <f>VLOOKUP(B175,cleanC_name_TRIM_breweries[],2,FALSE)</f>
        <v>Anchor Brewing</v>
      </c>
      <c r="K175" s="2" t="e">
        <f>VLOOKUP(D175,cleanA_changedUTF_categories[],2,FALSE)</f>
        <v>#N/A</v>
      </c>
    </row>
    <row r="176" spans="1:11" x14ac:dyDescent="0.45">
      <c r="A176" s="2">
        <v>2387</v>
      </c>
      <c r="B176" s="2">
        <v>39</v>
      </c>
      <c r="C176" s="3" t="s">
        <v>1981</v>
      </c>
      <c r="D176" s="2">
        <v>-1</v>
      </c>
      <c r="E176" s="2">
        <v>-1</v>
      </c>
      <c r="F176" s="2">
        <v>0</v>
      </c>
      <c r="G176" s="2">
        <v>0</v>
      </c>
      <c r="H176" s="2">
        <v>0</v>
      </c>
      <c r="I176" s="2" t="str">
        <f>VLOOKUP(B176,cleanC_name_TRIM_breweries[],6,FALSE)</f>
        <v>California</v>
      </c>
      <c r="J176" s="2" t="str">
        <f>VLOOKUP(B176,cleanC_name_TRIM_breweries[],2,FALSE)</f>
        <v>Anchor Brewing</v>
      </c>
      <c r="K176" s="2" t="e">
        <f>VLOOKUP(D176,cleanA_changedUTF_categories[],2,FALSE)</f>
        <v>#N/A</v>
      </c>
    </row>
    <row r="177" spans="1:11" x14ac:dyDescent="0.45">
      <c r="A177" s="2">
        <v>2386</v>
      </c>
      <c r="B177" s="2">
        <v>39</v>
      </c>
      <c r="C177" s="3" t="s">
        <v>1980</v>
      </c>
      <c r="D177" s="2">
        <v>-1</v>
      </c>
      <c r="E177" s="2">
        <v>-1</v>
      </c>
      <c r="F177" s="2">
        <v>0</v>
      </c>
      <c r="G177" s="2">
        <v>0</v>
      </c>
      <c r="H177" s="2">
        <v>0</v>
      </c>
      <c r="I177" s="2" t="str">
        <f>VLOOKUP(B177,cleanC_name_TRIM_breweries[],6,FALSE)</f>
        <v>California</v>
      </c>
      <c r="J177" s="2" t="str">
        <f>VLOOKUP(B177,cleanC_name_TRIM_breweries[],2,FALSE)</f>
        <v>Anchor Brewing</v>
      </c>
      <c r="K177" s="2" t="e">
        <f>VLOOKUP(D177,cleanA_changedUTF_categories[],2,FALSE)</f>
        <v>#N/A</v>
      </c>
    </row>
    <row r="178" spans="1:11" x14ac:dyDescent="0.45">
      <c r="A178" s="2">
        <v>3469</v>
      </c>
      <c r="B178" s="2">
        <v>39</v>
      </c>
      <c r="C178" s="3" t="s">
        <v>2812</v>
      </c>
      <c r="D178" s="2">
        <v>-1</v>
      </c>
      <c r="E178" s="2">
        <v>-1</v>
      </c>
      <c r="F178" s="2">
        <v>0</v>
      </c>
      <c r="G178" s="2">
        <v>0</v>
      </c>
      <c r="H178" s="2">
        <v>0</v>
      </c>
      <c r="I178" s="2" t="str">
        <f>VLOOKUP(B178,cleanC_name_TRIM_breweries[],6,FALSE)</f>
        <v>California</v>
      </c>
      <c r="J178" s="2" t="str">
        <f>VLOOKUP(B178,cleanC_name_TRIM_breweries[],2,FALSE)</f>
        <v>Anchor Brewing</v>
      </c>
      <c r="K178" s="2" t="e">
        <f>VLOOKUP(D178,cleanA_changedUTF_categories[],2,FALSE)</f>
        <v>#N/A</v>
      </c>
    </row>
    <row r="179" spans="1:11" x14ac:dyDescent="0.45">
      <c r="A179" s="2">
        <v>3359</v>
      </c>
      <c r="B179" s="2">
        <v>39</v>
      </c>
      <c r="C179" s="3" t="s">
        <v>2741</v>
      </c>
      <c r="D179" s="2">
        <v>-1</v>
      </c>
      <c r="E179" s="2">
        <v>-1</v>
      </c>
      <c r="F179" s="2">
        <v>0</v>
      </c>
      <c r="G179" s="2">
        <v>0</v>
      </c>
      <c r="H179" s="2">
        <v>0</v>
      </c>
      <c r="I179" s="2" t="str">
        <f>VLOOKUP(B179,cleanC_name_TRIM_breweries[],6,FALSE)</f>
        <v>California</v>
      </c>
      <c r="J179" s="2" t="str">
        <f>VLOOKUP(B179,cleanC_name_TRIM_breweries[],2,FALSE)</f>
        <v>Anchor Brewing</v>
      </c>
      <c r="K179" s="2" t="e">
        <f>VLOOKUP(D179,cleanA_changedUTF_categories[],2,FALSE)</f>
        <v>#N/A</v>
      </c>
    </row>
    <row r="180" spans="1:11" x14ac:dyDescent="0.45">
      <c r="A180" s="2">
        <v>2240</v>
      </c>
      <c r="B180" s="2">
        <v>39</v>
      </c>
      <c r="C180" s="3" t="s">
        <v>51</v>
      </c>
      <c r="D180" s="2">
        <v>2</v>
      </c>
      <c r="E180" s="2">
        <v>25</v>
      </c>
      <c r="F180" s="2">
        <v>5.6</v>
      </c>
      <c r="G180" s="2">
        <v>0</v>
      </c>
      <c r="H180" s="2">
        <v>0</v>
      </c>
      <c r="I180" s="2" t="str">
        <f>VLOOKUP(B180,cleanC_name_TRIM_breweries[],6,FALSE)</f>
        <v>California</v>
      </c>
      <c r="J180" s="2" t="str">
        <f>VLOOKUP(B180,cleanC_name_TRIM_breweries[],2,FALSE)</f>
        <v>Anchor Brewing</v>
      </c>
      <c r="K180" s="2" t="str">
        <f>VLOOKUP(D180,cleanA_changedUTF_categories[],2,FALSE)</f>
        <v>Irish Ale</v>
      </c>
    </row>
    <row r="181" spans="1:11" x14ac:dyDescent="0.45">
      <c r="A181" s="2">
        <v>2566</v>
      </c>
      <c r="B181" s="2">
        <v>39</v>
      </c>
      <c r="C181" s="3" t="s">
        <v>2128</v>
      </c>
      <c r="D181" s="2">
        <v>1</v>
      </c>
      <c r="E181" s="2">
        <v>10</v>
      </c>
      <c r="F181" s="2">
        <v>3.3</v>
      </c>
      <c r="G181" s="2">
        <v>0</v>
      </c>
      <c r="H181" s="2">
        <v>0</v>
      </c>
      <c r="I181" s="2" t="str">
        <f>VLOOKUP(B181,cleanC_name_TRIM_breweries[],6,FALSE)</f>
        <v>California</v>
      </c>
      <c r="J181" s="2" t="str">
        <f>VLOOKUP(B181,cleanC_name_TRIM_breweries[],2,FALSE)</f>
        <v>Anchor Brewing</v>
      </c>
      <c r="K181" s="2" t="str">
        <f>VLOOKUP(D181,cleanA_changedUTF_categories[],2,FALSE)</f>
        <v>British Ale</v>
      </c>
    </row>
    <row r="182" spans="1:11" x14ac:dyDescent="0.45">
      <c r="A182" s="2">
        <v>2229</v>
      </c>
      <c r="B182" s="2">
        <v>39</v>
      </c>
      <c r="C182" s="3" t="s">
        <v>1077</v>
      </c>
      <c r="D182" s="2">
        <v>8</v>
      </c>
      <c r="E182" s="2">
        <v>95</v>
      </c>
      <c r="F182" s="2">
        <v>0</v>
      </c>
      <c r="G182" s="2">
        <v>0</v>
      </c>
      <c r="H182" s="2">
        <v>0</v>
      </c>
      <c r="I182" s="2" t="str">
        <f>VLOOKUP(B182,cleanC_name_TRIM_breweries[],6,FALSE)</f>
        <v>California</v>
      </c>
      <c r="J182" s="2" t="str">
        <f>VLOOKUP(B182,cleanC_name_TRIM_breweries[],2,FALSE)</f>
        <v>Anchor Brewing</v>
      </c>
      <c r="K182" s="2" t="str">
        <f>VLOOKUP(D182,cleanA_changedUTF_categories[],2,FALSE)</f>
        <v>North American Lager</v>
      </c>
    </row>
    <row r="183" spans="1:11" x14ac:dyDescent="0.45">
      <c r="A183" s="2">
        <v>1517</v>
      </c>
      <c r="B183" s="2">
        <v>40</v>
      </c>
      <c r="C183" s="3" t="s">
        <v>359</v>
      </c>
      <c r="D183" s="2">
        <v>7</v>
      </c>
      <c r="E183" s="2">
        <v>90</v>
      </c>
      <c r="F183" s="2">
        <v>7</v>
      </c>
      <c r="G183" s="2">
        <v>0</v>
      </c>
      <c r="H183" s="2">
        <v>0</v>
      </c>
      <c r="I183" s="2" t="str">
        <f>VLOOKUP(B183,cleanC_name_TRIM_breweries[],6,FALSE)</f>
        <v>Bayern</v>
      </c>
      <c r="J183" s="2" t="str">
        <f>VLOOKUP(B183,cleanC_name_TRIM_breweries[],2,FALSE)</f>
        <v>Andechser Klosterbrauerei</v>
      </c>
      <c r="K183" s="2" t="str">
        <f>VLOOKUP(D183,cleanA_changedUTF_categories[],2,FALSE)</f>
        <v>German Lager</v>
      </c>
    </row>
    <row r="184" spans="1:11" x14ac:dyDescent="0.45">
      <c r="A184" s="2">
        <v>1687</v>
      </c>
      <c r="B184" s="2">
        <v>40</v>
      </c>
      <c r="C184" s="3" t="s">
        <v>412</v>
      </c>
      <c r="D184" s="2">
        <v>-1</v>
      </c>
      <c r="E184" s="2">
        <v>-1</v>
      </c>
      <c r="F184" s="2">
        <v>4.8</v>
      </c>
      <c r="G184" s="2">
        <v>0</v>
      </c>
      <c r="H184" s="2">
        <v>0</v>
      </c>
      <c r="I184" s="2" t="str">
        <f>VLOOKUP(B184,cleanC_name_TRIM_breweries[],6,FALSE)</f>
        <v>Bayern</v>
      </c>
      <c r="J184" s="2" t="str">
        <f>VLOOKUP(B184,cleanC_name_TRIM_breweries[],2,FALSE)</f>
        <v>Andechser Klosterbrauerei</v>
      </c>
      <c r="K184" s="2" t="e">
        <f>VLOOKUP(D184,cleanA_changedUTF_categories[],2,FALSE)</f>
        <v>#N/A</v>
      </c>
    </row>
    <row r="185" spans="1:11" x14ac:dyDescent="0.45">
      <c r="A185" s="2">
        <v>1686</v>
      </c>
      <c r="B185" s="2">
        <v>40</v>
      </c>
      <c r="C185" s="3" t="s">
        <v>1433</v>
      </c>
      <c r="D185" s="2">
        <v>-1</v>
      </c>
      <c r="E185" s="2">
        <v>-1</v>
      </c>
      <c r="F185" s="2">
        <v>0</v>
      </c>
      <c r="G185" s="2">
        <v>0</v>
      </c>
      <c r="H185" s="2">
        <v>0</v>
      </c>
      <c r="I185" s="2" t="str">
        <f>VLOOKUP(B185,cleanC_name_TRIM_breweries[],6,FALSE)</f>
        <v>Bayern</v>
      </c>
      <c r="J185" s="2" t="str">
        <f>VLOOKUP(B185,cleanC_name_TRIM_breweries[],2,FALSE)</f>
        <v>Andechser Klosterbrauerei</v>
      </c>
      <c r="K185" s="2" t="e">
        <f>VLOOKUP(D185,cleanA_changedUTF_categories[],2,FALSE)</f>
        <v>#N/A</v>
      </c>
    </row>
    <row r="186" spans="1:11" x14ac:dyDescent="0.45">
      <c r="A186" s="2">
        <v>4347</v>
      </c>
      <c r="B186" s="2">
        <v>41</v>
      </c>
      <c r="C186" s="3" t="s">
        <v>3539</v>
      </c>
      <c r="D186" s="2">
        <v>3</v>
      </c>
      <c r="E186" s="2">
        <v>42</v>
      </c>
      <c r="F186" s="2">
        <v>5.7</v>
      </c>
      <c r="G186" s="2">
        <v>0</v>
      </c>
      <c r="H186" s="2">
        <v>0</v>
      </c>
      <c r="I186" s="2" t="str">
        <f>VLOOKUP(B186,cleanC_name_TRIM_breweries[],6,FALSE)</f>
        <v>California</v>
      </c>
      <c r="J186" s="2" t="str">
        <f>VLOOKUP(B186,cleanC_name_TRIM_breweries[],2,FALSE)</f>
        <v>Anderson Valley Brewing</v>
      </c>
      <c r="K186" s="2" t="str">
        <f>VLOOKUP(D186,cleanA_changedUTF_categories[],2,FALSE)</f>
        <v>North American Ale</v>
      </c>
    </row>
    <row r="187" spans="1:11" x14ac:dyDescent="0.45">
      <c r="A187" s="2">
        <v>4481</v>
      </c>
      <c r="B187" s="2">
        <v>41</v>
      </c>
      <c r="C187" s="3" t="s">
        <v>3639</v>
      </c>
      <c r="D187" s="2">
        <v>3</v>
      </c>
      <c r="E187" s="2">
        <v>33</v>
      </c>
      <c r="F187" s="2">
        <v>5.8</v>
      </c>
      <c r="G187" s="2">
        <v>0</v>
      </c>
      <c r="H187" s="2">
        <v>0</v>
      </c>
      <c r="I187" s="2" t="str">
        <f>VLOOKUP(B187,cleanC_name_TRIM_breweries[],6,FALSE)</f>
        <v>California</v>
      </c>
      <c r="J187" s="2" t="str">
        <f>VLOOKUP(B187,cleanC_name_TRIM_breweries[],2,FALSE)</f>
        <v>Anderson Valley Brewing</v>
      </c>
      <c r="K187" s="2" t="str">
        <f>VLOOKUP(D187,cleanA_changedUTF_categories[],2,FALSE)</f>
        <v>North American Ale</v>
      </c>
    </row>
    <row r="188" spans="1:11" x14ac:dyDescent="0.45">
      <c r="A188" s="2">
        <v>3706</v>
      </c>
      <c r="B188" s="2">
        <v>41</v>
      </c>
      <c r="C188" s="3" t="s">
        <v>2979</v>
      </c>
      <c r="D188" s="2">
        <v>2</v>
      </c>
      <c r="E188" s="2">
        <v>25</v>
      </c>
      <c r="F188" s="2">
        <v>0</v>
      </c>
      <c r="G188" s="2">
        <v>0</v>
      </c>
      <c r="H188" s="2">
        <v>0</v>
      </c>
      <c r="I188" s="2" t="str">
        <f>VLOOKUP(B188,cleanC_name_TRIM_breweries[],6,FALSE)</f>
        <v>California</v>
      </c>
      <c r="J188" s="2" t="str">
        <f>VLOOKUP(B188,cleanC_name_TRIM_breweries[],2,FALSE)</f>
        <v>Anderson Valley Brewing</v>
      </c>
      <c r="K188" s="2" t="str">
        <f>VLOOKUP(D188,cleanA_changedUTF_categories[],2,FALSE)</f>
        <v>Irish Ale</v>
      </c>
    </row>
    <row r="189" spans="1:11" x14ac:dyDescent="0.45">
      <c r="A189" s="2">
        <v>3481</v>
      </c>
      <c r="B189" s="2">
        <v>41</v>
      </c>
      <c r="C189" s="3" t="s">
        <v>2821</v>
      </c>
      <c r="D189" s="2">
        <v>8</v>
      </c>
      <c r="E189" s="2">
        <v>95</v>
      </c>
      <c r="F189" s="2">
        <v>0</v>
      </c>
      <c r="G189" s="2">
        <v>0</v>
      </c>
      <c r="H189" s="2">
        <v>0</v>
      </c>
      <c r="I189" s="2" t="str">
        <f>VLOOKUP(B189,cleanC_name_TRIM_breweries[],6,FALSE)</f>
        <v>California</v>
      </c>
      <c r="J189" s="2" t="str">
        <f>VLOOKUP(B189,cleanC_name_TRIM_breweries[],2,FALSE)</f>
        <v>Anderson Valley Brewing</v>
      </c>
      <c r="K189" s="2" t="str">
        <f>VLOOKUP(D189,cleanA_changedUTF_categories[],2,FALSE)</f>
        <v>North American Lager</v>
      </c>
    </row>
    <row r="190" spans="1:11" x14ac:dyDescent="0.45">
      <c r="A190" s="2">
        <v>4482</v>
      </c>
      <c r="B190" s="2">
        <v>41</v>
      </c>
      <c r="C190" s="3" t="s">
        <v>3640</v>
      </c>
      <c r="D190" s="2">
        <v>3</v>
      </c>
      <c r="E190" s="2">
        <v>31</v>
      </c>
      <c r="F190" s="2">
        <v>7</v>
      </c>
      <c r="G190" s="2">
        <v>0</v>
      </c>
      <c r="H190" s="2">
        <v>0</v>
      </c>
      <c r="I190" s="2" t="str">
        <f>VLOOKUP(B190,cleanC_name_TRIM_breweries[],6,FALSE)</f>
        <v>California</v>
      </c>
      <c r="J190" s="2" t="str">
        <f>VLOOKUP(B190,cleanC_name_TRIM_breweries[],2,FALSE)</f>
        <v>Anderson Valley Brewing</v>
      </c>
      <c r="K190" s="2" t="str">
        <f>VLOOKUP(D190,cleanA_changedUTF_categories[],2,FALSE)</f>
        <v>North American Ale</v>
      </c>
    </row>
    <row r="191" spans="1:11" x14ac:dyDescent="0.45">
      <c r="A191" s="2">
        <v>3255</v>
      </c>
      <c r="B191" s="2">
        <v>41</v>
      </c>
      <c r="C191" s="3" t="s">
        <v>2661</v>
      </c>
      <c r="D191" s="2">
        <v>-1</v>
      </c>
      <c r="E191" s="2">
        <v>-1</v>
      </c>
      <c r="F191" s="2">
        <v>0</v>
      </c>
      <c r="G191" s="2">
        <v>0</v>
      </c>
      <c r="H191" s="2">
        <v>0</v>
      </c>
      <c r="I191" s="2" t="str">
        <f>VLOOKUP(B191,cleanC_name_TRIM_breweries[],6,FALSE)</f>
        <v>California</v>
      </c>
      <c r="J191" s="2" t="str">
        <f>VLOOKUP(B191,cleanC_name_TRIM_breweries[],2,FALSE)</f>
        <v>Anderson Valley Brewing</v>
      </c>
      <c r="K191" s="2" t="e">
        <f>VLOOKUP(D191,cleanA_changedUTF_categories[],2,FALSE)</f>
        <v>#N/A</v>
      </c>
    </row>
    <row r="192" spans="1:11" x14ac:dyDescent="0.45">
      <c r="A192" s="2">
        <v>3525</v>
      </c>
      <c r="B192" s="2">
        <v>41</v>
      </c>
      <c r="C192" s="3" t="s">
        <v>2853</v>
      </c>
      <c r="D192" s="2">
        <v>3</v>
      </c>
      <c r="E192" s="2">
        <v>42</v>
      </c>
      <c r="F192" s="2">
        <v>0</v>
      </c>
      <c r="G192" s="2">
        <v>0</v>
      </c>
      <c r="H192" s="2">
        <v>0</v>
      </c>
      <c r="I192" s="2" t="str">
        <f>VLOOKUP(B192,cleanC_name_TRIM_breweries[],6,FALSE)</f>
        <v>California</v>
      </c>
      <c r="J192" s="2" t="str">
        <f>VLOOKUP(B192,cleanC_name_TRIM_breweries[],2,FALSE)</f>
        <v>Anderson Valley Brewing</v>
      </c>
      <c r="K192" s="2" t="str">
        <f>VLOOKUP(D192,cleanA_changedUTF_categories[],2,FALSE)</f>
        <v>North American Ale</v>
      </c>
    </row>
    <row r="193" spans="1:11" x14ac:dyDescent="0.45">
      <c r="A193" s="2">
        <v>4508</v>
      </c>
      <c r="B193" s="2">
        <v>41</v>
      </c>
      <c r="C193" s="3" t="s">
        <v>3666</v>
      </c>
      <c r="D193" s="2">
        <v>11</v>
      </c>
      <c r="E193" s="2">
        <v>113</v>
      </c>
      <c r="F193" s="2">
        <v>5.6</v>
      </c>
      <c r="G193" s="2">
        <v>0</v>
      </c>
      <c r="H193" s="2">
        <v>0</v>
      </c>
      <c r="I193" s="2" t="str">
        <f>VLOOKUP(B193,cleanC_name_TRIM_breweries[],6,FALSE)</f>
        <v>California</v>
      </c>
      <c r="J193" s="2" t="str">
        <f>VLOOKUP(B193,cleanC_name_TRIM_breweries[],2,FALSE)</f>
        <v>Anderson Valley Brewing</v>
      </c>
      <c r="K193" s="2" t="str">
        <f>VLOOKUP(D193,cleanA_changedUTF_categories[],2,FALSE)</f>
        <v>Other Style</v>
      </c>
    </row>
    <row r="194" spans="1:11" x14ac:dyDescent="0.45">
      <c r="A194" s="2">
        <v>3258</v>
      </c>
      <c r="B194" s="2">
        <v>41</v>
      </c>
      <c r="C194" s="3" t="s">
        <v>2664</v>
      </c>
      <c r="D194" s="2">
        <v>-1</v>
      </c>
      <c r="E194" s="2">
        <v>-1</v>
      </c>
      <c r="F194" s="2">
        <v>0</v>
      </c>
      <c r="G194" s="2">
        <v>0</v>
      </c>
      <c r="H194" s="2">
        <v>0</v>
      </c>
      <c r="I194" s="2" t="str">
        <f>VLOOKUP(B194,cleanC_name_TRIM_breweries[],6,FALSE)</f>
        <v>California</v>
      </c>
      <c r="J194" s="2" t="str">
        <f>VLOOKUP(B194,cleanC_name_TRIM_breweries[],2,FALSE)</f>
        <v>Anderson Valley Brewing</v>
      </c>
      <c r="K194" s="2" t="e">
        <f>VLOOKUP(D194,cleanA_changedUTF_categories[],2,FALSE)</f>
        <v>#N/A</v>
      </c>
    </row>
    <row r="195" spans="1:11" x14ac:dyDescent="0.45">
      <c r="A195" s="2">
        <v>1831</v>
      </c>
      <c r="B195" s="2">
        <v>41</v>
      </c>
      <c r="C195" s="3" t="s">
        <v>1539</v>
      </c>
      <c r="D195" s="2">
        <v>-1</v>
      </c>
      <c r="E195" s="2">
        <v>-1</v>
      </c>
      <c r="F195" s="2">
        <v>0</v>
      </c>
      <c r="G195" s="2">
        <v>0</v>
      </c>
      <c r="H195" s="2">
        <v>0</v>
      </c>
      <c r="I195" s="2" t="str">
        <f>VLOOKUP(B195,cleanC_name_TRIM_breweries[],6,FALSE)</f>
        <v>California</v>
      </c>
      <c r="J195" s="2" t="str">
        <f>VLOOKUP(B195,cleanC_name_TRIM_breweries[],2,FALSE)</f>
        <v>Anderson Valley Brewing</v>
      </c>
      <c r="K195" s="2" t="e">
        <f>VLOOKUP(D195,cleanA_changedUTF_categories[],2,FALSE)</f>
        <v>#N/A</v>
      </c>
    </row>
    <row r="196" spans="1:11" x14ac:dyDescent="0.45">
      <c r="A196" s="2">
        <v>2839</v>
      </c>
      <c r="B196" s="2">
        <v>43</v>
      </c>
      <c r="C196" s="3" t="s">
        <v>2340</v>
      </c>
      <c r="D196" s="2">
        <v>3</v>
      </c>
      <c r="E196" s="2">
        <v>26</v>
      </c>
      <c r="F196" s="2">
        <v>0</v>
      </c>
      <c r="G196" s="2">
        <v>0</v>
      </c>
      <c r="H196" s="2">
        <v>0</v>
      </c>
      <c r="I196" s="2" t="str">
        <f>VLOOKUP(B196,cleanC_name_TRIM_breweries[],6,FALSE)</f>
        <v>Wisconsin</v>
      </c>
      <c r="J196" s="2" t="str">
        <f>VLOOKUP(B196,cleanC_name_TRIM_breweries[],2,FALSE)</f>
        <v>Angelic Brewing</v>
      </c>
      <c r="K196" s="2" t="str">
        <f>VLOOKUP(D196,cleanA_changedUTF_categories[],2,FALSE)</f>
        <v>North American Ale</v>
      </c>
    </row>
    <row r="197" spans="1:11" x14ac:dyDescent="0.45">
      <c r="A197" s="2">
        <v>2837</v>
      </c>
      <c r="B197" s="2">
        <v>43</v>
      </c>
      <c r="C197" s="3" t="s">
        <v>404</v>
      </c>
      <c r="D197" s="2">
        <v>2</v>
      </c>
      <c r="E197" s="2">
        <v>25</v>
      </c>
      <c r="F197" s="2">
        <v>0</v>
      </c>
      <c r="G197" s="2">
        <v>0</v>
      </c>
      <c r="H197" s="2">
        <v>0</v>
      </c>
      <c r="I197" s="2" t="str">
        <f>VLOOKUP(B197,cleanC_name_TRIM_breweries[],6,FALSE)</f>
        <v>Wisconsin</v>
      </c>
      <c r="J197" s="2" t="str">
        <f>VLOOKUP(B197,cleanC_name_TRIM_breweries[],2,FALSE)</f>
        <v>Angelic Brewing</v>
      </c>
      <c r="K197" s="2" t="str">
        <f>VLOOKUP(D197,cleanA_changedUTF_categories[],2,FALSE)</f>
        <v>Irish Ale</v>
      </c>
    </row>
    <row r="198" spans="1:11" x14ac:dyDescent="0.45">
      <c r="A198" s="2">
        <v>2838</v>
      </c>
      <c r="B198" s="2">
        <v>43</v>
      </c>
      <c r="C198" s="3" t="s">
        <v>2339</v>
      </c>
      <c r="D198" s="2">
        <v>3</v>
      </c>
      <c r="E198" s="2">
        <v>38</v>
      </c>
      <c r="F198" s="2">
        <v>0</v>
      </c>
      <c r="G198" s="2">
        <v>0</v>
      </c>
      <c r="H198" s="2">
        <v>0</v>
      </c>
      <c r="I198" s="2" t="str">
        <f>VLOOKUP(B198,cleanC_name_TRIM_breweries[],6,FALSE)</f>
        <v>Wisconsin</v>
      </c>
      <c r="J198" s="2" t="str">
        <f>VLOOKUP(B198,cleanC_name_TRIM_breweries[],2,FALSE)</f>
        <v>Angelic Brewing</v>
      </c>
      <c r="K198" s="2" t="str">
        <f>VLOOKUP(D198,cleanA_changedUTF_categories[],2,FALSE)</f>
        <v>North American Ale</v>
      </c>
    </row>
    <row r="199" spans="1:11" x14ac:dyDescent="0.45">
      <c r="A199" s="2">
        <v>4381</v>
      </c>
      <c r="B199" s="2">
        <v>44</v>
      </c>
      <c r="C199" s="3" t="s">
        <v>3569</v>
      </c>
      <c r="D199" s="2">
        <v>3</v>
      </c>
      <c r="E199" s="2">
        <v>42</v>
      </c>
      <c r="F199" s="2">
        <v>0</v>
      </c>
      <c r="G199" s="2">
        <v>0</v>
      </c>
      <c r="H199" s="2">
        <v>0</v>
      </c>
      <c r="I199" s="2" t="str">
        <f>VLOOKUP(B199,cleanC_name_TRIM_breweries[],6,FALSE)</f>
        <v>Missouri</v>
      </c>
      <c r="J199" s="2" t="str">
        <f>VLOOKUP(B199,cleanC_name_TRIM_breweries[],2,FALSE)</f>
        <v>Anheuser-Busch</v>
      </c>
      <c r="K199" s="2" t="str">
        <f>VLOOKUP(D199,cleanA_changedUTF_categories[],2,FALSE)</f>
        <v>North American Ale</v>
      </c>
    </row>
    <row r="200" spans="1:11" x14ac:dyDescent="0.45">
      <c r="A200" s="2">
        <v>4927</v>
      </c>
      <c r="B200" s="2">
        <v>44</v>
      </c>
      <c r="C200" s="3" t="s">
        <v>4023</v>
      </c>
      <c r="D200" s="2">
        <v>3</v>
      </c>
      <c r="E200" s="2">
        <v>37</v>
      </c>
      <c r="F200" s="2">
        <v>5.4</v>
      </c>
      <c r="G200" s="2">
        <v>0</v>
      </c>
      <c r="H200" s="2">
        <v>0</v>
      </c>
      <c r="I200" s="2" t="str">
        <f>VLOOKUP(B200,cleanC_name_TRIM_breweries[],6,FALSE)</f>
        <v>Missouri</v>
      </c>
      <c r="J200" s="2" t="str">
        <f>VLOOKUP(B200,cleanC_name_TRIM_breweries[],2,FALSE)</f>
        <v>Anheuser-Busch</v>
      </c>
      <c r="K200" s="2" t="str">
        <f>VLOOKUP(D200,cleanA_changedUTF_categories[],2,FALSE)</f>
        <v>North American Ale</v>
      </c>
    </row>
    <row r="201" spans="1:11" x14ac:dyDescent="0.45">
      <c r="A201" s="2">
        <v>4377</v>
      </c>
      <c r="B201" s="2">
        <v>44</v>
      </c>
      <c r="C201" s="3" t="s">
        <v>3565</v>
      </c>
      <c r="D201" s="2">
        <v>8</v>
      </c>
      <c r="E201" s="2">
        <v>96</v>
      </c>
      <c r="F201" s="2">
        <v>5</v>
      </c>
      <c r="G201" s="2">
        <v>0</v>
      </c>
      <c r="H201" s="2">
        <v>0</v>
      </c>
      <c r="I201" s="2" t="str">
        <f>VLOOKUP(B201,cleanC_name_TRIM_breweries[],6,FALSE)</f>
        <v>Missouri</v>
      </c>
      <c r="J201" s="2" t="str">
        <f>VLOOKUP(B201,cleanC_name_TRIM_breweries[],2,FALSE)</f>
        <v>Anheuser-Busch</v>
      </c>
      <c r="K201" s="2" t="str">
        <f>VLOOKUP(D201,cleanA_changedUTF_categories[],2,FALSE)</f>
        <v>North American Lager</v>
      </c>
    </row>
    <row r="202" spans="1:11" x14ac:dyDescent="0.45">
      <c r="A202" s="2">
        <v>4376</v>
      </c>
      <c r="B202" s="2">
        <v>44</v>
      </c>
      <c r="C202" s="3" t="s">
        <v>3564</v>
      </c>
      <c r="D202" s="2">
        <v>-1</v>
      </c>
      <c r="E202" s="2">
        <v>-1</v>
      </c>
      <c r="F202" s="2">
        <v>6.6</v>
      </c>
      <c r="G202" s="2">
        <v>0</v>
      </c>
      <c r="H202" s="2">
        <v>0</v>
      </c>
      <c r="I202" s="2" t="str">
        <f>VLOOKUP(B202,cleanC_name_TRIM_breweries[],6,FALSE)</f>
        <v>Missouri</v>
      </c>
      <c r="J202" s="2" t="str">
        <f>VLOOKUP(B202,cleanC_name_TRIM_breweries[],2,FALSE)</f>
        <v>Anheuser-Busch</v>
      </c>
      <c r="K202" s="2" t="e">
        <f>VLOOKUP(D202,cleanA_changedUTF_categories[],2,FALSE)</f>
        <v>#N/A</v>
      </c>
    </row>
    <row r="203" spans="1:11" x14ac:dyDescent="0.45">
      <c r="A203" s="2">
        <v>4383</v>
      </c>
      <c r="B203" s="2">
        <v>44</v>
      </c>
      <c r="C203" s="3" t="s">
        <v>3571</v>
      </c>
      <c r="D203" s="2">
        <v>8</v>
      </c>
      <c r="E203" s="2">
        <v>95</v>
      </c>
      <c r="F203" s="2">
        <v>5.5</v>
      </c>
      <c r="G203" s="2">
        <v>0</v>
      </c>
      <c r="H203" s="2">
        <v>0</v>
      </c>
      <c r="I203" s="2" t="str">
        <f>VLOOKUP(B203,cleanC_name_TRIM_breweries[],6,FALSE)</f>
        <v>Missouri</v>
      </c>
      <c r="J203" s="2" t="str">
        <f>VLOOKUP(B203,cleanC_name_TRIM_breweries[],2,FALSE)</f>
        <v>Anheuser-Busch</v>
      </c>
      <c r="K203" s="2" t="str">
        <f>VLOOKUP(D203,cleanA_changedUTF_categories[],2,FALSE)</f>
        <v>North American Lager</v>
      </c>
    </row>
    <row r="204" spans="1:11" x14ac:dyDescent="0.45">
      <c r="A204" s="2">
        <v>4384</v>
      </c>
      <c r="B204" s="2">
        <v>44</v>
      </c>
      <c r="C204" s="3" t="s">
        <v>3572</v>
      </c>
      <c r="D204" s="2">
        <v>8</v>
      </c>
      <c r="E204" s="2">
        <v>95</v>
      </c>
      <c r="F204" s="2">
        <v>4.0999999999999996</v>
      </c>
      <c r="G204" s="2">
        <v>0</v>
      </c>
      <c r="H204" s="2">
        <v>0</v>
      </c>
      <c r="I204" s="2" t="str">
        <f>VLOOKUP(B204,cleanC_name_TRIM_breweries[],6,FALSE)</f>
        <v>Missouri</v>
      </c>
      <c r="J204" s="2" t="str">
        <f>VLOOKUP(B204,cleanC_name_TRIM_breweries[],2,FALSE)</f>
        <v>Anheuser-Busch</v>
      </c>
      <c r="K204" s="2" t="str">
        <f>VLOOKUP(D204,cleanA_changedUTF_categories[],2,FALSE)</f>
        <v>North American Lager</v>
      </c>
    </row>
    <row r="205" spans="1:11" x14ac:dyDescent="0.45">
      <c r="A205" s="2">
        <v>3784</v>
      </c>
      <c r="B205" s="2">
        <v>44</v>
      </c>
      <c r="C205" s="3" t="s">
        <v>3041</v>
      </c>
      <c r="D205" s="2">
        <v>8</v>
      </c>
      <c r="E205" s="2">
        <v>96</v>
      </c>
      <c r="F205" s="2">
        <v>4.2</v>
      </c>
      <c r="G205" s="2">
        <v>0</v>
      </c>
      <c r="H205" s="2">
        <v>0</v>
      </c>
      <c r="I205" s="2" t="str">
        <f>VLOOKUP(B205,cleanC_name_TRIM_breweries[],6,FALSE)</f>
        <v>Missouri</v>
      </c>
      <c r="J205" s="2" t="str">
        <f>VLOOKUP(B205,cleanC_name_TRIM_breweries[],2,FALSE)</f>
        <v>Anheuser-Busch</v>
      </c>
      <c r="K205" s="2" t="str">
        <f>VLOOKUP(D205,cleanA_changedUTF_categories[],2,FALSE)</f>
        <v>North American Lager</v>
      </c>
    </row>
    <row r="206" spans="1:11" x14ac:dyDescent="0.45">
      <c r="A206" s="2">
        <v>5605</v>
      </c>
      <c r="B206" s="2">
        <v>44</v>
      </c>
      <c r="C206" s="3" t="s">
        <v>4686</v>
      </c>
      <c r="D206" s="2">
        <v>5</v>
      </c>
      <c r="E206" s="2">
        <v>67</v>
      </c>
      <c r="F206" s="2">
        <v>0</v>
      </c>
      <c r="G206" s="2">
        <v>0</v>
      </c>
      <c r="H206" s="2">
        <v>0</v>
      </c>
      <c r="I206" s="2" t="str">
        <f>VLOOKUP(B206,cleanC_name_TRIM_breweries[],6,FALSE)</f>
        <v>Missouri</v>
      </c>
      <c r="J206" s="2" t="str">
        <f>VLOOKUP(B206,cleanC_name_TRIM_breweries[],2,FALSE)</f>
        <v>Anheuser-Busch</v>
      </c>
      <c r="K206" s="2" t="str">
        <f>VLOOKUP(D206,cleanA_changedUTF_categories[],2,FALSE)</f>
        <v>Belgian and French Ale</v>
      </c>
    </row>
    <row r="207" spans="1:11" x14ac:dyDescent="0.45">
      <c r="A207" s="2">
        <v>4379</v>
      </c>
      <c r="B207" s="2">
        <v>44</v>
      </c>
      <c r="C207" s="3" t="s">
        <v>3567</v>
      </c>
      <c r="D207" s="2">
        <v>8</v>
      </c>
      <c r="E207" s="2">
        <v>96</v>
      </c>
      <c r="F207" s="2">
        <v>4.2</v>
      </c>
      <c r="G207" s="2">
        <v>0</v>
      </c>
      <c r="H207" s="2">
        <v>0</v>
      </c>
      <c r="I207" s="2" t="str">
        <f>VLOOKUP(B207,cleanC_name_TRIM_breweries[],6,FALSE)</f>
        <v>Missouri</v>
      </c>
      <c r="J207" s="2" t="str">
        <f>VLOOKUP(B207,cleanC_name_TRIM_breweries[],2,FALSE)</f>
        <v>Anheuser-Busch</v>
      </c>
      <c r="K207" s="2" t="str">
        <f>VLOOKUP(D207,cleanA_changedUTF_categories[],2,FALSE)</f>
        <v>North American Lager</v>
      </c>
    </row>
    <row r="208" spans="1:11" x14ac:dyDescent="0.45">
      <c r="A208" s="2">
        <v>3783</v>
      </c>
      <c r="B208" s="2">
        <v>44</v>
      </c>
      <c r="C208" s="3" t="s">
        <v>3040</v>
      </c>
      <c r="D208" s="2">
        <v>8</v>
      </c>
      <c r="E208" s="2">
        <v>96</v>
      </c>
      <c r="F208" s="2">
        <v>5</v>
      </c>
      <c r="G208" s="2">
        <v>0</v>
      </c>
      <c r="H208" s="2">
        <v>0</v>
      </c>
      <c r="I208" s="2" t="str">
        <f>VLOOKUP(B208,cleanC_name_TRIM_breweries[],6,FALSE)</f>
        <v>Missouri</v>
      </c>
      <c r="J208" s="2" t="str">
        <f>VLOOKUP(B208,cleanC_name_TRIM_breweries[],2,FALSE)</f>
        <v>Anheuser-Busch</v>
      </c>
      <c r="K208" s="2" t="str">
        <f>VLOOKUP(D208,cleanA_changedUTF_categories[],2,FALSE)</f>
        <v>North American Lager</v>
      </c>
    </row>
    <row r="209" spans="1:11" x14ac:dyDescent="0.45">
      <c r="A209" s="2">
        <v>4941</v>
      </c>
      <c r="B209" s="2">
        <v>44</v>
      </c>
      <c r="C209" s="3" t="s">
        <v>4036</v>
      </c>
      <c r="D209" s="2">
        <v>3</v>
      </c>
      <c r="E209" s="2">
        <v>33</v>
      </c>
      <c r="F209" s="2">
        <v>5.0999999999999996</v>
      </c>
      <c r="G209" s="2">
        <v>0</v>
      </c>
      <c r="H209" s="2">
        <v>0</v>
      </c>
      <c r="I209" s="2" t="str">
        <f>VLOOKUP(B209,cleanC_name_TRIM_breweries[],6,FALSE)</f>
        <v>Missouri</v>
      </c>
      <c r="J209" s="2" t="str">
        <f>VLOOKUP(B209,cleanC_name_TRIM_breweries[],2,FALSE)</f>
        <v>Anheuser-Busch</v>
      </c>
      <c r="K209" s="2" t="str">
        <f>VLOOKUP(D209,cleanA_changedUTF_categories[],2,FALSE)</f>
        <v>North American Ale</v>
      </c>
    </row>
    <row r="210" spans="1:11" x14ac:dyDescent="0.45">
      <c r="A210" s="2">
        <v>3785</v>
      </c>
      <c r="B210" s="2">
        <v>44</v>
      </c>
      <c r="C210" s="3" t="s">
        <v>3042</v>
      </c>
      <c r="D210" s="2">
        <v>8</v>
      </c>
      <c r="E210" s="2">
        <v>96</v>
      </c>
      <c r="F210" s="2">
        <v>4.3</v>
      </c>
      <c r="G210" s="2">
        <v>0</v>
      </c>
      <c r="H210" s="2">
        <v>0</v>
      </c>
      <c r="I210" s="2" t="str">
        <f>VLOOKUP(B210,cleanC_name_TRIM_breweries[],6,FALSE)</f>
        <v>Missouri</v>
      </c>
      <c r="J210" s="2" t="str">
        <f>VLOOKUP(B210,cleanC_name_TRIM_breweries[],2,FALSE)</f>
        <v>Anheuser-Busch</v>
      </c>
      <c r="K210" s="2" t="str">
        <f>VLOOKUP(D210,cleanA_changedUTF_categories[],2,FALSE)</f>
        <v>North American Lager</v>
      </c>
    </row>
    <row r="211" spans="1:11" x14ac:dyDescent="0.45">
      <c r="A211" s="2">
        <v>535</v>
      </c>
      <c r="B211" s="2">
        <v>44</v>
      </c>
      <c r="C211" s="3" t="s">
        <v>504</v>
      </c>
      <c r="D211" s="2">
        <v>3</v>
      </c>
      <c r="E211" s="2">
        <v>26</v>
      </c>
      <c r="F211" s="2">
        <v>5.5</v>
      </c>
      <c r="G211" s="2">
        <v>0</v>
      </c>
      <c r="H211" s="2">
        <v>0</v>
      </c>
      <c r="I211" s="2" t="str">
        <f>VLOOKUP(B211,cleanC_name_TRIM_breweries[],6,FALSE)</f>
        <v>Missouri</v>
      </c>
      <c r="J211" s="2" t="str">
        <f>VLOOKUP(B211,cleanC_name_TRIM_breweries[],2,FALSE)</f>
        <v>Anheuser-Busch</v>
      </c>
      <c r="K211" s="2" t="str">
        <f>VLOOKUP(D211,cleanA_changedUTF_categories[],2,FALSE)</f>
        <v>North American Ale</v>
      </c>
    </row>
    <row r="212" spans="1:11" x14ac:dyDescent="0.45">
      <c r="A212" s="2">
        <v>536</v>
      </c>
      <c r="B212" s="2">
        <v>44</v>
      </c>
      <c r="C212" s="3" t="s">
        <v>505</v>
      </c>
      <c r="D212" s="2">
        <v>8</v>
      </c>
      <c r="E212" s="2">
        <v>95</v>
      </c>
      <c r="F212" s="2">
        <v>0</v>
      </c>
      <c r="G212" s="2">
        <v>0</v>
      </c>
      <c r="H212" s="2">
        <v>0</v>
      </c>
      <c r="I212" s="2" t="str">
        <f>VLOOKUP(B212,cleanC_name_TRIM_breweries[],6,FALSE)</f>
        <v>Missouri</v>
      </c>
      <c r="J212" s="2" t="str">
        <f>VLOOKUP(B212,cleanC_name_TRIM_breweries[],2,FALSE)</f>
        <v>Anheuser-Busch</v>
      </c>
      <c r="K212" s="2" t="str">
        <f>VLOOKUP(D212,cleanA_changedUTF_categories[],2,FALSE)</f>
        <v>North American Lager</v>
      </c>
    </row>
    <row r="213" spans="1:11" x14ac:dyDescent="0.45">
      <c r="A213" s="2">
        <v>5001</v>
      </c>
      <c r="B213" s="2">
        <v>44</v>
      </c>
      <c r="C213" s="3" t="s">
        <v>4095</v>
      </c>
      <c r="D213" s="2">
        <v>11</v>
      </c>
      <c r="E213" s="2">
        <v>123</v>
      </c>
      <c r="F213" s="2">
        <v>5.5</v>
      </c>
      <c r="G213" s="2">
        <v>0</v>
      </c>
      <c r="H213" s="2">
        <v>0</v>
      </c>
      <c r="I213" s="2" t="str">
        <f>VLOOKUP(B213,cleanC_name_TRIM_breweries[],6,FALSE)</f>
        <v>Missouri</v>
      </c>
      <c r="J213" s="2" t="str">
        <f>VLOOKUP(B213,cleanC_name_TRIM_breweries[],2,FALSE)</f>
        <v>Anheuser-Busch</v>
      </c>
      <c r="K213" s="2" t="str">
        <f>VLOOKUP(D213,cleanA_changedUTF_categories[],2,FALSE)</f>
        <v>Other Style</v>
      </c>
    </row>
    <row r="214" spans="1:11" x14ac:dyDescent="0.45">
      <c r="A214" s="2">
        <v>4385</v>
      </c>
      <c r="B214" s="2">
        <v>44</v>
      </c>
      <c r="C214" s="3" t="s">
        <v>3573</v>
      </c>
      <c r="D214" s="2">
        <v>8</v>
      </c>
      <c r="E214" s="2">
        <v>95</v>
      </c>
      <c r="F214" s="2">
        <v>5.2</v>
      </c>
      <c r="G214" s="2">
        <v>0</v>
      </c>
      <c r="H214" s="2">
        <v>0</v>
      </c>
      <c r="I214" s="2" t="str">
        <f>VLOOKUP(B214,cleanC_name_TRIM_breweries[],6,FALSE)</f>
        <v>Missouri</v>
      </c>
      <c r="J214" s="2" t="str">
        <f>VLOOKUP(B214,cleanC_name_TRIM_breweries[],2,FALSE)</f>
        <v>Anheuser-Busch</v>
      </c>
      <c r="K214" s="2" t="str">
        <f>VLOOKUP(D214,cleanA_changedUTF_categories[],2,FALSE)</f>
        <v>North American Lager</v>
      </c>
    </row>
    <row r="215" spans="1:11" x14ac:dyDescent="0.45">
      <c r="A215" s="2">
        <v>5131</v>
      </c>
      <c r="B215" s="2">
        <v>44</v>
      </c>
      <c r="C215" s="3" t="s">
        <v>4223</v>
      </c>
      <c r="D215" s="2">
        <v>3</v>
      </c>
      <c r="E215" s="2">
        <v>29</v>
      </c>
      <c r="F215" s="2">
        <v>5.5</v>
      </c>
      <c r="G215" s="2">
        <v>0</v>
      </c>
      <c r="H215" s="2">
        <v>0</v>
      </c>
      <c r="I215" s="2" t="str">
        <f>VLOOKUP(B215,cleanC_name_TRIM_breweries[],6,FALSE)</f>
        <v>Missouri</v>
      </c>
      <c r="J215" s="2" t="str">
        <f>VLOOKUP(B215,cleanC_name_TRIM_breweries[],2,FALSE)</f>
        <v>Anheuser-Busch</v>
      </c>
      <c r="K215" s="2" t="str">
        <f>VLOOKUP(D215,cleanA_changedUTF_categories[],2,FALSE)</f>
        <v>North American Ale</v>
      </c>
    </row>
    <row r="216" spans="1:11" x14ac:dyDescent="0.45">
      <c r="A216" s="2">
        <v>1709</v>
      </c>
      <c r="B216" s="2">
        <v>44</v>
      </c>
      <c r="C216" s="3" t="s">
        <v>1449</v>
      </c>
      <c r="D216" s="2">
        <v>8</v>
      </c>
      <c r="E216" s="2">
        <v>95</v>
      </c>
      <c r="F216" s="2">
        <v>0</v>
      </c>
      <c r="G216" s="2">
        <v>0</v>
      </c>
      <c r="H216" s="2">
        <v>0</v>
      </c>
      <c r="I216" s="2" t="str">
        <f>VLOOKUP(B216,cleanC_name_TRIM_breweries[],6,FALSE)</f>
        <v>Missouri</v>
      </c>
      <c r="J216" s="2" t="str">
        <f>VLOOKUP(B216,cleanC_name_TRIM_breweries[],2,FALSE)</f>
        <v>Anheuser-Busch</v>
      </c>
      <c r="K216" s="2" t="str">
        <f>VLOOKUP(D216,cleanA_changedUTF_categories[],2,FALSE)</f>
        <v>North American Lager</v>
      </c>
    </row>
    <row r="217" spans="1:11" x14ac:dyDescent="0.45">
      <c r="A217" s="2">
        <v>5224</v>
      </c>
      <c r="B217" s="2">
        <v>44</v>
      </c>
      <c r="C217" s="3" t="s">
        <v>4314</v>
      </c>
      <c r="D217" s="2">
        <v>11</v>
      </c>
      <c r="E217" s="2">
        <v>116</v>
      </c>
      <c r="F217" s="2">
        <v>5.3</v>
      </c>
      <c r="G217" s="2">
        <v>0</v>
      </c>
      <c r="H217" s="2">
        <v>0</v>
      </c>
      <c r="I217" s="2" t="str">
        <f>VLOOKUP(B217,cleanC_name_TRIM_breweries[],6,FALSE)</f>
        <v>Missouri</v>
      </c>
      <c r="J217" s="2" t="str">
        <f>VLOOKUP(B217,cleanC_name_TRIM_breweries[],2,FALSE)</f>
        <v>Anheuser-Busch</v>
      </c>
      <c r="K217" s="2" t="str">
        <f>VLOOKUP(D217,cleanA_changedUTF_categories[],2,FALSE)</f>
        <v>Other Style</v>
      </c>
    </row>
    <row r="218" spans="1:11" x14ac:dyDescent="0.45">
      <c r="A218" s="2">
        <v>5766</v>
      </c>
      <c r="B218" s="2">
        <v>44</v>
      </c>
      <c r="C218" s="3" t="s">
        <v>4845</v>
      </c>
      <c r="D218" s="2">
        <v>2</v>
      </c>
      <c r="E218" s="2">
        <v>22</v>
      </c>
      <c r="F218" s="2">
        <v>0</v>
      </c>
      <c r="G218" s="2">
        <v>0</v>
      </c>
      <c r="H218" s="2">
        <v>0</v>
      </c>
      <c r="I218" s="2" t="str">
        <f>VLOOKUP(B218,cleanC_name_TRIM_breweries[],6,FALSE)</f>
        <v>Missouri</v>
      </c>
      <c r="J218" s="2" t="str">
        <f>VLOOKUP(B218,cleanC_name_TRIM_breweries[],2,FALSE)</f>
        <v>Anheuser-Busch</v>
      </c>
      <c r="K218" s="2" t="str">
        <f>VLOOKUP(D218,cleanA_changedUTF_categories[],2,FALSE)</f>
        <v>Irish Ale</v>
      </c>
    </row>
    <row r="219" spans="1:11" x14ac:dyDescent="0.45">
      <c r="A219" s="2">
        <v>3579</v>
      </c>
      <c r="B219" s="2">
        <v>44</v>
      </c>
      <c r="C219" s="3" t="s">
        <v>2894</v>
      </c>
      <c r="D219" s="2">
        <v>3</v>
      </c>
      <c r="E219" s="2">
        <v>26</v>
      </c>
      <c r="F219" s="2">
        <v>0</v>
      </c>
      <c r="G219" s="2">
        <v>0</v>
      </c>
      <c r="H219" s="2">
        <v>0</v>
      </c>
      <c r="I219" s="2" t="str">
        <f>VLOOKUP(B219,cleanC_name_TRIM_breweries[],6,FALSE)</f>
        <v>Missouri</v>
      </c>
      <c r="J219" s="2" t="str">
        <f>VLOOKUP(B219,cleanC_name_TRIM_breweries[],2,FALSE)</f>
        <v>Anheuser-Busch</v>
      </c>
      <c r="K219" s="2" t="str">
        <f>VLOOKUP(D219,cleanA_changedUTF_categories[],2,FALSE)</f>
        <v>North American Ale</v>
      </c>
    </row>
    <row r="220" spans="1:11" x14ac:dyDescent="0.45">
      <c r="A220" s="2">
        <v>5676</v>
      </c>
      <c r="B220" s="2">
        <v>44</v>
      </c>
      <c r="C220" s="3" t="s">
        <v>4756</v>
      </c>
      <c r="D220" s="2">
        <v>11</v>
      </c>
      <c r="E220" s="2">
        <v>141</v>
      </c>
      <c r="F220" s="2">
        <v>6</v>
      </c>
      <c r="G220" s="2">
        <v>0</v>
      </c>
      <c r="H220" s="2">
        <v>0</v>
      </c>
      <c r="I220" s="2" t="str">
        <f>VLOOKUP(B220,cleanC_name_TRIM_breweries[],6,FALSE)</f>
        <v>Missouri</v>
      </c>
      <c r="J220" s="2" t="str">
        <f>VLOOKUP(B220,cleanC_name_TRIM_breweries[],2,FALSE)</f>
        <v>Anheuser-Busch</v>
      </c>
      <c r="K220" s="2" t="str">
        <f>VLOOKUP(D220,cleanA_changedUTF_categories[],2,FALSE)</f>
        <v>Other Style</v>
      </c>
    </row>
    <row r="221" spans="1:11" x14ac:dyDescent="0.45">
      <c r="A221" s="2">
        <v>3946</v>
      </c>
      <c r="B221" s="2">
        <v>44</v>
      </c>
      <c r="C221" s="3" t="s">
        <v>3191</v>
      </c>
      <c r="D221" s="2">
        <v>8</v>
      </c>
      <c r="E221" s="2">
        <v>96</v>
      </c>
      <c r="F221" s="2">
        <v>5.9</v>
      </c>
      <c r="G221" s="2">
        <v>0</v>
      </c>
      <c r="H221" s="2">
        <v>0</v>
      </c>
      <c r="I221" s="2" t="str">
        <f>VLOOKUP(B221,cleanC_name_TRIM_breweries[],6,FALSE)</f>
        <v>Missouri</v>
      </c>
      <c r="J221" s="2" t="str">
        <f>VLOOKUP(B221,cleanC_name_TRIM_breweries[],2,FALSE)</f>
        <v>Anheuser-Busch</v>
      </c>
      <c r="K221" s="2" t="str">
        <f>VLOOKUP(D221,cleanA_changedUTF_categories[],2,FALSE)</f>
        <v>North American Lager</v>
      </c>
    </row>
    <row r="222" spans="1:11" x14ac:dyDescent="0.45">
      <c r="A222" s="2">
        <v>3947</v>
      </c>
      <c r="B222" s="2">
        <v>44</v>
      </c>
      <c r="C222" s="3" t="s">
        <v>3192</v>
      </c>
      <c r="D222" s="2">
        <v>8</v>
      </c>
      <c r="E222" s="2">
        <v>96</v>
      </c>
      <c r="F222" s="2">
        <v>4.2</v>
      </c>
      <c r="G222" s="2">
        <v>0</v>
      </c>
      <c r="H222" s="2">
        <v>0</v>
      </c>
      <c r="I222" s="2" t="str">
        <f>VLOOKUP(B222,cleanC_name_TRIM_breweries[],6,FALSE)</f>
        <v>Missouri</v>
      </c>
      <c r="J222" s="2" t="str">
        <f>VLOOKUP(B222,cleanC_name_TRIM_breweries[],2,FALSE)</f>
        <v>Anheuser-Busch</v>
      </c>
      <c r="K222" s="2" t="str">
        <f>VLOOKUP(D222,cleanA_changedUTF_categories[],2,FALSE)</f>
        <v>North American Lager</v>
      </c>
    </row>
    <row r="223" spans="1:11" x14ac:dyDescent="0.45">
      <c r="A223" s="2">
        <v>3475</v>
      </c>
      <c r="B223" s="2">
        <v>44</v>
      </c>
      <c r="C223" s="3" t="s">
        <v>2817</v>
      </c>
      <c r="D223" s="2">
        <v>3</v>
      </c>
      <c r="E223" s="2">
        <v>26</v>
      </c>
      <c r="F223" s="2">
        <v>0</v>
      </c>
      <c r="G223" s="2">
        <v>0</v>
      </c>
      <c r="H223" s="2">
        <v>0</v>
      </c>
      <c r="I223" s="2" t="str">
        <f>VLOOKUP(B223,cleanC_name_TRIM_breweries[],6,FALSE)</f>
        <v>Missouri</v>
      </c>
      <c r="J223" s="2" t="str">
        <f>VLOOKUP(B223,cleanC_name_TRIM_breweries[],2,FALSE)</f>
        <v>Anheuser-Busch</v>
      </c>
      <c r="K223" s="2" t="str">
        <f>VLOOKUP(D223,cleanA_changedUTF_categories[],2,FALSE)</f>
        <v>North American Ale</v>
      </c>
    </row>
    <row r="224" spans="1:11" x14ac:dyDescent="0.45">
      <c r="A224" s="2">
        <v>4953</v>
      </c>
      <c r="B224" s="2">
        <v>44</v>
      </c>
      <c r="C224" s="3" t="s">
        <v>4047</v>
      </c>
      <c r="D224" s="2">
        <v>8</v>
      </c>
      <c r="E224" s="2">
        <v>95</v>
      </c>
      <c r="F224" s="2">
        <v>0</v>
      </c>
      <c r="G224" s="2">
        <v>0</v>
      </c>
      <c r="H224" s="2">
        <v>0</v>
      </c>
      <c r="I224" s="2" t="str">
        <f>VLOOKUP(B224,cleanC_name_TRIM_breweries[],6,FALSE)</f>
        <v>Missouri</v>
      </c>
      <c r="J224" s="2" t="str">
        <f>VLOOKUP(B224,cleanC_name_TRIM_breweries[],2,FALSE)</f>
        <v>Anheuser-Busch</v>
      </c>
      <c r="K224" s="2" t="str">
        <f>VLOOKUP(D224,cleanA_changedUTF_categories[],2,FALSE)</f>
        <v>North American Lager</v>
      </c>
    </row>
    <row r="225" spans="1:11" x14ac:dyDescent="0.45">
      <c r="A225" s="2">
        <v>3977</v>
      </c>
      <c r="B225" s="2">
        <v>44</v>
      </c>
      <c r="C225" s="3" t="s">
        <v>3219</v>
      </c>
      <c r="D225" s="2">
        <v>5</v>
      </c>
      <c r="E225" s="2">
        <v>67</v>
      </c>
      <c r="F225" s="2">
        <v>5.2</v>
      </c>
      <c r="G225" s="2">
        <v>0</v>
      </c>
      <c r="H225" s="2">
        <v>0</v>
      </c>
      <c r="I225" s="2" t="str">
        <f>VLOOKUP(B225,cleanC_name_TRIM_breweries[],6,FALSE)</f>
        <v>Missouri</v>
      </c>
      <c r="J225" s="2" t="str">
        <f>VLOOKUP(B225,cleanC_name_TRIM_breweries[],2,FALSE)</f>
        <v>Anheuser-Busch</v>
      </c>
      <c r="K225" s="2" t="str">
        <f>VLOOKUP(D225,cleanA_changedUTF_categories[],2,FALSE)</f>
        <v>Belgian and French Ale</v>
      </c>
    </row>
    <row r="226" spans="1:11" x14ac:dyDescent="0.45">
      <c r="A226" s="2">
        <v>239</v>
      </c>
      <c r="B226" s="2">
        <v>44</v>
      </c>
      <c r="C226" s="3" t="s">
        <v>239</v>
      </c>
      <c r="D226" s="2">
        <v>-1</v>
      </c>
      <c r="E226" s="2">
        <v>-1</v>
      </c>
      <c r="F226" s="2">
        <v>5.2</v>
      </c>
      <c r="G226" s="2">
        <v>0</v>
      </c>
      <c r="H226" s="2">
        <v>0</v>
      </c>
      <c r="I226" s="2" t="str">
        <f>VLOOKUP(B226,cleanC_name_TRIM_breweries[],6,FALSE)</f>
        <v>Missouri</v>
      </c>
      <c r="J226" s="2" t="str">
        <f>VLOOKUP(B226,cleanC_name_TRIM_breweries[],2,FALSE)</f>
        <v>Anheuser-Busch</v>
      </c>
      <c r="K226" s="2" t="e">
        <f>VLOOKUP(D226,cleanA_changedUTF_categories[],2,FALSE)</f>
        <v>#N/A</v>
      </c>
    </row>
    <row r="227" spans="1:11" x14ac:dyDescent="0.45">
      <c r="A227" s="2">
        <v>5002</v>
      </c>
      <c r="B227" s="2">
        <v>44</v>
      </c>
      <c r="C227" s="3" t="s">
        <v>4096</v>
      </c>
      <c r="D227" s="2">
        <v>11</v>
      </c>
      <c r="E227" s="2">
        <v>116</v>
      </c>
      <c r="F227" s="2">
        <v>5.3</v>
      </c>
      <c r="G227" s="2">
        <v>0</v>
      </c>
      <c r="H227" s="2">
        <v>0</v>
      </c>
      <c r="I227" s="2" t="str">
        <f>VLOOKUP(B227,cleanC_name_TRIM_breweries[],6,FALSE)</f>
        <v>Missouri</v>
      </c>
      <c r="J227" s="2" t="str">
        <f>VLOOKUP(B227,cleanC_name_TRIM_breweries[],2,FALSE)</f>
        <v>Anheuser-Busch</v>
      </c>
      <c r="K227" s="2" t="str">
        <f>VLOOKUP(D227,cleanA_changedUTF_categories[],2,FALSE)</f>
        <v>Other Style</v>
      </c>
    </row>
    <row r="228" spans="1:11" x14ac:dyDescent="0.45">
      <c r="A228" s="2">
        <v>3976</v>
      </c>
      <c r="B228" s="2">
        <v>44</v>
      </c>
      <c r="C228" s="3" t="s">
        <v>3218</v>
      </c>
      <c r="D228" s="2">
        <v>5</v>
      </c>
      <c r="E228" s="2">
        <v>70</v>
      </c>
      <c r="F228" s="2">
        <v>8</v>
      </c>
      <c r="G228" s="2">
        <v>0</v>
      </c>
      <c r="H228" s="2">
        <v>0</v>
      </c>
      <c r="I228" s="2" t="str">
        <f>VLOOKUP(B228,cleanC_name_TRIM_breweries[],6,FALSE)</f>
        <v>Missouri</v>
      </c>
      <c r="J228" s="2" t="str">
        <f>VLOOKUP(B228,cleanC_name_TRIM_breweries[],2,FALSE)</f>
        <v>Anheuser-Busch</v>
      </c>
      <c r="K228" s="2" t="str">
        <f>VLOOKUP(D228,cleanA_changedUTF_categories[],2,FALSE)</f>
        <v>Belgian and French Ale</v>
      </c>
    </row>
    <row r="229" spans="1:11" x14ac:dyDescent="0.45">
      <c r="A229" s="2">
        <v>4514</v>
      </c>
      <c r="B229" s="2">
        <v>44</v>
      </c>
      <c r="C229" s="3" t="s">
        <v>3670</v>
      </c>
      <c r="D229" s="2">
        <v>7</v>
      </c>
      <c r="E229" s="2">
        <v>90</v>
      </c>
      <c r="F229" s="2">
        <v>0</v>
      </c>
      <c r="G229" s="2">
        <v>0</v>
      </c>
      <c r="H229" s="2">
        <v>0</v>
      </c>
      <c r="I229" s="2" t="str">
        <f>VLOOKUP(B229,cleanC_name_TRIM_breweries[],6,FALSE)</f>
        <v>Missouri</v>
      </c>
      <c r="J229" s="2" t="str">
        <f>VLOOKUP(B229,cleanC_name_TRIM_breweries[],2,FALSE)</f>
        <v>Anheuser-Busch</v>
      </c>
      <c r="K229" s="2" t="str">
        <f>VLOOKUP(D229,cleanA_changedUTF_categories[],2,FALSE)</f>
        <v>German Lager</v>
      </c>
    </row>
    <row r="230" spans="1:11" x14ac:dyDescent="0.45">
      <c r="A230" s="2">
        <v>3797</v>
      </c>
      <c r="B230" s="2">
        <v>45</v>
      </c>
      <c r="C230" s="3" t="s">
        <v>3054</v>
      </c>
      <c r="D230" s="2">
        <v>5</v>
      </c>
      <c r="E230" s="2">
        <v>72</v>
      </c>
      <c r="F230" s="2">
        <v>6.4</v>
      </c>
      <c r="G230" s="2">
        <v>0</v>
      </c>
      <c r="H230" s="2">
        <v>0</v>
      </c>
      <c r="I230" s="2" t="str">
        <f>VLOOKUP(B230,cleanC_name_TRIM_breweries[],6,FALSE)</f>
        <v>Pennsylvania</v>
      </c>
      <c r="J230" s="2" t="str">
        <f>VLOOKUP(B230,cleanC_name_TRIM_breweries[],2,FALSE)</f>
        <v>Appalachian Brewing Company</v>
      </c>
      <c r="K230" s="2" t="str">
        <f>VLOOKUP(D230,cleanA_changedUTF_categories[],2,FALSE)</f>
        <v>Belgian and French Ale</v>
      </c>
    </row>
    <row r="231" spans="1:11" x14ac:dyDescent="0.45">
      <c r="A231" s="2">
        <v>3800</v>
      </c>
      <c r="B231" s="2">
        <v>45</v>
      </c>
      <c r="C231" s="3" t="s">
        <v>3057</v>
      </c>
      <c r="D231" s="2">
        <v>7</v>
      </c>
      <c r="E231" s="2">
        <v>91</v>
      </c>
      <c r="F231" s="2">
        <v>7.2</v>
      </c>
      <c r="G231" s="2">
        <v>0</v>
      </c>
      <c r="H231" s="2">
        <v>0</v>
      </c>
      <c r="I231" s="2" t="str">
        <f>VLOOKUP(B231,cleanC_name_TRIM_breweries[],6,FALSE)</f>
        <v>Pennsylvania</v>
      </c>
      <c r="J231" s="2" t="str">
        <f>VLOOKUP(B231,cleanC_name_TRIM_breweries[],2,FALSE)</f>
        <v>Appalachian Brewing Company</v>
      </c>
      <c r="K231" s="2" t="str">
        <f>VLOOKUP(D231,cleanA_changedUTF_categories[],2,FALSE)</f>
        <v>German Lager</v>
      </c>
    </row>
    <row r="232" spans="1:11" x14ac:dyDescent="0.45">
      <c r="A232" s="2">
        <v>5827</v>
      </c>
      <c r="B232" s="2">
        <v>45</v>
      </c>
      <c r="C232" s="3" t="s">
        <v>4906</v>
      </c>
      <c r="D232" s="2">
        <v>11</v>
      </c>
      <c r="E232" s="2">
        <v>141</v>
      </c>
      <c r="F232" s="2">
        <v>7.7</v>
      </c>
      <c r="G232" s="2">
        <v>0</v>
      </c>
      <c r="H232" s="2">
        <v>0</v>
      </c>
      <c r="I232" s="2" t="str">
        <f>VLOOKUP(B232,cleanC_name_TRIM_breweries[],6,FALSE)</f>
        <v>Pennsylvania</v>
      </c>
      <c r="J232" s="2" t="str">
        <f>VLOOKUP(B232,cleanC_name_TRIM_breweries[],2,FALSE)</f>
        <v>Appalachian Brewing Company</v>
      </c>
      <c r="K232" s="2" t="str">
        <f>VLOOKUP(D232,cleanA_changedUTF_categories[],2,FALSE)</f>
        <v>Other Style</v>
      </c>
    </row>
    <row r="233" spans="1:11" x14ac:dyDescent="0.45">
      <c r="A233" s="2">
        <v>3788</v>
      </c>
      <c r="B233" s="2">
        <v>45</v>
      </c>
      <c r="C233" s="3" t="s">
        <v>3045</v>
      </c>
      <c r="D233" s="2">
        <v>3</v>
      </c>
      <c r="E233" s="2">
        <v>35</v>
      </c>
      <c r="F233" s="2">
        <v>8.6999999999999993</v>
      </c>
      <c r="G233" s="2">
        <v>0</v>
      </c>
      <c r="H233" s="2">
        <v>0</v>
      </c>
      <c r="I233" s="2" t="str">
        <f>VLOOKUP(B233,cleanC_name_TRIM_breweries[],6,FALSE)</f>
        <v>Pennsylvania</v>
      </c>
      <c r="J233" s="2" t="str">
        <f>VLOOKUP(B233,cleanC_name_TRIM_breweries[],2,FALSE)</f>
        <v>Appalachian Brewing Company</v>
      </c>
      <c r="K233" s="2" t="str">
        <f>VLOOKUP(D233,cleanA_changedUTF_categories[],2,FALSE)</f>
        <v>North American Ale</v>
      </c>
    </row>
    <row r="234" spans="1:11" x14ac:dyDescent="0.45">
      <c r="A234" s="2">
        <v>3798</v>
      </c>
      <c r="B234" s="2">
        <v>45</v>
      </c>
      <c r="C234" s="3" t="s">
        <v>3055</v>
      </c>
      <c r="D234" s="2">
        <v>3</v>
      </c>
      <c r="E234" s="2">
        <v>33</v>
      </c>
      <c r="F234" s="2">
        <v>4.8</v>
      </c>
      <c r="G234" s="2">
        <v>0</v>
      </c>
      <c r="H234" s="2">
        <v>0</v>
      </c>
      <c r="I234" s="2" t="str">
        <f>VLOOKUP(B234,cleanC_name_TRIM_breweries[],6,FALSE)</f>
        <v>Pennsylvania</v>
      </c>
      <c r="J234" s="2" t="str">
        <f>VLOOKUP(B234,cleanC_name_TRIM_breweries[],2,FALSE)</f>
        <v>Appalachian Brewing Company</v>
      </c>
      <c r="K234" s="2" t="str">
        <f>VLOOKUP(D234,cleanA_changedUTF_categories[],2,FALSE)</f>
        <v>North American Ale</v>
      </c>
    </row>
    <row r="235" spans="1:11" x14ac:dyDescent="0.45">
      <c r="A235" s="2">
        <v>3808</v>
      </c>
      <c r="B235" s="2">
        <v>45</v>
      </c>
      <c r="C235" s="3" t="s">
        <v>3065</v>
      </c>
      <c r="D235" s="2">
        <v>2</v>
      </c>
      <c r="E235" s="2">
        <v>25</v>
      </c>
      <c r="F235" s="2">
        <v>0</v>
      </c>
      <c r="G235" s="2">
        <v>0</v>
      </c>
      <c r="H235" s="2">
        <v>0</v>
      </c>
      <c r="I235" s="2" t="str">
        <f>VLOOKUP(B235,cleanC_name_TRIM_breweries[],6,FALSE)</f>
        <v>Pennsylvania</v>
      </c>
      <c r="J235" s="2" t="str">
        <f>VLOOKUP(B235,cleanC_name_TRIM_breweries[],2,FALSE)</f>
        <v>Appalachian Brewing Company</v>
      </c>
      <c r="K235" s="2" t="str">
        <f>VLOOKUP(D235,cleanA_changedUTF_categories[],2,FALSE)</f>
        <v>Irish Ale</v>
      </c>
    </row>
    <row r="236" spans="1:11" x14ac:dyDescent="0.45">
      <c r="A236" s="2">
        <v>3802</v>
      </c>
      <c r="B236" s="2">
        <v>45</v>
      </c>
      <c r="C236" s="3" t="s">
        <v>3059</v>
      </c>
      <c r="D236" s="2">
        <v>-1</v>
      </c>
      <c r="E236" s="2">
        <v>-1</v>
      </c>
      <c r="F236" s="2">
        <v>5</v>
      </c>
      <c r="G236" s="2">
        <v>0</v>
      </c>
      <c r="H236" s="2">
        <v>0</v>
      </c>
      <c r="I236" s="2" t="str">
        <f>VLOOKUP(B236,cleanC_name_TRIM_breweries[],6,FALSE)</f>
        <v>Pennsylvania</v>
      </c>
      <c r="J236" s="2" t="str">
        <f>VLOOKUP(B236,cleanC_name_TRIM_breweries[],2,FALSE)</f>
        <v>Appalachian Brewing Company</v>
      </c>
      <c r="K236" s="2" t="e">
        <f>VLOOKUP(D236,cleanA_changedUTF_categories[],2,FALSE)</f>
        <v>#N/A</v>
      </c>
    </row>
    <row r="237" spans="1:11" x14ac:dyDescent="0.45">
      <c r="A237" s="2">
        <v>3806</v>
      </c>
      <c r="B237" s="2">
        <v>45</v>
      </c>
      <c r="C237" s="3" t="s">
        <v>3063</v>
      </c>
      <c r="D237" s="2">
        <v>3</v>
      </c>
      <c r="E237" s="2">
        <v>33</v>
      </c>
      <c r="F237" s="2">
        <v>5.7</v>
      </c>
      <c r="G237" s="2">
        <v>0</v>
      </c>
      <c r="H237" s="2">
        <v>0</v>
      </c>
      <c r="I237" s="2" t="str">
        <f>VLOOKUP(B237,cleanC_name_TRIM_breweries[],6,FALSE)</f>
        <v>Pennsylvania</v>
      </c>
      <c r="J237" s="2" t="str">
        <f>VLOOKUP(B237,cleanC_name_TRIM_breweries[],2,FALSE)</f>
        <v>Appalachian Brewing Company</v>
      </c>
      <c r="K237" s="2" t="str">
        <f>VLOOKUP(D237,cleanA_changedUTF_categories[],2,FALSE)</f>
        <v>North American Ale</v>
      </c>
    </row>
    <row r="238" spans="1:11" x14ac:dyDescent="0.45">
      <c r="A238" s="2">
        <v>3801</v>
      </c>
      <c r="B238" s="2">
        <v>45</v>
      </c>
      <c r="C238" s="3" t="s">
        <v>3058</v>
      </c>
      <c r="D238" s="2">
        <v>4</v>
      </c>
      <c r="E238" s="2">
        <v>50</v>
      </c>
      <c r="F238" s="2">
        <v>5.3</v>
      </c>
      <c r="G238" s="2">
        <v>0</v>
      </c>
      <c r="H238" s="2">
        <v>0</v>
      </c>
      <c r="I238" s="2" t="str">
        <f>VLOOKUP(B238,cleanC_name_TRIM_breweries[],6,FALSE)</f>
        <v>Pennsylvania</v>
      </c>
      <c r="J238" s="2" t="str">
        <f>VLOOKUP(B238,cleanC_name_TRIM_breweries[],2,FALSE)</f>
        <v>Appalachian Brewing Company</v>
      </c>
      <c r="K238" s="2" t="str">
        <f>VLOOKUP(D238,cleanA_changedUTF_categories[],2,FALSE)</f>
        <v>German Ale</v>
      </c>
    </row>
    <row r="239" spans="1:11" x14ac:dyDescent="0.45">
      <c r="A239" s="2">
        <v>3794</v>
      </c>
      <c r="B239" s="2">
        <v>45</v>
      </c>
      <c r="C239" s="3" t="s">
        <v>3051</v>
      </c>
      <c r="D239" s="2">
        <v>3</v>
      </c>
      <c r="E239" s="2">
        <v>31</v>
      </c>
      <c r="F239" s="2">
        <v>6.2</v>
      </c>
      <c r="G239" s="2">
        <v>0</v>
      </c>
      <c r="H239" s="2">
        <v>0</v>
      </c>
      <c r="I239" s="2" t="str">
        <f>VLOOKUP(B239,cleanC_name_TRIM_breweries[],6,FALSE)</f>
        <v>Pennsylvania</v>
      </c>
      <c r="J239" s="2" t="str">
        <f>VLOOKUP(B239,cleanC_name_TRIM_breweries[],2,FALSE)</f>
        <v>Appalachian Brewing Company</v>
      </c>
      <c r="K239" s="2" t="str">
        <f>VLOOKUP(D239,cleanA_changedUTF_categories[],2,FALSE)</f>
        <v>North American Ale</v>
      </c>
    </row>
    <row r="240" spans="1:11" x14ac:dyDescent="0.45">
      <c r="A240" s="2">
        <v>5831</v>
      </c>
      <c r="B240" s="2">
        <v>45</v>
      </c>
      <c r="C240" s="3" t="s">
        <v>4910</v>
      </c>
      <c r="D240" s="2">
        <v>3</v>
      </c>
      <c r="E240" s="2">
        <v>31</v>
      </c>
      <c r="F240" s="2">
        <v>0</v>
      </c>
      <c r="G240" s="2">
        <v>0</v>
      </c>
      <c r="H240" s="2">
        <v>0</v>
      </c>
      <c r="I240" s="2" t="str">
        <f>VLOOKUP(B240,cleanC_name_TRIM_breweries[],6,FALSE)</f>
        <v>Pennsylvania</v>
      </c>
      <c r="J240" s="2" t="str">
        <f>VLOOKUP(B240,cleanC_name_TRIM_breweries[],2,FALSE)</f>
        <v>Appalachian Brewing Company</v>
      </c>
      <c r="K240" s="2" t="str">
        <f>VLOOKUP(D240,cleanA_changedUTF_categories[],2,FALSE)</f>
        <v>North American Ale</v>
      </c>
    </row>
    <row r="241" spans="1:11" x14ac:dyDescent="0.45">
      <c r="A241" s="2">
        <v>5829</v>
      </c>
      <c r="B241" s="2">
        <v>45</v>
      </c>
      <c r="C241" s="3" t="s">
        <v>4908</v>
      </c>
      <c r="D241" s="2">
        <v>3</v>
      </c>
      <c r="E241" s="2">
        <v>31</v>
      </c>
      <c r="F241" s="2">
        <v>0</v>
      </c>
      <c r="G241" s="2">
        <v>0</v>
      </c>
      <c r="H241" s="2">
        <v>0</v>
      </c>
      <c r="I241" s="2" t="str">
        <f>VLOOKUP(B241,cleanC_name_TRIM_breweries[],6,FALSE)</f>
        <v>Pennsylvania</v>
      </c>
      <c r="J241" s="2" t="str">
        <f>VLOOKUP(B241,cleanC_name_TRIM_breweries[],2,FALSE)</f>
        <v>Appalachian Brewing Company</v>
      </c>
      <c r="K241" s="2" t="str">
        <f>VLOOKUP(D241,cleanA_changedUTF_categories[],2,FALSE)</f>
        <v>North American Ale</v>
      </c>
    </row>
    <row r="242" spans="1:11" x14ac:dyDescent="0.45">
      <c r="A242" s="2">
        <v>5830</v>
      </c>
      <c r="B242" s="2">
        <v>45</v>
      </c>
      <c r="C242" s="3" t="s">
        <v>4909</v>
      </c>
      <c r="D242" s="2">
        <v>3</v>
      </c>
      <c r="E242" s="2">
        <v>31</v>
      </c>
      <c r="F242" s="2">
        <v>0</v>
      </c>
      <c r="G242" s="2">
        <v>0</v>
      </c>
      <c r="H242" s="2">
        <v>0</v>
      </c>
      <c r="I242" s="2" t="str">
        <f>VLOOKUP(B242,cleanC_name_TRIM_breweries[],6,FALSE)</f>
        <v>Pennsylvania</v>
      </c>
      <c r="J242" s="2" t="str">
        <f>VLOOKUP(B242,cleanC_name_TRIM_breweries[],2,FALSE)</f>
        <v>Appalachian Brewing Company</v>
      </c>
      <c r="K242" s="2" t="str">
        <f>VLOOKUP(D242,cleanA_changedUTF_categories[],2,FALSE)</f>
        <v>North American Ale</v>
      </c>
    </row>
    <row r="243" spans="1:11" x14ac:dyDescent="0.45">
      <c r="A243" s="2">
        <v>3793</v>
      </c>
      <c r="B243" s="2">
        <v>45</v>
      </c>
      <c r="C243" s="3" t="s">
        <v>3050</v>
      </c>
      <c r="D243" s="2">
        <v>1</v>
      </c>
      <c r="E243" s="2">
        <v>15</v>
      </c>
      <c r="F243" s="2">
        <v>5.2</v>
      </c>
      <c r="G243" s="2">
        <v>0</v>
      </c>
      <c r="H243" s="2">
        <v>0</v>
      </c>
      <c r="I243" s="2" t="str">
        <f>VLOOKUP(B243,cleanC_name_TRIM_breweries[],6,FALSE)</f>
        <v>Pennsylvania</v>
      </c>
      <c r="J243" s="2" t="str">
        <f>VLOOKUP(B243,cleanC_name_TRIM_breweries[],2,FALSE)</f>
        <v>Appalachian Brewing Company</v>
      </c>
      <c r="K243" s="2" t="str">
        <f>VLOOKUP(D243,cleanA_changedUTF_categories[],2,FALSE)</f>
        <v>British Ale</v>
      </c>
    </row>
    <row r="244" spans="1:11" x14ac:dyDescent="0.45">
      <c r="A244" s="2">
        <v>3803</v>
      </c>
      <c r="B244" s="2">
        <v>45</v>
      </c>
      <c r="C244" s="3" t="s">
        <v>3060</v>
      </c>
      <c r="D244" s="2">
        <v>7</v>
      </c>
      <c r="E244" s="2">
        <v>84</v>
      </c>
      <c r="F244" s="2">
        <v>5.2</v>
      </c>
      <c r="G244" s="2">
        <v>0</v>
      </c>
      <c r="H244" s="2">
        <v>0</v>
      </c>
      <c r="I244" s="2" t="str">
        <f>VLOOKUP(B244,cleanC_name_TRIM_breweries[],6,FALSE)</f>
        <v>Pennsylvania</v>
      </c>
      <c r="J244" s="2" t="str">
        <f>VLOOKUP(B244,cleanC_name_TRIM_breweries[],2,FALSE)</f>
        <v>Appalachian Brewing Company</v>
      </c>
      <c r="K244" s="2" t="str">
        <f>VLOOKUP(D244,cleanA_changedUTF_categories[],2,FALSE)</f>
        <v>German Lager</v>
      </c>
    </row>
    <row r="245" spans="1:11" x14ac:dyDescent="0.45">
      <c r="A245" s="2">
        <v>3790</v>
      </c>
      <c r="B245" s="2">
        <v>45</v>
      </c>
      <c r="C245" s="3" t="s">
        <v>3047</v>
      </c>
      <c r="D245" s="2">
        <v>8</v>
      </c>
      <c r="E245" s="2">
        <v>95</v>
      </c>
      <c r="F245" s="2">
        <v>4.5</v>
      </c>
      <c r="G245" s="2">
        <v>0</v>
      </c>
      <c r="H245" s="2">
        <v>0</v>
      </c>
      <c r="I245" s="2" t="str">
        <f>VLOOKUP(B245,cleanC_name_TRIM_breweries[],6,FALSE)</f>
        <v>Pennsylvania</v>
      </c>
      <c r="J245" s="2" t="str">
        <f>VLOOKUP(B245,cleanC_name_TRIM_breweries[],2,FALSE)</f>
        <v>Appalachian Brewing Company</v>
      </c>
      <c r="K245" s="2" t="str">
        <f>VLOOKUP(D245,cleanA_changedUTF_categories[],2,FALSE)</f>
        <v>North American Lager</v>
      </c>
    </row>
    <row r="246" spans="1:11" x14ac:dyDescent="0.45">
      <c r="A246" s="2">
        <v>3805</v>
      </c>
      <c r="B246" s="2">
        <v>45</v>
      </c>
      <c r="C246" s="3" t="s">
        <v>3062</v>
      </c>
      <c r="D246" s="2">
        <v>2</v>
      </c>
      <c r="E246" s="2">
        <v>25</v>
      </c>
      <c r="F246" s="2">
        <v>5.4</v>
      </c>
      <c r="G246" s="2">
        <v>0</v>
      </c>
      <c r="H246" s="2">
        <v>0</v>
      </c>
      <c r="I246" s="2" t="str">
        <f>VLOOKUP(B246,cleanC_name_TRIM_breweries[],6,FALSE)</f>
        <v>Pennsylvania</v>
      </c>
      <c r="J246" s="2" t="str">
        <f>VLOOKUP(B246,cleanC_name_TRIM_breweries[],2,FALSE)</f>
        <v>Appalachian Brewing Company</v>
      </c>
      <c r="K246" s="2" t="str">
        <f>VLOOKUP(D246,cleanA_changedUTF_categories[],2,FALSE)</f>
        <v>Irish Ale</v>
      </c>
    </row>
    <row r="247" spans="1:11" x14ac:dyDescent="0.45">
      <c r="A247" s="2">
        <v>3799</v>
      </c>
      <c r="B247" s="2">
        <v>45</v>
      </c>
      <c r="C247" s="3" t="s">
        <v>3056</v>
      </c>
      <c r="D247" s="2">
        <v>7</v>
      </c>
      <c r="E247" s="2">
        <v>77</v>
      </c>
      <c r="F247" s="2">
        <v>4.8</v>
      </c>
      <c r="G247" s="2">
        <v>0</v>
      </c>
      <c r="H247" s="2">
        <v>0</v>
      </c>
      <c r="I247" s="2" t="str">
        <f>VLOOKUP(B247,cleanC_name_TRIM_breweries[],6,FALSE)</f>
        <v>Pennsylvania</v>
      </c>
      <c r="J247" s="2" t="str">
        <f>VLOOKUP(B247,cleanC_name_TRIM_breweries[],2,FALSE)</f>
        <v>Appalachian Brewing Company</v>
      </c>
      <c r="K247" s="2" t="str">
        <f>VLOOKUP(D247,cleanA_changedUTF_categories[],2,FALSE)</f>
        <v>German Lager</v>
      </c>
    </row>
    <row r="248" spans="1:11" x14ac:dyDescent="0.45">
      <c r="A248" s="2">
        <v>3792</v>
      </c>
      <c r="B248" s="2">
        <v>45</v>
      </c>
      <c r="C248" s="3" t="s">
        <v>3049</v>
      </c>
      <c r="D248" s="2">
        <v>3</v>
      </c>
      <c r="E248" s="2">
        <v>26</v>
      </c>
      <c r="F248" s="2">
        <v>4.9000000000000004</v>
      </c>
      <c r="G248" s="2">
        <v>0</v>
      </c>
      <c r="H248" s="2">
        <v>0</v>
      </c>
      <c r="I248" s="2" t="str">
        <f>VLOOKUP(B248,cleanC_name_TRIM_breweries[],6,FALSE)</f>
        <v>Pennsylvania</v>
      </c>
      <c r="J248" s="2" t="str">
        <f>VLOOKUP(B248,cleanC_name_TRIM_breweries[],2,FALSE)</f>
        <v>Appalachian Brewing Company</v>
      </c>
      <c r="K248" s="2" t="str">
        <f>VLOOKUP(D248,cleanA_changedUTF_categories[],2,FALSE)</f>
        <v>North American Ale</v>
      </c>
    </row>
    <row r="249" spans="1:11" x14ac:dyDescent="0.45">
      <c r="A249" s="2">
        <v>5102</v>
      </c>
      <c r="B249" s="2">
        <v>45</v>
      </c>
      <c r="C249" s="3" t="s">
        <v>4194</v>
      </c>
      <c r="D249" s="2">
        <v>-1</v>
      </c>
      <c r="E249" s="2">
        <v>-1</v>
      </c>
      <c r="F249" s="2">
        <v>7</v>
      </c>
      <c r="G249" s="2">
        <v>0</v>
      </c>
      <c r="H249" s="2">
        <v>0</v>
      </c>
      <c r="I249" s="2" t="str">
        <f>VLOOKUP(B249,cleanC_name_TRIM_breweries[],6,FALSE)</f>
        <v>Pennsylvania</v>
      </c>
      <c r="J249" s="2" t="str">
        <f>VLOOKUP(B249,cleanC_name_TRIM_breweries[],2,FALSE)</f>
        <v>Appalachian Brewing Company</v>
      </c>
      <c r="K249" s="2" t="e">
        <f>VLOOKUP(D249,cleanA_changedUTF_categories[],2,FALSE)</f>
        <v>#N/A</v>
      </c>
    </row>
    <row r="250" spans="1:11" x14ac:dyDescent="0.45">
      <c r="A250" s="2">
        <v>3807</v>
      </c>
      <c r="B250" s="2">
        <v>45</v>
      </c>
      <c r="C250" s="3" t="s">
        <v>3064</v>
      </c>
      <c r="D250" s="2">
        <v>-1</v>
      </c>
      <c r="E250" s="2">
        <v>-1</v>
      </c>
      <c r="F250" s="2">
        <v>4.3</v>
      </c>
      <c r="G250" s="2">
        <v>0</v>
      </c>
      <c r="H250" s="2">
        <v>0</v>
      </c>
      <c r="I250" s="2" t="str">
        <f>VLOOKUP(B250,cleanC_name_TRIM_breweries[],6,FALSE)</f>
        <v>Pennsylvania</v>
      </c>
      <c r="J250" s="2" t="str">
        <f>VLOOKUP(B250,cleanC_name_TRIM_breweries[],2,FALSE)</f>
        <v>Appalachian Brewing Company</v>
      </c>
      <c r="K250" s="2" t="e">
        <f>VLOOKUP(D250,cleanA_changedUTF_categories[],2,FALSE)</f>
        <v>#N/A</v>
      </c>
    </row>
    <row r="251" spans="1:11" x14ac:dyDescent="0.45">
      <c r="A251" s="2">
        <v>3795</v>
      </c>
      <c r="B251" s="2">
        <v>45</v>
      </c>
      <c r="C251" s="3" t="s">
        <v>3052</v>
      </c>
      <c r="D251" s="2">
        <v>3</v>
      </c>
      <c r="E251" s="2">
        <v>42</v>
      </c>
      <c r="F251" s="2">
        <v>4.5999999999999996</v>
      </c>
      <c r="G251" s="2">
        <v>0</v>
      </c>
      <c r="H251" s="2">
        <v>0</v>
      </c>
      <c r="I251" s="2" t="str">
        <f>VLOOKUP(B251,cleanC_name_TRIM_breweries[],6,FALSE)</f>
        <v>Pennsylvania</v>
      </c>
      <c r="J251" s="2" t="str">
        <f>VLOOKUP(B251,cleanC_name_TRIM_breweries[],2,FALSE)</f>
        <v>Appalachian Brewing Company</v>
      </c>
      <c r="K251" s="2" t="str">
        <f>VLOOKUP(D251,cleanA_changedUTF_categories[],2,FALSE)</f>
        <v>North American Ale</v>
      </c>
    </row>
    <row r="252" spans="1:11" x14ac:dyDescent="0.45">
      <c r="A252" s="2">
        <v>3804</v>
      </c>
      <c r="B252" s="2">
        <v>45</v>
      </c>
      <c r="C252" s="3" t="s">
        <v>3061</v>
      </c>
      <c r="D252" s="2">
        <v>3</v>
      </c>
      <c r="E252" s="2">
        <v>38</v>
      </c>
      <c r="F252" s="2">
        <v>5.3</v>
      </c>
      <c r="G252" s="2">
        <v>0</v>
      </c>
      <c r="H252" s="2">
        <v>0</v>
      </c>
      <c r="I252" s="2" t="str">
        <f>VLOOKUP(B252,cleanC_name_TRIM_breweries[],6,FALSE)</f>
        <v>Pennsylvania</v>
      </c>
      <c r="J252" s="2" t="str">
        <f>VLOOKUP(B252,cleanC_name_TRIM_breweries[],2,FALSE)</f>
        <v>Appalachian Brewing Company</v>
      </c>
      <c r="K252" s="2" t="str">
        <f>VLOOKUP(D252,cleanA_changedUTF_categories[],2,FALSE)</f>
        <v>North American Ale</v>
      </c>
    </row>
    <row r="253" spans="1:11" x14ac:dyDescent="0.45">
      <c r="A253" s="2">
        <v>3791</v>
      </c>
      <c r="B253" s="2">
        <v>45</v>
      </c>
      <c r="C253" s="3" t="s">
        <v>3048</v>
      </c>
      <c r="D253" s="2">
        <v>4</v>
      </c>
      <c r="E253" s="2">
        <v>55</v>
      </c>
      <c r="F253" s="2">
        <v>7.2</v>
      </c>
      <c r="G253" s="2">
        <v>0</v>
      </c>
      <c r="H253" s="2">
        <v>0</v>
      </c>
      <c r="I253" s="2" t="str">
        <f>VLOOKUP(B253,cleanC_name_TRIM_breweries[],6,FALSE)</f>
        <v>Pennsylvania</v>
      </c>
      <c r="J253" s="2" t="str">
        <f>VLOOKUP(B253,cleanC_name_TRIM_breweries[],2,FALSE)</f>
        <v>Appalachian Brewing Company</v>
      </c>
      <c r="K253" s="2" t="str">
        <f>VLOOKUP(D253,cleanA_changedUTF_categories[],2,FALSE)</f>
        <v>German Ale</v>
      </c>
    </row>
    <row r="254" spans="1:11" x14ac:dyDescent="0.45">
      <c r="A254" s="2">
        <v>3789</v>
      </c>
      <c r="B254" s="2">
        <v>45</v>
      </c>
      <c r="C254" s="3" t="s">
        <v>3046</v>
      </c>
      <c r="D254" s="2">
        <v>11</v>
      </c>
      <c r="E254" s="2">
        <v>116</v>
      </c>
      <c r="F254" s="2">
        <v>4.5</v>
      </c>
      <c r="G254" s="2">
        <v>0</v>
      </c>
      <c r="H254" s="2">
        <v>0</v>
      </c>
      <c r="I254" s="2" t="str">
        <f>VLOOKUP(B254,cleanC_name_TRIM_breweries[],6,FALSE)</f>
        <v>Pennsylvania</v>
      </c>
      <c r="J254" s="2" t="str">
        <f>VLOOKUP(B254,cleanC_name_TRIM_breweries[],2,FALSE)</f>
        <v>Appalachian Brewing Company</v>
      </c>
      <c r="K254" s="2" t="str">
        <f>VLOOKUP(D254,cleanA_changedUTF_categories[],2,FALSE)</f>
        <v>Other Style</v>
      </c>
    </row>
    <row r="255" spans="1:11" x14ac:dyDescent="0.45">
      <c r="A255" s="2">
        <v>3809</v>
      </c>
      <c r="B255" s="2">
        <v>45</v>
      </c>
      <c r="C255" s="3" t="s">
        <v>3066</v>
      </c>
      <c r="D255" s="2">
        <v>11</v>
      </c>
      <c r="E255" s="2">
        <v>116</v>
      </c>
      <c r="F255" s="2">
        <v>0</v>
      </c>
      <c r="G255" s="2">
        <v>0</v>
      </c>
      <c r="H255" s="2">
        <v>0</v>
      </c>
      <c r="I255" s="2" t="str">
        <f>VLOOKUP(B255,cleanC_name_TRIM_breweries[],6,FALSE)</f>
        <v>Pennsylvania</v>
      </c>
      <c r="J255" s="2" t="str">
        <f>VLOOKUP(B255,cleanC_name_TRIM_breweries[],2,FALSE)</f>
        <v>Appalachian Brewing Company</v>
      </c>
      <c r="K255" s="2" t="str">
        <f>VLOOKUP(D255,cleanA_changedUTF_categories[],2,FALSE)</f>
        <v>Other Style</v>
      </c>
    </row>
    <row r="256" spans="1:11" x14ac:dyDescent="0.45">
      <c r="A256" s="2">
        <v>3796</v>
      </c>
      <c r="B256" s="2">
        <v>45</v>
      </c>
      <c r="C256" s="3" t="s">
        <v>3053</v>
      </c>
      <c r="D256" s="2">
        <v>8</v>
      </c>
      <c r="E256" s="2">
        <v>95</v>
      </c>
      <c r="F256" s="2">
        <v>5.9</v>
      </c>
      <c r="G256" s="2">
        <v>0</v>
      </c>
      <c r="H256" s="2">
        <v>0</v>
      </c>
      <c r="I256" s="2" t="str">
        <f>VLOOKUP(B256,cleanC_name_TRIM_breweries[],6,FALSE)</f>
        <v>Pennsylvania</v>
      </c>
      <c r="J256" s="2" t="str">
        <f>VLOOKUP(B256,cleanC_name_TRIM_breweries[],2,FALSE)</f>
        <v>Appalachian Brewing Company</v>
      </c>
      <c r="K256" s="2" t="str">
        <f>VLOOKUP(D256,cleanA_changedUTF_categories[],2,FALSE)</f>
        <v>North American Lager</v>
      </c>
    </row>
    <row r="257" spans="1:11" x14ac:dyDescent="0.45">
      <c r="A257" s="2">
        <v>3013</v>
      </c>
      <c r="B257" s="2">
        <v>46</v>
      </c>
      <c r="C257" s="3" t="s">
        <v>2474</v>
      </c>
      <c r="D257" s="2">
        <v>-1</v>
      </c>
      <c r="E257" s="2">
        <v>-1</v>
      </c>
      <c r="F257" s="2">
        <v>0</v>
      </c>
      <c r="G257" s="2">
        <v>0</v>
      </c>
      <c r="H257" s="2">
        <v>0</v>
      </c>
      <c r="I257" s="2" t="str">
        <f>VLOOKUP(B257,cleanC_name_TRIM_breweries[],6,FALSE)</f>
        <v>Wisconsin</v>
      </c>
      <c r="J257" s="2" t="str">
        <f>VLOOKUP(B257,cleanC_name_TRIM_breweries[],2,FALSE)</f>
        <v>Appleton Brewing</v>
      </c>
      <c r="K257" s="2" t="e">
        <f>VLOOKUP(D257,cleanA_changedUTF_categories[],2,FALSE)</f>
        <v>#N/A</v>
      </c>
    </row>
    <row r="258" spans="1:11" x14ac:dyDescent="0.45">
      <c r="A258" s="2">
        <v>2010</v>
      </c>
      <c r="B258" s="2">
        <v>46</v>
      </c>
      <c r="C258" s="3" t="s">
        <v>1683</v>
      </c>
      <c r="D258" s="2">
        <v>-1</v>
      </c>
      <c r="E258" s="2">
        <v>-1</v>
      </c>
      <c r="F258" s="2">
        <v>0</v>
      </c>
      <c r="G258" s="2">
        <v>0</v>
      </c>
      <c r="H258" s="2">
        <v>0</v>
      </c>
      <c r="I258" s="2" t="str">
        <f>VLOOKUP(B258,cleanC_name_TRIM_breweries[],6,FALSE)</f>
        <v>Wisconsin</v>
      </c>
      <c r="J258" s="2" t="str">
        <f>VLOOKUP(B258,cleanC_name_TRIM_breweries[],2,FALSE)</f>
        <v>Appleton Brewing</v>
      </c>
      <c r="K258" s="2" t="e">
        <f>VLOOKUP(D258,cleanA_changedUTF_categories[],2,FALSE)</f>
        <v>#N/A</v>
      </c>
    </row>
    <row r="259" spans="1:11" x14ac:dyDescent="0.45">
      <c r="A259" s="2">
        <v>2783</v>
      </c>
      <c r="B259" s="2">
        <v>46</v>
      </c>
      <c r="C259" s="3" t="s">
        <v>2300</v>
      </c>
      <c r="D259" s="2">
        <v>-1</v>
      </c>
      <c r="E259" s="2">
        <v>-1</v>
      </c>
      <c r="F259" s="2">
        <v>0</v>
      </c>
      <c r="G259" s="2">
        <v>0</v>
      </c>
      <c r="H259" s="2">
        <v>0</v>
      </c>
      <c r="I259" s="2" t="str">
        <f>VLOOKUP(B259,cleanC_name_TRIM_breweries[],6,FALSE)</f>
        <v>Wisconsin</v>
      </c>
      <c r="J259" s="2" t="str">
        <f>VLOOKUP(B259,cleanC_name_TRIM_breweries[],2,FALSE)</f>
        <v>Appleton Brewing</v>
      </c>
      <c r="K259" s="2" t="e">
        <f>VLOOKUP(D259,cleanA_changedUTF_categories[],2,FALSE)</f>
        <v>#N/A</v>
      </c>
    </row>
    <row r="260" spans="1:11" x14ac:dyDescent="0.45">
      <c r="A260" s="2">
        <v>2776</v>
      </c>
      <c r="B260" s="2">
        <v>46</v>
      </c>
      <c r="C260" s="3" t="s">
        <v>2293</v>
      </c>
      <c r="D260" s="2">
        <v>2</v>
      </c>
      <c r="E260" s="2">
        <v>25</v>
      </c>
      <c r="F260" s="2">
        <v>0</v>
      </c>
      <c r="G260" s="2">
        <v>0</v>
      </c>
      <c r="H260" s="2">
        <v>0</v>
      </c>
      <c r="I260" s="2" t="str">
        <f>VLOOKUP(B260,cleanC_name_TRIM_breweries[],6,FALSE)</f>
        <v>Wisconsin</v>
      </c>
      <c r="J260" s="2" t="str">
        <f>VLOOKUP(B260,cleanC_name_TRIM_breweries[],2,FALSE)</f>
        <v>Appleton Brewing</v>
      </c>
      <c r="K260" s="2" t="str">
        <f>VLOOKUP(D260,cleanA_changedUTF_categories[],2,FALSE)</f>
        <v>Irish Ale</v>
      </c>
    </row>
    <row r="261" spans="1:11" x14ac:dyDescent="0.45">
      <c r="A261" s="2">
        <v>1328</v>
      </c>
      <c r="B261" s="2">
        <v>46</v>
      </c>
      <c r="C261" s="3" t="s">
        <v>1155</v>
      </c>
      <c r="D261" s="2">
        <v>7</v>
      </c>
      <c r="E261" s="2">
        <v>90</v>
      </c>
      <c r="F261" s="2">
        <v>0</v>
      </c>
      <c r="G261" s="2">
        <v>0</v>
      </c>
      <c r="H261" s="2">
        <v>0</v>
      </c>
      <c r="I261" s="2" t="str">
        <f>VLOOKUP(B261,cleanC_name_TRIM_breweries[],6,FALSE)</f>
        <v>Wisconsin</v>
      </c>
      <c r="J261" s="2" t="str">
        <f>VLOOKUP(B261,cleanC_name_TRIM_breweries[],2,FALSE)</f>
        <v>Appleton Brewing</v>
      </c>
      <c r="K261" s="2" t="str">
        <f>VLOOKUP(D261,cleanA_changedUTF_categories[],2,FALSE)</f>
        <v>German Lager</v>
      </c>
    </row>
    <row r="262" spans="1:11" x14ac:dyDescent="0.45">
      <c r="A262" s="2">
        <v>2780</v>
      </c>
      <c r="B262" s="2">
        <v>46</v>
      </c>
      <c r="C262" s="3" t="s">
        <v>2297</v>
      </c>
      <c r="D262" s="2">
        <v>3</v>
      </c>
      <c r="E262" s="2">
        <v>38</v>
      </c>
      <c r="F262" s="2">
        <v>0</v>
      </c>
      <c r="G262" s="2">
        <v>0</v>
      </c>
      <c r="H262" s="2">
        <v>0</v>
      </c>
      <c r="I262" s="2" t="str">
        <f>VLOOKUP(B262,cleanC_name_TRIM_breweries[],6,FALSE)</f>
        <v>Wisconsin</v>
      </c>
      <c r="J262" s="2" t="str">
        <f>VLOOKUP(B262,cleanC_name_TRIM_breweries[],2,FALSE)</f>
        <v>Appleton Brewing</v>
      </c>
      <c r="K262" s="2" t="str">
        <f>VLOOKUP(D262,cleanA_changedUTF_categories[],2,FALSE)</f>
        <v>North American Ale</v>
      </c>
    </row>
    <row r="263" spans="1:11" x14ac:dyDescent="0.45">
      <c r="A263" s="2">
        <v>1330</v>
      </c>
      <c r="B263" s="2">
        <v>46</v>
      </c>
      <c r="C263" s="3" t="s">
        <v>1157</v>
      </c>
      <c r="D263" s="2">
        <v>8</v>
      </c>
      <c r="E263" s="2">
        <v>95</v>
      </c>
      <c r="F263" s="2">
        <v>0</v>
      </c>
      <c r="G263" s="2">
        <v>0</v>
      </c>
      <c r="H263" s="2">
        <v>0</v>
      </c>
      <c r="I263" s="2" t="str">
        <f>VLOOKUP(B263,cleanC_name_TRIM_breweries[],6,FALSE)</f>
        <v>Wisconsin</v>
      </c>
      <c r="J263" s="2" t="str">
        <f>VLOOKUP(B263,cleanC_name_TRIM_breweries[],2,FALSE)</f>
        <v>Appleton Brewing</v>
      </c>
      <c r="K263" s="2" t="str">
        <f>VLOOKUP(D263,cleanA_changedUTF_categories[],2,FALSE)</f>
        <v>North American Lager</v>
      </c>
    </row>
    <row r="264" spans="1:11" x14ac:dyDescent="0.45">
      <c r="A264" s="2">
        <v>2781</v>
      </c>
      <c r="B264" s="2">
        <v>46</v>
      </c>
      <c r="C264" s="3" t="s">
        <v>2298</v>
      </c>
      <c r="D264" s="2">
        <v>3</v>
      </c>
      <c r="E264" s="2">
        <v>26</v>
      </c>
      <c r="F264" s="2">
        <v>0</v>
      </c>
      <c r="G264" s="2">
        <v>0</v>
      </c>
      <c r="H264" s="2">
        <v>0</v>
      </c>
      <c r="I264" s="2" t="str">
        <f>VLOOKUP(B264,cleanC_name_TRIM_breweries[],6,FALSE)</f>
        <v>Wisconsin</v>
      </c>
      <c r="J264" s="2" t="str">
        <f>VLOOKUP(B264,cleanC_name_TRIM_breweries[],2,FALSE)</f>
        <v>Appleton Brewing</v>
      </c>
      <c r="K264" s="2" t="str">
        <f>VLOOKUP(D264,cleanA_changedUTF_categories[],2,FALSE)</f>
        <v>North American Ale</v>
      </c>
    </row>
    <row r="265" spans="1:11" x14ac:dyDescent="0.45">
      <c r="A265" s="2">
        <v>2778</v>
      </c>
      <c r="B265" s="2">
        <v>46</v>
      </c>
      <c r="C265" s="3" t="s">
        <v>2295</v>
      </c>
      <c r="D265" s="2">
        <v>-1</v>
      </c>
      <c r="E265" s="2">
        <v>-1</v>
      </c>
      <c r="F265" s="2">
        <v>0</v>
      </c>
      <c r="G265" s="2">
        <v>0</v>
      </c>
      <c r="H265" s="2">
        <v>0</v>
      </c>
      <c r="I265" s="2" t="str">
        <f>VLOOKUP(B265,cleanC_name_TRIM_breweries[],6,FALSE)</f>
        <v>Wisconsin</v>
      </c>
      <c r="J265" s="2" t="str">
        <f>VLOOKUP(B265,cleanC_name_TRIM_breweries[],2,FALSE)</f>
        <v>Appleton Brewing</v>
      </c>
      <c r="K265" s="2" t="e">
        <f>VLOOKUP(D265,cleanA_changedUTF_categories[],2,FALSE)</f>
        <v>#N/A</v>
      </c>
    </row>
    <row r="266" spans="1:11" x14ac:dyDescent="0.45">
      <c r="A266" s="2">
        <v>2956</v>
      </c>
      <c r="B266" s="2">
        <v>46</v>
      </c>
      <c r="C266" s="3" t="s">
        <v>2423</v>
      </c>
      <c r="D266" s="2">
        <v>3</v>
      </c>
      <c r="E266" s="2">
        <v>33</v>
      </c>
      <c r="F266" s="2">
        <v>0</v>
      </c>
      <c r="G266" s="2">
        <v>0</v>
      </c>
      <c r="H266" s="2">
        <v>0</v>
      </c>
      <c r="I266" s="2" t="str">
        <f>VLOOKUP(B266,cleanC_name_TRIM_breweries[],6,FALSE)</f>
        <v>Wisconsin</v>
      </c>
      <c r="J266" s="2" t="str">
        <f>VLOOKUP(B266,cleanC_name_TRIM_breweries[],2,FALSE)</f>
        <v>Appleton Brewing</v>
      </c>
      <c r="K266" s="2" t="str">
        <f>VLOOKUP(D266,cleanA_changedUTF_categories[],2,FALSE)</f>
        <v>North American Ale</v>
      </c>
    </row>
    <row r="267" spans="1:11" x14ac:dyDescent="0.45">
      <c r="A267" s="2">
        <v>2779</v>
      </c>
      <c r="B267" s="2">
        <v>46</v>
      </c>
      <c r="C267" s="3" t="s">
        <v>2296</v>
      </c>
      <c r="D267" s="2">
        <v>-1</v>
      </c>
      <c r="E267" s="2">
        <v>-1</v>
      </c>
      <c r="F267" s="2">
        <v>0</v>
      </c>
      <c r="G267" s="2">
        <v>0</v>
      </c>
      <c r="H267" s="2">
        <v>0</v>
      </c>
      <c r="I267" s="2" t="str">
        <f>VLOOKUP(B267,cleanC_name_TRIM_breweries[],6,FALSE)</f>
        <v>Wisconsin</v>
      </c>
      <c r="J267" s="2" t="str">
        <f>VLOOKUP(B267,cleanC_name_TRIM_breweries[],2,FALSE)</f>
        <v>Appleton Brewing</v>
      </c>
      <c r="K267" s="2" t="e">
        <f>VLOOKUP(D267,cleanA_changedUTF_categories[],2,FALSE)</f>
        <v>#N/A</v>
      </c>
    </row>
    <row r="268" spans="1:11" x14ac:dyDescent="0.45">
      <c r="A268" s="2">
        <v>2775</v>
      </c>
      <c r="B268" s="2">
        <v>46</v>
      </c>
      <c r="C268" s="3" t="s">
        <v>2292</v>
      </c>
      <c r="D268" s="2">
        <v>3</v>
      </c>
      <c r="E268" s="2">
        <v>42</v>
      </c>
      <c r="F268" s="2">
        <v>0</v>
      </c>
      <c r="G268" s="2">
        <v>0</v>
      </c>
      <c r="H268" s="2">
        <v>0</v>
      </c>
      <c r="I268" s="2" t="str">
        <f>VLOOKUP(B268,cleanC_name_TRIM_breweries[],6,FALSE)</f>
        <v>Wisconsin</v>
      </c>
      <c r="J268" s="2" t="str">
        <f>VLOOKUP(B268,cleanC_name_TRIM_breweries[],2,FALSE)</f>
        <v>Appleton Brewing</v>
      </c>
      <c r="K268" s="2" t="str">
        <f>VLOOKUP(D268,cleanA_changedUTF_categories[],2,FALSE)</f>
        <v>North American Ale</v>
      </c>
    </row>
    <row r="269" spans="1:11" x14ac:dyDescent="0.45">
      <c r="A269" s="2">
        <v>2774</v>
      </c>
      <c r="B269" s="2">
        <v>46</v>
      </c>
      <c r="C269" s="3" t="s">
        <v>2291</v>
      </c>
      <c r="D269" s="2">
        <v>-1</v>
      </c>
      <c r="E269" s="2">
        <v>-1</v>
      </c>
      <c r="F269" s="2">
        <v>0</v>
      </c>
      <c r="G269" s="2">
        <v>0</v>
      </c>
      <c r="H269" s="2">
        <v>0</v>
      </c>
      <c r="I269" s="2" t="str">
        <f>VLOOKUP(B269,cleanC_name_TRIM_breweries[],6,FALSE)</f>
        <v>Wisconsin</v>
      </c>
      <c r="J269" s="2" t="str">
        <f>VLOOKUP(B269,cleanC_name_TRIM_breweries[],2,FALSE)</f>
        <v>Appleton Brewing</v>
      </c>
      <c r="K269" s="2" t="e">
        <f>VLOOKUP(D269,cleanA_changedUTF_categories[],2,FALSE)</f>
        <v>#N/A</v>
      </c>
    </row>
    <row r="270" spans="1:11" x14ac:dyDescent="0.45">
      <c r="A270" s="2">
        <v>2777</v>
      </c>
      <c r="B270" s="2">
        <v>46</v>
      </c>
      <c r="C270" s="3" t="s">
        <v>2294</v>
      </c>
      <c r="D270" s="2">
        <v>3</v>
      </c>
      <c r="E270" s="2">
        <v>33</v>
      </c>
      <c r="F270" s="2">
        <v>0</v>
      </c>
      <c r="G270" s="2">
        <v>0</v>
      </c>
      <c r="H270" s="2">
        <v>0</v>
      </c>
      <c r="I270" s="2" t="str">
        <f>VLOOKUP(B270,cleanC_name_TRIM_breweries[],6,FALSE)</f>
        <v>Wisconsin</v>
      </c>
      <c r="J270" s="2" t="str">
        <f>VLOOKUP(B270,cleanC_name_TRIM_breweries[],2,FALSE)</f>
        <v>Appleton Brewing</v>
      </c>
      <c r="K270" s="2" t="str">
        <f>VLOOKUP(D270,cleanA_changedUTF_categories[],2,FALSE)</f>
        <v>North American Ale</v>
      </c>
    </row>
    <row r="271" spans="1:11" x14ac:dyDescent="0.45">
      <c r="A271" s="2">
        <v>2782</v>
      </c>
      <c r="B271" s="2">
        <v>46</v>
      </c>
      <c r="C271" s="3" t="s">
        <v>2299</v>
      </c>
      <c r="D271" s="2">
        <v>4</v>
      </c>
      <c r="E271" s="2">
        <v>50</v>
      </c>
      <c r="F271" s="2">
        <v>0</v>
      </c>
      <c r="G271" s="2">
        <v>0</v>
      </c>
      <c r="H271" s="2">
        <v>0</v>
      </c>
      <c r="I271" s="2" t="str">
        <f>VLOOKUP(B271,cleanC_name_TRIM_breweries[],6,FALSE)</f>
        <v>Wisconsin</v>
      </c>
      <c r="J271" s="2" t="str">
        <f>VLOOKUP(B271,cleanC_name_TRIM_breweries[],2,FALSE)</f>
        <v>Appleton Brewing</v>
      </c>
      <c r="K271" s="2" t="str">
        <f>VLOOKUP(D271,cleanA_changedUTF_categories[],2,FALSE)</f>
        <v>German Ale</v>
      </c>
    </row>
    <row r="272" spans="1:11" x14ac:dyDescent="0.45">
      <c r="A272" s="2">
        <v>1329</v>
      </c>
      <c r="B272" s="2">
        <v>46</v>
      </c>
      <c r="C272" s="3" t="s">
        <v>1156</v>
      </c>
      <c r="D272" s="2">
        <v>1</v>
      </c>
      <c r="E272" s="2">
        <v>13</v>
      </c>
      <c r="F272" s="2">
        <v>0</v>
      </c>
      <c r="G272" s="2">
        <v>0</v>
      </c>
      <c r="H272" s="2">
        <v>0</v>
      </c>
      <c r="I272" s="2" t="str">
        <f>VLOOKUP(B272,cleanC_name_TRIM_breweries[],6,FALSE)</f>
        <v>Wisconsin</v>
      </c>
      <c r="J272" s="2" t="str">
        <f>VLOOKUP(B272,cleanC_name_TRIM_breweries[],2,FALSE)</f>
        <v>Appleton Brewing</v>
      </c>
      <c r="K272" s="2" t="str">
        <f>VLOOKUP(D272,cleanA_changedUTF_categories[],2,FALSE)</f>
        <v>British Ale</v>
      </c>
    </row>
    <row r="273" spans="1:11" x14ac:dyDescent="0.45">
      <c r="A273" s="2">
        <v>2086</v>
      </c>
      <c r="B273" s="2">
        <v>47</v>
      </c>
      <c r="C273" s="3" t="s">
        <v>1740</v>
      </c>
      <c r="D273" s="2">
        <v>3</v>
      </c>
      <c r="E273" s="2">
        <v>26</v>
      </c>
      <c r="F273" s="2">
        <v>0</v>
      </c>
      <c r="G273" s="2">
        <v>0</v>
      </c>
      <c r="H273" s="2">
        <v>0</v>
      </c>
      <c r="I273" s="2" t="str">
        <f>VLOOKUP(B273,cleanC_name_TRIM_breweries[],6,FALSE)</f>
        <v>Michigan</v>
      </c>
      <c r="J273" s="2" t="str">
        <f>VLOOKUP(B273,cleanC_name_TRIM_breweries[],2,FALSE)</f>
        <v>Arcadia Brewing</v>
      </c>
      <c r="K273" s="2" t="str">
        <f>VLOOKUP(D273,cleanA_changedUTF_categories[],2,FALSE)</f>
        <v>North American Ale</v>
      </c>
    </row>
    <row r="274" spans="1:11" x14ac:dyDescent="0.45">
      <c r="A274" s="2">
        <v>2085</v>
      </c>
      <c r="B274" s="2">
        <v>47</v>
      </c>
      <c r="C274" s="3" t="s">
        <v>1739</v>
      </c>
      <c r="D274" s="2">
        <v>-1</v>
      </c>
      <c r="E274" s="2">
        <v>-1</v>
      </c>
      <c r="F274" s="2">
        <v>0</v>
      </c>
      <c r="G274" s="2">
        <v>0</v>
      </c>
      <c r="H274" s="2">
        <v>0</v>
      </c>
      <c r="I274" s="2" t="str">
        <f>VLOOKUP(B274,cleanC_name_TRIM_breweries[],6,FALSE)</f>
        <v>Michigan</v>
      </c>
      <c r="J274" s="2" t="str">
        <f>VLOOKUP(B274,cleanC_name_TRIM_breweries[],2,FALSE)</f>
        <v>Arcadia Brewing</v>
      </c>
      <c r="K274" s="2" t="e">
        <f>VLOOKUP(D274,cleanA_changedUTF_categories[],2,FALSE)</f>
        <v>#N/A</v>
      </c>
    </row>
    <row r="275" spans="1:11" x14ac:dyDescent="0.45">
      <c r="A275" s="2">
        <v>5495</v>
      </c>
      <c r="B275" s="2">
        <v>47</v>
      </c>
      <c r="C275" s="3" t="s">
        <v>4580</v>
      </c>
      <c r="D275" s="2">
        <v>1</v>
      </c>
      <c r="E275" s="2">
        <v>13</v>
      </c>
      <c r="F275" s="2">
        <v>8.1999999999999993</v>
      </c>
      <c r="G275" s="2">
        <v>0</v>
      </c>
      <c r="H275" s="2">
        <v>0</v>
      </c>
      <c r="I275" s="2" t="str">
        <f>VLOOKUP(B275,cleanC_name_TRIM_breweries[],6,FALSE)</f>
        <v>Michigan</v>
      </c>
      <c r="J275" s="2" t="str">
        <f>VLOOKUP(B275,cleanC_name_TRIM_breweries[],2,FALSE)</f>
        <v>Arcadia Brewing</v>
      </c>
      <c r="K275" s="2" t="str">
        <f>VLOOKUP(D275,cleanA_changedUTF_categories[],2,FALSE)</f>
        <v>British Ale</v>
      </c>
    </row>
    <row r="276" spans="1:11" x14ac:dyDescent="0.45">
      <c r="A276" s="2">
        <v>4474</v>
      </c>
      <c r="B276" s="2">
        <v>47</v>
      </c>
      <c r="C276" s="3" t="s">
        <v>3634</v>
      </c>
      <c r="D276" s="2">
        <v>3</v>
      </c>
      <c r="E276" s="2">
        <v>43</v>
      </c>
      <c r="F276" s="2">
        <v>7</v>
      </c>
      <c r="G276" s="2">
        <v>0</v>
      </c>
      <c r="H276" s="2">
        <v>0</v>
      </c>
      <c r="I276" s="2" t="str">
        <f>VLOOKUP(B276,cleanC_name_TRIM_breweries[],6,FALSE)</f>
        <v>Michigan</v>
      </c>
      <c r="J276" s="2" t="str">
        <f>VLOOKUP(B276,cleanC_name_TRIM_breweries[],2,FALSE)</f>
        <v>Arcadia Brewing</v>
      </c>
      <c r="K276" s="2" t="str">
        <f>VLOOKUP(D276,cleanA_changedUTF_categories[],2,FALSE)</f>
        <v>North American Ale</v>
      </c>
    </row>
    <row r="277" spans="1:11" x14ac:dyDescent="0.45">
      <c r="A277" s="2">
        <v>4538</v>
      </c>
      <c r="B277" s="2">
        <v>47</v>
      </c>
      <c r="C277" s="3" t="s">
        <v>3694</v>
      </c>
      <c r="D277" s="2">
        <v>3</v>
      </c>
      <c r="E277" s="2">
        <v>32</v>
      </c>
      <c r="F277" s="2">
        <v>8</v>
      </c>
      <c r="G277" s="2">
        <v>0</v>
      </c>
      <c r="H277" s="2">
        <v>0</v>
      </c>
      <c r="I277" s="2" t="str">
        <f>VLOOKUP(B277,cleanC_name_TRIM_breweries[],6,FALSE)</f>
        <v>Michigan</v>
      </c>
      <c r="J277" s="2" t="str">
        <f>VLOOKUP(B277,cleanC_name_TRIM_breweries[],2,FALSE)</f>
        <v>Arcadia Brewing</v>
      </c>
      <c r="K277" s="2" t="str">
        <f>VLOOKUP(D277,cleanA_changedUTF_categories[],2,FALSE)</f>
        <v>North American Ale</v>
      </c>
    </row>
    <row r="278" spans="1:11" x14ac:dyDescent="0.45">
      <c r="A278" s="2">
        <v>2027</v>
      </c>
      <c r="B278" s="2">
        <v>47</v>
      </c>
      <c r="C278" s="3" t="s">
        <v>19</v>
      </c>
      <c r="D278" s="2">
        <v>3</v>
      </c>
      <c r="E278" s="2">
        <v>42</v>
      </c>
      <c r="F278" s="2">
        <v>0</v>
      </c>
      <c r="G278" s="2">
        <v>0</v>
      </c>
      <c r="H278" s="2">
        <v>0</v>
      </c>
      <c r="I278" s="2" t="str">
        <f>VLOOKUP(B278,cleanC_name_TRIM_breweries[],6,FALSE)</f>
        <v>Michigan</v>
      </c>
      <c r="J278" s="2" t="str">
        <f>VLOOKUP(B278,cleanC_name_TRIM_breweries[],2,FALSE)</f>
        <v>Arcadia Brewing</v>
      </c>
      <c r="K278" s="2" t="str">
        <f>VLOOKUP(D278,cleanA_changedUTF_categories[],2,FALSE)</f>
        <v>North American Ale</v>
      </c>
    </row>
    <row r="279" spans="1:11" x14ac:dyDescent="0.45">
      <c r="A279" s="2">
        <v>1489</v>
      </c>
      <c r="B279" s="2">
        <v>47</v>
      </c>
      <c r="C279" s="3" t="s">
        <v>103</v>
      </c>
      <c r="D279" s="2">
        <v>3</v>
      </c>
      <c r="E279" s="2">
        <v>26</v>
      </c>
      <c r="F279" s="2">
        <v>0</v>
      </c>
      <c r="G279" s="2">
        <v>0</v>
      </c>
      <c r="H279" s="2">
        <v>0</v>
      </c>
      <c r="I279" s="2" t="str">
        <f>VLOOKUP(B279,cleanC_name_TRIM_breweries[],6,FALSE)</f>
        <v>Michigan</v>
      </c>
      <c r="J279" s="2" t="str">
        <f>VLOOKUP(B279,cleanC_name_TRIM_breweries[],2,FALSE)</f>
        <v>Arcadia Brewing</v>
      </c>
      <c r="K279" s="2" t="str">
        <f>VLOOKUP(D279,cleanA_changedUTF_categories[],2,FALSE)</f>
        <v>North American Ale</v>
      </c>
    </row>
    <row r="280" spans="1:11" x14ac:dyDescent="0.45">
      <c r="A280" s="2">
        <v>2711</v>
      </c>
      <c r="B280" s="2">
        <v>47</v>
      </c>
      <c r="C280" s="3" t="s">
        <v>2240</v>
      </c>
      <c r="D280" s="2">
        <v>-1</v>
      </c>
      <c r="E280" s="2">
        <v>-1</v>
      </c>
      <c r="F280" s="2">
        <v>0</v>
      </c>
      <c r="G280" s="2">
        <v>0</v>
      </c>
      <c r="H280" s="2">
        <v>0</v>
      </c>
      <c r="I280" s="2" t="str">
        <f>VLOOKUP(B280,cleanC_name_TRIM_breweries[],6,FALSE)</f>
        <v>Michigan</v>
      </c>
      <c r="J280" s="2" t="str">
        <f>VLOOKUP(B280,cleanC_name_TRIM_breweries[],2,FALSE)</f>
        <v>Arcadia Brewing</v>
      </c>
      <c r="K280" s="2" t="e">
        <f>VLOOKUP(D280,cleanA_changedUTF_categories[],2,FALSE)</f>
        <v>#N/A</v>
      </c>
    </row>
    <row r="281" spans="1:11" x14ac:dyDescent="0.45">
      <c r="A281" s="2">
        <v>2083</v>
      </c>
      <c r="B281" s="2">
        <v>47</v>
      </c>
      <c r="C281" s="3" t="s">
        <v>404</v>
      </c>
      <c r="D281" s="2">
        <v>2</v>
      </c>
      <c r="E281" s="2">
        <v>25</v>
      </c>
      <c r="F281" s="2">
        <v>0</v>
      </c>
      <c r="G281" s="2">
        <v>0</v>
      </c>
      <c r="H281" s="2">
        <v>0</v>
      </c>
      <c r="I281" s="2" t="str">
        <f>VLOOKUP(B281,cleanC_name_TRIM_breweries[],6,FALSE)</f>
        <v>Michigan</v>
      </c>
      <c r="J281" s="2" t="str">
        <f>VLOOKUP(B281,cleanC_name_TRIM_breweries[],2,FALSE)</f>
        <v>Arcadia Brewing</v>
      </c>
      <c r="K281" s="2" t="str">
        <f>VLOOKUP(D281,cleanA_changedUTF_categories[],2,FALSE)</f>
        <v>Irish Ale</v>
      </c>
    </row>
    <row r="282" spans="1:11" x14ac:dyDescent="0.45">
      <c r="A282" s="2">
        <v>2082</v>
      </c>
      <c r="B282" s="2">
        <v>47</v>
      </c>
      <c r="C282" s="3" t="s">
        <v>659</v>
      </c>
      <c r="D282" s="2">
        <v>3</v>
      </c>
      <c r="E282" s="2">
        <v>38</v>
      </c>
      <c r="F282" s="2">
        <v>0</v>
      </c>
      <c r="G282" s="2">
        <v>0</v>
      </c>
      <c r="H282" s="2">
        <v>0</v>
      </c>
      <c r="I282" s="2" t="str">
        <f>VLOOKUP(B282,cleanC_name_TRIM_breweries[],6,FALSE)</f>
        <v>Michigan</v>
      </c>
      <c r="J282" s="2" t="str">
        <f>VLOOKUP(B282,cleanC_name_TRIM_breweries[],2,FALSE)</f>
        <v>Arcadia Brewing</v>
      </c>
      <c r="K282" s="2" t="str">
        <f>VLOOKUP(D282,cleanA_changedUTF_categories[],2,FALSE)</f>
        <v>North American Ale</v>
      </c>
    </row>
    <row r="283" spans="1:11" x14ac:dyDescent="0.45">
      <c r="A283" s="2">
        <v>2024</v>
      </c>
      <c r="B283" s="2">
        <v>47</v>
      </c>
      <c r="C283" s="3" t="s">
        <v>1696</v>
      </c>
      <c r="D283" s="2">
        <v>1</v>
      </c>
      <c r="E283" s="2">
        <v>15</v>
      </c>
      <c r="F283" s="2">
        <v>0</v>
      </c>
      <c r="G283" s="2">
        <v>0</v>
      </c>
      <c r="H283" s="2">
        <v>0</v>
      </c>
      <c r="I283" s="2" t="str">
        <f>VLOOKUP(B283,cleanC_name_TRIM_breweries[],6,FALSE)</f>
        <v>Michigan</v>
      </c>
      <c r="J283" s="2" t="str">
        <f>VLOOKUP(B283,cleanC_name_TRIM_breweries[],2,FALSE)</f>
        <v>Arcadia Brewing</v>
      </c>
      <c r="K283" s="2" t="str">
        <f>VLOOKUP(D283,cleanA_changedUTF_categories[],2,FALSE)</f>
        <v>British Ale</v>
      </c>
    </row>
    <row r="284" spans="1:11" x14ac:dyDescent="0.45">
      <c r="A284" s="2">
        <v>5492</v>
      </c>
      <c r="B284" s="2">
        <v>47</v>
      </c>
      <c r="C284" s="3" t="s">
        <v>4577</v>
      </c>
      <c r="D284" s="2">
        <v>3</v>
      </c>
      <c r="E284" s="2">
        <v>26</v>
      </c>
      <c r="F284" s="2">
        <v>0</v>
      </c>
      <c r="G284" s="2">
        <v>0</v>
      </c>
      <c r="H284" s="2">
        <v>0</v>
      </c>
      <c r="I284" s="2" t="str">
        <f>VLOOKUP(B284,cleanC_name_TRIM_breweries[],6,FALSE)</f>
        <v>Michigan</v>
      </c>
      <c r="J284" s="2" t="str">
        <f>VLOOKUP(B284,cleanC_name_TRIM_breweries[],2,FALSE)</f>
        <v>Arcadia Brewing</v>
      </c>
      <c r="K284" s="2" t="str">
        <f>VLOOKUP(D284,cleanA_changedUTF_categories[],2,FALSE)</f>
        <v>North American Ale</v>
      </c>
    </row>
    <row r="285" spans="1:11" x14ac:dyDescent="0.45">
      <c r="A285" s="2">
        <v>2084</v>
      </c>
      <c r="B285" s="2">
        <v>47</v>
      </c>
      <c r="C285" s="3" t="s">
        <v>1738</v>
      </c>
      <c r="D285" s="2">
        <v>3</v>
      </c>
      <c r="E285" s="2">
        <v>42</v>
      </c>
      <c r="F285" s="2">
        <v>0</v>
      </c>
      <c r="G285" s="2">
        <v>0</v>
      </c>
      <c r="H285" s="2">
        <v>0</v>
      </c>
      <c r="I285" s="2" t="str">
        <f>VLOOKUP(B285,cleanC_name_TRIM_breweries[],6,FALSE)</f>
        <v>Michigan</v>
      </c>
      <c r="J285" s="2" t="str">
        <f>VLOOKUP(B285,cleanC_name_TRIM_breweries[],2,FALSE)</f>
        <v>Arcadia Brewing</v>
      </c>
      <c r="K285" s="2" t="str">
        <f>VLOOKUP(D285,cleanA_changedUTF_categories[],2,FALSE)</f>
        <v>North American Ale</v>
      </c>
    </row>
    <row r="286" spans="1:11" x14ac:dyDescent="0.45">
      <c r="A286" s="2">
        <v>4569</v>
      </c>
      <c r="B286" s="2">
        <v>48</v>
      </c>
      <c r="C286" s="3" t="s">
        <v>3723</v>
      </c>
      <c r="D286" s="2">
        <v>-1</v>
      </c>
      <c r="E286" s="2">
        <v>-1</v>
      </c>
      <c r="F286" s="2">
        <v>0</v>
      </c>
      <c r="G286" s="2">
        <v>0</v>
      </c>
      <c r="H286" s="2">
        <v>0</v>
      </c>
      <c r="I286" s="2" t="str">
        <f>VLOOKUP(B286,cleanC_name_TRIM_breweries[],6,FALSE)</f>
        <v>Baden-Wurttemberg</v>
      </c>
      <c r="J286" s="2" t="str">
        <f>VLOOKUP(B286,cleanC_name_TRIM_breweries[],2,FALSE)</f>
        <v>Arcobrau Grafliches Brauhaus</v>
      </c>
      <c r="K286" s="2" t="e">
        <f>VLOOKUP(D286,cleanA_changedUTF_categories[],2,FALSE)</f>
        <v>#N/A</v>
      </c>
    </row>
    <row r="287" spans="1:11" x14ac:dyDescent="0.45">
      <c r="A287" s="2">
        <v>5862</v>
      </c>
      <c r="B287" s="2">
        <v>49</v>
      </c>
      <c r="C287" s="3" t="s">
        <v>4936</v>
      </c>
      <c r="D287" s="2">
        <v>2</v>
      </c>
      <c r="E287" s="2">
        <v>24</v>
      </c>
      <c r="F287" s="2">
        <v>7.5</v>
      </c>
      <c r="G287" s="2">
        <v>0</v>
      </c>
      <c r="H287" s="2">
        <v>0</v>
      </c>
      <c r="I287" s="2" t="str">
        <f>VLOOKUP(B287,cleanC_name_TRIM_breweries[],6,FALSE)</f>
        <v/>
      </c>
      <c r="J287" s="2" t="str">
        <f>VLOOKUP(B287,cleanC_name_TRIM_breweries[],2,FALSE)</f>
        <v>Arthur Guinness &amp; Son</v>
      </c>
      <c r="K287" s="2" t="str">
        <f>VLOOKUP(D287,cleanA_changedUTF_categories[],2,FALSE)</f>
        <v>Irish Ale</v>
      </c>
    </row>
    <row r="288" spans="1:11" x14ac:dyDescent="0.45">
      <c r="A288" s="2">
        <v>5544</v>
      </c>
      <c r="B288" s="2">
        <v>49</v>
      </c>
      <c r="C288" s="3" t="s">
        <v>4626</v>
      </c>
      <c r="D288" s="2">
        <v>3</v>
      </c>
      <c r="E288" s="2">
        <v>42</v>
      </c>
      <c r="F288" s="2">
        <v>5</v>
      </c>
      <c r="G288" s="2">
        <v>0</v>
      </c>
      <c r="H288" s="2">
        <v>0</v>
      </c>
      <c r="I288" s="2" t="str">
        <f>VLOOKUP(B288,cleanC_name_TRIM_breweries[],6,FALSE)</f>
        <v/>
      </c>
      <c r="J288" s="2" t="str">
        <f>VLOOKUP(B288,cleanC_name_TRIM_breweries[],2,FALSE)</f>
        <v>Arthur Guinness &amp; Son</v>
      </c>
      <c r="K288" s="2" t="str">
        <f>VLOOKUP(D288,cleanA_changedUTF_categories[],2,FALSE)</f>
        <v>North American Ale</v>
      </c>
    </row>
    <row r="289" spans="1:11" x14ac:dyDescent="0.45">
      <c r="A289" s="2">
        <v>4473</v>
      </c>
      <c r="B289" s="2">
        <v>49</v>
      </c>
      <c r="C289" s="3" t="s">
        <v>3633</v>
      </c>
      <c r="D289" s="2">
        <v>3</v>
      </c>
      <c r="E289" s="2">
        <v>42</v>
      </c>
      <c r="F289" s="2">
        <v>4.3</v>
      </c>
      <c r="G289" s="2">
        <v>0</v>
      </c>
      <c r="H289" s="2">
        <v>0</v>
      </c>
      <c r="I289" s="2" t="str">
        <f>VLOOKUP(B289,cleanC_name_TRIM_breweries[],6,FALSE)</f>
        <v/>
      </c>
      <c r="J289" s="2" t="str">
        <f>VLOOKUP(B289,cleanC_name_TRIM_breweries[],2,FALSE)</f>
        <v>Arthur Guinness &amp; Son</v>
      </c>
      <c r="K289" s="2" t="str">
        <f>VLOOKUP(D289,cleanA_changedUTF_categories[],2,FALSE)</f>
        <v>North American Ale</v>
      </c>
    </row>
    <row r="290" spans="1:11" x14ac:dyDescent="0.45">
      <c r="A290" s="2">
        <v>5878</v>
      </c>
      <c r="B290" s="2">
        <v>49</v>
      </c>
      <c r="C290" s="3" t="s">
        <v>3633</v>
      </c>
      <c r="D290" s="2">
        <v>2</v>
      </c>
      <c r="E290" s="2">
        <v>23</v>
      </c>
      <c r="F290" s="2">
        <v>4.3</v>
      </c>
      <c r="G290" s="2">
        <v>0</v>
      </c>
      <c r="H290" s="2">
        <v>0</v>
      </c>
      <c r="I290" s="2" t="str">
        <f>VLOOKUP(B290,cleanC_name_TRIM_breweries[],6,FALSE)</f>
        <v/>
      </c>
      <c r="J290" s="2" t="str">
        <f>VLOOKUP(B290,cleanC_name_TRIM_breweries[],2,FALSE)</f>
        <v>Arthur Guinness &amp; Son</v>
      </c>
      <c r="K290" s="2" t="str">
        <f>VLOOKUP(D290,cleanA_changedUTF_categories[],2,FALSE)</f>
        <v>Irish Ale</v>
      </c>
    </row>
    <row r="291" spans="1:11" x14ac:dyDescent="0.45">
      <c r="A291" s="2">
        <v>4332</v>
      </c>
      <c r="B291" s="2">
        <v>49</v>
      </c>
      <c r="C291" s="3" t="s">
        <v>3525</v>
      </c>
      <c r="D291" s="2">
        <v>3</v>
      </c>
      <c r="E291" s="2">
        <v>42</v>
      </c>
      <c r="F291" s="2">
        <v>5</v>
      </c>
      <c r="G291" s="2">
        <v>0</v>
      </c>
      <c r="H291" s="2">
        <v>0</v>
      </c>
      <c r="I291" s="2" t="str">
        <f>VLOOKUP(B291,cleanC_name_TRIM_breweries[],6,FALSE)</f>
        <v/>
      </c>
      <c r="J291" s="2" t="str">
        <f>VLOOKUP(B291,cleanC_name_TRIM_breweries[],2,FALSE)</f>
        <v>Arthur Guinness &amp; Son</v>
      </c>
      <c r="K291" s="2" t="str">
        <f>VLOOKUP(D291,cleanA_changedUTF_categories[],2,FALSE)</f>
        <v>North American Ale</v>
      </c>
    </row>
    <row r="292" spans="1:11" x14ac:dyDescent="0.45">
      <c r="A292" s="2">
        <v>3948</v>
      </c>
      <c r="B292" s="2">
        <v>49</v>
      </c>
      <c r="C292" s="3" t="s">
        <v>3193</v>
      </c>
      <c r="D292" s="2">
        <v>8</v>
      </c>
      <c r="E292" s="2">
        <v>95</v>
      </c>
      <c r="F292" s="2">
        <v>5</v>
      </c>
      <c r="G292" s="2">
        <v>0</v>
      </c>
      <c r="H292" s="2">
        <v>0</v>
      </c>
      <c r="I292" s="2" t="str">
        <f>VLOOKUP(B292,cleanC_name_TRIM_breweries[],6,FALSE)</f>
        <v/>
      </c>
      <c r="J292" s="2" t="str">
        <f>VLOOKUP(B292,cleanC_name_TRIM_breweries[],2,FALSE)</f>
        <v>Arthur Guinness &amp; Son</v>
      </c>
      <c r="K292" s="2" t="str">
        <f>VLOOKUP(D292,cleanA_changedUTF_categories[],2,FALSE)</f>
        <v>North American Lager</v>
      </c>
    </row>
    <row r="293" spans="1:11" x14ac:dyDescent="0.45">
      <c r="A293" s="2">
        <v>3343</v>
      </c>
      <c r="B293" s="2">
        <v>50</v>
      </c>
      <c r="C293" s="3" t="s">
        <v>2729</v>
      </c>
      <c r="D293" s="2">
        <v>-1</v>
      </c>
      <c r="E293" s="2">
        <v>-1</v>
      </c>
      <c r="F293" s="2">
        <v>0</v>
      </c>
      <c r="G293" s="2">
        <v>0</v>
      </c>
      <c r="H293" s="2">
        <v>0</v>
      </c>
      <c r="I293" s="2" t="str">
        <f>VLOOKUP(B293,cleanC_name_TRIM_breweries[],6,FALSE)</f>
        <v>Kanto</v>
      </c>
      <c r="J293" s="2" t="str">
        <f>VLOOKUP(B293,cleanC_name_TRIM_breweries[],2,FALSE)</f>
        <v>Asahi Breweries</v>
      </c>
      <c r="K293" s="2" t="e">
        <f>VLOOKUP(D293,cleanA_changedUTF_categories[],2,FALSE)</f>
        <v>#N/A</v>
      </c>
    </row>
    <row r="294" spans="1:11" x14ac:dyDescent="0.45">
      <c r="A294" s="2">
        <v>2605</v>
      </c>
      <c r="B294" s="2">
        <v>50</v>
      </c>
      <c r="C294" s="3" t="s">
        <v>2157</v>
      </c>
      <c r="D294" s="2">
        <v>2</v>
      </c>
      <c r="E294" s="2">
        <v>25</v>
      </c>
      <c r="F294" s="2">
        <v>0</v>
      </c>
      <c r="G294" s="2">
        <v>0</v>
      </c>
      <c r="H294" s="2">
        <v>0</v>
      </c>
      <c r="I294" s="2" t="str">
        <f>VLOOKUP(B294,cleanC_name_TRIM_breweries[],6,FALSE)</f>
        <v>Kanto</v>
      </c>
      <c r="J294" s="2" t="str">
        <f>VLOOKUP(B294,cleanC_name_TRIM_breweries[],2,FALSE)</f>
        <v>Asahi Breweries</v>
      </c>
      <c r="K294" s="2" t="str">
        <f>VLOOKUP(D294,cleanA_changedUTF_categories[],2,FALSE)</f>
        <v>Irish Ale</v>
      </c>
    </row>
    <row r="295" spans="1:11" x14ac:dyDescent="0.45">
      <c r="A295" s="2">
        <v>5614</v>
      </c>
      <c r="B295" s="2">
        <v>51</v>
      </c>
      <c r="C295" s="3" t="s">
        <v>4695</v>
      </c>
      <c r="D295" s="2">
        <v>1</v>
      </c>
      <c r="E295" s="2">
        <v>5</v>
      </c>
      <c r="F295" s="2">
        <v>5</v>
      </c>
      <c r="G295" s="2">
        <v>0</v>
      </c>
      <c r="H295" s="2">
        <v>0</v>
      </c>
      <c r="I295" s="2" t="str">
        <f>VLOOKUP(B295,cleanC_name_TRIM_breweries[],6,FALSE)</f>
        <v>North Carolina</v>
      </c>
      <c r="J295" s="2" t="str">
        <f>VLOOKUP(B295,cleanC_name_TRIM_breweries[],2,FALSE)</f>
        <v>Asheville Pizza and Brewing Co.</v>
      </c>
      <c r="K295" s="2" t="str">
        <f>VLOOKUP(D295,cleanA_changedUTF_categories[],2,FALSE)</f>
        <v>British Ale</v>
      </c>
    </row>
    <row r="296" spans="1:11" x14ac:dyDescent="0.45">
      <c r="A296" s="2">
        <v>5613</v>
      </c>
      <c r="B296" s="2">
        <v>51</v>
      </c>
      <c r="C296" s="3" t="s">
        <v>4694</v>
      </c>
      <c r="D296" s="2">
        <v>3</v>
      </c>
      <c r="E296" s="2">
        <v>31</v>
      </c>
      <c r="F296" s="2">
        <v>5.3</v>
      </c>
      <c r="G296" s="2">
        <v>0</v>
      </c>
      <c r="H296" s="2">
        <v>0</v>
      </c>
      <c r="I296" s="2" t="str">
        <f>VLOOKUP(B296,cleanC_name_TRIM_breweries[],6,FALSE)</f>
        <v>North Carolina</v>
      </c>
      <c r="J296" s="2" t="str">
        <f>VLOOKUP(B296,cleanC_name_TRIM_breweries[],2,FALSE)</f>
        <v>Asheville Pizza and Brewing Co.</v>
      </c>
      <c r="K296" s="2" t="str">
        <f>VLOOKUP(D296,cleanA_changedUTF_categories[],2,FALSE)</f>
        <v>North American Ale</v>
      </c>
    </row>
    <row r="297" spans="1:11" x14ac:dyDescent="0.45">
      <c r="A297" s="2">
        <v>5847</v>
      </c>
      <c r="B297" s="2">
        <v>1396</v>
      </c>
      <c r="C297" s="3" t="s">
        <v>4923</v>
      </c>
      <c r="D297" s="2">
        <v>3</v>
      </c>
      <c r="E297" s="2">
        <v>33</v>
      </c>
      <c r="F297" s="2">
        <v>7</v>
      </c>
      <c r="G297" s="2">
        <v>65</v>
      </c>
      <c r="H297" s="2">
        <v>13</v>
      </c>
      <c r="I297" s="2" t="str">
        <f>VLOOKUP(B297,cleanC_name_TRIM_breweries[],6,FALSE)</f>
        <v>Colorado</v>
      </c>
      <c r="J297" s="2" t="str">
        <f>VLOOKUP(B297,cleanC_name_TRIM_breweries[],2,FALSE)</f>
        <v>Aspen Brewing Company</v>
      </c>
      <c r="K297" s="2" t="str">
        <f>VLOOKUP(D297,cleanA_changedUTF_categories[],2,FALSE)</f>
        <v>North American Ale</v>
      </c>
    </row>
    <row r="298" spans="1:11" x14ac:dyDescent="0.45">
      <c r="A298" s="2">
        <v>3705</v>
      </c>
      <c r="B298" s="2">
        <v>53</v>
      </c>
      <c r="C298" s="3" t="s">
        <v>2978</v>
      </c>
      <c r="D298" s="2">
        <v>-1</v>
      </c>
      <c r="E298" s="2">
        <v>-1</v>
      </c>
      <c r="F298" s="2">
        <v>5</v>
      </c>
      <c r="G298" s="2">
        <v>0</v>
      </c>
      <c r="H298" s="2">
        <v>0</v>
      </c>
      <c r="I298" s="2" t="str">
        <f>VLOOKUP(B298,cleanC_name_TRIM_breweries[],6,FALSE)</f>
        <v/>
      </c>
      <c r="J298" s="2" t="str">
        <f>VLOOKUP(B298,cleanC_name_TRIM_breweries[],2,FALSE)</f>
        <v>Athenian Brewery</v>
      </c>
      <c r="K298" s="2" t="e">
        <f>VLOOKUP(D298,cleanA_changedUTF_categories[],2,FALSE)</f>
        <v>#N/A</v>
      </c>
    </row>
    <row r="299" spans="1:11" x14ac:dyDescent="0.45">
      <c r="A299" s="2">
        <v>5651</v>
      </c>
      <c r="B299" s="2">
        <v>54</v>
      </c>
      <c r="C299" s="3" t="s">
        <v>4731</v>
      </c>
      <c r="D299" s="2">
        <v>2</v>
      </c>
      <c r="E299" s="2">
        <v>25</v>
      </c>
      <c r="F299" s="2">
        <v>7.7</v>
      </c>
      <c r="G299" s="2">
        <v>0</v>
      </c>
      <c r="H299" s="2">
        <v>0</v>
      </c>
      <c r="I299" s="2" t="str">
        <f>VLOOKUP(B299,cleanC_name_TRIM_breweries[],6,FALSE)</f>
        <v>Georgia</v>
      </c>
      <c r="J299" s="2" t="str">
        <f>VLOOKUP(B299,cleanC_name_TRIM_breweries[],2,FALSE)</f>
        <v>Atlanta Brewing Company</v>
      </c>
      <c r="K299" s="2" t="str">
        <f>VLOOKUP(D299,cleanA_changedUTF_categories[],2,FALSE)</f>
        <v>Irish Ale</v>
      </c>
    </row>
    <row r="300" spans="1:11" x14ac:dyDescent="0.45">
      <c r="A300" s="2">
        <v>4657</v>
      </c>
      <c r="B300" s="2">
        <v>55</v>
      </c>
      <c r="C300" s="3" t="s">
        <v>3811</v>
      </c>
      <c r="D300" s="2">
        <v>-1</v>
      </c>
      <c r="E300" s="2">
        <v>-1</v>
      </c>
      <c r="F300" s="2">
        <v>0</v>
      </c>
      <c r="G300" s="2">
        <v>0</v>
      </c>
      <c r="H300" s="2">
        <v>0</v>
      </c>
      <c r="I300" s="2" t="str">
        <f>VLOOKUP(B300,cleanC_name_TRIM_breweries[],6,FALSE)</f>
        <v>Maine</v>
      </c>
      <c r="J300" s="2" t="str">
        <f>VLOOKUP(B300,cleanC_name_TRIM_breweries[],2,FALSE)</f>
        <v>Atlantic Brewing Company</v>
      </c>
      <c r="K300" s="2" t="e">
        <f>VLOOKUP(D300,cleanA_changedUTF_categories[],2,FALSE)</f>
        <v>#N/A</v>
      </c>
    </row>
    <row r="301" spans="1:11" x14ac:dyDescent="0.45">
      <c r="A301" s="2">
        <v>4259</v>
      </c>
      <c r="B301" s="2">
        <v>55</v>
      </c>
      <c r="C301" s="3" t="s">
        <v>3458</v>
      </c>
      <c r="D301" s="2">
        <v>-1</v>
      </c>
      <c r="E301" s="2">
        <v>-1</v>
      </c>
      <c r="F301" s="2">
        <v>5.2</v>
      </c>
      <c r="G301" s="2">
        <v>0</v>
      </c>
      <c r="H301" s="2">
        <v>0</v>
      </c>
      <c r="I301" s="2" t="str">
        <f>VLOOKUP(B301,cleanC_name_TRIM_breweries[],6,FALSE)</f>
        <v>Maine</v>
      </c>
      <c r="J301" s="2" t="str">
        <f>VLOOKUP(B301,cleanC_name_TRIM_breweries[],2,FALSE)</f>
        <v>Atlantic Brewing Company</v>
      </c>
      <c r="K301" s="2" t="e">
        <f>VLOOKUP(D301,cleanA_changedUTF_categories[],2,FALSE)</f>
        <v>#N/A</v>
      </c>
    </row>
    <row r="302" spans="1:11" x14ac:dyDescent="0.45">
      <c r="A302" s="2">
        <v>2903</v>
      </c>
      <c r="B302" s="2">
        <v>56</v>
      </c>
      <c r="C302" s="3" t="s">
        <v>772</v>
      </c>
      <c r="D302" s="2">
        <v>3</v>
      </c>
      <c r="E302" s="2">
        <v>38</v>
      </c>
      <c r="F302" s="2">
        <v>0</v>
      </c>
      <c r="G302" s="2">
        <v>0</v>
      </c>
      <c r="H302" s="2">
        <v>0</v>
      </c>
      <c r="I302" s="2" t="str">
        <f>VLOOKUP(B302,cleanC_name_TRIM_breweries[],6,FALSE)</f>
        <v>Michigan</v>
      </c>
      <c r="J302" s="2" t="str">
        <f>VLOOKUP(B302,cleanC_name_TRIM_breweries[],2,FALSE)</f>
        <v>Atwater Block Brewing</v>
      </c>
      <c r="K302" s="2" t="str">
        <f>VLOOKUP(D302,cleanA_changedUTF_categories[],2,FALSE)</f>
        <v>North American Ale</v>
      </c>
    </row>
    <row r="303" spans="1:11" x14ac:dyDescent="0.45">
      <c r="A303" s="2">
        <v>4902</v>
      </c>
      <c r="B303" s="2">
        <v>56</v>
      </c>
      <c r="C303" s="3" t="s">
        <v>4001</v>
      </c>
      <c r="D303" s="2">
        <v>11</v>
      </c>
      <c r="E303" s="2">
        <v>116</v>
      </c>
      <c r="F303" s="2">
        <v>4.5</v>
      </c>
      <c r="G303" s="2">
        <v>0</v>
      </c>
      <c r="H303" s="2">
        <v>0</v>
      </c>
      <c r="I303" s="2" t="str">
        <f>VLOOKUP(B303,cleanC_name_TRIM_breweries[],6,FALSE)</f>
        <v>Michigan</v>
      </c>
      <c r="J303" s="2" t="str">
        <f>VLOOKUP(B303,cleanC_name_TRIM_breweries[],2,FALSE)</f>
        <v>Atwater Block Brewing</v>
      </c>
      <c r="K303" s="2" t="str">
        <f>VLOOKUP(D303,cleanA_changedUTF_categories[],2,FALSE)</f>
        <v>Other Style</v>
      </c>
    </row>
    <row r="304" spans="1:11" x14ac:dyDescent="0.45">
      <c r="A304" s="2">
        <v>2905</v>
      </c>
      <c r="B304" s="2">
        <v>56</v>
      </c>
      <c r="C304" s="3" t="s">
        <v>524</v>
      </c>
      <c r="D304" s="2">
        <v>8</v>
      </c>
      <c r="E304" s="2">
        <v>95</v>
      </c>
      <c r="F304" s="2">
        <v>5.2</v>
      </c>
      <c r="G304" s="2">
        <v>0</v>
      </c>
      <c r="H304" s="2">
        <v>0</v>
      </c>
      <c r="I304" s="2" t="str">
        <f>VLOOKUP(B304,cleanC_name_TRIM_breweries[],6,FALSE)</f>
        <v>Michigan</v>
      </c>
      <c r="J304" s="2" t="str">
        <f>VLOOKUP(B304,cleanC_name_TRIM_breweries[],2,FALSE)</f>
        <v>Atwater Block Brewing</v>
      </c>
      <c r="K304" s="2" t="str">
        <f>VLOOKUP(D304,cleanA_changedUTF_categories[],2,FALSE)</f>
        <v>North American Lager</v>
      </c>
    </row>
    <row r="305" spans="1:11" x14ac:dyDescent="0.45">
      <c r="A305" s="2">
        <v>4480</v>
      </c>
      <c r="B305" s="2">
        <v>56</v>
      </c>
      <c r="C305" s="3" t="s">
        <v>412</v>
      </c>
      <c r="D305" s="2">
        <v>8</v>
      </c>
      <c r="E305" s="2">
        <v>95</v>
      </c>
      <c r="F305" s="2">
        <v>5</v>
      </c>
      <c r="G305" s="2">
        <v>0</v>
      </c>
      <c r="H305" s="2">
        <v>0</v>
      </c>
      <c r="I305" s="2" t="str">
        <f>VLOOKUP(B305,cleanC_name_TRIM_breweries[],6,FALSE)</f>
        <v>Michigan</v>
      </c>
      <c r="J305" s="2" t="str">
        <f>VLOOKUP(B305,cleanC_name_TRIM_breweries[],2,FALSE)</f>
        <v>Atwater Block Brewing</v>
      </c>
      <c r="K305" s="2" t="str">
        <f>VLOOKUP(D305,cleanA_changedUTF_categories[],2,FALSE)</f>
        <v>North American Lager</v>
      </c>
    </row>
    <row r="306" spans="1:11" x14ac:dyDescent="0.45">
      <c r="A306" s="2">
        <v>2904</v>
      </c>
      <c r="B306" s="2">
        <v>56</v>
      </c>
      <c r="C306" s="3" t="s">
        <v>313</v>
      </c>
      <c r="D306" s="2">
        <v>-1</v>
      </c>
      <c r="E306" s="2">
        <v>-1</v>
      </c>
      <c r="F306" s="2">
        <v>0</v>
      </c>
      <c r="G306" s="2">
        <v>0</v>
      </c>
      <c r="H306" s="2">
        <v>0</v>
      </c>
      <c r="I306" s="2" t="str">
        <f>VLOOKUP(B306,cleanC_name_TRIM_breweries[],6,FALSE)</f>
        <v>Michigan</v>
      </c>
      <c r="J306" s="2" t="str">
        <f>VLOOKUP(B306,cleanC_name_TRIM_breweries[],2,FALSE)</f>
        <v>Atwater Block Brewing</v>
      </c>
      <c r="K306" s="2" t="e">
        <f>VLOOKUP(D306,cleanA_changedUTF_categories[],2,FALSE)</f>
        <v>#N/A</v>
      </c>
    </row>
    <row r="307" spans="1:11" x14ac:dyDescent="0.45">
      <c r="A307" s="2">
        <v>4907</v>
      </c>
      <c r="B307" s="2">
        <v>56</v>
      </c>
      <c r="C307" s="3" t="s">
        <v>4005</v>
      </c>
      <c r="D307" s="2">
        <v>7</v>
      </c>
      <c r="E307" s="2">
        <v>90</v>
      </c>
      <c r="F307" s="2">
        <v>7.5</v>
      </c>
      <c r="G307" s="2">
        <v>0</v>
      </c>
      <c r="H307" s="2">
        <v>0</v>
      </c>
      <c r="I307" s="2" t="str">
        <f>VLOOKUP(B307,cleanC_name_TRIM_breweries[],6,FALSE)</f>
        <v>Michigan</v>
      </c>
      <c r="J307" s="2" t="str">
        <f>VLOOKUP(B307,cleanC_name_TRIM_breweries[],2,FALSE)</f>
        <v>Atwater Block Brewing</v>
      </c>
      <c r="K307" s="2" t="str">
        <f>VLOOKUP(D307,cleanA_changedUTF_categories[],2,FALSE)</f>
        <v>German Lager</v>
      </c>
    </row>
    <row r="308" spans="1:11" x14ac:dyDescent="0.45">
      <c r="A308" s="2">
        <v>2908</v>
      </c>
      <c r="B308" s="2">
        <v>56</v>
      </c>
      <c r="C308" s="3" t="s">
        <v>284</v>
      </c>
      <c r="D308" s="2">
        <v>-1</v>
      </c>
      <c r="E308" s="2">
        <v>-1</v>
      </c>
      <c r="F308" s="2">
        <v>0</v>
      </c>
      <c r="G308" s="2">
        <v>0</v>
      </c>
      <c r="H308" s="2">
        <v>0</v>
      </c>
      <c r="I308" s="2" t="str">
        <f>VLOOKUP(B308,cleanC_name_TRIM_breweries[],6,FALSE)</f>
        <v>Michigan</v>
      </c>
      <c r="J308" s="2" t="str">
        <f>VLOOKUP(B308,cleanC_name_TRIM_breweries[],2,FALSE)</f>
        <v>Atwater Block Brewing</v>
      </c>
      <c r="K308" s="2" t="e">
        <f>VLOOKUP(D308,cleanA_changedUTF_categories[],2,FALSE)</f>
        <v>#N/A</v>
      </c>
    </row>
    <row r="309" spans="1:11" x14ac:dyDescent="0.45">
      <c r="A309" s="2">
        <v>4906</v>
      </c>
      <c r="B309" s="2">
        <v>56</v>
      </c>
      <c r="C309" s="3" t="s">
        <v>4004</v>
      </c>
      <c r="D309" s="2">
        <v>3</v>
      </c>
      <c r="E309" s="2">
        <v>33</v>
      </c>
      <c r="F309" s="2">
        <v>5</v>
      </c>
      <c r="G309" s="2">
        <v>0</v>
      </c>
      <c r="H309" s="2">
        <v>0</v>
      </c>
      <c r="I309" s="2" t="str">
        <f>VLOOKUP(B309,cleanC_name_TRIM_breweries[],6,FALSE)</f>
        <v>Michigan</v>
      </c>
      <c r="J309" s="2" t="str">
        <f>VLOOKUP(B309,cleanC_name_TRIM_breweries[],2,FALSE)</f>
        <v>Atwater Block Brewing</v>
      </c>
      <c r="K309" s="2" t="str">
        <f>VLOOKUP(D309,cleanA_changedUTF_categories[],2,FALSE)</f>
        <v>North American Ale</v>
      </c>
    </row>
    <row r="310" spans="1:11" x14ac:dyDescent="0.45">
      <c r="A310" s="2">
        <v>4905</v>
      </c>
      <c r="B310" s="2">
        <v>56</v>
      </c>
      <c r="C310" s="3" t="s">
        <v>1207</v>
      </c>
      <c r="D310" s="2">
        <v>3</v>
      </c>
      <c r="E310" s="2">
        <v>31</v>
      </c>
      <c r="F310" s="2">
        <v>6</v>
      </c>
      <c r="G310" s="2">
        <v>0</v>
      </c>
      <c r="H310" s="2">
        <v>0</v>
      </c>
      <c r="I310" s="2" t="str">
        <f>VLOOKUP(B310,cleanC_name_TRIM_breweries[],6,FALSE)</f>
        <v>Michigan</v>
      </c>
      <c r="J310" s="2" t="str">
        <f>VLOOKUP(B310,cleanC_name_TRIM_breweries[],2,FALSE)</f>
        <v>Atwater Block Brewing</v>
      </c>
      <c r="K310" s="2" t="str">
        <f>VLOOKUP(D310,cleanA_changedUTF_categories[],2,FALSE)</f>
        <v>North American Ale</v>
      </c>
    </row>
    <row r="311" spans="1:11" x14ac:dyDescent="0.45">
      <c r="A311" s="2">
        <v>4903</v>
      </c>
      <c r="B311" s="2">
        <v>56</v>
      </c>
      <c r="C311" s="3" t="s">
        <v>4002</v>
      </c>
      <c r="D311" s="2">
        <v>2</v>
      </c>
      <c r="E311" s="2">
        <v>25</v>
      </c>
      <c r="F311" s="2">
        <v>6</v>
      </c>
      <c r="G311" s="2">
        <v>0</v>
      </c>
      <c r="H311" s="2">
        <v>0</v>
      </c>
      <c r="I311" s="2" t="str">
        <f>VLOOKUP(B311,cleanC_name_TRIM_breweries[],6,FALSE)</f>
        <v>Michigan</v>
      </c>
      <c r="J311" s="2" t="str">
        <f>VLOOKUP(B311,cleanC_name_TRIM_breweries[],2,FALSE)</f>
        <v>Atwater Block Brewing</v>
      </c>
      <c r="K311" s="2" t="str">
        <f>VLOOKUP(D311,cleanA_changedUTF_categories[],2,FALSE)</f>
        <v>Irish Ale</v>
      </c>
    </row>
    <row r="312" spans="1:11" x14ac:dyDescent="0.45">
      <c r="A312" s="2">
        <v>4904</v>
      </c>
      <c r="B312" s="2">
        <v>56</v>
      </c>
      <c r="C312" s="3" t="s">
        <v>4003</v>
      </c>
      <c r="D312" s="2">
        <v>7</v>
      </c>
      <c r="E312" s="2">
        <v>92</v>
      </c>
      <c r="F312" s="2">
        <v>9.5</v>
      </c>
      <c r="G312" s="2">
        <v>0</v>
      </c>
      <c r="H312" s="2">
        <v>0</v>
      </c>
      <c r="I312" s="2" t="str">
        <f>VLOOKUP(B312,cleanC_name_TRIM_breweries[],6,FALSE)</f>
        <v>Michigan</v>
      </c>
      <c r="J312" s="2" t="str">
        <f>VLOOKUP(B312,cleanC_name_TRIM_breweries[],2,FALSE)</f>
        <v>Atwater Block Brewing</v>
      </c>
      <c r="K312" s="2" t="str">
        <f>VLOOKUP(D312,cleanA_changedUTF_categories[],2,FALSE)</f>
        <v>German Lager</v>
      </c>
    </row>
    <row r="313" spans="1:11" x14ac:dyDescent="0.45">
      <c r="A313" s="2">
        <v>2907</v>
      </c>
      <c r="B313" s="2">
        <v>56</v>
      </c>
      <c r="C313" s="3" t="s">
        <v>1077</v>
      </c>
      <c r="D313" s="2">
        <v>4</v>
      </c>
      <c r="E313" s="2">
        <v>50</v>
      </c>
      <c r="F313" s="2">
        <v>0</v>
      </c>
      <c r="G313" s="2">
        <v>0</v>
      </c>
      <c r="H313" s="2">
        <v>0</v>
      </c>
      <c r="I313" s="2" t="str">
        <f>VLOOKUP(B313,cleanC_name_TRIM_breweries[],6,FALSE)</f>
        <v>Michigan</v>
      </c>
      <c r="J313" s="2" t="str">
        <f>VLOOKUP(B313,cleanC_name_TRIM_breweries[],2,FALSE)</f>
        <v>Atwater Block Brewing</v>
      </c>
      <c r="K313" s="2" t="str">
        <f>VLOOKUP(D313,cleanA_changedUTF_categories[],2,FALSE)</f>
        <v>German Ale</v>
      </c>
    </row>
    <row r="314" spans="1:11" x14ac:dyDescent="0.45">
      <c r="A314" s="2">
        <v>2906</v>
      </c>
      <c r="B314" s="2">
        <v>56</v>
      </c>
      <c r="C314" s="3" t="s">
        <v>2381</v>
      </c>
      <c r="D314" s="2">
        <v>-1</v>
      </c>
      <c r="E314" s="2">
        <v>-1</v>
      </c>
      <c r="F314" s="2">
        <v>0</v>
      </c>
      <c r="G314" s="2">
        <v>0</v>
      </c>
      <c r="H314" s="2">
        <v>0</v>
      </c>
      <c r="I314" s="2" t="str">
        <f>VLOOKUP(B314,cleanC_name_TRIM_breweries[],6,FALSE)</f>
        <v>Michigan</v>
      </c>
      <c r="J314" s="2" t="str">
        <f>VLOOKUP(B314,cleanC_name_TRIM_breweries[],2,FALSE)</f>
        <v>Atwater Block Brewing</v>
      </c>
      <c r="K314" s="2" t="e">
        <f>VLOOKUP(D314,cleanA_changedUTF_categories[],2,FALSE)</f>
        <v>#N/A</v>
      </c>
    </row>
    <row r="315" spans="1:11" x14ac:dyDescent="0.45">
      <c r="A315" s="2">
        <v>1477</v>
      </c>
      <c r="B315" s="2">
        <v>57</v>
      </c>
      <c r="C315" s="3" t="s">
        <v>1277</v>
      </c>
      <c r="D315" s="2">
        <v>-1</v>
      </c>
      <c r="E315" s="2">
        <v>-1</v>
      </c>
      <c r="F315" s="2">
        <v>0</v>
      </c>
      <c r="G315" s="2">
        <v>0</v>
      </c>
      <c r="H315" s="2">
        <v>0</v>
      </c>
      <c r="I315" s="2" t="str">
        <f>VLOOKUP(B315,cleanC_name_TRIM_breweries[],6,FALSE)</f>
        <v>Minnesota</v>
      </c>
      <c r="J315" s="2" t="str">
        <f>VLOOKUP(B315,cleanC_name_TRIM_breweries[],2,FALSE)</f>
        <v>August Schell Brewing</v>
      </c>
      <c r="K315" s="2" t="e">
        <f>VLOOKUP(D315,cleanA_changedUTF_categories[],2,FALSE)</f>
        <v>#N/A</v>
      </c>
    </row>
    <row r="316" spans="1:11" x14ac:dyDescent="0.45">
      <c r="A316" s="2">
        <v>2993</v>
      </c>
      <c r="B316" s="2">
        <v>57</v>
      </c>
      <c r="C316" s="3" t="s">
        <v>1336</v>
      </c>
      <c r="D316" s="2">
        <v>-1</v>
      </c>
      <c r="E316" s="2">
        <v>-1</v>
      </c>
      <c r="F316" s="2">
        <v>0</v>
      </c>
      <c r="G316" s="2">
        <v>0</v>
      </c>
      <c r="H316" s="2">
        <v>0</v>
      </c>
      <c r="I316" s="2" t="str">
        <f>VLOOKUP(B316,cleanC_name_TRIM_breweries[],6,FALSE)</f>
        <v>Minnesota</v>
      </c>
      <c r="J316" s="2" t="str">
        <f>VLOOKUP(B316,cleanC_name_TRIM_breweries[],2,FALSE)</f>
        <v>August Schell Brewing</v>
      </c>
      <c r="K316" s="2" t="e">
        <f>VLOOKUP(D316,cleanA_changedUTF_categories[],2,FALSE)</f>
        <v>#N/A</v>
      </c>
    </row>
    <row r="317" spans="1:11" x14ac:dyDescent="0.45">
      <c r="A317" s="2">
        <v>5700</v>
      </c>
      <c r="B317" s="2">
        <v>57</v>
      </c>
      <c r="C317" s="3" t="s">
        <v>4780</v>
      </c>
      <c r="D317" s="2">
        <v>8</v>
      </c>
      <c r="E317" s="2">
        <v>95</v>
      </c>
      <c r="F317" s="2">
        <v>4.5999999999999996</v>
      </c>
      <c r="G317" s="2">
        <v>0</v>
      </c>
      <c r="H317" s="2">
        <v>0</v>
      </c>
      <c r="I317" s="2" t="str">
        <f>VLOOKUP(B317,cleanC_name_TRIM_breweries[],6,FALSE)</f>
        <v>Minnesota</v>
      </c>
      <c r="J317" s="2" t="str">
        <f>VLOOKUP(B317,cleanC_name_TRIM_breweries[],2,FALSE)</f>
        <v>August Schell Brewing</v>
      </c>
      <c r="K317" s="2" t="str">
        <f>VLOOKUP(D317,cleanA_changedUTF_categories[],2,FALSE)</f>
        <v>North American Lager</v>
      </c>
    </row>
    <row r="318" spans="1:11" x14ac:dyDescent="0.45">
      <c r="A318" s="2">
        <v>2302</v>
      </c>
      <c r="B318" s="2">
        <v>57</v>
      </c>
      <c r="C318" s="3" t="s">
        <v>490</v>
      </c>
      <c r="D318" s="2">
        <v>4</v>
      </c>
      <c r="E318" s="2">
        <v>50</v>
      </c>
      <c r="F318" s="2">
        <v>0</v>
      </c>
      <c r="G318" s="2">
        <v>0</v>
      </c>
      <c r="H318" s="2">
        <v>0</v>
      </c>
      <c r="I318" s="2" t="str">
        <f>VLOOKUP(B318,cleanC_name_TRIM_breweries[],6,FALSE)</f>
        <v>Minnesota</v>
      </c>
      <c r="J318" s="2" t="str">
        <f>VLOOKUP(B318,cleanC_name_TRIM_breweries[],2,FALSE)</f>
        <v>August Schell Brewing</v>
      </c>
      <c r="K318" s="2" t="str">
        <f>VLOOKUP(D318,cleanA_changedUTF_categories[],2,FALSE)</f>
        <v>German Ale</v>
      </c>
    </row>
    <row r="319" spans="1:11" x14ac:dyDescent="0.45">
      <c r="A319" s="2">
        <v>1126</v>
      </c>
      <c r="B319" s="2">
        <v>59</v>
      </c>
      <c r="C319" s="3" t="s">
        <v>989</v>
      </c>
      <c r="D319" s="2">
        <v>3</v>
      </c>
      <c r="E319" s="2">
        <v>26</v>
      </c>
      <c r="F319" s="2">
        <v>0</v>
      </c>
      <c r="G319" s="2">
        <v>0</v>
      </c>
      <c r="H319" s="2">
        <v>0</v>
      </c>
      <c r="I319" s="2" t="str">
        <f>VLOOKUP(B319,cleanC_name_TRIM_breweries[],6,FALSE)</f>
        <v>Missouri</v>
      </c>
      <c r="J319" s="2" t="str">
        <f>VLOOKUP(B319,cleanC_name_TRIM_breweries[],2,FALSE)</f>
        <v>Augusta Brewing</v>
      </c>
      <c r="K319" s="2" t="str">
        <f>VLOOKUP(D319,cleanA_changedUTF_categories[],2,FALSE)</f>
        <v>North American Ale</v>
      </c>
    </row>
    <row r="320" spans="1:11" x14ac:dyDescent="0.45">
      <c r="A320" s="2">
        <v>1696</v>
      </c>
      <c r="B320" s="2">
        <v>60</v>
      </c>
      <c r="C320" s="3" t="s">
        <v>524</v>
      </c>
      <c r="D320" s="2">
        <v>-1</v>
      </c>
      <c r="E320" s="2">
        <v>-1</v>
      </c>
      <c r="F320" s="2">
        <v>0</v>
      </c>
      <c r="G320" s="2">
        <v>0</v>
      </c>
      <c r="H320" s="2">
        <v>0</v>
      </c>
      <c r="I320" s="2" t="str">
        <f>VLOOKUP(B320,cleanC_name_TRIM_breweries[],6,FALSE)</f>
        <v>Bayern</v>
      </c>
      <c r="J320" s="2" t="str">
        <f>VLOOKUP(B320,cleanC_name_TRIM_breweries[],2,FALSE)</f>
        <v>Augustiner-BrÃ¤u MÃ¼nchen</v>
      </c>
      <c r="K320" s="2" t="e">
        <f>VLOOKUP(D320,cleanA_changedUTF_categories[],2,FALSE)</f>
        <v>#N/A</v>
      </c>
    </row>
    <row r="321" spans="1:11" x14ac:dyDescent="0.45">
      <c r="A321" s="2">
        <v>1697</v>
      </c>
      <c r="B321" s="2">
        <v>60</v>
      </c>
      <c r="C321" s="3" t="s">
        <v>1439</v>
      </c>
      <c r="D321" s="2">
        <v>-1</v>
      </c>
      <c r="E321" s="2">
        <v>-1</v>
      </c>
      <c r="F321" s="2">
        <v>0</v>
      </c>
      <c r="G321" s="2">
        <v>0</v>
      </c>
      <c r="H321" s="2">
        <v>0</v>
      </c>
      <c r="I321" s="2" t="str">
        <f>VLOOKUP(B321,cleanC_name_TRIM_breweries[],6,FALSE)</f>
        <v>Bayern</v>
      </c>
      <c r="J321" s="2" t="str">
        <f>VLOOKUP(B321,cleanC_name_TRIM_breweries[],2,FALSE)</f>
        <v>Augustiner-BrÃ¤u MÃ¼nchen</v>
      </c>
      <c r="K321" s="2" t="e">
        <f>VLOOKUP(D321,cleanA_changedUTF_categories[],2,FALSE)</f>
        <v>#N/A</v>
      </c>
    </row>
    <row r="322" spans="1:11" x14ac:dyDescent="0.45">
      <c r="A322" s="2">
        <v>1695</v>
      </c>
      <c r="B322" s="2">
        <v>60</v>
      </c>
      <c r="C322" s="3" t="s">
        <v>1438</v>
      </c>
      <c r="D322" s="2">
        <v>7</v>
      </c>
      <c r="E322" s="2">
        <v>90</v>
      </c>
      <c r="F322" s="2">
        <v>0</v>
      </c>
      <c r="G322" s="2">
        <v>0</v>
      </c>
      <c r="H322" s="2">
        <v>0</v>
      </c>
      <c r="I322" s="2" t="str">
        <f>VLOOKUP(B322,cleanC_name_TRIM_breweries[],6,FALSE)</f>
        <v>Bayern</v>
      </c>
      <c r="J322" s="2" t="str">
        <f>VLOOKUP(B322,cleanC_name_TRIM_breweries[],2,FALSE)</f>
        <v>Augustiner-BrÃ¤u MÃ¼nchen</v>
      </c>
      <c r="K322" s="2" t="str">
        <f>VLOOKUP(D322,cleanA_changedUTF_categories[],2,FALSE)</f>
        <v>German Lager</v>
      </c>
    </row>
    <row r="323" spans="1:11" x14ac:dyDescent="0.45">
      <c r="A323" s="2">
        <v>1691</v>
      </c>
      <c r="B323" s="2">
        <v>60</v>
      </c>
      <c r="C323" s="3" t="s">
        <v>241</v>
      </c>
      <c r="D323" s="2">
        <v>-1</v>
      </c>
      <c r="E323" s="2">
        <v>-1</v>
      </c>
      <c r="F323" s="2">
        <v>0</v>
      </c>
      <c r="G323" s="2">
        <v>0</v>
      </c>
      <c r="H323" s="2">
        <v>0</v>
      </c>
      <c r="I323" s="2" t="str">
        <f>VLOOKUP(B323,cleanC_name_TRIM_breweries[],6,FALSE)</f>
        <v>Bayern</v>
      </c>
      <c r="J323" s="2" t="str">
        <f>VLOOKUP(B323,cleanC_name_TRIM_breweries[],2,FALSE)</f>
        <v>Augustiner-BrÃ¤u MÃ¼nchen</v>
      </c>
      <c r="K323" s="2" t="e">
        <f>VLOOKUP(D323,cleanA_changedUTF_categories[],2,FALSE)</f>
        <v>#N/A</v>
      </c>
    </row>
    <row r="324" spans="1:11" x14ac:dyDescent="0.45">
      <c r="A324" s="2">
        <v>4411</v>
      </c>
      <c r="B324" s="2">
        <v>60</v>
      </c>
      <c r="C324" s="3" t="s">
        <v>3579</v>
      </c>
      <c r="D324" s="2">
        <v>11</v>
      </c>
      <c r="E324" s="2">
        <v>116</v>
      </c>
      <c r="F324" s="2">
        <v>0</v>
      </c>
      <c r="G324" s="2">
        <v>0</v>
      </c>
      <c r="H324" s="2">
        <v>0</v>
      </c>
      <c r="I324" s="2" t="str">
        <f>VLOOKUP(B324,cleanC_name_TRIM_breweries[],6,FALSE)</f>
        <v>Bayern</v>
      </c>
      <c r="J324" s="2" t="str">
        <f>VLOOKUP(B324,cleanC_name_TRIM_breweries[],2,FALSE)</f>
        <v>Augustiner-BrÃ¤u MÃ¼nchen</v>
      </c>
      <c r="K324" s="2" t="str">
        <f>VLOOKUP(D324,cleanA_changedUTF_categories[],2,FALSE)</f>
        <v>Other Style</v>
      </c>
    </row>
    <row r="325" spans="1:11" x14ac:dyDescent="0.45">
      <c r="A325" s="2">
        <v>4840</v>
      </c>
      <c r="B325" s="2">
        <v>61</v>
      </c>
      <c r="C325" s="3" t="s">
        <v>3945</v>
      </c>
      <c r="D325" s="2">
        <v>8</v>
      </c>
      <c r="E325" s="2">
        <v>96</v>
      </c>
      <c r="F325" s="2">
        <v>5.2</v>
      </c>
      <c r="G325" s="2">
        <v>0</v>
      </c>
      <c r="H325" s="2">
        <v>0</v>
      </c>
      <c r="I325" s="2" t="str">
        <f>VLOOKUP(B325,cleanC_name_TRIM_breweries[],6,FALSE)</f>
        <v>Victoria</v>
      </c>
      <c r="J325" s="2" t="str">
        <f>VLOOKUP(B325,cleanC_name_TRIM_breweries[],2,FALSE)</f>
        <v>Australian Brewing Corporation</v>
      </c>
      <c r="K325" s="2" t="str">
        <f>VLOOKUP(D325,cleanA_changedUTF_categories[],2,FALSE)</f>
        <v>North American Lager</v>
      </c>
    </row>
    <row r="326" spans="1:11" x14ac:dyDescent="0.45">
      <c r="A326" s="2">
        <v>5165</v>
      </c>
      <c r="B326" s="2">
        <v>62</v>
      </c>
      <c r="C326" s="3" t="s">
        <v>4255</v>
      </c>
      <c r="D326" s="2">
        <v>3</v>
      </c>
      <c r="E326" s="2">
        <v>32</v>
      </c>
      <c r="F326" s="2">
        <v>8.75</v>
      </c>
      <c r="G326" s="2">
        <v>0</v>
      </c>
      <c r="H326" s="2">
        <v>0</v>
      </c>
      <c r="I326" s="2" t="str">
        <f>VLOOKUP(B326,cleanC_name_TRIM_breweries[],6,FALSE)</f>
        <v>Colorado</v>
      </c>
      <c r="J326" s="2" t="str">
        <f>VLOOKUP(B326,cleanC_name_TRIM_breweries[],2,FALSE)</f>
        <v>Avery Brewing Company</v>
      </c>
      <c r="K326" s="2" t="str">
        <f>VLOOKUP(D326,cleanA_changedUTF_categories[],2,FALSE)</f>
        <v>North American Ale</v>
      </c>
    </row>
    <row r="327" spans="1:11" x14ac:dyDescent="0.45">
      <c r="A327" s="2">
        <v>1198</v>
      </c>
      <c r="B327" s="2">
        <v>62</v>
      </c>
      <c r="C327" s="3" t="s">
        <v>1050</v>
      </c>
      <c r="D327" s="2">
        <v>3</v>
      </c>
      <c r="E327" s="2">
        <v>42</v>
      </c>
      <c r="F327" s="2">
        <v>11.9</v>
      </c>
      <c r="G327" s="2">
        <v>0</v>
      </c>
      <c r="H327" s="2">
        <v>0</v>
      </c>
      <c r="I327" s="2" t="str">
        <f>VLOOKUP(B327,cleanC_name_TRIM_breweries[],6,FALSE)</f>
        <v>Colorado</v>
      </c>
      <c r="J327" s="2" t="str">
        <f>VLOOKUP(B327,cleanC_name_TRIM_breweries[],2,FALSE)</f>
        <v>Avery Brewing Company</v>
      </c>
      <c r="K327" s="2" t="str">
        <f>VLOOKUP(D327,cleanA_changedUTF_categories[],2,FALSE)</f>
        <v>North American Ale</v>
      </c>
    </row>
    <row r="328" spans="1:11" x14ac:dyDescent="0.45">
      <c r="A328" s="2">
        <v>5687</v>
      </c>
      <c r="B328" s="2">
        <v>62</v>
      </c>
      <c r="C328" s="3" t="s">
        <v>4767</v>
      </c>
      <c r="D328" s="2">
        <v>3</v>
      </c>
      <c r="E328" s="2">
        <v>32</v>
      </c>
      <c r="F328" s="2">
        <v>8.5</v>
      </c>
      <c r="G328" s="2">
        <v>0</v>
      </c>
      <c r="H328" s="2">
        <v>0</v>
      </c>
      <c r="I328" s="2" t="str">
        <f>VLOOKUP(B328,cleanC_name_TRIM_breweries[],6,FALSE)</f>
        <v>Colorado</v>
      </c>
      <c r="J328" s="2" t="str">
        <f>VLOOKUP(B328,cleanC_name_TRIM_breweries[],2,FALSE)</f>
        <v>Avery Brewing Company</v>
      </c>
      <c r="K328" s="2" t="str">
        <f>VLOOKUP(D328,cleanA_changedUTF_categories[],2,FALSE)</f>
        <v>North American Ale</v>
      </c>
    </row>
    <row r="329" spans="1:11" x14ac:dyDescent="0.45">
      <c r="A329" s="2">
        <v>151</v>
      </c>
      <c r="B329" s="2">
        <v>62</v>
      </c>
      <c r="C329" s="3" t="s">
        <v>153</v>
      </c>
      <c r="D329" s="2">
        <v>-1</v>
      </c>
      <c r="E329" s="2">
        <v>-1</v>
      </c>
      <c r="F329" s="2">
        <v>9.4600000000000009</v>
      </c>
      <c r="G329" s="2">
        <v>0</v>
      </c>
      <c r="H329" s="2">
        <v>0</v>
      </c>
      <c r="I329" s="2" t="str">
        <f>VLOOKUP(B329,cleanC_name_TRIM_breweries[],6,FALSE)</f>
        <v>Colorado</v>
      </c>
      <c r="J329" s="2" t="str">
        <f>VLOOKUP(B329,cleanC_name_TRIM_breweries[],2,FALSE)</f>
        <v>Avery Brewing Company</v>
      </c>
      <c r="K329" s="2" t="e">
        <f>VLOOKUP(D329,cleanA_changedUTF_categories[],2,FALSE)</f>
        <v>#N/A</v>
      </c>
    </row>
    <row r="330" spans="1:11" x14ac:dyDescent="0.45">
      <c r="A330" s="2">
        <v>2224</v>
      </c>
      <c r="B330" s="2">
        <v>62</v>
      </c>
      <c r="C330" s="3" t="s">
        <v>1846</v>
      </c>
      <c r="D330" s="2">
        <v>3</v>
      </c>
      <c r="E330" s="2">
        <v>35</v>
      </c>
      <c r="F330" s="2">
        <v>9.1999999999999993</v>
      </c>
      <c r="G330" s="2">
        <v>0</v>
      </c>
      <c r="H330" s="2">
        <v>0</v>
      </c>
      <c r="I330" s="2" t="str">
        <f>VLOOKUP(B330,cleanC_name_TRIM_breweries[],6,FALSE)</f>
        <v>Colorado</v>
      </c>
      <c r="J330" s="2" t="str">
        <f>VLOOKUP(B330,cleanC_name_TRIM_breweries[],2,FALSE)</f>
        <v>Avery Brewing Company</v>
      </c>
      <c r="K330" s="2" t="str">
        <f>VLOOKUP(D330,cleanA_changedUTF_categories[],2,FALSE)</f>
        <v>North American Ale</v>
      </c>
    </row>
    <row r="331" spans="1:11" x14ac:dyDescent="0.45">
      <c r="A331" s="2">
        <v>5632</v>
      </c>
      <c r="B331" s="2">
        <v>62</v>
      </c>
      <c r="C331" s="3" t="s">
        <v>4712</v>
      </c>
      <c r="D331" s="2">
        <v>5</v>
      </c>
      <c r="E331" s="2">
        <v>64</v>
      </c>
      <c r="F331" s="2">
        <v>5.2</v>
      </c>
      <c r="G331" s="2">
        <v>0</v>
      </c>
      <c r="H331" s="2">
        <v>0</v>
      </c>
      <c r="I331" s="2" t="str">
        <f>VLOOKUP(B331,cleanC_name_TRIM_breweries[],6,FALSE)</f>
        <v>Colorado</v>
      </c>
      <c r="J331" s="2" t="str">
        <f>VLOOKUP(B331,cleanC_name_TRIM_breweries[],2,FALSE)</f>
        <v>Avery Brewing Company</v>
      </c>
      <c r="K331" s="2" t="str">
        <f>VLOOKUP(D331,cleanA_changedUTF_categories[],2,FALSE)</f>
        <v>Belgian and French Ale</v>
      </c>
    </row>
    <row r="332" spans="1:11" x14ac:dyDescent="0.45">
      <c r="A332" s="2">
        <v>4515</v>
      </c>
      <c r="B332" s="2">
        <v>62</v>
      </c>
      <c r="C332" s="3" t="s">
        <v>3671</v>
      </c>
      <c r="D332" s="2">
        <v>3</v>
      </c>
      <c r="E332" s="2">
        <v>32</v>
      </c>
      <c r="F332" s="2">
        <v>10.5</v>
      </c>
      <c r="G332" s="2">
        <v>0</v>
      </c>
      <c r="H332" s="2">
        <v>0</v>
      </c>
      <c r="I332" s="2" t="str">
        <f>VLOOKUP(B332,cleanC_name_TRIM_breweries[],6,FALSE)</f>
        <v>Colorado</v>
      </c>
      <c r="J332" s="2" t="str">
        <f>VLOOKUP(B332,cleanC_name_TRIM_breweries[],2,FALSE)</f>
        <v>Avery Brewing Company</v>
      </c>
      <c r="K332" s="2" t="str">
        <f>VLOOKUP(D332,cleanA_changedUTF_categories[],2,FALSE)</f>
        <v>North American Ale</v>
      </c>
    </row>
    <row r="333" spans="1:11" x14ac:dyDescent="0.45">
      <c r="A333" s="2">
        <v>192</v>
      </c>
      <c r="B333" s="2">
        <v>62</v>
      </c>
      <c r="C333" s="3" t="s">
        <v>194</v>
      </c>
      <c r="D333" s="2">
        <v>3</v>
      </c>
      <c r="E333" s="2">
        <v>42</v>
      </c>
      <c r="F333" s="2">
        <v>16.03</v>
      </c>
      <c r="G333" s="2">
        <v>0</v>
      </c>
      <c r="H333" s="2">
        <v>0</v>
      </c>
      <c r="I333" s="2" t="str">
        <f>VLOOKUP(B333,cleanC_name_TRIM_breweries[],6,FALSE)</f>
        <v>Colorado</v>
      </c>
      <c r="J333" s="2" t="str">
        <f>VLOOKUP(B333,cleanC_name_TRIM_breweries[],2,FALSE)</f>
        <v>Avery Brewing Company</v>
      </c>
      <c r="K333" s="2" t="str">
        <f>VLOOKUP(D333,cleanA_changedUTF_categories[],2,FALSE)</f>
        <v>North American Ale</v>
      </c>
    </row>
    <row r="334" spans="1:11" x14ac:dyDescent="0.45">
      <c r="A334" s="2">
        <v>5858</v>
      </c>
      <c r="B334" s="2">
        <v>62</v>
      </c>
      <c r="C334" s="3" t="s">
        <v>4933</v>
      </c>
      <c r="D334" s="2">
        <v>1</v>
      </c>
      <c r="E334" s="2">
        <v>14</v>
      </c>
      <c r="F334" s="2">
        <v>8</v>
      </c>
      <c r="G334" s="2">
        <v>30</v>
      </c>
      <c r="H334" s="2">
        <v>0</v>
      </c>
      <c r="I334" s="2" t="str">
        <f>VLOOKUP(B334,cleanC_name_TRIM_breweries[],6,FALSE)</f>
        <v>Colorado</v>
      </c>
      <c r="J334" s="2" t="str">
        <f>VLOOKUP(B334,cleanC_name_TRIM_breweries[],2,FALSE)</f>
        <v>Avery Brewing Company</v>
      </c>
      <c r="K334" s="2" t="str">
        <f>VLOOKUP(D334,cleanA_changedUTF_categories[],2,FALSE)</f>
        <v>British Ale</v>
      </c>
    </row>
    <row r="335" spans="1:11" x14ac:dyDescent="0.45">
      <c r="A335" s="2">
        <v>4516</v>
      </c>
      <c r="B335" s="2">
        <v>62</v>
      </c>
      <c r="C335" s="3" t="s">
        <v>3672</v>
      </c>
      <c r="D335" s="2">
        <v>5</v>
      </c>
      <c r="E335" s="2">
        <v>62</v>
      </c>
      <c r="F335" s="2">
        <v>10</v>
      </c>
      <c r="G335" s="2">
        <v>0</v>
      </c>
      <c r="H335" s="2">
        <v>0</v>
      </c>
      <c r="I335" s="2" t="str">
        <f>VLOOKUP(B335,cleanC_name_TRIM_breweries[],6,FALSE)</f>
        <v>Colorado</v>
      </c>
      <c r="J335" s="2" t="str">
        <f>VLOOKUP(B335,cleanC_name_TRIM_breweries[],2,FALSE)</f>
        <v>Avery Brewing Company</v>
      </c>
      <c r="K335" s="2" t="str">
        <f>VLOOKUP(D335,cleanA_changedUTF_categories[],2,FALSE)</f>
        <v>Belgian and French Ale</v>
      </c>
    </row>
    <row r="336" spans="1:11" x14ac:dyDescent="0.45">
      <c r="A336" s="2">
        <v>1384</v>
      </c>
      <c r="B336" s="2">
        <v>62</v>
      </c>
      <c r="C336" s="3" t="s">
        <v>1207</v>
      </c>
      <c r="D336" s="2">
        <v>5</v>
      </c>
      <c r="E336" s="2">
        <v>72</v>
      </c>
      <c r="F336" s="2">
        <v>9</v>
      </c>
      <c r="G336" s="2">
        <v>0</v>
      </c>
      <c r="H336" s="2">
        <v>0</v>
      </c>
      <c r="I336" s="2" t="str">
        <f>VLOOKUP(B336,cleanC_name_TRIM_breweries[],6,FALSE)</f>
        <v>Colorado</v>
      </c>
      <c r="J336" s="2" t="str">
        <f>VLOOKUP(B336,cleanC_name_TRIM_breweries[],2,FALSE)</f>
        <v>Avery Brewing Company</v>
      </c>
      <c r="K336" s="2" t="str">
        <f>VLOOKUP(D336,cleanA_changedUTF_categories[],2,FALSE)</f>
        <v>Belgian and French Ale</v>
      </c>
    </row>
    <row r="337" spans="1:11" x14ac:dyDescent="0.45">
      <c r="A337" s="2">
        <v>5857</v>
      </c>
      <c r="B337" s="2">
        <v>62</v>
      </c>
      <c r="C337" s="3" t="s">
        <v>4932</v>
      </c>
      <c r="D337" s="2">
        <v>1</v>
      </c>
      <c r="E337" s="2">
        <v>14</v>
      </c>
      <c r="F337" s="2">
        <v>14.5</v>
      </c>
      <c r="G337" s="2">
        <v>41</v>
      </c>
      <c r="H337" s="2">
        <v>12</v>
      </c>
      <c r="I337" s="2" t="str">
        <f>VLOOKUP(B337,cleanC_name_TRIM_breweries[],6,FALSE)</f>
        <v>Colorado</v>
      </c>
      <c r="J337" s="2" t="str">
        <f>VLOOKUP(B337,cleanC_name_TRIM_breweries[],2,FALSE)</f>
        <v>Avery Brewing Company</v>
      </c>
      <c r="K337" s="2" t="str">
        <f>VLOOKUP(D337,cleanA_changedUTF_categories[],2,FALSE)</f>
        <v>British Ale</v>
      </c>
    </row>
    <row r="338" spans="1:11" x14ac:dyDescent="0.45">
      <c r="A338" s="2">
        <v>1020</v>
      </c>
      <c r="B338" s="2">
        <v>62</v>
      </c>
      <c r="C338" s="3" t="s">
        <v>904</v>
      </c>
      <c r="D338" s="2">
        <v>5</v>
      </c>
      <c r="E338" s="2">
        <v>66</v>
      </c>
      <c r="F338" s="2">
        <v>14.9</v>
      </c>
      <c r="G338" s="2">
        <v>0</v>
      </c>
      <c r="H338" s="2">
        <v>0</v>
      </c>
      <c r="I338" s="2" t="str">
        <f>VLOOKUP(B338,cleanC_name_TRIM_breweries[],6,FALSE)</f>
        <v>Colorado</v>
      </c>
      <c r="J338" s="2" t="str">
        <f>VLOOKUP(B338,cleanC_name_TRIM_breweries[],2,FALSE)</f>
        <v>Avery Brewing Company</v>
      </c>
      <c r="K338" s="2" t="str">
        <f>VLOOKUP(D338,cleanA_changedUTF_categories[],2,FALSE)</f>
        <v>Belgian and French Ale</v>
      </c>
    </row>
    <row r="339" spans="1:11" x14ac:dyDescent="0.45">
      <c r="A339" s="2">
        <v>5841</v>
      </c>
      <c r="B339" s="2">
        <v>1394</v>
      </c>
      <c r="C339" s="3" t="s">
        <v>4920</v>
      </c>
      <c r="D339" s="2">
        <v>2</v>
      </c>
      <c r="E339" s="2">
        <v>22</v>
      </c>
      <c r="F339" s="2">
        <v>6.1</v>
      </c>
      <c r="G339" s="2">
        <v>0</v>
      </c>
      <c r="H339" s="2">
        <v>0</v>
      </c>
      <c r="I339" s="2" t="str">
        <f>VLOOKUP(B339,cleanC_name_TRIM_breweries[],6,FALSE)</f>
        <v>North Carolina</v>
      </c>
      <c r="J339" s="2" t="str">
        <f>VLOOKUP(B339,cleanC_name_TRIM_breweries[],2,FALSE)</f>
        <v>Aviator Brewing Company</v>
      </c>
      <c r="K339" s="2" t="str">
        <f>VLOOKUP(D339,cleanA_changedUTF_categories[],2,FALSE)</f>
        <v>Irish Ale</v>
      </c>
    </row>
    <row r="340" spans="1:11" x14ac:dyDescent="0.45">
      <c r="A340" s="2">
        <v>5842</v>
      </c>
      <c r="B340" s="2">
        <v>1394</v>
      </c>
      <c r="C340" s="3" t="s">
        <v>4921</v>
      </c>
      <c r="D340" s="2">
        <v>3</v>
      </c>
      <c r="E340" s="2">
        <v>30</v>
      </c>
      <c r="F340" s="2">
        <v>5.8</v>
      </c>
      <c r="G340" s="2">
        <v>0</v>
      </c>
      <c r="H340" s="2">
        <v>0</v>
      </c>
      <c r="I340" s="2" t="str">
        <f>VLOOKUP(B340,cleanC_name_TRIM_breweries[],6,FALSE)</f>
        <v>North Carolina</v>
      </c>
      <c r="J340" s="2" t="str">
        <f>VLOOKUP(B340,cleanC_name_TRIM_breweries[],2,FALSE)</f>
        <v>Aviator Brewing Company</v>
      </c>
      <c r="K340" s="2" t="str">
        <f>VLOOKUP(D340,cleanA_changedUTF_categories[],2,FALSE)</f>
        <v>North American Ale</v>
      </c>
    </row>
    <row r="341" spans="1:11" x14ac:dyDescent="0.45">
      <c r="A341" s="2">
        <v>1325</v>
      </c>
      <c r="B341" s="2">
        <v>321</v>
      </c>
      <c r="C341" s="3" t="s">
        <v>412</v>
      </c>
      <c r="D341" s="2">
        <v>-1</v>
      </c>
      <c r="E341" s="2">
        <v>-1</v>
      </c>
      <c r="F341" s="2">
        <v>5.0999999999999996</v>
      </c>
      <c r="G341" s="2">
        <v>0</v>
      </c>
      <c r="H341" s="2">
        <v>0</v>
      </c>
      <c r="I341" s="2" t="str">
        <f>VLOOKUP(B341,cleanC_name_TRIM_breweries[],6,FALSE)</f>
        <v>Bayern</v>
      </c>
      <c r="J341" s="2" t="str">
        <f>VLOOKUP(B341,cleanC_name_TRIM_breweries[],2,FALSE)</f>
        <v>BÃ¼rgerbrÃ¤u Wolnzach</v>
      </c>
      <c r="K341" s="2" t="e">
        <f>VLOOKUP(D341,cleanA_changedUTF_categories[],2,FALSE)</f>
        <v>#N/A</v>
      </c>
    </row>
    <row r="342" spans="1:11" x14ac:dyDescent="0.45">
      <c r="A342" s="2">
        <v>1324</v>
      </c>
      <c r="B342" s="2">
        <v>321</v>
      </c>
      <c r="C342" s="3" t="s">
        <v>1153</v>
      </c>
      <c r="D342" s="2">
        <v>-1</v>
      </c>
      <c r="E342" s="2">
        <v>-1</v>
      </c>
      <c r="F342" s="2">
        <v>0</v>
      </c>
      <c r="G342" s="2">
        <v>0</v>
      </c>
      <c r="H342" s="2">
        <v>0</v>
      </c>
      <c r="I342" s="2" t="str">
        <f>VLOOKUP(B342,cleanC_name_TRIM_breweries[],6,FALSE)</f>
        <v>Bayern</v>
      </c>
      <c r="J342" s="2" t="str">
        <f>VLOOKUP(B342,cleanC_name_TRIM_breweries[],2,FALSE)</f>
        <v>BÃ¼rgerbrÃ¤u Wolnzach</v>
      </c>
      <c r="K342" s="2" t="e">
        <f>VLOOKUP(D342,cleanA_changedUTF_categories[],2,FALSE)</f>
        <v>#N/A</v>
      </c>
    </row>
    <row r="343" spans="1:11" x14ac:dyDescent="0.45">
      <c r="A343" s="2">
        <v>1327</v>
      </c>
      <c r="B343" s="2">
        <v>321</v>
      </c>
      <c r="C343" s="3" t="s">
        <v>1154</v>
      </c>
      <c r="D343" s="2">
        <v>8</v>
      </c>
      <c r="E343" s="2">
        <v>95</v>
      </c>
      <c r="F343" s="2">
        <v>5.5</v>
      </c>
      <c r="G343" s="2">
        <v>0</v>
      </c>
      <c r="H343" s="2">
        <v>0</v>
      </c>
      <c r="I343" s="2" t="str">
        <f>VLOOKUP(B343,cleanC_name_TRIM_breweries[],6,FALSE)</f>
        <v>Bayern</v>
      </c>
      <c r="J343" s="2" t="str">
        <f>VLOOKUP(B343,cleanC_name_TRIM_breweries[],2,FALSE)</f>
        <v>BÃ¼rgerbrÃ¤u Wolnzach</v>
      </c>
      <c r="K343" s="2" t="str">
        <f>VLOOKUP(D343,cleanA_changedUTF_categories[],2,FALSE)</f>
        <v>North American Lager</v>
      </c>
    </row>
    <row r="344" spans="1:11" x14ac:dyDescent="0.45">
      <c r="A344" s="2">
        <v>5395</v>
      </c>
      <c r="B344" s="2">
        <v>63</v>
      </c>
      <c r="C344" s="3" t="s">
        <v>4481</v>
      </c>
      <c r="D344" s="2">
        <v>3</v>
      </c>
      <c r="E344" s="2">
        <v>26</v>
      </c>
      <c r="F344" s="2">
        <v>5</v>
      </c>
      <c r="G344" s="2">
        <v>0</v>
      </c>
      <c r="H344" s="2">
        <v>0</v>
      </c>
      <c r="I344" s="2" t="str">
        <f>VLOOKUP(B344,cleanC_name_TRIM_breweries[],6,FALSE)</f>
        <v>Indiana</v>
      </c>
      <c r="J344" s="2" t="str">
        <f>VLOOKUP(B344,cleanC_name_TRIM_breweries[],2,FALSE)</f>
        <v>Back Road Brewery</v>
      </c>
      <c r="K344" s="2" t="str">
        <f>VLOOKUP(D344,cleanA_changedUTF_categories[],2,FALSE)</f>
        <v>North American Ale</v>
      </c>
    </row>
    <row r="345" spans="1:11" x14ac:dyDescent="0.45">
      <c r="A345" s="2">
        <v>5397</v>
      </c>
      <c r="B345" s="2">
        <v>63</v>
      </c>
      <c r="C345" s="3" t="s">
        <v>4483</v>
      </c>
      <c r="D345" s="2">
        <v>3</v>
      </c>
      <c r="E345" s="2">
        <v>26</v>
      </c>
      <c r="F345" s="2">
        <v>5</v>
      </c>
      <c r="G345" s="2">
        <v>0</v>
      </c>
      <c r="H345" s="2">
        <v>0</v>
      </c>
      <c r="I345" s="2" t="str">
        <f>VLOOKUP(B345,cleanC_name_TRIM_breweries[],6,FALSE)</f>
        <v>Indiana</v>
      </c>
      <c r="J345" s="2" t="str">
        <f>VLOOKUP(B345,cleanC_name_TRIM_breweries[],2,FALSE)</f>
        <v>Back Road Brewery</v>
      </c>
      <c r="K345" s="2" t="str">
        <f>VLOOKUP(D345,cleanA_changedUTF_categories[],2,FALSE)</f>
        <v>North American Ale</v>
      </c>
    </row>
    <row r="346" spans="1:11" x14ac:dyDescent="0.45">
      <c r="A346" s="2">
        <v>5396</v>
      </c>
      <c r="B346" s="2">
        <v>63</v>
      </c>
      <c r="C346" s="3" t="s">
        <v>4482</v>
      </c>
      <c r="D346" s="2">
        <v>3</v>
      </c>
      <c r="E346" s="2">
        <v>42</v>
      </c>
      <c r="F346" s="2">
        <v>5</v>
      </c>
      <c r="G346" s="2">
        <v>0</v>
      </c>
      <c r="H346" s="2">
        <v>0</v>
      </c>
      <c r="I346" s="2" t="str">
        <f>VLOOKUP(B346,cleanC_name_TRIM_breweries[],6,FALSE)</f>
        <v>Indiana</v>
      </c>
      <c r="J346" s="2" t="str">
        <f>VLOOKUP(B346,cleanC_name_TRIM_breweries[],2,FALSE)</f>
        <v>Back Road Brewery</v>
      </c>
      <c r="K346" s="2" t="str">
        <f>VLOOKUP(D346,cleanA_changedUTF_categories[],2,FALSE)</f>
        <v>North American Ale</v>
      </c>
    </row>
    <row r="347" spans="1:11" x14ac:dyDescent="0.45">
      <c r="A347" s="2">
        <v>2303</v>
      </c>
      <c r="B347" s="2">
        <v>63</v>
      </c>
      <c r="C347" s="3" t="s">
        <v>1907</v>
      </c>
      <c r="D347" s="2">
        <v>1</v>
      </c>
      <c r="E347" s="2">
        <v>10</v>
      </c>
      <c r="F347" s="2">
        <v>0</v>
      </c>
      <c r="G347" s="2">
        <v>0</v>
      </c>
      <c r="H347" s="2">
        <v>0</v>
      </c>
      <c r="I347" s="2" t="str">
        <f>VLOOKUP(B347,cleanC_name_TRIM_breweries[],6,FALSE)</f>
        <v>Indiana</v>
      </c>
      <c r="J347" s="2" t="str">
        <f>VLOOKUP(B347,cleanC_name_TRIM_breweries[],2,FALSE)</f>
        <v>Back Road Brewery</v>
      </c>
      <c r="K347" s="2" t="str">
        <f>VLOOKUP(D347,cleanA_changedUTF_categories[],2,FALSE)</f>
        <v>British Ale</v>
      </c>
    </row>
    <row r="348" spans="1:11" x14ac:dyDescent="0.45">
      <c r="A348" s="2">
        <v>5400</v>
      </c>
      <c r="B348" s="2">
        <v>63</v>
      </c>
      <c r="C348" s="3" t="s">
        <v>4486</v>
      </c>
      <c r="D348" s="2">
        <v>7</v>
      </c>
      <c r="E348" s="2">
        <v>84</v>
      </c>
      <c r="F348" s="2">
        <v>7.2</v>
      </c>
      <c r="G348" s="2">
        <v>0</v>
      </c>
      <c r="H348" s="2">
        <v>0</v>
      </c>
      <c r="I348" s="2" t="str">
        <f>VLOOKUP(B348,cleanC_name_TRIM_breweries[],6,FALSE)</f>
        <v>Indiana</v>
      </c>
      <c r="J348" s="2" t="str">
        <f>VLOOKUP(B348,cleanC_name_TRIM_breweries[],2,FALSE)</f>
        <v>Back Road Brewery</v>
      </c>
      <c r="K348" s="2" t="str">
        <f>VLOOKUP(D348,cleanA_changedUTF_categories[],2,FALSE)</f>
        <v>German Lager</v>
      </c>
    </row>
    <row r="349" spans="1:11" x14ac:dyDescent="0.45">
      <c r="A349" s="2">
        <v>5398</v>
      </c>
      <c r="B349" s="2">
        <v>63</v>
      </c>
      <c r="C349" s="3" t="s">
        <v>4484</v>
      </c>
      <c r="D349" s="2">
        <v>3</v>
      </c>
      <c r="E349" s="2">
        <v>31</v>
      </c>
      <c r="F349" s="2">
        <v>7.2</v>
      </c>
      <c r="G349" s="2">
        <v>0</v>
      </c>
      <c r="H349" s="2">
        <v>0</v>
      </c>
      <c r="I349" s="2" t="str">
        <f>VLOOKUP(B349,cleanC_name_TRIM_breweries[],6,FALSE)</f>
        <v>Indiana</v>
      </c>
      <c r="J349" s="2" t="str">
        <f>VLOOKUP(B349,cleanC_name_TRIM_breweries[],2,FALSE)</f>
        <v>Back Road Brewery</v>
      </c>
      <c r="K349" s="2" t="str">
        <f>VLOOKUP(D349,cleanA_changedUTF_categories[],2,FALSE)</f>
        <v>North American Ale</v>
      </c>
    </row>
    <row r="350" spans="1:11" x14ac:dyDescent="0.45">
      <c r="A350" s="2">
        <v>5399</v>
      </c>
      <c r="B350" s="2">
        <v>63</v>
      </c>
      <c r="C350" s="3" t="s">
        <v>4485</v>
      </c>
      <c r="D350" s="2">
        <v>7</v>
      </c>
      <c r="E350" s="2">
        <v>77</v>
      </c>
      <c r="F350" s="2">
        <v>5</v>
      </c>
      <c r="G350" s="2">
        <v>0</v>
      </c>
      <c r="H350" s="2">
        <v>0</v>
      </c>
      <c r="I350" s="2" t="str">
        <f>VLOOKUP(B350,cleanC_name_TRIM_breweries[],6,FALSE)</f>
        <v>Indiana</v>
      </c>
      <c r="J350" s="2" t="str">
        <f>VLOOKUP(B350,cleanC_name_TRIM_breweries[],2,FALSE)</f>
        <v>Back Road Brewery</v>
      </c>
      <c r="K350" s="2" t="str">
        <f>VLOOKUP(D350,cleanA_changedUTF_categories[],2,FALSE)</f>
        <v>German Lager</v>
      </c>
    </row>
    <row r="351" spans="1:11" x14ac:dyDescent="0.45">
      <c r="A351" s="2">
        <v>1131</v>
      </c>
      <c r="B351" s="2">
        <v>64</v>
      </c>
      <c r="C351" s="3" t="s">
        <v>994</v>
      </c>
      <c r="D351" s="2">
        <v>8</v>
      </c>
      <c r="E351" s="2">
        <v>95</v>
      </c>
      <c r="F351" s="2">
        <v>0</v>
      </c>
      <c r="G351" s="2">
        <v>0</v>
      </c>
      <c r="H351" s="2">
        <v>0</v>
      </c>
      <c r="I351" s="2" t="str">
        <f>VLOOKUP(B351,cleanC_name_TRIM_breweries[],6,FALSE)</f>
        <v>Colorado</v>
      </c>
      <c r="J351" s="2" t="str">
        <f>VLOOKUP(B351,cleanC_name_TRIM_breweries[],2,FALSE)</f>
        <v>Backcountry Brewery</v>
      </c>
      <c r="K351" s="2" t="str">
        <f>VLOOKUP(D351,cleanA_changedUTF_categories[],2,FALSE)</f>
        <v>North American Lager</v>
      </c>
    </row>
    <row r="352" spans="1:11" x14ac:dyDescent="0.45">
      <c r="A352" s="2">
        <v>1130</v>
      </c>
      <c r="B352" s="2">
        <v>64</v>
      </c>
      <c r="C352" s="3" t="s">
        <v>993</v>
      </c>
      <c r="D352" s="2">
        <v>2</v>
      </c>
      <c r="E352" s="2">
        <v>25</v>
      </c>
      <c r="F352" s="2">
        <v>0</v>
      </c>
      <c r="G352" s="2">
        <v>0</v>
      </c>
      <c r="H352" s="2">
        <v>0</v>
      </c>
      <c r="I352" s="2" t="str">
        <f>VLOOKUP(B352,cleanC_name_TRIM_breweries[],6,FALSE)</f>
        <v>Colorado</v>
      </c>
      <c r="J352" s="2" t="str">
        <f>VLOOKUP(B352,cleanC_name_TRIM_breweries[],2,FALSE)</f>
        <v>Backcountry Brewery</v>
      </c>
      <c r="K352" s="2" t="str">
        <f>VLOOKUP(D352,cleanA_changedUTF_categories[],2,FALSE)</f>
        <v>Irish Ale</v>
      </c>
    </row>
    <row r="353" spans="1:11" x14ac:dyDescent="0.45">
      <c r="A353" s="2">
        <v>1455</v>
      </c>
      <c r="B353" s="2">
        <v>65</v>
      </c>
      <c r="C353" s="3" t="s">
        <v>1261</v>
      </c>
      <c r="D353" s="2">
        <v>3</v>
      </c>
      <c r="E353" s="2">
        <v>26</v>
      </c>
      <c r="F353" s="2">
        <v>0</v>
      </c>
      <c r="G353" s="2">
        <v>0</v>
      </c>
      <c r="H353" s="2">
        <v>0</v>
      </c>
      <c r="I353" s="2" t="str">
        <f>VLOOKUP(B353,cleanC_name_TRIM_breweries[],6,FALSE)</f>
        <v>Minnesota</v>
      </c>
      <c r="J353" s="2" t="str">
        <f>VLOOKUP(B353,cleanC_name_TRIM_breweries[],2,FALSE)</f>
        <v>Backwater Brewing</v>
      </c>
      <c r="K353" s="2" t="str">
        <f>VLOOKUP(D353,cleanA_changedUTF_categories[],2,FALSE)</f>
        <v>North American Ale</v>
      </c>
    </row>
    <row r="354" spans="1:11" x14ac:dyDescent="0.45">
      <c r="A354" s="2">
        <v>2704</v>
      </c>
      <c r="B354" s="2">
        <v>65</v>
      </c>
      <c r="C354" s="3" t="s">
        <v>2236</v>
      </c>
      <c r="D354" s="2">
        <v>4</v>
      </c>
      <c r="E354" s="2">
        <v>50</v>
      </c>
      <c r="F354" s="2">
        <v>0</v>
      </c>
      <c r="G354" s="2">
        <v>0</v>
      </c>
      <c r="H354" s="2">
        <v>0</v>
      </c>
      <c r="I354" s="2" t="str">
        <f>VLOOKUP(B354,cleanC_name_TRIM_breweries[],6,FALSE)</f>
        <v>Minnesota</v>
      </c>
      <c r="J354" s="2" t="str">
        <f>VLOOKUP(B354,cleanC_name_TRIM_breweries[],2,FALSE)</f>
        <v>Backwater Brewing</v>
      </c>
      <c r="K354" s="2" t="str">
        <f>VLOOKUP(D354,cleanA_changedUTF_categories[],2,FALSE)</f>
        <v>German Ale</v>
      </c>
    </row>
    <row r="355" spans="1:11" x14ac:dyDescent="0.45">
      <c r="A355" s="2">
        <v>3336</v>
      </c>
      <c r="B355" s="2">
        <v>66</v>
      </c>
      <c r="C355" s="3" t="s">
        <v>1123</v>
      </c>
      <c r="D355" s="2">
        <v>8</v>
      </c>
      <c r="E355" s="2">
        <v>95</v>
      </c>
      <c r="F355" s="2">
        <v>0</v>
      </c>
      <c r="G355" s="2">
        <v>0</v>
      </c>
      <c r="H355" s="2">
        <v>0</v>
      </c>
      <c r="I355" s="2" t="str">
        <f>VLOOKUP(B355,cleanC_name_TRIM_breweries[],6,FALSE)</f>
        <v>Michigan</v>
      </c>
      <c r="J355" s="2" t="str">
        <f>VLOOKUP(B355,cleanC_name_TRIM_breweries[],2,FALSE)</f>
        <v>Bad Frog Brewery Company</v>
      </c>
      <c r="K355" s="2" t="str">
        <f>VLOOKUP(D355,cleanA_changedUTF_categories[],2,FALSE)</f>
        <v>North American Lager</v>
      </c>
    </row>
    <row r="356" spans="1:11" x14ac:dyDescent="0.45">
      <c r="A356" s="2">
        <v>2447</v>
      </c>
      <c r="B356" s="2">
        <v>68</v>
      </c>
      <c r="C356" s="3" t="s">
        <v>2031</v>
      </c>
      <c r="D356" s="2">
        <v>3</v>
      </c>
      <c r="E356" s="2">
        <v>31</v>
      </c>
      <c r="F356" s="2">
        <v>6</v>
      </c>
      <c r="G356" s="2">
        <v>0</v>
      </c>
      <c r="H356" s="2">
        <v>0</v>
      </c>
      <c r="I356" s="2" t="str">
        <f>VLOOKUP(B356,cleanC_name_TRIM_breweries[],6,FALSE)</f>
        <v>California</v>
      </c>
      <c r="J356" s="2" t="str">
        <f>VLOOKUP(B356,cleanC_name_TRIM_breweries[],2,FALSE)</f>
        <v>Ballast Point Brewing</v>
      </c>
      <c r="K356" s="2" t="str">
        <f>VLOOKUP(D356,cleanA_changedUTF_categories[],2,FALSE)</f>
        <v>North American Ale</v>
      </c>
    </row>
    <row r="357" spans="1:11" x14ac:dyDescent="0.45">
      <c r="A357" s="2">
        <v>5134</v>
      </c>
      <c r="B357" s="2">
        <v>68</v>
      </c>
      <c r="C357" s="3" t="s">
        <v>4226</v>
      </c>
      <c r="D357" s="2">
        <v>2</v>
      </c>
      <c r="E357" s="2">
        <v>25</v>
      </c>
      <c r="F357" s="2">
        <v>6</v>
      </c>
      <c r="G357" s="2">
        <v>0</v>
      </c>
      <c r="H357" s="2">
        <v>0</v>
      </c>
      <c r="I357" s="2" t="str">
        <f>VLOOKUP(B357,cleanC_name_TRIM_breweries[],6,FALSE)</f>
        <v>California</v>
      </c>
      <c r="J357" s="2" t="str">
        <f>VLOOKUP(B357,cleanC_name_TRIM_breweries[],2,FALSE)</f>
        <v>Ballast Point Brewing</v>
      </c>
      <c r="K357" s="2" t="str">
        <f>VLOOKUP(D357,cleanA_changedUTF_categories[],2,FALSE)</f>
        <v>Irish Ale</v>
      </c>
    </row>
    <row r="358" spans="1:11" x14ac:dyDescent="0.45">
      <c r="A358" s="2">
        <v>5133</v>
      </c>
      <c r="B358" s="2">
        <v>68</v>
      </c>
      <c r="C358" s="3" t="s">
        <v>4225</v>
      </c>
      <c r="D358" s="2">
        <v>3</v>
      </c>
      <c r="E358" s="2">
        <v>33</v>
      </c>
      <c r="F358" s="2">
        <v>5</v>
      </c>
      <c r="G358" s="2">
        <v>0</v>
      </c>
      <c r="H358" s="2">
        <v>0</v>
      </c>
      <c r="I358" s="2" t="str">
        <f>VLOOKUP(B358,cleanC_name_TRIM_breweries[],6,FALSE)</f>
        <v>California</v>
      </c>
      <c r="J358" s="2" t="str">
        <f>VLOOKUP(B358,cleanC_name_TRIM_breweries[],2,FALSE)</f>
        <v>Ballast Point Brewing</v>
      </c>
      <c r="K358" s="2" t="str">
        <f>VLOOKUP(D358,cleanA_changedUTF_categories[],2,FALSE)</f>
        <v>North American Ale</v>
      </c>
    </row>
    <row r="359" spans="1:11" x14ac:dyDescent="0.45">
      <c r="A359" s="2">
        <v>1223</v>
      </c>
      <c r="B359" s="2">
        <v>68</v>
      </c>
      <c r="C359" s="3" t="s">
        <v>1073</v>
      </c>
      <c r="D359" s="2">
        <v>3</v>
      </c>
      <c r="E359" s="2">
        <v>43</v>
      </c>
      <c r="F359" s="2">
        <v>9</v>
      </c>
      <c r="G359" s="2">
        <v>0</v>
      </c>
      <c r="H359" s="2">
        <v>0</v>
      </c>
      <c r="I359" s="2" t="str">
        <f>VLOOKUP(B359,cleanC_name_TRIM_breweries[],6,FALSE)</f>
        <v>California</v>
      </c>
      <c r="J359" s="2" t="str">
        <f>VLOOKUP(B359,cleanC_name_TRIM_breweries[],2,FALSE)</f>
        <v>Ballast Point Brewing</v>
      </c>
      <c r="K359" s="2" t="str">
        <f>VLOOKUP(D359,cleanA_changedUTF_categories[],2,FALSE)</f>
        <v>North American Ale</v>
      </c>
    </row>
    <row r="360" spans="1:11" x14ac:dyDescent="0.45">
      <c r="A360" s="2">
        <v>1246</v>
      </c>
      <c r="B360" s="2">
        <v>68</v>
      </c>
      <c r="C360" s="3" t="s">
        <v>1087</v>
      </c>
      <c r="D360" s="2">
        <v>3</v>
      </c>
      <c r="E360" s="2">
        <v>32</v>
      </c>
      <c r="F360" s="2">
        <v>9.6</v>
      </c>
      <c r="G360" s="2">
        <v>0</v>
      </c>
      <c r="H360" s="2">
        <v>0</v>
      </c>
      <c r="I360" s="2" t="str">
        <f>VLOOKUP(B360,cleanC_name_TRIM_breweries[],6,FALSE)</f>
        <v>California</v>
      </c>
      <c r="J360" s="2" t="str">
        <f>VLOOKUP(B360,cleanC_name_TRIM_breweries[],2,FALSE)</f>
        <v>Ballast Point Brewing</v>
      </c>
      <c r="K360" s="2" t="str">
        <f>VLOOKUP(D360,cleanA_changedUTF_categories[],2,FALSE)</f>
        <v>North American Ale</v>
      </c>
    </row>
    <row r="361" spans="1:11" x14ac:dyDescent="0.45">
      <c r="A361" s="2">
        <v>1224</v>
      </c>
      <c r="B361" s="2">
        <v>68</v>
      </c>
      <c r="C361" s="3" t="s">
        <v>1074</v>
      </c>
      <c r="D361" s="2">
        <v>7</v>
      </c>
      <c r="E361" s="2">
        <v>92</v>
      </c>
      <c r="F361" s="2">
        <v>8.9</v>
      </c>
      <c r="G361" s="2">
        <v>0</v>
      </c>
      <c r="H361" s="2">
        <v>0</v>
      </c>
      <c r="I361" s="2" t="str">
        <f>VLOOKUP(B361,cleanC_name_TRIM_breweries[],6,FALSE)</f>
        <v>California</v>
      </c>
      <c r="J361" s="2" t="str">
        <f>VLOOKUP(B361,cleanC_name_TRIM_breweries[],2,FALSE)</f>
        <v>Ballast Point Brewing</v>
      </c>
      <c r="K361" s="2" t="str">
        <f>VLOOKUP(D361,cleanA_changedUTF_categories[],2,FALSE)</f>
        <v>German Lager</v>
      </c>
    </row>
    <row r="362" spans="1:11" x14ac:dyDescent="0.45">
      <c r="A362" s="2">
        <v>5558</v>
      </c>
      <c r="B362" s="2">
        <v>68</v>
      </c>
      <c r="C362" s="3" t="s">
        <v>4640</v>
      </c>
      <c r="D362" s="2">
        <v>3</v>
      </c>
      <c r="E362" s="2">
        <v>31</v>
      </c>
      <c r="F362" s="2">
        <v>7</v>
      </c>
      <c r="G362" s="2">
        <v>0</v>
      </c>
      <c r="H362" s="2">
        <v>0</v>
      </c>
      <c r="I362" s="2" t="str">
        <f>VLOOKUP(B362,cleanC_name_TRIM_breweries[],6,FALSE)</f>
        <v>California</v>
      </c>
      <c r="J362" s="2" t="str">
        <f>VLOOKUP(B362,cleanC_name_TRIM_breweries[],2,FALSE)</f>
        <v>Ballast Point Brewing</v>
      </c>
      <c r="K362" s="2" t="str">
        <f>VLOOKUP(D362,cleanA_changedUTF_categories[],2,FALSE)</f>
        <v>North American Ale</v>
      </c>
    </row>
    <row r="363" spans="1:11" x14ac:dyDescent="0.45">
      <c r="A363" s="2">
        <v>5135</v>
      </c>
      <c r="B363" s="2">
        <v>68</v>
      </c>
      <c r="C363" s="3" t="s">
        <v>4227</v>
      </c>
      <c r="D363" s="2">
        <v>5</v>
      </c>
      <c r="E363" s="2">
        <v>67</v>
      </c>
      <c r="F363" s="2">
        <v>4</v>
      </c>
      <c r="G363" s="2">
        <v>0</v>
      </c>
      <c r="H363" s="2">
        <v>0</v>
      </c>
      <c r="I363" s="2" t="str">
        <f>VLOOKUP(B363,cleanC_name_TRIM_breweries[],6,FALSE)</f>
        <v>California</v>
      </c>
      <c r="J363" s="2" t="str">
        <f>VLOOKUP(B363,cleanC_name_TRIM_breweries[],2,FALSE)</f>
        <v>Ballast Point Brewing</v>
      </c>
      <c r="K363" s="2" t="str">
        <f>VLOOKUP(D363,cleanA_changedUTF_categories[],2,FALSE)</f>
        <v>Belgian and French Ale</v>
      </c>
    </row>
    <row r="364" spans="1:11" x14ac:dyDescent="0.45">
      <c r="A364" s="2">
        <v>5132</v>
      </c>
      <c r="B364" s="2">
        <v>68</v>
      </c>
      <c r="C364" s="3" t="s">
        <v>4224</v>
      </c>
      <c r="D364" s="2">
        <v>-1</v>
      </c>
      <c r="E364" s="2">
        <v>-1</v>
      </c>
      <c r="F364" s="2">
        <v>4.5999999999999996</v>
      </c>
      <c r="G364" s="2">
        <v>0</v>
      </c>
      <c r="H364" s="2">
        <v>0</v>
      </c>
      <c r="I364" s="2" t="str">
        <f>VLOOKUP(B364,cleanC_name_TRIM_breweries[],6,FALSE)</f>
        <v>California</v>
      </c>
      <c r="J364" s="2" t="str">
        <f>VLOOKUP(B364,cleanC_name_TRIM_breweries[],2,FALSE)</f>
        <v>Ballast Point Brewing</v>
      </c>
      <c r="K364" s="2" t="e">
        <f>VLOOKUP(D364,cleanA_changedUTF_categories[],2,FALSE)</f>
        <v>#N/A</v>
      </c>
    </row>
    <row r="365" spans="1:11" x14ac:dyDescent="0.45">
      <c r="A365" s="2">
        <v>5876</v>
      </c>
      <c r="B365" s="2">
        <v>1405</v>
      </c>
      <c r="C365" s="3" t="s">
        <v>4947</v>
      </c>
      <c r="D365" s="2">
        <v>9</v>
      </c>
      <c r="E365" s="2">
        <v>106</v>
      </c>
      <c r="F365" s="2">
        <v>7</v>
      </c>
      <c r="G365" s="2">
        <v>20</v>
      </c>
      <c r="H365" s="2">
        <v>30</v>
      </c>
      <c r="I365" s="2" t="str">
        <f>VLOOKUP(B365,cleanC_name_TRIM_breweries[],6,FALSE)</f>
        <v/>
      </c>
      <c r="J365" s="2" t="str">
        <f>VLOOKUP(B365,cleanC_name_TRIM_breweries[],2,FALSE)</f>
        <v>Baltika Breweries</v>
      </c>
      <c r="K365" s="2" t="str">
        <f>VLOOKUP(D365,cleanA_changedUTF_categories[],2,FALSE)</f>
        <v>Other Lager</v>
      </c>
    </row>
    <row r="366" spans="1:11" x14ac:dyDescent="0.45">
      <c r="A366" s="2">
        <v>474</v>
      </c>
      <c r="B366" s="2">
        <v>70</v>
      </c>
      <c r="C366" s="3" t="s">
        <v>450</v>
      </c>
      <c r="D366" s="2">
        <v>7</v>
      </c>
      <c r="E366" s="2">
        <v>90</v>
      </c>
      <c r="F366" s="2">
        <v>6</v>
      </c>
      <c r="G366" s="2">
        <v>0</v>
      </c>
      <c r="H366" s="2">
        <v>0</v>
      </c>
      <c r="I366" s="2" t="str">
        <f>VLOOKUP(B366,cleanC_name_TRIM_breweries[],6,FALSE)</f>
        <v>Bayern</v>
      </c>
      <c r="J366" s="2" t="str">
        <f>VLOOKUP(B366,cleanC_name_TRIM_breweries[],2,FALSE)</f>
        <v>Bamberger Mahr's-Bru</v>
      </c>
      <c r="K366" s="2" t="str">
        <f>VLOOKUP(D366,cleanA_changedUTF_categories[],2,FALSE)</f>
        <v>German Lager</v>
      </c>
    </row>
    <row r="367" spans="1:11" x14ac:dyDescent="0.45">
      <c r="A367" s="2">
        <v>211</v>
      </c>
      <c r="B367" s="2">
        <v>70</v>
      </c>
      <c r="C367" s="3" t="s">
        <v>212</v>
      </c>
      <c r="D367" s="2">
        <v>4</v>
      </c>
      <c r="E367" s="2">
        <v>55</v>
      </c>
      <c r="F367" s="2">
        <v>8.5</v>
      </c>
      <c r="G367" s="2">
        <v>0</v>
      </c>
      <c r="H367" s="2">
        <v>0</v>
      </c>
      <c r="I367" s="2" t="str">
        <f>VLOOKUP(B367,cleanC_name_TRIM_breweries[],6,FALSE)</f>
        <v>Bayern</v>
      </c>
      <c r="J367" s="2" t="str">
        <f>VLOOKUP(B367,cleanC_name_TRIM_breweries[],2,FALSE)</f>
        <v>Bamberger Mahr's-Bru</v>
      </c>
      <c r="K367" s="2" t="str">
        <f>VLOOKUP(D367,cleanA_changedUTF_categories[],2,FALSE)</f>
        <v>German Ale</v>
      </c>
    </row>
    <row r="368" spans="1:11" x14ac:dyDescent="0.45">
      <c r="A368" s="2">
        <v>1670</v>
      </c>
      <c r="B368" s="2">
        <v>70</v>
      </c>
      <c r="C368" s="3" t="s">
        <v>1422</v>
      </c>
      <c r="D368" s="2">
        <v>4</v>
      </c>
      <c r="E368" s="2">
        <v>50</v>
      </c>
      <c r="F368" s="2">
        <v>0</v>
      </c>
      <c r="G368" s="2">
        <v>0</v>
      </c>
      <c r="H368" s="2">
        <v>0</v>
      </c>
      <c r="I368" s="2" t="str">
        <f>VLOOKUP(B368,cleanC_name_TRIM_breweries[],6,FALSE)</f>
        <v>Bayern</v>
      </c>
      <c r="J368" s="2" t="str">
        <f>VLOOKUP(B368,cleanC_name_TRIM_breweries[],2,FALSE)</f>
        <v>Bamberger Mahr's-Bru</v>
      </c>
      <c r="K368" s="2" t="str">
        <f>VLOOKUP(D368,cleanA_changedUTF_categories[],2,FALSE)</f>
        <v>German Ale</v>
      </c>
    </row>
    <row r="369" spans="1:11" x14ac:dyDescent="0.45">
      <c r="A369" s="2">
        <v>433</v>
      </c>
      <c r="B369" s="2">
        <v>70</v>
      </c>
      <c r="C369" s="3" t="s">
        <v>412</v>
      </c>
      <c r="D369" s="2">
        <v>-1</v>
      </c>
      <c r="E369" s="2">
        <v>-1</v>
      </c>
      <c r="F369" s="2">
        <v>4.9000000000000004</v>
      </c>
      <c r="G369" s="2">
        <v>0</v>
      </c>
      <c r="H369" s="2">
        <v>0</v>
      </c>
      <c r="I369" s="2" t="str">
        <f>VLOOKUP(B369,cleanC_name_TRIM_breweries[],6,FALSE)</f>
        <v>Bayern</v>
      </c>
      <c r="J369" s="2" t="str">
        <f>VLOOKUP(B369,cleanC_name_TRIM_breweries[],2,FALSE)</f>
        <v>Bamberger Mahr's-Bru</v>
      </c>
      <c r="K369" s="2" t="e">
        <f>VLOOKUP(D369,cleanA_changedUTF_categories[],2,FALSE)</f>
        <v>#N/A</v>
      </c>
    </row>
    <row r="370" spans="1:11" x14ac:dyDescent="0.45">
      <c r="A370" s="2">
        <v>434</v>
      </c>
      <c r="B370" s="2">
        <v>70</v>
      </c>
      <c r="C370" s="3" t="s">
        <v>284</v>
      </c>
      <c r="D370" s="2">
        <v>-1</v>
      </c>
      <c r="E370" s="2">
        <v>-1</v>
      </c>
      <c r="F370" s="2">
        <v>4.9000000000000004</v>
      </c>
      <c r="G370" s="2">
        <v>0</v>
      </c>
      <c r="H370" s="2">
        <v>0</v>
      </c>
      <c r="I370" s="2" t="str">
        <f>VLOOKUP(B370,cleanC_name_TRIM_breweries[],6,FALSE)</f>
        <v>Bayern</v>
      </c>
      <c r="J370" s="2" t="str">
        <f>VLOOKUP(B370,cleanC_name_TRIM_breweries[],2,FALSE)</f>
        <v>Bamberger Mahr's-Bru</v>
      </c>
      <c r="K370" s="2" t="e">
        <f>VLOOKUP(D370,cleanA_changedUTF_categories[],2,FALSE)</f>
        <v>#N/A</v>
      </c>
    </row>
    <row r="371" spans="1:11" x14ac:dyDescent="0.45">
      <c r="A371" s="2">
        <v>435</v>
      </c>
      <c r="B371" s="2">
        <v>70</v>
      </c>
      <c r="C371" s="3" t="s">
        <v>413</v>
      </c>
      <c r="D371" s="2">
        <v>-1</v>
      </c>
      <c r="E371" s="2">
        <v>-1</v>
      </c>
      <c r="F371" s="2">
        <v>5.2</v>
      </c>
      <c r="G371" s="2">
        <v>0</v>
      </c>
      <c r="H371" s="2">
        <v>0</v>
      </c>
      <c r="I371" s="2" t="str">
        <f>VLOOKUP(B371,cleanC_name_TRIM_breweries[],6,FALSE)</f>
        <v>Bayern</v>
      </c>
      <c r="J371" s="2" t="str">
        <f>VLOOKUP(B371,cleanC_name_TRIM_breweries[],2,FALSE)</f>
        <v>Bamberger Mahr's-Bru</v>
      </c>
      <c r="K371" s="2" t="e">
        <f>VLOOKUP(D371,cleanA_changedUTF_categories[],2,FALSE)</f>
        <v>#N/A</v>
      </c>
    </row>
    <row r="372" spans="1:11" x14ac:dyDescent="0.45">
      <c r="A372" s="2">
        <v>479</v>
      </c>
      <c r="B372" s="2">
        <v>70</v>
      </c>
      <c r="C372" s="3" t="s">
        <v>455</v>
      </c>
      <c r="D372" s="2">
        <v>4</v>
      </c>
      <c r="E372" s="2">
        <v>50</v>
      </c>
      <c r="F372" s="2">
        <v>4.9000000000000004</v>
      </c>
      <c r="G372" s="2">
        <v>0</v>
      </c>
      <c r="H372" s="2">
        <v>0</v>
      </c>
      <c r="I372" s="2" t="str">
        <f>VLOOKUP(B372,cleanC_name_TRIM_breweries[],6,FALSE)</f>
        <v>Bayern</v>
      </c>
      <c r="J372" s="2" t="str">
        <f>VLOOKUP(B372,cleanC_name_TRIM_breweries[],2,FALSE)</f>
        <v>Bamberger Mahr's-Bru</v>
      </c>
      <c r="K372" s="2" t="str">
        <f>VLOOKUP(D372,cleanA_changedUTF_categories[],2,FALSE)</f>
        <v>German Ale</v>
      </c>
    </row>
    <row r="373" spans="1:11" x14ac:dyDescent="0.45">
      <c r="A373" s="2">
        <v>1018</v>
      </c>
      <c r="B373" s="2">
        <v>71</v>
      </c>
      <c r="C373" s="3" t="s">
        <v>902</v>
      </c>
      <c r="D373" s="2">
        <v>1</v>
      </c>
      <c r="E373" s="2">
        <v>13</v>
      </c>
      <c r="F373" s="2">
        <v>9</v>
      </c>
      <c r="G373" s="2">
        <v>0</v>
      </c>
      <c r="H373" s="2">
        <v>0</v>
      </c>
      <c r="I373" s="2" t="str">
        <f>VLOOKUP(B373,cleanC_name_TRIM_breweries[],6,FALSE)</f>
        <v>Minnesota</v>
      </c>
      <c r="J373" s="2" t="str">
        <f>VLOOKUP(B373,cleanC_name_TRIM_breweries[],2,FALSE)</f>
        <v>Bandana Brewery</v>
      </c>
      <c r="K373" s="2" t="str">
        <f>VLOOKUP(D373,cleanA_changedUTF_categories[],2,FALSE)</f>
        <v>British Ale</v>
      </c>
    </row>
    <row r="374" spans="1:11" x14ac:dyDescent="0.45">
      <c r="A374" s="2">
        <v>1014</v>
      </c>
      <c r="B374" s="2">
        <v>71</v>
      </c>
      <c r="C374" s="3" t="s">
        <v>898</v>
      </c>
      <c r="D374" s="2">
        <v>3</v>
      </c>
      <c r="E374" s="2">
        <v>26</v>
      </c>
      <c r="F374" s="2">
        <v>0</v>
      </c>
      <c r="G374" s="2">
        <v>0</v>
      </c>
      <c r="H374" s="2">
        <v>0</v>
      </c>
      <c r="I374" s="2" t="str">
        <f>VLOOKUP(B374,cleanC_name_TRIM_breweries[],6,FALSE)</f>
        <v>Minnesota</v>
      </c>
      <c r="J374" s="2" t="str">
        <f>VLOOKUP(B374,cleanC_name_TRIM_breweries[],2,FALSE)</f>
        <v>Bandana Brewery</v>
      </c>
      <c r="K374" s="2" t="str">
        <f>VLOOKUP(D374,cleanA_changedUTF_categories[],2,FALSE)</f>
        <v>North American Ale</v>
      </c>
    </row>
    <row r="375" spans="1:11" x14ac:dyDescent="0.45">
      <c r="A375" s="2">
        <v>1019</v>
      </c>
      <c r="B375" s="2">
        <v>71</v>
      </c>
      <c r="C375" s="3" t="s">
        <v>903</v>
      </c>
      <c r="D375" s="2">
        <v>3</v>
      </c>
      <c r="E375" s="2">
        <v>31</v>
      </c>
      <c r="F375" s="2">
        <v>0</v>
      </c>
      <c r="G375" s="2">
        <v>0</v>
      </c>
      <c r="H375" s="2">
        <v>0</v>
      </c>
      <c r="I375" s="2" t="str">
        <f>VLOOKUP(B375,cleanC_name_TRIM_breweries[],6,FALSE)</f>
        <v>Minnesota</v>
      </c>
      <c r="J375" s="2" t="str">
        <f>VLOOKUP(B375,cleanC_name_TRIM_breweries[],2,FALSE)</f>
        <v>Bandana Brewery</v>
      </c>
      <c r="K375" s="2" t="str">
        <f>VLOOKUP(D375,cleanA_changedUTF_categories[],2,FALSE)</f>
        <v>North American Ale</v>
      </c>
    </row>
    <row r="376" spans="1:11" x14ac:dyDescent="0.45">
      <c r="A376" s="2">
        <v>1490</v>
      </c>
      <c r="B376" s="2">
        <v>71</v>
      </c>
      <c r="C376" s="3" t="s">
        <v>1287</v>
      </c>
      <c r="D376" s="2">
        <v>1</v>
      </c>
      <c r="E376" s="2">
        <v>10</v>
      </c>
      <c r="F376" s="2">
        <v>0</v>
      </c>
      <c r="G376" s="2">
        <v>0</v>
      </c>
      <c r="H376" s="2">
        <v>0</v>
      </c>
      <c r="I376" s="2" t="str">
        <f>VLOOKUP(B376,cleanC_name_TRIM_breweries[],6,FALSE)</f>
        <v>Minnesota</v>
      </c>
      <c r="J376" s="2" t="str">
        <f>VLOOKUP(B376,cleanC_name_TRIM_breweries[],2,FALSE)</f>
        <v>Bandana Brewery</v>
      </c>
      <c r="K376" s="2" t="str">
        <f>VLOOKUP(D376,cleanA_changedUTF_categories[],2,FALSE)</f>
        <v>British Ale</v>
      </c>
    </row>
    <row r="377" spans="1:11" x14ac:dyDescent="0.45">
      <c r="A377" s="2">
        <v>1017</v>
      </c>
      <c r="B377" s="2">
        <v>71</v>
      </c>
      <c r="C377" s="3" t="s">
        <v>901</v>
      </c>
      <c r="D377" s="2">
        <v>-1</v>
      </c>
      <c r="E377" s="2">
        <v>-1</v>
      </c>
      <c r="F377" s="2">
        <v>0</v>
      </c>
      <c r="G377" s="2">
        <v>0</v>
      </c>
      <c r="H377" s="2">
        <v>0</v>
      </c>
      <c r="I377" s="2" t="str">
        <f>VLOOKUP(B377,cleanC_name_TRIM_breweries[],6,FALSE)</f>
        <v>Minnesota</v>
      </c>
      <c r="J377" s="2" t="str">
        <f>VLOOKUP(B377,cleanC_name_TRIM_breweries[],2,FALSE)</f>
        <v>Bandana Brewery</v>
      </c>
      <c r="K377" s="2" t="e">
        <f>VLOOKUP(D377,cleanA_changedUTF_categories[],2,FALSE)</f>
        <v>#N/A</v>
      </c>
    </row>
    <row r="378" spans="1:11" x14ac:dyDescent="0.45">
      <c r="A378" s="2">
        <v>1015</v>
      </c>
      <c r="B378" s="2">
        <v>71</v>
      </c>
      <c r="C378" s="3" t="s">
        <v>899</v>
      </c>
      <c r="D378" s="2">
        <v>3</v>
      </c>
      <c r="E378" s="2">
        <v>38</v>
      </c>
      <c r="F378" s="2">
        <v>0</v>
      </c>
      <c r="G378" s="2">
        <v>0</v>
      </c>
      <c r="H378" s="2">
        <v>0</v>
      </c>
      <c r="I378" s="2" t="str">
        <f>VLOOKUP(B378,cleanC_name_TRIM_breweries[],6,FALSE)</f>
        <v>Minnesota</v>
      </c>
      <c r="J378" s="2" t="str">
        <f>VLOOKUP(B378,cleanC_name_TRIM_breweries[],2,FALSE)</f>
        <v>Bandana Brewery</v>
      </c>
      <c r="K378" s="2" t="str">
        <f>VLOOKUP(D378,cleanA_changedUTF_categories[],2,FALSE)</f>
        <v>North American Ale</v>
      </c>
    </row>
    <row r="379" spans="1:11" x14ac:dyDescent="0.45">
      <c r="A379" s="2">
        <v>1016</v>
      </c>
      <c r="B379" s="2">
        <v>71</v>
      </c>
      <c r="C379" s="3" t="s">
        <v>900</v>
      </c>
      <c r="D379" s="2">
        <v>3</v>
      </c>
      <c r="E379" s="2">
        <v>33</v>
      </c>
      <c r="F379" s="2">
        <v>0</v>
      </c>
      <c r="G379" s="2">
        <v>0</v>
      </c>
      <c r="H379" s="2">
        <v>0</v>
      </c>
      <c r="I379" s="2" t="str">
        <f>VLOOKUP(B379,cleanC_name_TRIM_breweries[],6,FALSE)</f>
        <v>Minnesota</v>
      </c>
      <c r="J379" s="2" t="str">
        <f>VLOOKUP(B379,cleanC_name_TRIM_breweries[],2,FALSE)</f>
        <v>Bandana Brewery</v>
      </c>
      <c r="K379" s="2" t="str">
        <f>VLOOKUP(D379,cleanA_changedUTF_categories[],2,FALSE)</f>
        <v>North American Ale</v>
      </c>
    </row>
    <row r="380" spans="1:11" x14ac:dyDescent="0.45">
      <c r="A380" s="2">
        <v>5297</v>
      </c>
      <c r="B380" s="2">
        <v>72</v>
      </c>
      <c r="C380" s="3" t="s">
        <v>4385</v>
      </c>
      <c r="D380" s="2">
        <v>3</v>
      </c>
      <c r="E380" s="2">
        <v>38</v>
      </c>
      <c r="F380" s="2">
        <v>4.8</v>
      </c>
      <c r="G380" s="2">
        <v>0</v>
      </c>
      <c r="H380" s="2">
        <v>0</v>
      </c>
      <c r="I380" s="2" t="str">
        <f>VLOOKUP(B380,cleanC_name_TRIM_breweries[],6,FALSE)</f>
        <v>Maine</v>
      </c>
      <c r="J380" s="2" t="str">
        <f>VLOOKUP(B380,cleanC_name_TRIM_breweries[],2,FALSE)</f>
        <v>Bar Harbor Brewing Company</v>
      </c>
      <c r="K380" s="2" t="str">
        <f>VLOOKUP(D380,cleanA_changedUTF_categories[],2,FALSE)</f>
        <v>North American Ale</v>
      </c>
    </row>
    <row r="381" spans="1:11" x14ac:dyDescent="0.45">
      <c r="A381" s="2">
        <v>509</v>
      </c>
      <c r="B381" s="2">
        <v>74</v>
      </c>
      <c r="C381" s="3" t="s">
        <v>39</v>
      </c>
      <c r="D381" s="2">
        <v>-1</v>
      </c>
      <c r="E381" s="2">
        <v>-1</v>
      </c>
      <c r="F381" s="2">
        <v>0</v>
      </c>
      <c r="G381" s="2">
        <v>0</v>
      </c>
      <c r="H381" s="2">
        <v>0</v>
      </c>
      <c r="I381" s="2" t="str">
        <f>VLOOKUP(B381,cleanC_name_TRIM_breweries[],6,FALSE)</f>
        <v>Baden-Wrttemberg</v>
      </c>
      <c r="J381" s="2" t="str">
        <f>VLOOKUP(B381,cleanC_name_TRIM_breweries[],2,FALSE)</f>
        <v>Barfer - das kleine Brauhaus</v>
      </c>
      <c r="K381" s="2" t="e">
        <f>VLOOKUP(D381,cleanA_changedUTF_categories[],2,FALSE)</f>
        <v>#N/A</v>
      </c>
    </row>
    <row r="382" spans="1:11" x14ac:dyDescent="0.45">
      <c r="A382" s="2">
        <v>510</v>
      </c>
      <c r="B382" s="2">
        <v>74</v>
      </c>
      <c r="C382" s="3" t="s">
        <v>482</v>
      </c>
      <c r="D382" s="2">
        <v>8</v>
      </c>
      <c r="E382" s="2">
        <v>95</v>
      </c>
      <c r="F382" s="2">
        <v>4.9000000000000004</v>
      </c>
      <c r="G382" s="2">
        <v>0</v>
      </c>
      <c r="H382" s="2">
        <v>0</v>
      </c>
      <c r="I382" s="2" t="str">
        <f>VLOOKUP(B382,cleanC_name_TRIM_breweries[],6,FALSE)</f>
        <v>Baden-Wrttemberg</v>
      </c>
      <c r="J382" s="2" t="str">
        <f>VLOOKUP(B382,cleanC_name_TRIM_breweries[],2,FALSE)</f>
        <v>Barfer - das kleine Brauhaus</v>
      </c>
      <c r="K382" s="2" t="str">
        <f>VLOOKUP(D382,cleanA_changedUTF_categories[],2,FALSE)</f>
        <v>North American Lager</v>
      </c>
    </row>
    <row r="383" spans="1:11" x14ac:dyDescent="0.45">
      <c r="A383" s="2">
        <v>508</v>
      </c>
      <c r="B383" s="2">
        <v>74</v>
      </c>
      <c r="C383" s="3" t="s">
        <v>481</v>
      </c>
      <c r="D383" s="2">
        <v>7</v>
      </c>
      <c r="E383" s="2">
        <v>86</v>
      </c>
      <c r="F383" s="2">
        <v>0</v>
      </c>
      <c r="G383" s="2">
        <v>0</v>
      </c>
      <c r="H383" s="2">
        <v>0</v>
      </c>
      <c r="I383" s="2" t="str">
        <f>VLOOKUP(B383,cleanC_name_TRIM_breweries[],6,FALSE)</f>
        <v>Baden-Wrttemberg</v>
      </c>
      <c r="J383" s="2" t="str">
        <f>VLOOKUP(B383,cleanC_name_TRIM_breweries[],2,FALSE)</f>
        <v>Barfer - das kleine Brauhaus</v>
      </c>
      <c r="K383" s="2" t="str">
        <f>VLOOKUP(D383,cleanA_changedUTF_categories[],2,FALSE)</f>
        <v>German Lager</v>
      </c>
    </row>
    <row r="384" spans="1:11" x14ac:dyDescent="0.45">
      <c r="A384" s="2">
        <v>3312</v>
      </c>
      <c r="B384" s="2">
        <v>75</v>
      </c>
      <c r="C384" s="3" t="s">
        <v>2706</v>
      </c>
      <c r="D384" s="2">
        <v>3</v>
      </c>
      <c r="E384" s="2">
        <v>38</v>
      </c>
      <c r="F384" s="2">
        <v>0</v>
      </c>
      <c r="G384" s="2">
        <v>0</v>
      </c>
      <c r="H384" s="2">
        <v>0</v>
      </c>
      <c r="I384" s="2" t="str">
        <f>VLOOKUP(B384,cleanC_name_TRIM_breweries[],6,FALSE)</f>
        <v>Arizona</v>
      </c>
      <c r="J384" s="2" t="str">
        <f>VLOOKUP(B384,cleanC_name_TRIM_breweries[],2,FALSE)</f>
        <v>Barley Brothers Brewery and Grill</v>
      </c>
      <c r="K384" s="2" t="str">
        <f>VLOOKUP(D384,cleanA_changedUTF_categories[],2,FALSE)</f>
        <v>North American Ale</v>
      </c>
    </row>
    <row r="385" spans="1:11" x14ac:dyDescent="0.45">
      <c r="A385" s="2">
        <v>3310</v>
      </c>
      <c r="B385" s="2">
        <v>75</v>
      </c>
      <c r="C385" s="3" t="s">
        <v>2704</v>
      </c>
      <c r="D385" s="2">
        <v>3</v>
      </c>
      <c r="E385" s="2">
        <v>31</v>
      </c>
      <c r="F385" s="2">
        <v>0</v>
      </c>
      <c r="G385" s="2">
        <v>0</v>
      </c>
      <c r="H385" s="2">
        <v>0</v>
      </c>
      <c r="I385" s="2" t="str">
        <f>VLOOKUP(B385,cleanC_name_TRIM_breweries[],6,FALSE)</f>
        <v>Arizona</v>
      </c>
      <c r="J385" s="2" t="str">
        <f>VLOOKUP(B385,cleanC_name_TRIM_breweries[],2,FALSE)</f>
        <v>Barley Brothers Brewery and Grill</v>
      </c>
      <c r="K385" s="2" t="str">
        <f>VLOOKUP(D385,cleanA_changedUTF_categories[],2,FALSE)</f>
        <v>North American Ale</v>
      </c>
    </row>
    <row r="386" spans="1:11" x14ac:dyDescent="0.45">
      <c r="A386" s="2">
        <v>3313</v>
      </c>
      <c r="B386" s="2">
        <v>75</v>
      </c>
      <c r="C386" s="3" t="s">
        <v>566</v>
      </c>
      <c r="D386" s="2">
        <v>-1</v>
      </c>
      <c r="E386" s="2">
        <v>-1</v>
      </c>
      <c r="F386" s="2">
        <v>0</v>
      </c>
      <c r="G386" s="2">
        <v>0</v>
      </c>
      <c r="H386" s="2">
        <v>0</v>
      </c>
      <c r="I386" s="2" t="str">
        <f>VLOOKUP(B386,cleanC_name_TRIM_breweries[],6,FALSE)</f>
        <v>Arizona</v>
      </c>
      <c r="J386" s="2" t="str">
        <f>VLOOKUP(B386,cleanC_name_TRIM_breweries[],2,FALSE)</f>
        <v>Barley Brothers Brewery and Grill</v>
      </c>
      <c r="K386" s="2" t="e">
        <f>VLOOKUP(D386,cleanA_changedUTF_categories[],2,FALSE)</f>
        <v>#N/A</v>
      </c>
    </row>
    <row r="387" spans="1:11" x14ac:dyDescent="0.45">
      <c r="A387" s="2">
        <v>3311</v>
      </c>
      <c r="B387" s="2">
        <v>75</v>
      </c>
      <c r="C387" s="3" t="s">
        <v>2705</v>
      </c>
      <c r="D387" s="2">
        <v>3</v>
      </c>
      <c r="E387" s="2">
        <v>42</v>
      </c>
      <c r="F387" s="2">
        <v>0</v>
      </c>
      <c r="G387" s="2">
        <v>0</v>
      </c>
      <c r="H387" s="2">
        <v>0</v>
      </c>
      <c r="I387" s="2" t="str">
        <f>VLOOKUP(B387,cleanC_name_TRIM_breweries[],6,FALSE)</f>
        <v>Arizona</v>
      </c>
      <c r="J387" s="2" t="str">
        <f>VLOOKUP(B387,cleanC_name_TRIM_breweries[],2,FALSE)</f>
        <v>Barley Brothers Brewery and Grill</v>
      </c>
      <c r="K387" s="2" t="str">
        <f>VLOOKUP(D387,cleanA_changedUTF_categories[],2,FALSE)</f>
        <v>North American Ale</v>
      </c>
    </row>
    <row r="388" spans="1:11" x14ac:dyDescent="0.45">
      <c r="A388" s="2">
        <v>3309</v>
      </c>
      <c r="B388" s="2">
        <v>75</v>
      </c>
      <c r="C388" s="3" t="s">
        <v>2703</v>
      </c>
      <c r="D388" s="2">
        <v>11</v>
      </c>
      <c r="E388" s="2">
        <v>116</v>
      </c>
      <c r="F388" s="2">
        <v>0</v>
      </c>
      <c r="G388" s="2">
        <v>0</v>
      </c>
      <c r="H388" s="2">
        <v>0</v>
      </c>
      <c r="I388" s="2" t="str">
        <f>VLOOKUP(B388,cleanC_name_TRIM_breweries[],6,FALSE)</f>
        <v>Arizona</v>
      </c>
      <c r="J388" s="2" t="str">
        <f>VLOOKUP(B388,cleanC_name_TRIM_breweries[],2,FALSE)</f>
        <v>Barley Brothers Brewery and Grill</v>
      </c>
      <c r="K388" s="2" t="str">
        <f>VLOOKUP(D388,cleanA_changedUTF_categories[],2,FALSE)</f>
        <v>Other Style</v>
      </c>
    </row>
    <row r="389" spans="1:11" x14ac:dyDescent="0.45">
      <c r="A389" s="2">
        <v>4577</v>
      </c>
      <c r="B389" s="2">
        <v>76</v>
      </c>
      <c r="C389" s="3" t="s">
        <v>3731</v>
      </c>
      <c r="D389" s="2">
        <v>7</v>
      </c>
      <c r="E389" s="2">
        <v>86</v>
      </c>
      <c r="F389" s="2">
        <v>0</v>
      </c>
      <c r="G389" s="2">
        <v>0</v>
      </c>
      <c r="H389" s="2">
        <v>0</v>
      </c>
      <c r="I389" s="2" t="str">
        <f>VLOOKUP(B389,cleanC_name_TRIM_breweries[],6,FALSE)</f>
        <v>Pennsylvania</v>
      </c>
      <c r="J389" s="2" t="str">
        <f>VLOOKUP(B389,cleanC_name_TRIM_breweries[],2,FALSE)</f>
        <v>Barley Creek Brewing</v>
      </c>
      <c r="K389" s="2" t="str">
        <f>VLOOKUP(D389,cleanA_changedUTF_categories[],2,FALSE)</f>
        <v>German Lager</v>
      </c>
    </row>
    <row r="390" spans="1:11" x14ac:dyDescent="0.45">
      <c r="A390" s="2">
        <v>4574</v>
      </c>
      <c r="B390" s="2">
        <v>76</v>
      </c>
      <c r="C390" s="3" t="s">
        <v>3728</v>
      </c>
      <c r="D390" s="2">
        <v>3</v>
      </c>
      <c r="E390" s="2">
        <v>38</v>
      </c>
      <c r="F390" s="2">
        <v>4.8</v>
      </c>
      <c r="G390" s="2">
        <v>0</v>
      </c>
      <c r="H390" s="2">
        <v>0</v>
      </c>
      <c r="I390" s="2" t="str">
        <f>VLOOKUP(B390,cleanC_name_TRIM_breweries[],6,FALSE)</f>
        <v>Pennsylvania</v>
      </c>
      <c r="J390" s="2" t="str">
        <f>VLOOKUP(B390,cleanC_name_TRIM_breweries[],2,FALSE)</f>
        <v>Barley Creek Brewing</v>
      </c>
      <c r="K390" s="2" t="str">
        <f>VLOOKUP(D390,cleanA_changedUTF_categories[],2,FALSE)</f>
        <v>North American Ale</v>
      </c>
    </row>
    <row r="391" spans="1:11" x14ac:dyDescent="0.45">
      <c r="A391" s="2">
        <v>4576</v>
      </c>
      <c r="B391" s="2">
        <v>76</v>
      </c>
      <c r="C391" s="3" t="s">
        <v>3730</v>
      </c>
      <c r="D391" s="2">
        <v>8</v>
      </c>
      <c r="E391" s="2">
        <v>96</v>
      </c>
      <c r="F391" s="2">
        <v>3.22</v>
      </c>
      <c r="G391" s="2">
        <v>0</v>
      </c>
      <c r="H391" s="2">
        <v>0</v>
      </c>
      <c r="I391" s="2" t="str">
        <f>VLOOKUP(B391,cleanC_name_TRIM_breweries[],6,FALSE)</f>
        <v>Pennsylvania</v>
      </c>
      <c r="J391" s="2" t="str">
        <f>VLOOKUP(B391,cleanC_name_TRIM_breweries[],2,FALSE)</f>
        <v>Barley Creek Brewing</v>
      </c>
      <c r="K391" s="2" t="str">
        <f>VLOOKUP(D391,cleanA_changedUTF_categories[],2,FALSE)</f>
        <v>North American Lager</v>
      </c>
    </row>
    <row r="392" spans="1:11" x14ac:dyDescent="0.45">
      <c r="A392" s="2">
        <v>4579</v>
      </c>
      <c r="B392" s="2">
        <v>76</v>
      </c>
      <c r="C392" s="3" t="s">
        <v>3733</v>
      </c>
      <c r="D392" s="2">
        <v>5</v>
      </c>
      <c r="E392" s="2">
        <v>67</v>
      </c>
      <c r="F392" s="2">
        <v>0</v>
      </c>
      <c r="G392" s="2">
        <v>0</v>
      </c>
      <c r="H392" s="2">
        <v>0</v>
      </c>
      <c r="I392" s="2" t="str">
        <f>VLOOKUP(B392,cleanC_name_TRIM_breweries[],6,FALSE)</f>
        <v>Pennsylvania</v>
      </c>
      <c r="J392" s="2" t="str">
        <f>VLOOKUP(B392,cleanC_name_TRIM_breweries[],2,FALSE)</f>
        <v>Barley Creek Brewing</v>
      </c>
      <c r="K392" s="2" t="str">
        <f>VLOOKUP(D392,cleanA_changedUTF_categories[],2,FALSE)</f>
        <v>Belgian and French Ale</v>
      </c>
    </row>
    <row r="393" spans="1:11" x14ac:dyDescent="0.45">
      <c r="A393" s="2">
        <v>4580</v>
      </c>
      <c r="B393" s="2">
        <v>76</v>
      </c>
      <c r="C393" s="3" t="s">
        <v>3734</v>
      </c>
      <c r="D393" s="2">
        <v>7</v>
      </c>
      <c r="E393" s="2">
        <v>91</v>
      </c>
      <c r="F393" s="2">
        <v>0</v>
      </c>
      <c r="G393" s="2">
        <v>0</v>
      </c>
      <c r="H393" s="2">
        <v>0</v>
      </c>
      <c r="I393" s="2" t="str">
        <f>VLOOKUP(B393,cleanC_name_TRIM_breweries[],6,FALSE)</f>
        <v>Pennsylvania</v>
      </c>
      <c r="J393" s="2" t="str">
        <f>VLOOKUP(B393,cleanC_name_TRIM_breweries[],2,FALSE)</f>
        <v>Barley Creek Brewing</v>
      </c>
      <c r="K393" s="2" t="str">
        <f>VLOOKUP(D393,cleanA_changedUTF_categories[],2,FALSE)</f>
        <v>German Lager</v>
      </c>
    </row>
    <row r="394" spans="1:11" x14ac:dyDescent="0.45">
      <c r="A394" s="2">
        <v>4575</v>
      </c>
      <c r="B394" s="2">
        <v>76</v>
      </c>
      <c r="C394" s="3" t="s">
        <v>3729</v>
      </c>
      <c r="D394" s="2">
        <v>3</v>
      </c>
      <c r="E394" s="2">
        <v>37</v>
      </c>
      <c r="F394" s="2">
        <v>0</v>
      </c>
      <c r="G394" s="2">
        <v>0</v>
      </c>
      <c r="H394" s="2">
        <v>0</v>
      </c>
      <c r="I394" s="2" t="str">
        <f>VLOOKUP(B394,cleanC_name_TRIM_breweries[],6,FALSE)</f>
        <v>Pennsylvania</v>
      </c>
      <c r="J394" s="2" t="str">
        <f>VLOOKUP(B394,cleanC_name_TRIM_breweries[],2,FALSE)</f>
        <v>Barley Creek Brewing</v>
      </c>
      <c r="K394" s="2" t="str">
        <f>VLOOKUP(D394,cleanA_changedUTF_categories[],2,FALSE)</f>
        <v>North American Ale</v>
      </c>
    </row>
    <row r="395" spans="1:11" x14ac:dyDescent="0.45">
      <c r="A395" s="2">
        <v>4581</v>
      </c>
      <c r="B395" s="2">
        <v>76</v>
      </c>
      <c r="C395" s="3" t="s">
        <v>3735</v>
      </c>
      <c r="D395" s="2">
        <v>3</v>
      </c>
      <c r="E395" s="2">
        <v>35</v>
      </c>
      <c r="F395" s="2">
        <v>11</v>
      </c>
      <c r="G395" s="2">
        <v>0</v>
      </c>
      <c r="H395" s="2">
        <v>0</v>
      </c>
      <c r="I395" s="2" t="str">
        <f>VLOOKUP(B395,cleanC_name_TRIM_breweries[],6,FALSE)</f>
        <v>Pennsylvania</v>
      </c>
      <c r="J395" s="2" t="str">
        <f>VLOOKUP(B395,cleanC_name_TRIM_breweries[],2,FALSE)</f>
        <v>Barley Creek Brewing</v>
      </c>
      <c r="K395" s="2" t="str">
        <f>VLOOKUP(D395,cleanA_changedUTF_categories[],2,FALSE)</f>
        <v>North American Ale</v>
      </c>
    </row>
    <row r="396" spans="1:11" x14ac:dyDescent="0.45">
      <c r="A396" s="2">
        <v>4578</v>
      </c>
      <c r="B396" s="2">
        <v>76</v>
      </c>
      <c r="C396" s="3" t="s">
        <v>3732</v>
      </c>
      <c r="D396" s="2">
        <v>3</v>
      </c>
      <c r="E396" s="2">
        <v>31</v>
      </c>
      <c r="F396" s="2">
        <v>0</v>
      </c>
      <c r="G396" s="2">
        <v>0</v>
      </c>
      <c r="H396" s="2">
        <v>0</v>
      </c>
      <c r="I396" s="2" t="str">
        <f>VLOOKUP(B396,cleanC_name_TRIM_breweries[],6,FALSE)</f>
        <v>Pennsylvania</v>
      </c>
      <c r="J396" s="2" t="str">
        <f>VLOOKUP(B396,cleanC_name_TRIM_breweries[],2,FALSE)</f>
        <v>Barley Creek Brewing</v>
      </c>
      <c r="K396" s="2" t="str">
        <f>VLOOKUP(D396,cleanA_changedUTF_categories[],2,FALSE)</f>
        <v>North American Ale</v>
      </c>
    </row>
    <row r="397" spans="1:11" x14ac:dyDescent="0.45">
      <c r="A397" s="2">
        <v>1116</v>
      </c>
      <c r="B397" s="2">
        <v>76</v>
      </c>
      <c r="C397" s="3" t="s">
        <v>981</v>
      </c>
      <c r="D397" s="2">
        <v>3</v>
      </c>
      <c r="E397" s="2">
        <v>26</v>
      </c>
      <c r="F397" s="2">
        <v>5.6</v>
      </c>
      <c r="G397" s="2">
        <v>0</v>
      </c>
      <c r="H397" s="2">
        <v>0</v>
      </c>
      <c r="I397" s="2" t="str">
        <f>VLOOKUP(B397,cleanC_name_TRIM_breweries[],6,FALSE)</f>
        <v>Pennsylvania</v>
      </c>
      <c r="J397" s="2" t="str">
        <f>VLOOKUP(B397,cleanC_name_TRIM_breweries[],2,FALSE)</f>
        <v>Barley Creek Brewing</v>
      </c>
      <c r="K397" s="2" t="str">
        <f>VLOOKUP(D397,cleanA_changedUTF_categories[],2,FALSE)</f>
        <v>North American Ale</v>
      </c>
    </row>
    <row r="398" spans="1:11" x14ac:dyDescent="0.45">
      <c r="A398" s="2">
        <v>2164</v>
      </c>
      <c r="B398" s="2">
        <v>77</v>
      </c>
      <c r="C398" s="3" t="s">
        <v>1799</v>
      </c>
      <c r="D398" s="2">
        <v>-1</v>
      </c>
      <c r="E398" s="2">
        <v>-1</v>
      </c>
      <c r="F398" s="2">
        <v>5</v>
      </c>
      <c r="G398" s="2">
        <v>0</v>
      </c>
      <c r="H398" s="2">
        <v>0</v>
      </c>
      <c r="I398" s="2" t="str">
        <f>VLOOKUP(B398,cleanC_name_TRIM_breweries[],6,FALSE)</f>
        <v>Indiana</v>
      </c>
      <c r="J398" s="2" t="str">
        <f>VLOOKUP(B398,cleanC_name_TRIM_breweries[],2,FALSE)</f>
        <v>Barley Island Brewing</v>
      </c>
      <c r="K398" s="2" t="e">
        <f>VLOOKUP(D398,cleanA_changedUTF_categories[],2,FALSE)</f>
        <v>#N/A</v>
      </c>
    </row>
    <row r="399" spans="1:11" x14ac:dyDescent="0.45">
      <c r="A399" s="2">
        <v>2165</v>
      </c>
      <c r="B399" s="2">
        <v>77</v>
      </c>
      <c r="C399" s="3" t="s">
        <v>1800</v>
      </c>
      <c r="D399" s="2">
        <v>3</v>
      </c>
      <c r="E399" s="2">
        <v>26</v>
      </c>
      <c r="F399" s="2">
        <v>4.8</v>
      </c>
      <c r="G399" s="2">
        <v>0</v>
      </c>
      <c r="H399" s="2">
        <v>0</v>
      </c>
      <c r="I399" s="2" t="str">
        <f>VLOOKUP(B399,cleanC_name_TRIM_breweries[],6,FALSE)</f>
        <v>Indiana</v>
      </c>
      <c r="J399" s="2" t="str">
        <f>VLOOKUP(B399,cleanC_name_TRIM_breweries[],2,FALSE)</f>
        <v>Barley Island Brewing</v>
      </c>
      <c r="K399" s="2" t="str">
        <f>VLOOKUP(D399,cleanA_changedUTF_categories[],2,FALSE)</f>
        <v>North American Ale</v>
      </c>
    </row>
    <row r="400" spans="1:11" x14ac:dyDescent="0.45">
      <c r="A400" s="2">
        <v>2166</v>
      </c>
      <c r="B400" s="2">
        <v>77</v>
      </c>
      <c r="C400" s="3" t="s">
        <v>1801</v>
      </c>
      <c r="D400" s="2">
        <v>8</v>
      </c>
      <c r="E400" s="2">
        <v>95</v>
      </c>
      <c r="F400" s="2">
        <v>3.6</v>
      </c>
      <c r="G400" s="2">
        <v>0</v>
      </c>
      <c r="H400" s="2">
        <v>0</v>
      </c>
      <c r="I400" s="2" t="str">
        <f>VLOOKUP(B400,cleanC_name_TRIM_breweries[],6,FALSE)</f>
        <v>Indiana</v>
      </c>
      <c r="J400" s="2" t="str">
        <f>VLOOKUP(B400,cleanC_name_TRIM_breweries[],2,FALSE)</f>
        <v>Barley Island Brewing</v>
      </c>
      <c r="K400" s="2" t="str">
        <f>VLOOKUP(D400,cleanA_changedUTF_categories[],2,FALSE)</f>
        <v>North American Lager</v>
      </c>
    </row>
    <row r="401" spans="1:11" x14ac:dyDescent="0.45">
      <c r="A401" s="2">
        <v>2161</v>
      </c>
      <c r="B401" s="2">
        <v>77</v>
      </c>
      <c r="C401" s="3" t="s">
        <v>1796</v>
      </c>
      <c r="D401" s="2">
        <v>-1</v>
      </c>
      <c r="E401" s="2">
        <v>-1</v>
      </c>
      <c r="F401" s="2">
        <v>0</v>
      </c>
      <c r="G401" s="2">
        <v>0</v>
      </c>
      <c r="H401" s="2">
        <v>0</v>
      </c>
      <c r="I401" s="2" t="str">
        <f>VLOOKUP(B401,cleanC_name_TRIM_breweries[],6,FALSE)</f>
        <v>Indiana</v>
      </c>
      <c r="J401" s="2" t="str">
        <f>VLOOKUP(B401,cleanC_name_TRIM_breweries[],2,FALSE)</f>
        <v>Barley Island Brewing</v>
      </c>
      <c r="K401" s="2" t="e">
        <f>VLOOKUP(D401,cleanA_changedUTF_categories[],2,FALSE)</f>
        <v>#N/A</v>
      </c>
    </row>
    <row r="402" spans="1:11" x14ac:dyDescent="0.45">
      <c r="A402" s="2">
        <v>2163</v>
      </c>
      <c r="B402" s="2">
        <v>77</v>
      </c>
      <c r="C402" s="3" t="s">
        <v>1798</v>
      </c>
      <c r="D402" s="2">
        <v>2</v>
      </c>
      <c r="E402" s="2">
        <v>25</v>
      </c>
      <c r="F402" s="2">
        <v>4.0999999999999996</v>
      </c>
      <c r="G402" s="2">
        <v>0</v>
      </c>
      <c r="H402" s="2">
        <v>0</v>
      </c>
      <c r="I402" s="2" t="str">
        <f>VLOOKUP(B402,cleanC_name_TRIM_breweries[],6,FALSE)</f>
        <v>Indiana</v>
      </c>
      <c r="J402" s="2" t="str">
        <f>VLOOKUP(B402,cleanC_name_TRIM_breweries[],2,FALSE)</f>
        <v>Barley Island Brewing</v>
      </c>
      <c r="K402" s="2" t="str">
        <f>VLOOKUP(D402,cleanA_changedUTF_categories[],2,FALSE)</f>
        <v>Irish Ale</v>
      </c>
    </row>
    <row r="403" spans="1:11" x14ac:dyDescent="0.45">
      <c r="A403" s="2">
        <v>2162</v>
      </c>
      <c r="B403" s="2">
        <v>77</v>
      </c>
      <c r="C403" s="3" t="s">
        <v>1797</v>
      </c>
      <c r="D403" s="2">
        <v>3</v>
      </c>
      <c r="E403" s="2">
        <v>33</v>
      </c>
      <c r="F403" s="2">
        <v>4</v>
      </c>
      <c r="G403" s="2">
        <v>0</v>
      </c>
      <c r="H403" s="2">
        <v>0</v>
      </c>
      <c r="I403" s="2" t="str">
        <f>VLOOKUP(B403,cleanC_name_TRIM_breweries[],6,FALSE)</f>
        <v>Indiana</v>
      </c>
      <c r="J403" s="2" t="str">
        <f>VLOOKUP(B403,cleanC_name_TRIM_breweries[],2,FALSE)</f>
        <v>Barley Island Brewing</v>
      </c>
      <c r="K403" s="2" t="str">
        <f>VLOOKUP(D403,cleanA_changedUTF_categories[],2,FALSE)</f>
        <v>North American Ale</v>
      </c>
    </row>
    <row r="404" spans="1:11" x14ac:dyDescent="0.45">
      <c r="A404" s="2">
        <v>1163</v>
      </c>
      <c r="B404" s="2">
        <v>78</v>
      </c>
      <c r="C404" s="3" t="s">
        <v>1019</v>
      </c>
      <c r="D404" s="2">
        <v>-1</v>
      </c>
      <c r="E404" s="2">
        <v>-1</v>
      </c>
      <c r="F404" s="2">
        <v>12</v>
      </c>
      <c r="G404" s="2">
        <v>0</v>
      </c>
      <c r="H404" s="2">
        <v>0</v>
      </c>
      <c r="I404" s="2" t="str">
        <f>VLOOKUP(B404,cleanC_name_TRIM_breweries[],6,FALSE)</f>
        <v>Minnesota</v>
      </c>
      <c r="J404" s="2" t="str">
        <f>VLOOKUP(B404,cleanC_name_TRIM_breweries[],2,FALSE)</f>
        <v>Barley John's Brewpub</v>
      </c>
      <c r="K404" s="2" t="e">
        <f>VLOOKUP(D404,cleanA_changedUTF_categories[],2,FALSE)</f>
        <v>#N/A</v>
      </c>
    </row>
    <row r="405" spans="1:11" x14ac:dyDescent="0.45">
      <c r="A405" s="2">
        <v>1169</v>
      </c>
      <c r="B405" s="2">
        <v>78</v>
      </c>
      <c r="C405" s="3" t="s">
        <v>1025</v>
      </c>
      <c r="D405" s="2">
        <v>-1</v>
      </c>
      <c r="E405" s="2">
        <v>-1</v>
      </c>
      <c r="F405" s="2">
        <v>0</v>
      </c>
      <c r="G405" s="2">
        <v>0</v>
      </c>
      <c r="H405" s="2">
        <v>0</v>
      </c>
      <c r="I405" s="2" t="str">
        <f>VLOOKUP(B405,cleanC_name_TRIM_breweries[],6,FALSE)</f>
        <v>Minnesota</v>
      </c>
      <c r="J405" s="2" t="str">
        <f>VLOOKUP(B405,cleanC_name_TRIM_breweries[],2,FALSE)</f>
        <v>Barley John's Brewpub</v>
      </c>
      <c r="K405" s="2" t="e">
        <f>VLOOKUP(D405,cleanA_changedUTF_categories[],2,FALSE)</f>
        <v>#N/A</v>
      </c>
    </row>
    <row r="406" spans="1:11" x14ac:dyDescent="0.45">
      <c r="A406" s="2">
        <v>1166</v>
      </c>
      <c r="B406" s="2">
        <v>78</v>
      </c>
      <c r="C406" s="3" t="s">
        <v>1022</v>
      </c>
      <c r="D406" s="2">
        <v>3</v>
      </c>
      <c r="E406" s="2">
        <v>42</v>
      </c>
      <c r="F406" s="2">
        <v>0</v>
      </c>
      <c r="G406" s="2">
        <v>0</v>
      </c>
      <c r="H406" s="2">
        <v>0</v>
      </c>
      <c r="I406" s="2" t="str">
        <f>VLOOKUP(B406,cleanC_name_TRIM_breweries[],6,FALSE)</f>
        <v>Minnesota</v>
      </c>
      <c r="J406" s="2" t="str">
        <f>VLOOKUP(B406,cleanC_name_TRIM_breweries[],2,FALSE)</f>
        <v>Barley John's Brewpub</v>
      </c>
      <c r="K406" s="2" t="str">
        <f>VLOOKUP(D406,cleanA_changedUTF_categories[],2,FALSE)</f>
        <v>North American Ale</v>
      </c>
    </row>
    <row r="407" spans="1:11" x14ac:dyDescent="0.45">
      <c r="A407" s="2">
        <v>1168</v>
      </c>
      <c r="B407" s="2">
        <v>78</v>
      </c>
      <c r="C407" s="3" t="s">
        <v>1024</v>
      </c>
      <c r="D407" s="2">
        <v>3</v>
      </c>
      <c r="E407" s="2">
        <v>31</v>
      </c>
      <c r="F407" s="2">
        <v>0</v>
      </c>
      <c r="G407" s="2">
        <v>0</v>
      </c>
      <c r="H407" s="2">
        <v>0</v>
      </c>
      <c r="I407" s="2" t="str">
        <f>VLOOKUP(B407,cleanC_name_TRIM_breweries[],6,FALSE)</f>
        <v>Minnesota</v>
      </c>
      <c r="J407" s="2" t="str">
        <f>VLOOKUP(B407,cleanC_name_TRIM_breweries[],2,FALSE)</f>
        <v>Barley John's Brewpub</v>
      </c>
      <c r="K407" s="2" t="str">
        <f>VLOOKUP(D407,cleanA_changedUTF_categories[],2,FALSE)</f>
        <v>North American Ale</v>
      </c>
    </row>
    <row r="408" spans="1:11" x14ac:dyDescent="0.45">
      <c r="A408" s="2">
        <v>1164</v>
      </c>
      <c r="B408" s="2">
        <v>78</v>
      </c>
      <c r="C408" s="3" t="s">
        <v>1020</v>
      </c>
      <c r="D408" s="2">
        <v>-1</v>
      </c>
      <c r="E408" s="2">
        <v>-1</v>
      </c>
      <c r="F408" s="2">
        <v>0</v>
      </c>
      <c r="G408" s="2">
        <v>0</v>
      </c>
      <c r="H408" s="2">
        <v>0</v>
      </c>
      <c r="I408" s="2" t="str">
        <f>VLOOKUP(B408,cleanC_name_TRIM_breweries[],6,FALSE)</f>
        <v>Minnesota</v>
      </c>
      <c r="J408" s="2" t="str">
        <f>VLOOKUP(B408,cleanC_name_TRIM_breweries[],2,FALSE)</f>
        <v>Barley John's Brewpub</v>
      </c>
      <c r="K408" s="2" t="e">
        <f>VLOOKUP(D408,cleanA_changedUTF_categories[],2,FALSE)</f>
        <v>#N/A</v>
      </c>
    </row>
    <row r="409" spans="1:11" x14ac:dyDescent="0.45">
      <c r="A409" s="2">
        <v>1167</v>
      </c>
      <c r="B409" s="2">
        <v>78</v>
      </c>
      <c r="C409" s="3" t="s">
        <v>1023</v>
      </c>
      <c r="D409" s="2">
        <v>-1</v>
      </c>
      <c r="E409" s="2">
        <v>-1</v>
      </c>
      <c r="F409" s="2">
        <v>7.5</v>
      </c>
      <c r="G409" s="2">
        <v>0</v>
      </c>
      <c r="H409" s="2">
        <v>0</v>
      </c>
      <c r="I409" s="2" t="str">
        <f>VLOOKUP(B409,cleanC_name_TRIM_breweries[],6,FALSE)</f>
        <v>Minnesota</v>
      </c>
      <c r="J409" s="2" t="str">
        <f>VLOOKUP(B409,cleanC_name_TRIM_breweries[],2,FALSE)</f>
        <v>Barley John's Brewpub</v>
      </c>
      <c r="K409" s="2" t="e">
        <f>VLOOKUP(D409,cleanA_changedUTF_categories[],2,FALSE)</f>
        <v>#N/A</v>
      </c>
    </row>
    <row r="410" spans="1:11" x14ac:dyDescent="0.45">
      <c r="A410" s="2">
        <v>1165</v>
      </c>
      <c r="B410" s="2">
        <v>78</v>
      </c>
      <c r="C410" s="3" t="s">
        <v>1021</v>
      </c>
      <c r="D410" s="2">
        <v>-1</v>
      </c>
      <c r="E410" s="2">
        <v>-1</v>
      </c>
      <c r="F410" s="2">
        <v>0</v>
      </c>
      <c r="G410" s="2">
        <v>0</v>
      </c>
      <c r="H410" s="2">
        <v>0</v>
      </c>
      <c r="I410" s="2" t="str">
        <f>VLOOKUP(B410,cleanC_name_TRIM_breweries[],6,FALSE)</f>
        <v>Minnesota</v>
      </c>
      <c r="J410" s="2" t="str">
        <f>VLOOKUP(B410,cleanC_name_TRIM_breweries[],2,FALSE)</f>
        <v>Barley John's Brewpub</v>
      </c>
      <c r="K410" s="2" t="e">
        <f>VLOOKUP(D410,cleanA_changedUTF_categories[],2,FALSE)</f>
        <v>#N/A</v>
      </c>
    </row>
    <row r="411" spans="1:11" x14ac:dyDescent="0.45">
      <c r="A411" s="2">
        <v>2023</v>
      </c>
      <c r="B411" s="2">
        <v>79</v>
      </c>
      <c r="C411" s="3" t="s">
        <v>1695</v>
      </c>
      <c r="D411" s="2">
        <v>-1</v>
      </c>
      <c r="E411" s="2">
        <v>-1</v>
      </c>
      <c r="F411" s="2">
        <v>0</v>
      </c>
      <c r="G411" s="2">
        <v>0</v>
      </c>
      <c r="H411" s="2">
        <v>0</v>
      </c>
      <c r="I411" s="2" t="str">
        <f>VLOOKUP(B411,cleanC_name_TRIM_breweries[],6,FALSE)</f>
        <v>Ohio</v>
      </c>
      <c r="J411" s="2" t="str">
        <f>VLOOKUP(B411,cleanC_name_TRIM_breweries[],2,FALSE)</f>
        <v>Barley's #2 Smokehouse and Brewpub</v>
      </c>
      <c r="K411" s="2" t="e">
        <f>VLOOKUP(D411,cleanA_changedUTF_categories[],2,FALSE)</f>
        <v>#N/A</v>
      </c>
    </row>
    <row r="412" spans="1:11" x14ac:dyDescent="0.45">
      <c r="A412" s="2">
        <v>2167</v>
      </c>
      <c r="B412" s="2">
        <v>80</v>
      </c>
      <c r="C412" s="3" t="s">
        <v>1802</v>
      </c>
      <c r="D412" s="2">
        <v>-1</v>
      </c>
      <c r="E412" s="2">
        <v>-1</v>
      </c>
      <c r="F412" s="2">
        <v>0</v>
      </c>
      <c r="G412" s="2">
        <v>0</v>
      </c>
      <c r="H412" s="2">
        <v>0</v>
      </c>
      <c r="I412" s="2" t="str">
        <f>VLOOKUP(B412,cleanC_name_TRIM_breweries[],6,FALSE)</f>
        <v>Ohio</v>
      </c>
      <c r="J412" s="2" t="str">
        <f>VLOOKUP(B412,cleanC_name_TRIM_breweries[],2,FALSE)</f>
        <v>Barley's Brewing #1</v>
      </c>
      <c r="K412" s="2" t="e">
        <f>VLOOKUP(D412,cleanA_changedUTF_categories[],2,FALSE)</f>
        <v>#N/A</v>
      </c>
    </row>
    <row r="413" spans="1:11" x14ac:dyDescent="0.45">
      <c r="A413" s="2">
        <v>2168</v>
      </c>
      <c r="B413" s="2">
        <v>80</v>
      </c>
      <c r="C413" s="3" t="s">
        <v>144</v>
      </c>
      <c r="D413" s="2">
        <v>3</v>
      </c>
      <c r="E413" s="2">
        <v>26</v>
      </c>
      <c r="F413" s="2">
        <v>0</v>
      </c>
      <c r="G413" s="2">
        <v>0</v>
      </c>
      <c r="H413" s="2">
        <v>0</v>
      </c>
      <c r="I413" s="2" t="str">
        <f>VLOOKUP(B413,cleanC_name_TRIM_breweries[],6,FALSE)</f>
        <v>Ohio</v>
      </c>
      <c r="J413" s="2" t="str">
        <f>VLOOKUP(B413,cleanC_name_TRIM_breweries[],2,FALSE)</f>
        <v>Barley's Brewing #1</v>
      </c>
      <c r="K413" s="2" t="str">
        <f>VLOOKUP(D413,cleanA_changedUTF_categories[],2,FALSE)</f>
        <v>North American Ale</v>
      </c>
    </row>
    <row r="414" spans="1:11" x14ac:dyDescent="0.45">
      <c r="A414" s="2">
        <v>2169</v>
      </c>
      <c r="B414" s="2">
        <v>80</v>
      </c>
      <c r="C414" s="3" t="s">
        <v>284</v>
      </c>
      <c r="D414" s="2">
        <v>-1</v>
      </c>
      <c r="E414" s="2">
        <v>-1</v>
      </c>
      <c r="F414" s="2">
        <v>0</v>
      </c>
      <c r="G414" s="2">
        <v>0</v>
      </c>
      <c r="H414" s="2">
        <v>0</v>
      </c>
      <c r="I414" s="2" t="str">
        <f>VLOOKUP(B414,cleanC_name_TRIM_breweries[],6,FALSE)</f>
        <v>Ohio</v>
      </c>
      <c r="J414" s="2" t="str">
        <f>VLOOKUP(B414,cleanC_name_TRIM_breweries[],2,FALSE)</f>
        <v>Barley's Brewing #1</v>
      </c>
      <c r="K414" s="2" t="e">
        <f>VLOOKUP(D414,cleanA_changedUTF_categories[],2,FALSE)</f>
        <v>#N/A</v>
      </c>
    </row>
    <row r="415" spans="1:11" x14ac:dyDescent="0.45">
      <c r="A415" s="2">
        <v>1149</v>
      </c>
      <c r="B415" s="2">
        <v>81</v>
      </c>
      <c r="C415" s="3" t="s">
        <v>1007</v>
      </c>
      <c r="D415" s="2">
        <v>7</v>
      </c>
      <c r="E415" s="2">
        <v>90</v>
      </c>
      <c r="F415" s="2">
        <v>0</v>
      </c>
      <c r="G415" s="2">
        <v>0</v>
      </c>
      <c r="H415" s="2">
        <v>0</v>
      </c>
      <c r="I415" s="2" t="str">
        <f>VLOOKUP(B415,cleanC_name_TRIM_breweries[],6,FALSE)</f>
        <v>Nevada</v>
      </c>
      <c r="J415" s="2" t="str">
        <f>VLOOKUP(B415,cleanC_name_TRIM_breweries[],2,FALSE)</f>
        <v>Barley's Casino &amp; Brewing Company</v>
      </c>
      <c r="K415" s="2" t="str">
        <f>VLOOKUP(D415,cleanA_changedUTF_categories[],2,FALSE)</f>
        <v>German Lager</v>
      </c>
    </row>
    <row r="416" spans="1:11" x14ac:dyDescent="0.45">
      <c r="A416" s="2">
        <v>5110</v>
      </c>
      <c r="B416" s="2">
        <v>82</v>
      </c>
      <c r="C416" s="3" t="s">
        <v>4202</v>
      </c>
      <c r="D416" s="2">
        <v>7</v>
      </c>
      <c r="E416" s="2">
        <v>91</v>
      </c>
      <c r="F416" s="2">
        <v>6.4</v>
      </c>
      <c r="G416" s="2">
        <v>0</v>
      </c>
      <c r="H416" s="2">
        <v>0</v>
      </c>
      <c r="I416" s="2" t="str">
        <f>VLOOKUP(B416,cleanC_name_TRIM_breweries[],6,FALSE)</f>
        <v>Washington</v>
      </c>
      <c r="J416" s="2" t="str">
        <f>VLOOKUP(B416,cleanC_name_TRIM_breweries[],2,FALSE)</f>
        <v>Baron Brewing Company</v>
      </c>
      <c r="K416" s="2" t="str">
        <f>VLOOKUP(D416,cleanA_changedUTF_categories[],2,FALSE)</f>
        <v>German Lager</v>
      </c>
    </row>
    <row r="417" spans="1:11" x14ac:dyDescent="0.45">
      <c r="A417" s="2">
        <v>5109</v>
      </c>
      <c r="B417" s="2">
        <v>82</v>
      </c>
      <c r="C417" s="3" t="s">
        <v>4201</v>
      </c>
      <c r="D417" s="2">
        <v>7</v>
      </c>
      <c r="E417" s="2">
        <v>84</v>
      </c>
      <c r="F417" s="2">
        <v>0</v>
      </c>
      <c r="G417" s="2">
        <v>0</v>
      </c>
      <c r="H417" s="2">
        <v>0</v>
      </c>
      <c r="I417" s="2" t="str">
        <f>VLOOKUP(B417,cleanC_name_TRIM_breweries[],6,FALSE)</f>
        <v>Washington</v>
      </c>
      <c r="J417" s="2" t="str">
        <f>VLOOKUP(B417,cleanC_name_TRIM_breweries[],2,FALSE)</f>
        <v>Baron Brewing Company</v>
      </c>
      <c r="K417" s="2" t="str">
        <f>VLOOKUP(D417,cleanA_changedUTF_categories[],2,FALSE)</f>
        <v>German Lager</v>
      </c>
    </row>
    <row r="418" spans="1:11" x14ac:dyDescent="0.45">
      <c r="A418" s="2">
        <v>5107</v>
      </c>
      <c r="B418" s="2">
        <v>82</v>
      </c>
      <c r="C418" s="3" t="s">
        <v>4199</v>
      </c>
      <c r="D418" s="2">
        <v>7</v>
      </c>
      <c r="E418" s="2">
        <v>77</v>
      </c>
      <c r="F418" s="2">
        <v>4.7</v>
      </c>
      <c r="G418" s="2">
        <v>0</v>
      </c>
      <c r="H418" s="2">
        <v>0</v>
      </c>
      <c r="I418" s="2" t="str">
        <f>VLOOKUP(B418,cleanC_name_TRIM_breweries[],6,FALSE)</f>
        <v>Washington</v>
      </c>
      <c r="J418" s="2" t="str">
        <f>VLOOKUP(B418,cleanC_name_TRIM_breweries[],2,FALSE)</f>
        <v>Baron Brewing Company</v>
      </c>
      <c r="K418" s="2" t="str">
        <f>VLOOKUP(D418,cleanA_changedUTF_categories[],2,FALSE)</f>
        <v>German Lager</v>
      </c>
    </row>
    <row r="419" spans="1:11" x14ac:dyDescent="0.45">
      <c r="A419" s="2">
        <v>5108</v>
      </c>
      <c r="B419" s="2">
        <v>82</v>
      </c>
      <c r="C419" s="3" t="s">
        <v>4200</v>
      </c>
      <c r="D419" s="2">
        <v>7</v>
      </c>
      <c r="E419" s="2">
        <v>86</v>
      </c>
      <c r="F419" s="2">
        <v>4.9000000000000004</v>
      </c>
      <c r="G419" s="2">
        <v>0</v>
      </c>
      <c r="H419" s="2">
        <v>0</v>
      </c>
      <c r="I419" s="2" t="str">
        <f>VLOOKUP(B419,cleanC_name_TRIM_breweries[],6,FALSE)</f>
        <v>Washington</v>
      </c>
      <c r="J419" s="2" t="str">
        <f>VLOOKUP(B419,cleanC_name_TRIM_breweries[],2,FALSE)</f>
        <v>Baron Brewing Company</v>
      </c>
      <c r="K419" s="2" t="str">
        <f>VLOOKUP(D419,cleanA_changedUTF_categories[],2,FALSE)</f>
        <v>German Lager</v>
      </c>
    </row>
    <row r="420" spans="1:11" x14ac:dyDescent="0.45">
      <c r="A420" s="2">
        <v>4319</v>
      </c>
      <c r="B420" s="2">
        <v>83</v>
      </c>
      <c r="C420" s="3" t="s">
        <v>3513</v>
      </c>
      <c r="D420" s="2">
        <v>3</v>
      </c>
      <c r="E420" s="2">
        <v>26</v>
      </c>
      <c r="F420" s="2">
        <v>4.5999999999999996</v>
      </c>
      <c r="G420" s="2">
        <v>0</v>
      </c>
      <c r="H420" s="2">
        <v>0</v>
      </c>
      <c r="I420" s="2" t="str">
        <f>VLOOKUP(B420,cleanC_name_TRIM_breweries[],6,FALSE)</f>
        <v>Ohio</v>
      </c>
      <c r="J420" s="2" t="str">
        <f>VLOOKUP(B420,cleanC_name_TRIM_breweries[],2,FALSE)</f>
        <v>Barrel House Brewing Co.</v>
      </c>
      <c r="K420" s="2" t="str">
        <f>VLOOKUP(D420,cleanA_changedUTF_categories[],2,FALSE)</f>
        <v>North American Ale</v>
      </c>
    </row>
    <row r="421" spans="1:11" x14ac:dyDescent="0.45">
      <c r="A421" s="2">
        <v>4318</v>
      </c>
      <c r="B421" s="2">
        <v>83</v>
      </c>
      <c r="C421" s="3" t="s">
        <v>3512</v>
      </c>
      <c r="D421" s="2">
        <v>8</v>
      </c>
      <c r="E421" s="2">
        <v>95</v>
      </c>
      <c r="F421" s="2">
        <v>4.5</v>
      </c>
      <c r="G421" s="2">
        <v>0</v>
      </c>
      <c r="H421" s="2">
        <v>0</v>
      </c>
      <c r="I421" s="2" t="str">
        <f>VLOOKUP(B421,cleanC_name_TRIM_breweries[],6,FALSE)</f>
        <v>Ohio</v>
      </c>
      <c r="J421" s="2" t="str">
        <f>VLOOKUP(B421,cleanC_name_TRIM_breweries[],2,FALSE)</f>
        <v>Barrel House Brewing Co.</v>
      </c>
      <c r="K421" s="2" t="str">
        <f>VLOOKUP(D421,cleanA_changedUTF_categories[],2,FALSE)</f>
        <v>North American Lager</v>
      </c>
    </row>
    <row r="422" spans="1:11" x14ac:dyDescent="0.45">
      <c r="A422" s="2">
        <v>4320</v>
      </c>
      <c r="B422" s="2">
        <v>83</v>
      </c>
      <c r="C422" s="3" t="s">
        <v>3514</v>
      </c>
      <c r="D422" s="2">
        <v>3</v>
      </c>
      <c r="E422" s="2">
        <v>33</v>
      </c>
      <c r="F422" s="2">
        <v>4.9000000000000004</v>
      </c>
      <c r="G422" s="2">
        <v>0</v>
      </c>
      <c r="H422" s="2">
        <v>0</v>
      </c>
      <c r="I422" s="2" t="str">
        <f>VLOOKUP(B422,cleanC_name_TRIM_breweries[],6,FALSE)</f>
        <v>Ohio</v>
      </c>
      <c r="J422" s="2" t="str">
        <f>VLOOKUP(B422,cleanC_name_TRIM_breweries[],2,FALSE)</f>
        <v>Barrel House Brewing Co.</v>
      </c>
      <c r="K422" s="2" t="str">
        <f>VLOOKUP(D422,cleanA_changedUTF_categories[],2,FALSE)</f>
        <v>North American Ale</v>
      </c>
    </row>
    <row r="423" spans="1:11" x14ac:dyDescent="0.45">
      <c r="A423" s="2">
        <v>1784</v>
      </c>
      <c r="B423" s="2">
        <v>84</v>
      </c>
      <c r="C423" s="3" t="s">
        <v>1504</v>
      </c>
      <c r="D423" s="2">
        <v>11</v>
      </c>
      <c r="E423" s="2">
        <v>116</v>
      </c>
      <c r="F423" s="2">
        <v>0</v>
      </c>
      <c r="G423" s="2">
        <v>0</v>
      </c>
      <c r="H423" s="2">
        <v>0</v>
      </c>
      <c r="I423" s="2" t="str">
        <f>VLOOKUP(B423,cleanC_name_TRIM_breweries[],6,FALSE)</f>
        <v>New Jersey</v>
      </c>
      <c r="J423" s="2" t="str">
        <f>VLOOKUP(B423,cleanC_name_TRIM_breweries[],2,FALSE)</f>
        <v>Basil T's Brew Pub and Italian Grill</v>
      </c>
      <c r="K423" s="2" t="str">
        <f>VLOOKUP(D423,cleanA_changedUTF_categories[],2,FALSE)</f>
        <v>Other Style</v>
      </c>
    </row>
    <row r="424" spans="1:11" x14ac:dyDescent="0.45">
      <c r="A424" s="2">
        <v>1785</v>
      </c>
      <c r="B424" s="2">
        <v>84</v>
      </c>
      <c r="C424" s="3" t="s">
        <v>1505</v>
      </c>
      <c r="D424" s="2">
        <v>-1</v>
      </c>
      <c r="E424" s="2">
        <v>-1</v>
      </c>
      <c r="F424" s="2">
        <v>0</v>
      </c>
      <c r="G424" s="2">
        <v>0</v>
      </c>
      <c r="H424" s="2">
        <v>0</v>
      </c>
      <c r="I424" s="2" t="str">
        <f>VLOOKUP(B424,cleanC_name_TRIM_breweries[],6,FALSE)</f>
        <v>New Jersey</v>
      </c>
      <c r="J424" s="2" t="str">
        <f>VLOOKUP(B424,cleanC_name_TRIM_breweries[],2,FALSE)</f>
        <v>Basil T's Brew Pub and Italian Grill</v>
      </c>
      <c r="K424" s="2" t="e">
        <f>VLOOKUP(D424,cleanA_changedUTF_categories[],2,FALSE)</f>
        <v>#N/A</v>
      </c>
    </row>
    <row r="425" spans="1:11" x14ac:dyDescent="0.45">
      <c r="A425" s="2">
        <v>1551</v>
      </c>
      <c r="B425" s="2">
        <v>85</v>
      </c>
      <c r="C425" s="3" t="s">
        <v>1201</v>
      </c>
      <c r="D425" s="2">
        <v>-1</v>
      </c>
      <c r="E425" s="2">
        <v>-1</v>
      </c>
      <c r="F425" s="2">
        <v>0</v>
      </c>
      <c r="G425" s="2">
        <v>0</v>
      </c>
      <c r="H425" s="2">
        <v>0</v>
      </c>
      <c r="I425" s="2" t="str">
        <f>VLOOKUP(B425,cleanC_name_TRIM_breweries[],6,FALSE)</f>
        <v>Staffordshire</v>
      </c>
      <c r="J425" s="2" t="str">
        <f>VLOOKUP(B425,cleanC_name_TRIM_breweries[],2,FALSE)</f>
        <v>Bass Brewers</v>
      </c>
      <c r="K425" s="2" t="e">
        <f>VLOOKUP(D425,cleanA_changedUTF_categories[],2,FALSE)</f>
        <v>#N/A</v>
      </c>
    </row>
    <row r="426" spans="1:11" x14ac:dyDescent="0.45">
      <c r="A426" s="2">
        <v>4417</v>
      </c>
      <c r="B426" s="2">
        <v>85</v>
      </c>
      <c r="C426" s="3" t="s">
        <v>3585</v>
      </c>
      <c r="D426" s="2">
        <v>1</v>
      </c>
      <c r="E426" s="2">
        <v>1</v>
      </c>
      <c r="F426" s="2">
        <v>5</v>
      </c>
      <c r="G426" s="2">
        <v>0</v>
      </c>
      <c r="H426" s="2">
        <v>0</v>
      </c>
      <c r="I426" s="2" t="str">
        <f>VLOOKUP(B426,cleanC_name_TRIM_breweries[],6,FALSE)</f>
        <v>Staffordshire</v>
      </c>
      <c r="J426" s="2" t="str">
        <f>VLOOKUP(B426,cleanC_name_TRIM_breweries[],2,FALSE)</f>
        <v>Bass Brewers</v>
      </c>
      <c r="K426" s="2" t="str">
        <f>VLOOKUP(D426,cleanA_changedUTF_categories[],2,FALSE)</f>
        <v>British Ale</v>
      </c>
    </row>
    <row r="427" spans="1:11" x14ac:dyDescent="0.45">
      <c r="A427" s="2">
        <v>4266</v>
      </c>
      <c r="B427" s="2">
        <v>86</v>
      </c>
      <c r="C427" s="3" t="s">
        <v>3464</v>
      </c>
      <c r="D427" s="2">
        <v>-1</v>
      </c>
      <c r="E427" s="2">
        <v>-1</v>
      </c>
      <c r="F427" s="2">
        <v>4.7</v>
      </c>
      <c r="G427" s="2">
        <v>0</v>
      </c>
      <c r="H427" s="2">
        <v>0</v>
      </c>
      <c r="I427" s="2" t="str">
        <f>VLOOKUP(B427,cleanC_name_TRIM_breweries[],6,FALSE)</f>
        <v/>
      </c>
      <c r="J427" s="2" t="str">
        <f>VLOOKUP(B427,cleanC_name_TRIM_breweries[],2,FALSE)</f>
        <v>Bavaria</v>
      </c>
      <c r="K427" s="2" t="e">
        <f>VLOOKUP(D427,cleanA_changedUTF_categories[],2,FALSE)</f>
        <v>#N/A</v>
      </c>
    </row>
    <row r="428" spans="1:11" x14ac:dyDescent="0.45">
      <c r="A428" s="2">
        <v>5820</v>
      </c>
      <c r="B428" s="2">
        <v>87</v>
      </c>
      <c r="C428" s="3" t="s">
        <v>4899</v>
      </c>
      <c r="D428" s="2">
        <v>3</v>
      </c>
      <c r="E428" s="2">
        <v>32</v>
      </c>
      <c r="F428" s="2">
        <v>7</v>
      </c>
      <c r="G428" s="2">
        <v>0</v>
      </c>
      <c r="H428" s="2">
        <v>0</v>
      </c>
      <c r="I428" s="2" t="str">
        <f>VLOOKUP(B428,cleanC_name_TRIM_breweries[],6,FALSE)</f>
        <v>Pennsylvania</v>
      </c>
      <c r="J428" s="2" t="str">
        <f>VLOOKUP(B428,cleanC_name_TRIM_breweries[],2,FALSE)</f>
        <v>Bavarian Barbarian Brewing Company</v>
      </c>
      <c r="K428" s="2" t="str">
        <f>VLOOKUP(D428,cleanA_changedUTF_categories[],2,FALSE)</f>
        <v>North American Ale</v>
      </c>
    </row>
    <row r="429" spans="1:11" x14ac:dyDescent="0.45">
      <c r="A429" s="2">
        <v>4123</v>
      </c>
      <c r="B429" s="2">
        <v>87</v>
      </c>
      <c r="C429" s="3" t="s">
        <v>3349</v>
      </c>
      <c r="D429" s="2">
        <v>3</v>
      </c>
      <c r="E429" s="2">
        <v>33</v>
      </c>
      <c r="F429" s="2">
        <v>4.5</v>
      </c>
      <c r="G429" s="2">
        <v>0</v>
      </c>
      <c r="H429" s="2">
        <v>0</v>
      </c>
      <c r="I429" s="2" t="str">
        <f>VLOOKUP(B429,cleanC_name_TRIM_breweries[],6,FALSE)</f>
        <v>Pennsylvania</v>
      </c>
      <c r="J429" s="2" t="str">
        <f>VLOOKUP(B429,cleanC_name_TRIM_breweries[],2,FALSE)</f>
        <v>Bavarian Barbarian Brewing Company</v>
      </c>
      <c r="K429" s="2" t="str">
        <f>VLOOKUP(D429,cleanA_changedUTF_categories[],2,FALSE)</f>
        <v>North American Ale</v>
      </c>
    </row>
    <row r="430" spans="1:11" x14ac:dyDescent="0.45">
      <c r="A430" s="2">
        <v>4124</v>
      </c>
      <c r="B430" s="2">
        <v>87</v>
      </c>
      <c r="C430" s="3" t="s">
        <v>3350</v>
      </c>
      <c r="D430" s="2">
        <v>3</v>
      </c>
      <c r="E430" s="2">
        <v>38</v>
      </c>
      <c r="F430" s="2">
        <v>5</v>
      </c>
      <c r="G430" s="2">
        <v>0</v>
      </c>
      <c r="H430" s="2">
        <v>0</v>
      </c>
      <c r="I430" s="2" t="str">
        <f>VLOOKUP(B430,cleanC_name_TRIM_breweries[],6,FALSE)</f>
        <v>Pennsylvania</v>
      </c>
      <c r="J430" s="2" t="str">
        <f>VLOOKUP(B430,cleanC_name_TRIM_breweries[],2,FALSE)</f>
        <v>Bavarian Barbarian Brewing Company</v>
      </c>
      <c r="K430" s="2" t="str">
        <f>VLOOKUP(D430,cleanA_changedUTF_categories[],2,FALSE)</f>
        <v>North American Ale</v>
      </c>
    </row>
    <row r="431" spans="1:11" x14ac:dyDescent="0.45">
      <c r="A431" s="2">
        <v>4126</v>
      </c>
      <c r="B431" s="2">
        <v>87</v>
      </c>
      <c r="C431" s="3" t="s">
        <v>3352</v>
      </c>
      <c r="D431" s="2">
        <v>-1</v>
      </c>
      <c r="E431" s="2">
        <v>-1</v>
      </c>
      <c r="F431" s="2">
        <v>0</v>
      </c>
      <c r="G431" s="2">
        <v>0</v>
      </c>
      <c r="H431" s="2">
        <v>0</v>
      </c>
      <c r="I431" s="2" t="str">
        <f>VLOOKUP(B431,cleanC_name_TRIM_breweries[],6,FALSE)</f>
        <v>Pennsylvania</v>
      </c>
      <c r="J431" s="2" t="str">
        <f>VLOOKUP(B431,cleanC_name_TRIM_breweries[],2,FALSE)</f>
        <v>Bavarian Barbarian Brewing Company</v>
      </c>
      <c r="K431" s="2" t="e">
        <f>VLOOKUP(D431,cleanA_changedUTF_categories[],2,FALSE)</f>
        <v>#N/A</v>
      </c>
    </row>
    <row r="432" spans="1:11" x14ac:dyDescent="0.45">
      <c r="A432" s="2">
        <v>4125</v>
      </c>
      <c r="B432" s="2">
        <v>87</v>
      </c>
      <c r="C432" s="3" t="s">
        <v>3351</v>
      </c>
      <c r="D432" s="2">
        <v>3</v>
      </c>
      <c r="E432" s="2">
        <v>31</v>
      </c>
      <c r="F432" s="2">
        <v>7</v>
      </c>
      <c r="G432" s="2">
        <v>0</v>
      </c>
      <c r="H432" s="2">
        <v>0</v>
      </c>
      <c r="I432" s="2" t="str">
        <f>VLOOKUP(B432,cleanC_name_TRIM_breweries[],6,FALSE)</f>
        <v>Pennsylvania</v>
      </c>
      <c r="J432" s="2" t="str">
        <f>VLOOKUP(B432,cleanC_name_TRIM_breweries[],2,FALSE)</f>
        <v>Bavarian Barbarian Brewing Company</v>
      </c>
      <c r="K432" s="2" t="str">
        <f>VLOOKUP(D432,cleanA_changedUTF_categories[],2,FALSE)</f>
        <v>North American Ale</v>
      </c>
    </row>
    <row r="433" spans="1:11" x14ac:dyDescent="0.45">
      <c r="A433" s="2">
        <v>1419</v>
      </c>
      <c r="B433" s="2">
        <v>88</v>
      </c>
      <c r="C433" s="3" t="s">
        <v>488</v>
      </c>
      <c r="D433" s="2">
        <v>7</v>
      </c>
      <c r="E433" s="2">
        <v>84</v>
      </c>
      <c r="F433" s="2">
        <v>0</v>
      </c>
      <c r="G433" s="2">
        <v>0</v>
      </c>
      <c r="H433" s="2">
        <v>0</v>
      </c>
      <c r="I433" s="2" t="str">
        <f>VLOOKUP(B433,cleanC_name_TRIM_breweries[],6,FALSE)</f>
        <v>Bayern</v>
      </c>
      <c r="J433" s="2" t="str">
        <f>VLOOKUP(B433,cleanC_name_TRIM_breweries[],2,FALSE)</f>
        <v>Bayerische Staatsbrauerei Weihenstephan</v>
      </c>
      <c r="K433" s="2" t="str">
        <f>VLOOKUP(D433,cleanA_changedUTF_categories[],2,FALSE)</f>
        <v>German Lager</v>
      </c>
    </row>
    <row r="434" spans="1:11" x14ac:dyDescent="0.45">
      <c r="A434" s="2">
        <v>3116</v>
      </c>
      <c r="B434" s="2">
        <v>88</v>
      </c>
      <c r="C434" s="3" t="s">
        <v>2559</v>
      </c>
      <c r="D434" s="2">
        <v>4</v>
      </c>
      <c r="E434" s="2">
        <v>50</v>
      </c>
      <c r="F434" s="2">
        <v>5.4</v>
      </c>
      <c r="G434" s="2">
        <v>0</v>
      </c>
      <c r="H434" s="2">
        <v>0</v>
      </c>
      <c r="I434" s="2" t="str">
        <f>VLOOKUP(B434,cleanC_name_TRIM_breweries[],6,FALSE)</f>
        <v>Bayern</v>
      </c>
      <c r="J434" s="2" t="str">
        <f>VLOOKUP(B434,cleanC_name_TRIM_breweries[],2,FALSE)</f>
        <v>Bayerische Staatsbrauerei Weihenstephan</v>
      </c>
      <c r="K434" s="2" t="str">
        <f>VLOOKUP(D434,cleanA_changedUTF_categories[],2,FALSE)</f>
        <v>German Ale</v>
      </c>
    </row>
    <row r="435" spans="1:11" x14ac:dyDescent="0.45">
      <c r="A435" s="2">
        <v>2660</v>
      </c>
      <c r="B435" s="2">
        <v>88</v>
      </c>
      <c r="C435" s="3" t="s">
        <v>2200</v>
      </c>
      <c r="D435" s="2">
        <v>-1</v>
      </c>
      <c r="E435" s="2">
        <v>-1</v>
      </c>
      <c r="F435" s="2">
        <v>5.3</v>
      </c>
      <c r="G435" s="2">
        <v>0</v>
      </c>
      <c r="H435" s="2">
        <v>0</v>
      </c>
      <c r="I435" s="2" t="str">
        <f>VLOOKUP(B435,cleanC_name_TRIM_breweries[],6,FALSE)</f>
        <v>Bayern</v>
      </c>
      <c r="J435" s="2" t="str">
        <f>VLOOKUP(B435,cleanC_name_TRIM_breweries[],2,FALSE)</f>
        <v>Bayerische Staatsbrauerei Weihenstephan</v>
      </c>
      <c r="K435" s="2" t="e">
        <f>VLOOKUP(D435,cleanA_changedUTF_categories[],2,FALSE)</f>
        <v>#N/A</v>
      </c>
    </row>
    <row r="436" spans="1:11" x14ac:dyDescent="0.45">
      <c r="A436" s="2">
        <v>2717</v>
      </c>
      <c r="B436" s="2">
        <v>88</v>
      </c>
      <c r="C436" s="3" t="s">
        <v>2245</v>
      </c>
      <c r="D436" s="2">
        <v>7</v>
      </c>
      <c r="E436" s="2">
        <v>90</v>
      </c>
      <c r="F436" s="2">
        <v>7.4</v>
      </c>
      <c r="G436" s="2">
        <v>0</v>
      </c>
      <c r="H436" s="2">
        <v>0</v>
      </c>
      <c r="I436" s="2" t="str">
        <f>VLOOKUP(B436,cleanC_name_TRIM_breweries[],6,FALSE)</f>
        <v>Bayern</v>
      </c>
      <c r="J436" s="2" t="str">
        <f>VLOOKUP(B436,cleanC_name_TRIM_breweries[],2,FALSE)</f>
        <v>Bayerische Staatsbrauerei Weihenstephan</v>
      </c>
      <c r="K436" s="2" t="str">
        <f>VLOOKUP(D436,cleanA_changedUTF_categories[],2,FALSE)</f>
        <v>German Lager</v>
      </c>
    </row>
    <row r="437" spans="1:11" x14ac:dyDescent="0.45">
      <c r="A437" s="2">
        <v>1637</v>
      </c>
      <c r="B437" s="2">
        <v>88</v>
      </c>
      <c r="C437" s="3" t="s">
        <v>1408</v>
      </c>
      <c r="D437" s="2">
        <v>4</v>
      </c>
      <c r="E437" s="2">
        <v>50</v>
      </c>
      <c r="F437" s="2">
        <v>5.4</v>
      </c>
      <c r="G437" s="2">
        <v>0</v>
      </c>
      <c r="H437" s="2">
        <v>0</v>
      </c>
      <c r="I437" s="2" t="str">
        <f>VLOOKUP(B437,cleanC_name_TRIM_breweries[],6,FALSE)</f>
        <v>Bayern</v>
      </c>
      <c r="J437" s="2" t="str">
        <f>VLOOKUP(B437,cleanC_name_TRIM_breweries[],2,FALSE)</f>
        <v>Bayerische Staatsbrauerei Weihenstephan</v>
      </c>
      <c r="K437" s="2" t="str">
        <f>VLOOKUP(D437,cleanA_changedUTF_categories[],2,FALSE)</f>
        <v>German Ale</v>
      </c>
    </row>
    <row r="438" spans="1:11" x14ac:dyDescent="0.45">
      <c r="A438" s="2">
        <v>2716</v>
      </c>
      <c r="B438" s="2">
        <v>88</v>
      </c>
      <c r="C438" s="3" t="s">
        <v>2244</v>
      </c>
      <c r="D438" s="2">
        <v>-1</v>
      </c>
      <c r="E438" s="2">
        <v>-1</v>
      </c>
      <c r="F438" s="2">
        <v>5.0999999999999996</v>
      </c>
      <c r="G438" s="2">
        <v>0</v>
      </c>
      <c r="H438" s="2">
        <v>0</v>
      </c>
      <c r="I438" s="2" t="str">
        <f>VLOOKUP(B438,cleanC_name_TRIM_breweries[],6,FALSE)</f>
        <v>Bayern</v>
      </c>
      <c r="J438" s="2" t="str">
        <f>VLOOKUP(B438,cleanC_name_TRIM_breweries[],2,FALSE)</f>
        <v>Bayerische Staatsbrauerei Weihenstephan</v>
      </c>
      <c r="K438" s="2" t="e">
        <f>VLOOKUP(D438,cleanA_changedUTF_categories[],2,FALSE)</f>
        <v>#N/A</v>
      </c>
    </row>
    <row r="439" spans="1:11" x14ac:dyDescent="0.45">
      <c r="A439" s="2">
        <v>899</v>
      </c>
      <c r="B439" s="2">
        <v>89</v>
      </c>
      <c r="C439" s="3" t="s">
        <v>802</v>
      </c>
      <c r="D439" s="2">
        <v>-1</v>
      </c>
      <c r="E439" s="2">
        <v>-1</v>
      </c>
      <c r="F439" s="2">
        <v>0</v>
      </c>
      <c r="G439" s="2">
        <v>0</v>
      </c>
      <c r="H439" s="2">
        <v>0</v>
      </c>
      <c r="I439" s="2" t="str">
        <f>VLOOKUP(B439,cleanC_name_TRIM_breweries[],6,FALSE)</f>
        <v>Montana</v>
      </c>
      <c r="J439" s="2" t="str">
        <f>VLOOKUP(B439,cleanC_name_TRIM_breweries[],2,FALSE)</f>
        <v>Bayern Brewing</v>
      </c>
      <c r="K439" s="2" t="e">
        <f>VLOOKUP(D439,cleanA_changedUTF_categories[],2,FALSE)</f>
        <v>#N/A</v>
      </c>
    </row>
    <row r="440" spans="1:11" x14ac:dyDescent="0.45">
      <c r="A440" s="2">
        <v>898</v>
      </c>
      <c r="B440" s="2">
        <v>89</v>
      </c>
      <c r="C440" s="3" t="s">
        <v>294</v>
      </c>
      <c r="D440" s="2">
        <v>8</v>
      </c>
      <c r="E440" s="2">
        <v>95</v>
      </c>
      <c r="F440" s="2">
        <v>0</v>
      </c>
      <c r="G440" s="2">
        <v>0</v>
      </c>
      <c r="H440" s="2">
        <v>0</v>
      </c>
      <c r="I440" s="2" t="str">
        <f>VLOOKUP(B440,cleanC_name_TRIM_breweries[],6,FALSE)</f>
        <v>Montana</v>
      </c>
      <c r="J440" s="2" t="str">
        <f>VLOOKUP(B440,cleanC_name_TRIM_breweries[],2,FALSE)</f>
        <v>Bayern Brewing</v>
      </c>
      <c r="K440" s="2" t="str">
        <f>VLOOKUP(D440,cleanA_changedUTF_categories[],2,FALSE)</f>
        <v>North American Lager</v>
      </c>
    </row>
    <row r="441" spans="1:11" x14ac:dyDescent="0.45">
      <c r="A441" s="2">
        <v>1464</v>
      </c>
      <c r="B441" s="2">
        <v>90</v>
      </c>
      <c r="C441" s="3" t="s">
        <v>138</v>
      </c>
      <c r="D441" s="2">
        <v>3</v>
      </c>
      <c r="E441" s="2">
        <v>26</v>
      </c>
      <c r="F441" s="2">
        <v>0</v>
      </c>
      <c r="G441" s="2">
        <v>0</v>
      </c>
      <c r="H441" s="2">
        <v>0</v>
      </c>
      <c r="I441" s="2" t="str">
        <f>VLOOKUP(B441,cleanC_name_TRIM_breweries[],6,FALSE)</f>
        <v>Kentucky</v>
      </c>
      <c r="J441" s="2" t="str">
        <f>VLOOKUP(B441,cleanC_name_TRIM_breweries[],2,FALSE)</f>
        <v>BBC Brewing Co., LLC</v>
      </c>
      <c r="K441" s="2" t="str">
        <f>VLOOKUP(D441,cleanA_changedUTF_categories[],2,FALSE)</f>
        <v>North American Ale</v>
      </c>
    </row>
    <row r="442" spans="1:11" x14ac:dyDescent="0.45">
      <c r="A442" s="2">
        <v>4656</v>
      </c>
      <c r="B442" s="2">
        <v>90</v>
      </c>
      <c r="C442" s="3" t="s">
        <v>3810</v>
      </c>
      <c r="D442" s="2">
        <v>2</v>
      </c>
      <c r="E442" s="2">
        <v>25</v>
      </c>
      <c r="F442" s="2">
        <v>0</v>
      </c>
      <c r="G442" s="2">
        <v>0</v>
      </c>
      <c r="H442" s="2">
        <v>0</v>
      </c>
      <c r="I442" s="2" t="str">
        <f>VLOOKUP(B442,cleanC_name_TRIM_breweries[],6,FALSE)</f>
        <v>Kentucky</v>
      </c>
      <c r="J442" s="2" t="str">
        <f>VLOOKUP(B442,cleanC_name_TRIM_breweries[],2,FALSE)</f>
        <v>BBC Brewing Co., LLC</v>
      </c>
      <c r="K442" s="2" t="str">
        <f>VLOOKUP(D442,cleanA_changedUTF_categories[],2,FALSE)</f>
        <v>Irish Ale</v>
      </c>
    </row>
    <row r="443" spans="1:11" x14ac:dyDescent="0.45">
      <c r="A443" s="2">
        <v>4658</v>
      </c>
      <c r="B443" s="2">
        <v>90</v>
      </c>
      <c r="C443" s="3" t="s">
        <v>3812</v>
      </c>
      <c r="D443" s="2">
        <v>4</v>
      </c>
      <c r="E443" s="2">
        <v>50</v>
      </c>
      <c r="F443" s="2">
        <v>0</v>
      </c>
      <c r="G443" s="2">
        <v>0</v>
      </c>
      <c r="H443" s="2">
        <v>0</v>
      </c>
      <c r="I443" s="2" t="str">
        <f>VLOOKUP(B443,cleanC_name_TRIM_breweries[],6,FALSE)</f>
        <v>Kentucky</v>
      </c>
      <c r="J443" s="2" t="str">
        <f>VLOOKUP(B443,cleanC_name_TRIM_breweries[],2,FALSE)</f>
        <v>BBC Brewing Co., LLC</v>
      </c>
      <c r="K443" s="2" t="str">
        <f>VLOOKUP(D443,cleanA_changedUTF_categories[],2,FALSE)</f>
        <v>German Ale</v>
      </c>
    </row>
    <row r="444" spans="1:11" x14ac:dyDescent="0.45">
      <c r="A444" s="2">
        <v>1463</v>
      </c>
      <c r="B444" s="2">
        <v>90</v>
      </c>
      <c r="C444" s="3" t="s">
        <v>1268</v>
      </c>
      <c r="D444" s="2">
        <v>2</v>
      </c>
      <c r="E444" s="2">
        <v>25</v>
      </c>
      <c r="F444" s="2">
        <v>0</v>
      </c>
      <c r="G444" s="2">
        <v>0</v>
      </c>
      <c r="H444" s="2">
        <v>0</v>
      </c>
      <c r="I444" s="2" t="str">
        <f>VLOOKUP(B444,cleanC_name_TRIM_breweries[],6,FALSE)</f>
        <v>Kentucky</v>
      </c>
      <c r="J444" s="2" t="str">
        <f>VLOOKUP(B444,cleanC_name_TRIM_breweries[],2,FALSE)</f>
        <v>BBC Brewing Co., LLC</v>
      </c>
      <c r="K444" s="2" t="str">
        <f>VLOOKUP(D444,cleanA_changedUTF_categories[],2,FALSE)</f>
        <v>Irish Ale</v>
      </c>
    </row>
    <row r="445" spans="1:11" x14ac:dyDescent="0.45">
      <c r="A445" s="2">
        <v>1946</v>
      </c>
      <c r="B445" s="2">
        <v>90</v>
      </c>
      <c r="C445" s="3" t="s">
        <v>1634</v>
      </c>
      <c r="D445" s="2">
        <v>-1</v>
      </c>
      <c r="E445" s="2">
        <v>-1</v>
      </c>
      <c r="F445" s="2">
        <v>0</v>
      </c>
      <c r="G445" s="2">
        <v>0</v>
      </c>
      <c r="H445" s="2">
        <v>0</v>
      </c>
      <c r="I445" s="2" t="str">
        <f>VLOOKUP(B445,cleanC_name_TRIM_breweries[],6,FALSE)</f>
        <v>Kentucky</v>
      </c>
      <c r="J445" s="2" t="str">
        <f>VLOOKUP(B445,cleanC_name_TRIM_breweries[],2,FALSE)</f>
        <v>BBC Brewing Co., LLC</v>
      </c>
      <c r="K445" s="2" t="e">
        <f>VLOOKUP(D445,cleanA_changedUTF_categories[],2,FALSE)</f>
        <v>#N/A</v>
      </c>
    </row>
    <row r="446" spans="1:11" x14ac:dyDescent="0.45">
      <c r="A446" s="2">
        <v>4655</v>
      </c>
      <c r="B446" s="2">
        <v>90</v>
      </c>
      <c r="C446" s="3" t="s">
        <v>3809</v>
      </c>
      <c r="D446" s="2">
        <v>4</v>
      </c>
      <c r="E446" s="2">
        <v>50</v>
      </c>
      <c r="F446" s="2">
        <v>0</v>
      </c>
      <c r="G446" s="2">
        <v>0</v>
      </c>
      <c r="H446" s="2">
        <v>0</v>
      </c>
      <c r="I446" s="2" t="str">
        <f>VLOOKUP(B446,cleanC_name_TRIM_breweries[],6,FALSE)</f>
        <v>Kentucky</v>
      </c>
      <c r="J446" s="2" t="str">
        <f>VLOOKUP(B446,cleanC_name_TRIM_breweries[],2,FALSE)</f>
        <v>BBC Brewing Co., LLC</v>
      </c>
      <c r="K446" s="2" t="str">
        <f>VLOOKUP(D446,cleanA_changedUTF_categories[],2,FALSE)</f>
        <v>German Ale</v>
      </c>
    </row>
    <row r="447" spans="1:11" x14ac:dyDescent="0.45">
      <c r="A447" s="2">
        <v>3278</v>
      </c>
      <c r="B447" s="2">
        <v>91</v>
      </c>
      <c r="C447" s="3" t="s">
        <v>2677</v>
      </c>
      <c r="D447" s="2">
        <v>-1</v>
      </c>
      <c r="E447" s="2">
        <v>-1</v>
      </c>
      <c r="F447" s="2">
        <v>0</v>
      </c>
      <c r="G447" s="2">
        <v>0</v>
      </c>
      <c r="H447" s="2">
        <v>0</v>
      </c>
      <c r="I447" s="2" t="str">
        <f>VLOOKUP(B447,cleanC_name_TRIM_breweries[],6,FALSE)</f>
        <v>Florida</v>
      </c>
      <c r="J447" s="2" t="str">
        <f>VLOOKUP(B447,cleanC_name_TRIM_breweries[],2,FALSE)</f>
        <v>Beach Brewing</v>
      </c>
      <c r="K447" s="2" t="e">
        <f>VLOOKUP(D447,cleanA_changedUTF_categories[],2,FALSE)</f>
        <v>#N/A</v>
      </c>
    </row>
    <row r="448" spans="1:11" x14ac:dyDescent="0.45">
      <c r="A448" s="2">
        <v>3275</v>
      </c>
      <c r="B448" s="2">
        <v>91</v>
      </c>
      <c r="C448" s="3" t="s">
        <v>2674</v>
      </c>
      <c r="D448" s="2">
        <v>3</v>
      </c>
      <c r="E448" s="2">
        <v>31</v>
      </c>
      <c r="F448" s="2">
        <v>0</v>
      </c>
      <c r="G448" s="2">
        <v>0</v>
      </c>
      <c r="H448" s="2">
        <v>0</v>
      </c>
      <c r="I448" s="2" t="str">
        <f>VLOOKUP(B448,cleanC_name_TRIM_breweries[],6,FALSE)</f>
        <v>Florida</v>
      </c>
      <c r="J448" s="2" t="str">
        <f>VLOOKUP(B448,cleanC_name_TRIM_breweries[],2,FALSE)</f>
        <v>Beach Brewing</v>
      </c>
      <c r="K448" s="2" t="str">
        <f>VLOOKUP(D448,cleanA_changedUTF_categories[],2,FALSE)</f>
        <v>North American Ale</v>
      </c>
    </row>
    <row r="449" spans="1:11" x14ac:dyDescent="0.45">
      <c r="A449" s="2">
        <v>3276</v>
      </c>
      <c r="B449" s="2">
        <v>91</v>
      </c>
      <c r="C449" s="3" t="s">
        <v>2675</v>
      </c>
      <c r="D449" s="2">
        <v>3</v>
      </c>
      <c r="E449" s="2">
        <v>38</v>
      </c>
      <c r="F449" s="2">
        <v>0</v>
      </c>
      <c r="G449" s="2">
        <v>0</v>
      </c>
      <c r="H449" s="2">
        <v>0</v>
      </c>
      <c r="I449" s="2" t="str">
        <f>VLOOKUP(B449,cleanC_name_TRIM_breweries[],6,FALSE)</f>
        <v>Florida</v>
      </c>
      <c r="J449" s="2" t="str">
        <f>VLOOKUP(B449,cleanC_name_TRIM_breweries[],2,FALSE)</f>
        <v>Beach Brewing</v>
      </c>
      <c r="K449" s="2" t="str">
        <f>VLOOKUP(D449,cleanA_changedUTF_categories[],2,FALSE)</f>
        <v>North American Ale</v>
      </c>
    </row>
    <row r="450" spans="1:11" x14ac:dyDescent="0.45">
      <c r="A450" s="2">
        <v>3277</v>
      </c>
      <c r="B450" s="2">
        <v>91</v>
      </c>
      <c r="C450" s="3" t="s">
        <v>2676</v>
      </c>
      <c r="D450" s="2">
        <v>3</v>
      </c>
      <c r="E450" s="2">
        <v>33</v>
      </c>
      <c r="F450" s="2">
        <v>0</v>
      </c>
      <c r="G450" s="2">
        <v>0</v>
      </c>
      <c r="H450" s="2">
        <v>0</v>
      </c>
      <c r="I450" s="2" t="str">
        <f>VLOOKUP(B450,cleanC_name_TRIM_breweries[],6,FALSE)</f>
        <v>Florida</v>
      </c>
      <c r="J450" s="2" t="str">
        <f>VLOOKUP(B450,cleanC_name_TRIM_breweries[],2,FALSE)</f>
        <v>Beach Brewing</v>
      </c>
      <c r="K450" s="2" t="str">
        <f>VLOOKUP(D450,cleanA_changedUTF_categories[],2,FALSE)</f>
        <v>North American Ale</v>
      </c>
    </row>
    <row r="451" spans="1:11" x14ac:dyDescent="0.45">
      <c r="A451" s="2">
        <v>3503</v>
      </c>
      <c r="B451" s="2">
        <v>92</v>
      </c>
      <c r="C451" s="3" t="s">
        <v>2840</v>
      </c>
      <c r="D451" s="2">
        <v>3</v>
      </c>
      <c r="E451" s="2">
        <v>38</v>
      </c>
      <c r="F451" s="2">
        <v>0</v>
      </c>
      <c r="G451" s="2">
        <v>0</v>
      </c>
      <c r="H451" s="2">
        <v>0</v>
      </c>
      <c r="I451" s="2" t="str">
        <f>VLOOKUP(B451,cleanC_name_TRIM_breweries[],6,FALSE)</f>
        <v>California</v>
      </c>
      <c r="J451" s="2" t="str">
        <f>VLOOKUP(B451,cleanC_name_TRIM_breweries[],2,FALSE)</f>
        <v>Beach Chalet Brewery</v>
      </c>
      <c r="K451" s="2" t="str">
        <f>VLOOKUP(D451,cleanA_changedUTF_categories[],2,FALSE)</f>
        <v>North American Ale</v>
      </c>
    </row>
    <row r="452" spans="1:11" x14ac:dyDescent="0.45">
      <c r="A452" s="2">
        <v>3504</v>
      </c>
      <c r="B452" s="2">
        <v>92</v>
      </c>
      <c r="C452" s="3" t="s">
        <v>2841</v>
      </c>
      <c r="D452" s="2">
        <v>8</v>
      </c>
      <c r="E452" s="2">
        <v>95</v>
      </c>
      <c r="F452" s="2">
        <v>0</v>
      </c>
      <c r="G452" s="2">
        <v>0</v>
      </c>
      <c r="H452" s="2">
        <v>0</v>
      </c>
      <c r="I452" s="2" t="str">
        <f>VLOOKUP(B452,cleanC_name_TRIM_breweries[],6,FALSE)</f>
        <v>California</v>
      </c>
      <c r="J452" s="2" t="str">
        <f>VLOOKUP(B452,cleanC_name_TRIM_breweries[],2,FALSE)</f>
        <v>Beach Chalet Brewery</v>
      </c>
      <c r="K452" s="2" t="str">
        <f>VLOOKUP(D452,cleanA_changedUTF_categories[],2,FALSE)</f>
        <v>North American Lager</v>
      </c>
    </row>
    <row r="453" spans="1:11" x14ac:dyDescent="0.45">
      <c r="A453" s="2">
        <v>3501</v>
      </c>
      <c r="B453" s="2">
        <v>92</v>
      </c>
      <c r="C453" s="3" t="s">
        <v>2838</v>
      </c>
      <c r="D453" s="2">
        <v>-1</v>
      </c>
      <c r="E453" s="2">
        <v>-1</v>
      </c>
      <c r="F453" s="2">
        <v>0</v>
      </c>
      <c r="G453" s="2">
        <v>0</v>
      </c>
      <c r="H453" s="2">
        <v>0</v>
      </c>
      <c r="I453" s="2" t="str">
        <f>VLOOKUP(B453,cleanC_name_TRIM_breweries[],6,FALSE)</f>
        <v>California</v>
      </c>
      <c r="J453" s="2" t="str">
        <f>VLOOKUP(B453,cleanC_name_TRIM_breweries[],2,FALSE)</f>
        <v>Beach Chalet Brewery</v>
      </c>
      <c r="K453" s="2" t="e">
        <f>VLOOKUP(D453,cleanA_changedUTF_categories[],2,FALSE)</f>
        <v>#N/A</v>
      </c>
    </row>
    <row r="454" spans="1:11" x14ac:dyDescent="0.45">
      <c r="A454" s="2">
        <v>3500</v>
      </c>
      <c r="B454" s="2">
        <v>92</v>
      </c>
      <c r="C454" s="3" t="s">
        <v>2837</v>
      </c>
      <c r="D454" s="2">
        <v>3</v>
      </c>
      <c r="E454" s="2">
        <v>42</v>
      </c>
      <c r="F454" s="2">
        <v>0</v>
      </c>
      <c r="G454" s="2">
        <v>0</v>
      </c>
      <c r="H454" s="2">
        <v>0</v>
      </c>
      <c r="I454" s="2" t="str">
        <f>VLOOKUP(B454,cleanC_name_TRIM_breweries[],6,FALSE)</f>
        <v>California</v>
      </c>
      <c r="J454" s="2" t="str">
        <f>VLOOKUP(B454,cleanC_name_TRIM_breweries[],2,FALSE)</f>
        <v>Beach Chalet Brewery</v>
      </c>
      <c r="K454" s="2" t="str">
        <f>VLOOKUP(D454,cleanA_changedUTF_categories[],2,FALSE)</f>
        <v>North American Ale</v>
      </c>
    </row>
    <row r="455" spans="1:11" x14ac:dyDescent="0.45">
      <c r="A455" s="2">
        <v>3502</v>
      </c>
      <c r="B455" s="2">
        <v>92</v>
      </c>
      <c r="C455" s="3" t="s">
        <v>2839</v>
      </c>
      <c r="D455" s="2">
        <v>3</v>
      </c>
      <c r="E455" s="2">
        <v>26</v>
      </c>
      <c r="F455" s="2">
        <v>0</v>
      </c>
      <c r="G455" s="2">
        <v>0</v>
      </c>
      <c r="H455" s="2">
        <v>0</v>
      </c>
      <c r="I455" s="2" t="str">
        <f>VLOOKUP(B455,cleanC_name_TRIM_breweries[],6,FALSE)</f>
        <v>California</v>
      </c>
      <c r="J455" s="2" t="str">
        <f>VLOOKUP(B455,cleanC_name_TRIM_breweries[],2,FALSE)</f>
        <v>Beach Chalet Brewery</v>
      </c>
      <c r="K455" s="2" t="str">
        <f>VLOOKUP(D455,cleanA_changedUTF_categories[],2,FALSE)</f>
        <v>North American Ale</v>
      </c>
    </row>
    <row r="456" spans="1:11" x14ac:dyDescent="0.45">
      <c r="A456" s="2">
        <v>1533</v>
      </c>
      <c r="B456" s="2">
        <v>93</v>
      </c>
      <c r="C456" s="3" t="s">
        <v>1321</v>
      </c>
      <c r="D456" s="2">
        <v>3</v>
      </c>
      <c r="E456" s="2">
        <v>42</v>
      </c>
      <c r="F456" s="2">
        <v>4.0999999999999996</v>
      </c>
      <c r="G456" s="2">
        <v>0</v>
      </c>
      <c r="H456" s="2">
        <v>0</v>
      </c>
      <c r="I456" s="2" t="str">
        <f>VLOOKUP(B456,cleanC_name_TRIM_breweries[],6,FALSE)</f>
        <v/>
      </c>
      <c r="J456" s="2" t="str">
        <f>VLOOKUP(B456,cleanC_name_TRIM_breweries[],2,FALSE)</f>
        <v>Beamish &amp; Crawford</v>
      </c>
      <c r="K456" s="2" t="str">
        <f>VLOOKUP(D456,cleanA_changedUTF_categories[],2,FALSE)</f>
        <v>North American Ale</v>
      </c>
    </row>
    <row r="457" spans="1:11" x14ac:dyDescent="0.45">
      <c r="A457" s="2">
        <v>5795</v>
      </c>
      <c r="B457" s="2">
        <v>94</v>
      </c>
      <c r="C457" s="3" t="s">
        <v>4874</v>
      </c>
      <c r="D457" s="2">
        <v>3</v>
      </c>
      <c r="E457" s="2">
        <v>32</v>
      </c>
      <c r="F457" s="2">
        <v>7.5</v>
      </c>
      <c r="G457" s="2">
        <v>0</v>
      </c>
      <c r="H457" s="2">
        <v>0</v>
      </c>
      <c r="I457" s="2" t="str">
        <f>VLOOKUP(B457,cleanC_name_TRIM_breweries[],6,FALSE)</f>
        <v>California</v>
      </c>
      <c r="J457" s="2" t="str">
        <f>VLOOKUP(B457,cleanC_name_TRIM_breweries[],2,FALSE)</f>
        <v>Bear Republic Brewery</v>
      </c>
      <c r="K457" s="2" t="str">
        <f>VLOOKUP(D457,cleanA_changedUTF_categories[],2,FALSE)</f>
        <v>North American Ale</v>
      </c>
    </row>
    <row r="458" spans="1:11" x14ac:dyDescent="0.45">
      <c r="A458" s="2">
        <v>1557</v>
      </c>
      <c r="B458" s="2">
        <v>94</v>
      </c>
      <c r="C458" s="3" t="s">
        <v>1342</v>
      </c>
      <c r="D458" s="2">
        <v>3</v>
      </c>
      <c r="E458" s="2">
        <v>43</v>
      </c>
      <c r="F458" s="2">
        <v>8.1</v>
      </c>
      <c r="G458" s="2">
        <v>0</v>
      </c>
      <c r="H458" s="2">
        <v>0</v>
      </c>
      <c r="I458" s="2" t="str">
        <f>VLOOKUP(B458,cleanC_name_TRIM_breweries[],6,FALSE)</f>
        <v>California</v>
      </c>
      <c r="J458" s="2" t="str">
        <f>VLOOKUP(B458,cleanC_name_TRIM_breweries[],2,FALSE)</f>
        <v>Bear Republic Brewery</v>
      </c>
      <c r="K458" s="2" t="str">
        <f>VLOOKUP(D458,cleanA_changedUTF_categories[],2,FALSE)</f>
        <v>North American Ale</v>
      </c>
    </row>
    <row r="459" spans="1:11" x14ac:dyDescent="0.45">
      <c r="A459" s="2">
        <v>2026</v>
      </c>
      <c r="B459" s="2">
        <v>94</v>
      </c>
      <c r="C459" s="3" t="s">
        <v>1698</v>
      </c>
      <c r="D459" s="2">
        <v>1</v>
      </c>
      <c r="E459" s="2">
        <v>15</v>
      </c>
      <c r="F459" s="2">
        <v>0</v>
      </c>
      <c r="G459" s="2">
        <v>0</v>
      </c>
      <c r="H459" s="2">
        <v>0</v>
      </c>
      <c r="I459" s="2" t="str">
        <f>VLOOKUP(B459,cleanC_name_TRIM_breweries[],6,FALSE)</f>
        <v>California</v>
      </c>
      <c r="J459" s="2" t="str">
        <f>VLOOKUP(B459,cleanC_name_TRIM_breweries[],2,FALSE)</f>
        <v>Bear Republic Brewery</v>
      </c>
      <c r="K459" s="2" t="str">
        <f>VLOOKUP(D459,cleanA_changedUTF_categories[],2,FALSE)</f>
        <v>British Ale</v>
      </c>
    </row>
    <row r="460" spans="1:11" x14ac:dyDescent="0.45">
      <c r="A460" s="2">
        <v>1425</v>
      </c>
      <c r="B460" s="2">
        <v>94</v>
      </c>
      <c r="C460" s="3" t="s">
        <v>1239</v>
      </c>
      <c r="D460" s="2">
        <v>3</v>
      </c>
      <c r="E460" s="2">
        <v>32</v>
      </c>
      <c r="F460" s="2">
        <v>8</v>
      </c>
      <c r="G460" s="2">
        <v>0</v>
      </c>
      <c r="H460" s="2">
        <v>0</v>
      </c>
      <c r="I460" s="2" t="str">
        <f>VLOOKUP(B460,cleanC_name_TRIM_breweries[],6,FALSE)</f>
        <v>California</v>
      </c>
      <c r="J460" s="2" t="str">
        <f>VLOOKUP(B460,cleanC_name_TRIM_breweries[],2,FALSE)</f>
        <v>Bear Republic Brewery</v>
      </c>
      <c r="K460" s="2" t="str">
        <f>VLOOKUP(D460,cleanA_changedUTF_categories[],2,FALSE)</f>
        <v>North American Ale</v>
      </c>
    </row>
    <row r="461" spans="1:11" x14ac:dyDescent="0.45">
      <c r="A461" s="2">
        <v>5172</v>
      </c>
      <c r="B461" s="2">
        <v>94</v>
      </c>
      <c r="C461" s="3" t="s">
        <v>4262</v>
      </c>
      <c r="D461" s="2">
        <v>7</v>
      </c>
      <c r="E461" s="2">
        <v>84</v>
      </c>
      <c r="F461" s="2">
        <v>6.2</v>
      </c>
      <c r="G461" s="2">
        <v>0</v>
      </c>
      <c r="H461" s="2">
        <v>0</v>
      </c>
      <c r="I461" s="2" t="str">
        <f>VLOOKUP(B461,cleanC_name_TRIM_breweries[],6,FALSE)</f>
        <v>California</v>
      </c>
      <c r="J461" s="2" t="str">
        <f>VLOOKUP(B461,cleanC_name_TRIM_breweries[],2,FALSE)</f>
        <v>Bear Republic Brewery</v>
      </c>
      <c r="K461" s="2" t="str">
        <f>VLOOKUP(D461,cleanA_changedUTF_categories[],2,FALSE)</f>
        <v>German Lager</v>
      </c>
    </row>
    <row r="462" spans="1:11" x14ac:dyDescent="0.45">
      <c r="A462" s="2">
        <v>1553</v>
      </c>
      <c r="B462" s="2">
        <v>94</v>
      </c>
      <c r="C462" s="3" t="s">
        <v>1338</v>
      </c>
      <c r="D462" s="2">
        <v>3</v>
      </c>
      <c r="E462" s="2">
        <v>31</v>
      </c>
      <c r="F462" s="2">
        <v>7</v>
      </c>
      <c r="G462" s="2">
        <v>0</v>
      </c>
      <c r="H462" s="2">
        <v>0</v>
      </c>
      <c r="I462" s="2" t="str">
        <f>VLOOKUP(B462,cleanC_name_TRIM_breweries[],6,FALSE)</f>
        <v>California</v>
      </c>
      <c r="J462" s="2" t="str">
        <f>VLOOKUP(B462,cleanC_name_TRIM_breweries[],2,FALSE)</f>
        <v>Bear Republic Brewery</v>
      </c>
      <c r="K462" s="2" t="str">
        <f>VLOOKUP(D462,cleanA_changedUTF_categories[],2,FALSE)</f>
        <v>North American Ale</v>
      </c>
    </row>
    <row r="463" spans="1:11" x14ac:dyDescent="0.45">
      <c r="A463" s="2">
        <v>2034</v>
      </c>
      <c r="B463" s="2">
        <v>94</v>
      </c>
      <c r="C463" s="3" t="s">
        <v>1704</v>
      </c>
      <c r="D463" s="2">
        <v>3</v>
      </c>
      <c r="E463" s="2">
        <v>32</v>
      </c>
      <c r="F463" s="2">
        <v>7.8</v>
      </c>
      <c r="G463" s="2">
        <v>0</v>
      </c>
      <c r="H463" s="2">
        <v>0</v>
      </c>
      <c r="I463" s="2" t="str">
        <f>VLOOKUP(B463,cleanC_name_TRIM_breweries[],6,FALSE)</f>
        <v>California</v>
      </c>
      <c r="J463" s="2" t="str">
        <f>VLOOKUP(B463,cleanC_name_TRIM_breweries[],2,FALSE)</f>
        <v>Bear Republic Brewery</v>
      </c>
      <c r="K463" s="2" t="str">
        <f>VLOOKUP(D463,cleanA_changedUTF_categories[],2,FALSE)</f>
        <v>North American Ale</v>
      </c>
    </row>
    <row r="464" spans="1:11" x14ac:dyDescent="0.45">
      <c r="A464" s="2">
        <v>5569</v>
      </c>
      <c r="B464" s="2">
        <v>94</v>
      </c>
      <c r="C464" s="3" t="s">
        <v>4651</v>
      </c>
      <c r="D464" s="2">
        <v>3</v>
      </c>
      <c r="E464" s="2">
        <v>33</v>
      </c>
      <c r="F464" s="2">
        <v>6.8</v>
      </c>
      <c r="G464" s="2">
        <v>0</v>
      </c>
      <c r="H464" s="2">
        <v>0</v>
      </c>
      <c r="I464" s="2" t="str">
        <f>VLOOKUP(B464,cleanC_name_TRIM_breweries[],6,FALSE)</f>
        <v>California</v>
      </c>
      <c r="J464" s="2" t="str">
        <f>VLOOKUP(B464,cleanC_name_TRIM_breweries[],2,FALSE)</f>
        <v>Bear Republic Brewery</v>
      </c>
      <c r="K464" s="2" t="str">
        <f>VLOOKUP(D464,cleanA_changedUTF_categories[],2,FALSE)</f>
        <v>North American Ale</v>
      </c>
    </row>
    <row r="465" spans="1:11" x14ac:dyDescent="0.45">
      <c r="A465" s="2">
        <v>2391</v>
      </c>
      <c r="B465" s="2">
        <v>94</v>
      </c>
      <c r="C465" s="3" t="s">
        <v>1985</v>
      </c>
      <c r="D465" s="2">
        <v>3</v>
      </c>
      <c r="E465" s="2">
        <v>26</v>
      </c>
      <c r="F465" s="2">
        <v>0</v>
      </c>
      <c r="G465" s="2">
        <v>0</v>
      </c>
      <c r="H465" s="2">
        <v>0</v>
      </c>
      <c r="I465" s="2" t="str">
        <f>VLOOKUP(B465,cleanC_name_TRIM_breweries[],6,FALSE)</f>
        <v>California</v>
      </c>
      <c r="J465" s="2" t="str">
        <f>VLOOKUP(B465,cleanC_name_TRIM_breweries[],2,FALSE)</f>
        <v>Bear Republic Brewery</v>
      </c>
      <c r="K465" s="2" t="str">
        <f>VLOOKUP(D465,cleanA_changedUTF_categories[],2,FALSE)</f>
        <v>North American Ale</v>
      </c>
    </row>
    <row r="466" spans="1:11" x14ac:dyDescent="0.45">
      <c r="A466" s="2">
        <v>4408</v>
      </c>
      <c r="B466" s="2">
        <v>95</v>
      </c>
      <c r="C466" s="3" t="s">
        <v>3576</v>
      </c>
      <c r="D466" s="2">
        <v>7</v>
      </c>
      <c r="E466" s="2">
        <v>77</v>
      </c>
      <c r="F466" s="2">
        <v>4.5</v>
      </c>
      <c r="G466" s="2">
        <v>0</v>
      </c>
      <c r="H466" s="2">
        <v>0</v>
      </c>
      <c r="I466" s="2" t="str">
        <f>VLOOKUP(B466,cleanC_name_TRIM_breweries[],6,FALSE)</f>
        <v/>
      </c>
      <c r="J466" s="2" t="str">
        <f>VLOOKUP(B466,cleanC_name_TRIM_breweries[],2,FALSE)</f>
        <v>Beck's</v>
      </c>
      <c r="K466" s="2" t="str">
        <f>VLOOKUP(D466,cleanA_changedUTF_categories[],2,FALSE)</f>
        <v>German Lager</v>
      </c>
    </row>
    <row r="467" spans="1:11" x14ac:dyDescent="0.45">
      <c r="A467" s="2">
        <v>2450</v>
      </c>
      <c r="B467" s="2">
        <v>96</v>
      </c>
      <c r="C467" s="3" t="s">
        <v>2033</v>
      </c>
      <c r="D467" s="2">
        <v>1</v>
      </c>
      <c r="E467" s="2">
        <v>10</v>
      </c>
      <c r="F467" s="2">
        <v>0</v>
      </c>
      <c r="G467" s="2">
        <v>0</v>
      </c>
      <c r="H467" s="2">
        <v>0</v>
      </c>
      <c r="I467" s="2" t="str">
        <f>VLOOKUP(B467,cleanC_name_TRIM_breweries[],6,FALSE)</f>
        <v>California</v>
      </c>
      <c r="J467" s="2" t="str">
        <f>VLOOKUP(B467,cleanC_name_TRIM_breweries[],2,FALSE)</f>
        <v>Beermann's Beerwerks BrewPub</v>
      </c>
      <c r="K467" s="2" t="str">
        <f>VLOOKUP(D467,cleanA_changedUTF_categories[],2,FALSE)</f>
        <v>British Ale</v>
      </c>
    </row>
    <row r="468" spans="1:11" x14ac:dyDescent="0.45">
      <c r="A468" s="2">
        <v>5073</v>
      </c>
      <c r="B468" s="2">
        <v>97</v>
      </c>
      <c r="C468" s="3" t="s">
        <v>4166</v>
      </c>
      <c r="D468" s="2">
        <v>3</v>
      </c>
      <c r="E468" s="2">
        <v>33</v>
      </c>
      <c r="F468" s="2">
        <v>0</v>
      </c>
      <c r="G468" s="2">
        <v>0</v>
      </c>
      <c r="H468" s="2">
        <v>0</v>
      </c>
      <c r="I468" s="2" t="str">
        <f>VLOOKUP(B468,cleanC_name_TRIM_breweries[],6,FALSE)</f>
        <v>Maine</v>
      </c>
      <c r="J468" s="2" t="str">
        <f>VLOOKUP(B468,cleanC_name_TRIM_breweries[],2,FALSE)</f>
        <v>Belfast Bay Brewing Company</v>
      </c>
      <c r="K468" s="2" t="str">
        <f>VLOOKUP(D468,cleanA_changedUTF_categories[],2,FALSE)</f>
        <v>North American Ale</v>
      </c>
    </row>
    <row r="469" spans="1:11" x14ac:dyDescent="0.45">
      <c r="A469" s="2">
        <v>5074</v>
      </c>
      <c r="B469" s="2">
        <v>97</v>
      </c>
      <c r="C469" s="3" t="s">
        <v>4167</v>
      </c>
      <c r="D469" s="2">
        <v>1</v>
      </c>
      <c r="E469" s="2">
        <v>21</v>
      </c>
      <c r="F469" s="2">
        <v>0</v>
      </c>
      <c r="G469" s="2">
        <v>0</v>
      </c>
      <c r="H469" s="2">
        <v>0</v>
      </c>
      <c r="I469" s="2" t="str">
        <f>VLOOKUP(B469,cleanC_name_TRIM_breweries[],6,FALSE)</f>
        <v>Maine</v>
      </c>
      <c r="J469" s="2" t="str">
        <f>VLOOKUP(B469,cleanC_name_TRIM_breweries[],2,FALSE)</f>
        <v>Belfast Bay Brewing Company</v>
      </c>
      <c r="K469" s="2" t="str">
        <f>VLOOKUP(D469,cleanA_changedUTF_categories[],2,FALSE)</f>
        <v>British Ale</v>
      </c>
    </row>
    <row r="470" spans="1:11" x14ac:dyDescent="0.45">
      <c r="A470" s="2">
        <v>2247</v>
      </c>
      <c r="B470" s="2">
        <v>98</v>
      </c>
      <c r="C470" s="3" t="s">
        <v>890</v>
      </c>
      <c r="D470" s="2">
        <v>1</v>
      </c>
      <c r="E470" s="2">
        <v>7</v>
      </c>
      <c r="F470" s="2">
        <v>3.9</v>
      </c>
      <c r="G470" s="2">
        <v>0</v>
      </c>
      <c r="H470" s="2">
        <v>0</v>
      </c>
      <c r="I470" s="2" t="str">
        <f>VLOOKUP(B470,cleanC_name_TRIM_breweries[],6,FALSE)</f>
        <v>Scotland</v>
      </c>
      <c r="J470" s="2" t="str">
        <f>VLOOKUP(B470,cleanC_name_TRIM_breweries[],2,FALSE)</f>
        <v>Belhaven Brewery</v>
      </c>
      <c r="K470" s="2" t="str">
        <f>VLOOKUP(D470,cleanA_changedUTF_categories[],2,FALSE)</f>
        <v>British Ale</v>
      </c>
    </row>
    <row r="471" spans="1:11" x14ac:dyDescent="0.45">
      <c r="A471" s="2">
        <v>2246</v>
      </c>
      <c r="B471" s="2">
        <v>98</v>
      </c>
      <c r="C471" s="3" t="s">
        <v>1862</v>
      </c>
      <c r="D471" s="2">
        <v>-1</v>
      </c>
      <c r="E471" s="2">
        <v>-1</v>
      </c>
      <c r="F471" s="2">
        <v>4.5999999999999996</v>
      </c>
      <c r="G471" s="2">
        <v>0</v>
      </c>
      <c r="H471" s="2">
        <v>0</v>
      </c>
      <c r="I471" s="2" t="str">
        <f>VLOOKUP(B471,cleanC_name_TRIM_breweries[],6,FALSE)</f>
        <v>Scotland</v>
      </c>
      <c r="J471" s="2" t="str">
        <f>VLOOKUP(B471,cleanC_name_TRIM_breweries[],2,FALSE)</f>
        <v>Belhaven Brewery</v>
      </c>
      <c r="K471" s="2" t="e">
        <f>VLOOKUP(D471,cleanA_changedUTF_categories[],2,FALSE)</f>
        <v>#N/A</v>
      </c>
    </row>
    <row r="472" spans="1:11" x14ac:dyDescent="0.45">
      <c r="A472" s="2">
        <v>421</v>
      </c>
      <c r="B472" s="2">
        <v>98</v>
      </c>
      <c r="C472" s="3" t="s">
        <v>401</v>
      </c>
      <c r="D472" s="2">
        <v>3</v>
      </c>
      <c r="E472" s="2">
        <v>26</v>
      </c>
      <c r="F472" s="2">
        <v>6.1</v>
      </c>
      <c r="G472" s="2">
        <v>0</v>
      </c>
      <c r="H472" s="2">
        <v>0</v>
      </c>
      <c r="I472" s="2" t="str">
        <f>VLOOKUP(B472,cleanC_name_TRIM_breweries[],6,FALSE)</f>
        <v>Scotland</v>
      </c>
      <c r="J472" s="2" t="str">
        <f>VLOOKUP(B472,cleanC_name_TRIM_breweries[],2,FALSE)</f>
        <v>Belhaven Brewery</v>
      </c>
      <c r="K472" s="2" t="str">
        <f>VLOOKUP(D472,cleanA_changedUTF_categories[],2,FALSE)</f>
        <v>North American Ale</v>
      </c>
    </row>
    <row r="473" spans="1:11" x14ac:dyDescent="0.45">
      <c r="A473" s="2">
        <v>1036</v>
      </c>
      <c r="B473" s="2">
        <v>98</v>
      </c>
      <c r="C473" s="3" t="s">
        <v>725</v>
      </c>
      <c r="D473" s="2">
        <v>1</v>
      </c>
      <c r="E473" s="2">
        <v>15</v>
      </c>
      <c r="F473" s="2">
        <v>6.5</v>
      </c>
      <c r="G473" s="2">
        <v>0</v>
      </c>
      <c r="H473" s="2">
        <v>0</v>
      </c>
      <c r="I473" s="2" t="str">
        <f>VLOOKUP(B473,cleanC_name_TRIM_breweries[],6,FALSE)</f>
        <v>Scotland</v>
      </c>
      <c r="J473" s="2" t="str">
        <f>VLOOKUP(B473,cleanC_name_TRIM_breweries[],2,FALSE)</f>
        <v>Belhaven Brewery</v>
      </c>
      <c r="K473" s="2" t="str">
        <f>VLOOKUP(D473,cleanA_changedUTF_categories[],2,FALSE)</f>
        <v>British Ale</v>
      </c>
    </row>
    <row r="474" spans="1:11" x14ac:dyDescent="0.45">
      <c r="A474" s="2">
        <v>2357</v>
      </c>
      <c r="B474" s="2">
        <v>99</v>
      </c>
      <c r="C474" s="3" t="s">
        <v>1955</v>
      </c>
      <c r="D474" s="2">
        <v>3</v>
      </c>
      <c r="E474" s="2">
        <v>42</v>
      </c>
      <c r="F474" s="2">
        <v>0</v>
      </c>
      <c r="G474" s="2">
        <v>0</v>
      </c>
      <c r="H474" s="2">
        <v>0</v>
      </c>
      <c r="I474" s="2" t="str">
        <f>VLOOKUP(B474,cleanC_name_TRIM_breweries[],6,FALSE)</f>
        <v/>
      </c>
      <c r="J474" s="2" t="str">
        <f>VLOOKUP(B474,cleanC_name_TRIM_breweries[],2,FALSE)</f>
        <v>Belize Brewing</v>
      </c>
      <c r="K474" s="2" t="str">
        <f>VLOOKUP(D474,cleanA_changedUTF_categories[],2,FALSE)</f>
        <v>North American Ale</v>
      </c>
    </row>
    <row r="475" spans="1:11" x14ac:dyDescent="0.45">
      <c r="A475" s="2">
        <v>1811</v>
      </c>
      <c r="B475" s="2">
        <v>101</v>
      </c>
      <c r="C475" s="3" t="s">
        <v>1522</v>
      </c>
      <c r="D475" s="2">
        <v>-1</v>
      </c>
      <c r="E475" s="2">
        <v>-1</v>
      </c>
      <c r="F475" s="2">
        <v>0</v>
      </c>
      <c r="G475" s="2">
        <v>0</v>
      </c>
      <c r="H475" s="2">
        <v>0</v>
      </c>
      <c r="I475" s="2" t="str">
        <f>VLOOKUP(B475,cleanC_name_TRIM_breweries[],6,FALSE)</f>
        <v>Wisconsin</v>
      </c>
      <c r="J475" s="2" t="str">
        <f>VLOOKUP(B475,cleanC_name_TRIM_breweries[],2,FALSE)</f>
        <v>Bellows Brew Crew</v>
      </c>
      <c r="K475" s="2" t="e">
        <f>VLOOKUP(D475,cleanA_changedUTF_categories[],2,FALSE)</f>
        <v>#N/A</v>
      </c>
    </row>
    <row r="476" spans="1:11" x14ac:dyDescent="0.45">
      <c r="A476" s="2">
        <v>1809</v>
      </c>
      <c r="B476" s="2">
        <v>101</v>
      </c>
      <c r="C476" s="3" t="s">
        <v>229</v>
      </c>
      <c r="D476" s="2">
        <v>3</v>
      </c>
      <c r="E476" s="2">
        <v>31</v>
      </c>
      <c r="F476" s="2">
        <v>0</v>
      </c>
      <c r="G476" s="2">
        <v>0</v>
      </c>
      <c r="H476" s="2">
        <v>0</v>
      </c>
      <c r="I476" s="2" t="str">
        <f>VLOOKUP(B476,cleanC_name_TRIM_breweries[],6,FALSE)</f>
        <v>Wisconsin</v>
      </c>
      <c r="J476" s="2" t="str">
        <f>VLOOKUP(B476,cleanC_name_TRIM_breweries[],2,FALSE)</f>
        <v>Bellows Brew Crew</v>
      </c>
      <c r="K476" s="2" t="str">
        <f>VLOOKUP(D476,cleanA_changedUTF_categories[],2,FALSE)</f>
        <v>North American Ale</v>
      </c>
    </row>
    <row r="477" spans="1:11" x14ac:dyDescent="0.45">
      <c r="A477" s="2">
        <v>1813</v>
      </c>
      <c r="B477" s="2">
        <v>101</v>
      </c>
      <c r="C477" s="3" t="s">
        <v>1523</v>
      </c>
      <c r="D477" s="2">
        <v>-1</v>
      </c>
      <c r="E477" s="2">
        <v>-1</v>
      </c>
      <c r="F477" s="2">
        <v>0</v>
      </c>
      <c r="G477" s="2">
        <v>0</v>
      </c>
      <c r="H477" s="2">
        <v>0</v>
      </c>
      <c r="I477" s="2" t="str">
        <f>VLOOKUP(B477,cleanC_name_TRIM_breweries[],6,FALSE)</f>
        <v>Wisconsin</v>
      </c>
      <c r="J477" s="2" t="str">
        <f>VLOOKUP(B477,cleanC_name_TRIM_breweries[],2,FALSE)</f>
        <v>Bellows Brew Crew</v>
      </c>
      <c r="K477" s="2" t="e">
        <f>VLOOKUP(D477,cleanA_changedUTF_categories[],2,FALSE)</f>
        <v>#N/A</v>
      </c>
    </row>
    <row r="478" spans="1:11" x14ac:dyDescent="0.45">
      <c r="A478" s="2">
        <v>1812</v>
      </c>
      <c r="B478" s="2">
        <v>101</v>
      </c>
      <c r="C478" s="3" t="s">
        <v>1292</v>
      </c>
      <c r="D478" s="2">
        <v>3</v>
      </c>
      <c r="E478" s="2">
        <v>33</v>
      </c>
      <c r="F478" s="2">
        <v>0</v>
      </c>
      <c r="G478" s="2">
        <v>0</v>
      </c>
      <c r="H478" s="2">
        <v>0</v>
      </c>
      <c r="I478" s="2" t="str">
        <f>VLOOKUP(B478,cleanC_name_TRIM_breweries[],6,FALSE)</f>
        <v>Wisconsin</v>
      </c>
      <c r="J478" s="2" t="str">
        <f>VLOOKUP(B478,cleanC_name_TRIM_breweries[],2,FALSE)</f>
        <v>Bellows Brew Crew</v>
      </c>
      <c r="K478" s="2" t="str">
        <f>VLOOKUP(D478,cleanA_changedUTF_categories[],2,FALSE)</f>
        <v>North American Ale</v>
      </c>
    </row>
    <row r="479" spans="1:11" x14ac:dyDescent="0.45">
      <c r="A479" s="2">
        <v>3627</v>
      </c>
      <c r="B479" s="2">
        <v>101</v>
      </c>
      <c r="C479" s="3" t="s">
        <v>2926</v>
      </c>
      <c r="D479" s="2">
        <v>-1</v>
      </c>
      <c r="E479" s="2">
        <v>-1</v>
      </c>
      <c r="F479" s="2">
        <v>0</v>
      </c>
      <c r="G479" s="2">
        <v>0</v>
      </c>
      <c r="H479" s="2">
        <v>0</v>
      </c>
      <c r="I479" s="2" t="str">
        <f>VLOOKUP(B479,cleanC_name_TRIM_breweries[],6,FALSE)</f>
        <v>Wisconsin</v>
      </c>
      <c r="J479" s="2" t="str">
        <f>VLOOKUP(B479,cleanC_name_TRIM_breweries[],2,FALSE)</f>
        <v>Bellows Brew Crew</v>
      </c>
      <c r="K479" s="2" t="e">
        <f>VLOOKUP(D479,cleanA_changedUTF_categories[],2,FALSE)</f>
        <v>#N/A</v>
      </c>
    </row>
    <row r="480" spans="1:11" x14ac:dyDescent="0.45">
      <c r="A480" s="2">
        <v>1810</v>
      </c>
      <c r="B480" s="2">
        <v>101</v>
      </c>
      <c r="C480" s="3" t="s">
        <v>310</v>
      </c>
      <c r="D480" s="2">
        <v>3</v>
      </c>
      <c r="E480" s="2">
        <v>42</v>
      </c>
      <c r="F480" s="2">
        <v>0</v>
      </c>
      <c r="G480" s="2">
        <v>0</v>
      </c>
      <c r="H480" s="2">
        <v>0</v>
      </c>
      <c r="I480" s="2" t="str">
        <f>VLOOKUP(B480,cleanC_name_TRIM_breweries[],6,FALSE)</f>
        <v>Wisconsin</v>
      </c>
      <c r="J480" s="2" t="str">
        <f>VLOOKUP(B480,cleanC_name_TRIM_breweries[],2,FALSE)</f>
        <v>Bellows Brew Crew</v>
      </c>
      <c r="K480" s="2" t="str">
        <f>VLOOKUP(D480,cleanA_changedUTF_categories[],2,FALSE)</f>
        <v>North American Ale</v>
      </c>
    </row>
    <row r="481" spans="1:11" x14ac:dyDescent="0.45">
      <c r="A481" s="2">
        <v>1814</v>
      </c>
      <c r="B481" s="2">
        <v>101</v>
      </c>
      <c r="C481" s="3" t="s">
        <v>1077</v>
      </c>
      <c r="D481" s="2">
        <v>8</v>
      </c>
      <c r="E481" s="2">
        <v>95</v>
      </c>
      <c r="F481" s="2">
        <v>0</v>
      </c>
      <c r="G481" s="2">
        <v>0</v>
      </c>
      <c r="H481" s="2">
        <v>0</v>
      </c>
      <c r="I481" s="2" t="str">
        <f>VLOOKUP(B481,cleanC_name_TRIM_breweries[],6,FALSE)</f>
        <v>Wisconsin</v>
      </c>
      <c r="J481" s="2" t="str">
        <f>VLOOKUP(B481,cleanC_name_TRIM_breweries[],2,FALSE)</f>
        <v>Bellows Brew Crew</v>
      </c>
      <c r="K481" s="2" t="str">
        <f>VLOOKUP(D481,cleanA_changedUTF_categories[],2,FALSE)</f>
        <v>North American Lager</v>
      </c>
    </row>
    <row r="482" spans="1:11" x14ac:dyDescent="0.45">
      <c r="A482" s="2">
        <v>4136</v>
      </c>
      <c r="B482" s="2">
        <v>100</v>
      </c>
      <c r="C482" s="3" t="s">
        <v>416</v>
      </c>
      <c r="D482" s="2">
        <v>3</v>
      </c>
      <c r="E482" s="2">
        <v>33</v>
      </c>
      <c r="F482" s="2">
        <v>5.8</v>
      </c>
      <c r="G482" s="2">
        <v>0</v>
      </c>
      <c r="H482" s="2">
        <v>0</v>
      </c>
      <c r="I482" s="2" t="str">
        <f>VLOOKUP(B482,cleanC_name_TRIM_breweries[],6,FALSE)</f>
        <v>Michigan</v>
      </c>
      <c r="J482" s="2" t="str">
        <f>VLOOKUP(B482,cleanC_name_TRIM_breweries[],2,FALSE)</f>
        <v>Bell's Brewery Inc.</v>
      </c>
      <c r="K482" s="2" t="str">
        <f>VLOOKUP(D482,cleanA_changedUTF_categories[],2,FALSE)</f>
        <v>North American Ale</v>
      </c>
    </row>
    <row r="483" spans="1:11" x14ac:dyDescent="0.45">
      <c r="A483" s="2">
        <v>4147</v>
      </c>
      <c r="B483" s="2">
        <v>100</v>
      </c>
      <c r="C483" s="3" t="s">
        <v>3369</v>
      </c>
      <c r="D483" s="2">
        <v>3</v>
      </c>
      <c r="E483" s="2">
        <v>43</v>
      </c>
      <c r="F483" s="2">
        <v>12</v>
      </c>
      <c r="G483" s="2">
        <v>0</v>
      </c>
      <c r="H483" s="2">
        <v>0</v>
      </c>
      <c r="I483" s="2" t="str">
        <f>VLOOKUP(B483,cleanC_name_TRIM_breweries[],6,FALSE)</f>
        <v>Michigan</v>
      </c>
      <c r="J483" s="2" t="str">
        <f>VLOOKUP(B483,cleanC_name_TRIM_breweries[],2,FALSE)</f>
        <v>Bell's Brewery Inc.</v>
      </c>
      <c r="K483" s="2" t="str">
        <f>VLOOKUP(D483,cleanA_changedUTF_categories[],2,FALSE)</f>
        <v>North American Ale</v>
      </c>
    </row>
    <row r="484" spans="1:11" x14ac:dyDescent="0.45">
      <c r="A484" s="2">
        <v>4146</v>
      </c>
      <c r="B484" s="2">
        <v>100</v>
      </c>
      <c r="C484" s="3" t="s">
        <v>3368</v>
      </c>
      <c r="D484" s="2">
        <v>5</v>
      </c>
      <c r="E484" s="2">
        <v>67</v>
      </c>
      <c r="F484" s="2">
        <v>9</v>
      </c>
      <c r="G484" s="2">
        <v>0</v>
      </c>
      <c r="H484" s="2">
        <v>0</v>
      </c>
      <c r="I484" s="2" t="str">
        <f>VLOOKUP(B484,cleanC_name_TRIM_breweries[],6,FALSE)</f>
        <v>Michigan</v>
      </c>
      <c r="J484" s="2" t="str">
        <f>VLOOKUP(B484,cleanC_name_TRIM_breweries[],2,FALSE)</f>
        <v>Bell's Brewery Inc.</v>
      </c>
      <c r="K484" s="2" t="str">
        <f>VLOOKUP(D484,cleanA_changedUTF_categories[],2,FALSE)</f>
        <v>Belgian and French Ale</v>
      </c>
    </row>
    <row r="485" spans="1:11" x14ac:dyDescent="0.45">
      <c r="A485" s="2">
        <v>5285</v>
      </c>
      <c r="B485" s="2">
        <v>100</v>
      </c>
      <c r="C485" s="3" t="s">
        <v>4375</v>
      </c>
      <c r="D485" s="2">
        <v>3</v>
      </c>
      <c r="E485" s="2">
        <v>30</v>
      </c>
      <c r="F485" s="2">
        <v>12.5</v>
      </c>
      <c r="G485" s="2">
        <v>0</v>
      </c>
      <c r="H485" s="2">
        <v>0</v>
      </c>
      <c r="I485" s="2" t="str">
        <f>VLOOKUP(B485,cleanC_name_TRIM_breweries[],6,FALSE)</f>
        <v>Michigan</v>
      </c>
      <c r="J485" s="2" t="str">
        <f>VLOOKUP(B485,cleanC_name_TRIM_breweries[],2,FALSE)</f>
        <v>Bell's Brewery Inc.</v>
      </c>
      <c r="K485" s="2" t="str">
        <f>VLOOKUP(D485,cleanA_changedUTF_categories[],2,FALSE)</f>
        <v>North American Ale</v>
      </c>
    </row>
    <row r="486" spans="1:11" x14ac:dyDescent="0.45">
      <c r="A486" s="2">
        <v>4138</v>
      </c>
      <c r="B486" s="2">
        <v>100</v>
      </c>
      <c r="C486" s="3" t="s">
        <v>3360</v>
      </c>
      <c r="D486" s="2">
        <v>11</v>
      </c>
      <c r="E486" s="2">
        <v>121</v>
      </c>
      <c r="F486" s="2">
        <v>7</v>
      </c>
      <c r="G486" s="2">
        <v>0</v>
      </c>
      <c r="H486" s="2">
        <v>0</v>
      </c>
      <c r="I486" s="2" t="str">
        <f>VLOOKUP(B486,cleanC_name_TRIM_breweries[],6,FALSE)</f>
        <v>Michigan</v>
      </c>
      <c r="J486" s="2" t="str">
        <f>VLOOKUP(B486,cleanC_name_TRIM_breweries[],2,FALSE)</f>
        <v>Bell's Brewery Inc.</v>
      </c>
      <c r="K486" s="2" t="str">
        <f>VLOOKUP(D486,cleanA_changedUTF_categories[],2,FALSE)</f>
        <v>Other Style</v>
      </c>
    </row>
    <row r="487" spans="1:11" x14ac:dyDescent="0.45">
      <c r="A487" s="2">
        <v>5000</v>
      </c>
      <c r="B487" s="2">
        <v>100</v>
      </c>
      <c r="C487" s="3" t="s">
        <v>4094</v>
      </c>
      <c r="D487" s="2">
        <v>1</v>
      </c>
      <c r="E487" s="2">
        <v>15</v>
      </c>
      <c r="F487" s="2">
        <v>0</v>
      </c>
      <c r="G487" s="2">
        <v>0</v>
      </c>
      <c r="H487" s="2">
        <v>0</v>
      </c>
      <c r="I487" s="2" t="str">
        <f>VLOOKUP(B487,cleanC_name_TRIM_breweries[],6,FALSE)</f>
        <v>Michigan</v>
      </c>
      <c r="J487" s="2" t="str">
        <f>VLOOKUP(B487,cleanC_name_TRIM_breweries[],2,FALSE)</f>
        <v>Bell's Brewery Inc.</v>
      </c>
      <c r="K487" s="2" t="str">
        <f>VLOOKUP(D487,cleanA_changedUTF_categories[],2,FALSE)</f>
        <v>British Ale</v>
      </c>
    </row>
    <row r="488" spans="1:11" x14ac:dyDescent="0.45">
      <c r="A488" s="2">
        <v>4137</v>
      </c>
      <c r="B488" s="2">
        <v>100</v>
      </c>
      <c r="C488" s="3" t="s">
        <v>3359</v>
      </c>
      <c r="D488" s="2">
        <v>3</v>
      </c>
      <c r="E488" s="2">
        <v>38</v>
      </c>
      <c r="F488" s="2">
        <v>5.8</v>
      </c>
      <c r="G488" s="2">
        <v>0</v>
      </c>
      <c r="H488" s="2">
        <v>0</v>
      </c>
      <c r="I488" s="2" t="str">
        <f>VLOOKUP(B488,cleanC_name_TRIM_breweries[],6,FALSE)</f>
        <v>Michigan</v>
      </c>
      <c r="J488" s="2" t="str">
        <f>VLOOKUP(B488,cleanC_name_TRIM_breweries[],2,FALSE)</f>
        <v>Bell's Brewery Inc.</v>
      </c>
      <c r="K488" s="2" t="str">
        <f>VLOOKUP(D488,cleanA_changedUTF_categories[],2,FALSE)</f>
        <v>North American Ale</v>
      </c>
    </row>
    <row r="489" spans="1:11" x14ac:dyDescent="0.45">
      <c r="A489" s="2">
        <v>4749</v>
      </c>
      <c r="B489" s="2">
        <v>100</v>
      </c>
      <c r="C489" s="3" t="s">
        <v>3900</v>
      </c>
      <c r="D489" s="2">
        <v>3</v>
      </c>
      <c r="E489" s="2">
        <v>33</v>
      </c>
      <c r="F489" s="2">
        <v>5.8</v>
      </c>
      <c r="G489" s="2">
        <v>0</v>
      </c>
      <c r="H489" s="2">
        <v>0</v>
      </c>
      <c r="I489" s="2" t="str">
        <f>VLOOKUP(B489,cleanC_name_TRIM_breweries[],6,FALSE)</f>
        <v>Michigan</v>
      </c>
      <c r="J489" s="2" t="str">
        <f>VLOOKUP(B489,cleanC_name_TRIM_breweries[],2,FALSE)</f>
        <v>Bell's Brewery Inc.</v>
      </c>
      <c r="K489" s="2" t="str">
        <f>VLOOKUP(D489,cleanA_changedUTF_categories[],2,FALSE)</f>
        <v>North American Ale</v>
      </c>
    </row>
    <row r="490" spans="1:11" x14ac:dyDescent="0.45">
      <c r="A490" s="2">
        <v>4139</v>
      </c>
      <c r="B490" s="2">
        <v>100</v>
      </c>
      <c r="C490" s="3" t="s">
        <v>3361</v>
      </c>
      <c r="D490" s="2">
        <v>7</v>
      </c>
      <c r="E490" s="2">
        <v>92</v>
      </c>
      <c r="F490" s="2">
        <v>8</v>
      </c>
      <c r="G490" s="2">
        <v>0</v>
      </c>
      <c r="H490" s="2">
        <v>0</v>
      </c>
      <c r="I490" s="2" t="str">
        <f>VLOOKUP(B490,cleanC_name_TRIM_breweries[],6,FALSE)</f>
        <v>Michigan</v>
      </c>
      <c r="J490" s="2" t="str">
        <f>VLOOKUP(B490,cleanC_name_TRIM_breweries[],2,FALSE)</f>
        <v>Bell's Brewery Inc.</v>
      </c>
      <c r="K490" s="2" t="str">
        <f>VLOOKUP(D490,cleanA_changedUTF_categories[],2,FALSE)</f>
        <v>German Lager</v>
      </c>
    </row>
    <row r="491" spans="1:11" x14ac:dyDescent="0.45">
      <c r="A491" s="2">
        <v>4141</v>
      </c>
      <c r="B491" s="2">
        <v>100</v>
      </c>
      <c r="C491" s="3" t="s">
        <v>3363</v>
      </c>
      <c r="D491" s="2">
        <v>3</v>
      </c>
      <c r="E491" s="2">
        <v>43</v>
      </c>
      <c r="F491" s="2">
        <v>10.5</v>
      </c>
      <c r="G491" s="2">
        <v>0</v>
      </c>
      <c r="H491" s="2">
        <v>0</v>
      </c>
      <c r="I491" s="2" t="str">
        <f>VLOOKUP(B491,cleanC_name_TRIM_breweries[],6,FALSE)</f>
        <v>Michigan</v>
      </c>
      <c r="J491" s="2" t="str">
        <f>VLOOKUP(B491,cleanC_name_TRIM_breweries[],2,FALSE)</f>
        <v>Bell's Brewery Inc.</v>
      </c>
      <c r="K491" s="2" t="str">
        <f>VLOOKUP(D491,cleanA_changedUTF_categories[],2,FALSE)</f>
        <v>North American Ale</v>
      </c>
    </row>
    <row r="492" spans="1:11" x14ac:dyDescent="0.45">
      <c r="A492" s="2">
        <v>4142</v>
      </c>
      <c r="B492" s="2">
        <v>100</v>
      </c>
      <c r="C492" s="3" t="s">
        <v>3364</v>
      </c>
      <c r="D492" s="2">
        <v>3</v>
      </c>
      <c r="E492" s="2">
        <v>29</v>
      </c>
      <c r="F492" s="2">
        <v>7.7</v>
      </c>
      <c r="G492" s="2">
        <v>0</v>
      </c>
      <c r="H492" s="2">
        <v>0</v>
      </c>
      <c r="I492" s="2" t="str">
        <f>VLOOKUP(B492,cleanC_name_TRIM_breweries[],6,FALSE)</f>
        <v>Michigan</v>
      </c>
      <c r="J492" s="2" t="str">
        <f>VLOOKUP(B492,cleanC_name_TRIM_breweries[],2,FALSE)</f>
        <v>Bell's Brewery Inc.</v>
      </c>
      <c r="K492" s="2" t="str">
        <f>VLOOKUP(D492,cleanA_changedUTF_categories[],2,FALSE)</f>
        <v>North American Ale</v>
      </c>
    </row>
    <row r="493" spans="1:11" x14ac:dyDescent="0.45">
      <c r="A493" s="2">
        <v>4143</v>
      </c>
      <c r="B493" s="2">
        <v>100</v>
      </c>
      <c r="C493" s="3" t="s">
        <v>3365</v>
      </c>
      <c r="D493" s="2">
        <v>3</v>
      </c>
      <c r="E493" s="2">
        <v>32</v>
      </c>
      <c r="F493" s="2">
        <v>10</v>
      </c>
      <c r="G493" s="2">
        <v>0</v>
      </c>
      <c r="H493" s="2">
        <v>0</v>
      </c>
      <c r="I493" s="2" t="str">
        <f>VLOOKUP(B493,cleanC_name_TRIM_breweries[],6,FALSE)</f>
        <v>Michigan</v>
      </c>
      <c r="J493" s="2" t="str">
        <f>VLOOKUP(B493,cleanC_name_TRIM_breweries[],2,FALSE)</f>
        <v>Bell's Brewery Inc.</v>
      </c>
      <c r="K493" s="2" t="str">
        <f>VLOOKUP(D493,cleanA_changedUTF_categories[],2,FALSE)</f>
        <v>North American Ale</v>
      </c>
    </row>
    <row r="494" spans="1:11" x14ac:dyDescent="0.45">
      <c r="A494" s="2">
        <v>4144</v>
      </c>
      <c r="B494" s="2">
        <v>100</v>
      </c>
      <c r="C494" s="3" t="s">
        <v>3366</v>
      </c>
      <c r="D494" s="2">
        <v>3</v>
      </c>
      <c r="E494" s="2">
        <v>43</v>
      </c>
      <c r="F494" s="2">
        <v>7.5</v>
      </c>
      <c r="G494" s="2">
        <v>0</v>
      </c>
      <c r="H494" s="2">
        <v>0</v>
      </c>
      <c r="I494" s="2" t="str">
        <f>VLOOKUP(B494,cleanC_name_TRIM_breweries[],6,FALSE)</f>
        <v>Michigan</v>
      </c>
      <c r="J494" s="2" t="str">
        <f>VLOOKUP(B494,cleanC_name_TRIM_breweries[],2,FALSE)</f>
        <v>Bell's Brewery Inc.</v>
      </c>
      <c r="K494" s="2" t="str">
        <f>VLOOKUP(D494,cleanA_changedUTF_categories[],2,FALSE)</f>
        <v>North American Ale</v>
      </c>
    </row>
    <row r="495" spans="1:11" x14ac:dyDescent="0.45">
      <c r="A495" s="2">
        <v>4134</v>
      </c>
      <c r="B495" s="2">
        <v>100</v>
      </c>
      <c r="C495" s="3" t="s">
        <v>3357</v>
      </c>
      <c r="D495" s="2">
        <v>1</v>
      </c>
      <c r="E495" s="2">
        <v>20</v>
      </c>
      <c r="F495" s="2">
        <v>6</v>
      </c>
      <c r="G495" s="2">
        <v>0</v>
      </c>
      <c r="H495" s="2">
        <v>0</v>
      </c>
      <c r="I495" s="2" t="str">
        <f>VLOOKUP(B495,cleanC_name_TRIM_breweries[],6,FALSE)</f>
        <v>Michigan</v>
      </c>
      <c r="J495" s="2" t="str">
        <f>VLOOKUP(B495,cleanC_name_TRIM_breweries[],2,FALSE)</f>
        <v>Bell's Brewery Inc.</v>
      </c>
      <c r="K495" s="2" t="str">
        <f>VLOOKUP(D495,cleanA_changedUTF_categories[],2,FALSE)</f>
        <v>British Ale</v>
      </c>
    </row>
    <row r="496" spans="1:11" x14ac:dyDescent="0.45">
      <c r="A496" s="2">
        <v>4129</v>
      </c>
      <c r="B496" s="2">
        <v>100</v>
      </c>
      <c r="C496" s="3" t="s">
        <v>603</v>
      </c>
      <c r="D496" s="2">
        <v>8</v>
      </c>
      <c r="E496" s="2">
        <v>95</v>
      </c>
      <c r="F496" s="2">
        <v>5</v>
      </c>
      <c r="G496" s="2">
        <v>0</v>
      </c>
      <c r="H496" s="2">
        <v>0</v>
      </c>
      <c r="I496" s="2" t="str">
        <f>VLOOKUP(B496,cleanC_name_TRIM_breweries[],6,FALSE)</f>
        <v>Michigan</v>
      </c>
      <c r="J496" s="2" t="str">
        <f>VLOOKUP(B496,cleanC_name_TRIM_breweries[],2,FALSE)</f>
        <v>Bell's Brewery Inc.</v>
      </c>
      <c r="K496" s="2" t="str">
        <f>VLOOKUP(D496,cleanA_changedUTF_categories[],2,FALSE)</f>
        <v>North American Lager</v>
      </c>
    </row>
    <row r="497" spans="1:11" x14ac:dyDescent="0.45">
      <c r="A497" s="2">
        <v>4127</v>
      </c>
      <c r="B497" s="2">
        <v>100</v>
      </c>
      <c r="C497" s="3" t="s">
        <v>3353</v>
      </c>
      <c r="D497" s="2">
        <v>11</v>
      </c>
      <c r="E497" s="2">
        <v>116</v>
      </c>
      <c r="F497" s="2">
        <v>5.8</v>
      </c>
      <c r="G497" s="2">
        <v>0</v>
      </c>
      <c r="H497" s="2">
        <v>0</v>
      </c>
      <c r="I497" s="2" t="str">
        <f>VLOOKUP(B497,cleanC_name_TRIM_breweries[],6,FALSE)</f>
        <v>Michigan</v>
      </c>
      <c r="J497" s="2" t="str">
        <f>VLOOKUP(B497,cleanC_name_TRIM_breweries[],2,FALSE)</f>
        <v>Bell's Brewery Inc.</v>
      </c>
      <c r="K497" s="2" t="str">
        <f>VLOOKUP(D497,cleanA_changedUTF_categories[],2,FALSE)</f>
        <v>Other Style</v>
      </c>
    </row>
    <row r="498" spans="1:11" x14ac:dyDescent="0.45">
      <c r="A498" s="2">
        <v>4145</v>
      </c>
      <c r="B498" s="2">
        <v>100</v>
      </c>
      <c r="C498" s="3" t="s">
        <v>3367</v>
      </c>
      <c r="D498" s="2">
        <v>7</v>
      </c>
      <c r="E498" s="2">
        <v>84</v>
      </c>
      <c r="F498" s="2">
        <v>5.5</v>
      </c>
      <c r="G498" s="2">
        <v>0</v>
      </c>
      <c r="H498" s="2">
        <v>0</v>
      </c>
      <c r="I498" s="2" t="str">
        <f>VLOOKUP(B498,cleanC_name_TRIM_breweries[],6,FALSE)</f>
        <v>Michigan</v>
      </c>
      <c r="J498" s="2" t="str">
        <f>VLOOKUP(B498,cleanC_name_TRIM_breweries[],2,FALSE)</f>
        <v>Bell's Brewery Inc.</v>
      </c>
      <c r="K498" s="2" t="str">
        <f>VLOOKUP(D498,cleanA_changedUTF_categories[],2,FALSE)</f>
        <v>German Lager</v>
      </c>
    </row>
    <row r="499" spans="1:11" x14ac:dyDescent="0.45">
      <c r="A499" s="2">
        <v>4132</v>
      </c>
      <c r="B499" s="2">
        <v>100</v>
      </c>
      <c r="C499" s="3" t="s">
        <v>144</v>
      </c>
      <c r="D499" s="2">
        <v>3</v>
      </c>
      <c r="E499" s="2">
        <v>26</v>
      </c>
      <c r="F499" s="2">
        <v>5.2</v>
      </c>
      <c r="G499" s="2">
        <v>0</v>
      </c>
      <c r="H499" s="2">
        <v>0</v>
      </c>
      <c r="I499" s="2" t="str">
        <f>VLOOKUP(B499,cleanC_name_TRIM_breweries[],6,FALSE)</f>
        <v>Michigan</v>
      </c>
      <c r="J499" s="2" t="str">
        <f>VLOOKUP(B499,cleanC_name_TRIM_breweries[],2,FALSE)</f>
        <v>Bell's Brewery Inc.</v>
      </c>
      <c r="K499" s="2" t="str">
        <f>VLOOKUP(D499,cleanA_changedUTF_categories[],2,FALSE)</f>
        <v>North American Ale</v>
      </c>
    </row>
    <row r="500" spans="1:11" x14ac:dyDescent="0.45">
      <c r="A500" s="2">
        <v>4128</v>
      </c>
      <c r="B500" s="2">
        <v>100</v>
      </c>
      <c r="C500" s="3" t="s">
        <v>51</v>
      </c>
      <c r="D500" s="2">
        <v>2</v>
      </c>
      <c r="E500" s="2">
        <v>25</v>
      </c>
      <c r="F500" s="2">
        <v>5.6</v>
      </c>
      <c r="G500" s="2">
        <v>0</v>
      </c>
      <c r="H500" s="2">
        <v>0</v>
      </c>
      <c r="I500" s="2" t="str">
        <f>VLOOKUP(B500,cleanC_name_TRIM_breweries[],6,FALSE)</f>
        <v>Michigan</v>
      </c>
      <c r="J500" s="2" t="str">
        <f>VLOOKUP(B500,cleanC_name_TRIM_breweries[],2,FALSE)</f>
        <v>Bell's Brewery Inc.</v>
      </c>
      <c r="K500" s="2" t="str">
        <f>VLOOKUP(D500,cleanA_changedUTF_categories[],2,FALSE)</f>
        <v>Irish Ale</v>
      </c>
    </row>
    <row r="501" spans="1:11" x14ac:dyDescent="0.45">
      <c r="A501" s="2">
        <v>4140</v>
      </c>
      <c r="B501" s="2">
        <v>100</v>
      </c>
      <c r="C501" s="3" t="s">
        <v>3362</v>
      </c>
      <c r="D501" s="2">
        <v>1</v>
      </c>
      <c r="E501" s="2">
        <v>20</v>
      </c>
      <c r="F501" s="2">
        <v>6.1</v>
      </c>
      <c r="G501" s="2">
        <v>0</v>
      </c>
      <c r="H501" s="2">
        <v>0</v>
      </c>
      <c r="I501" s="2" t="str">
        <f>VLOOKUP(B501,cleanC_name_TRIM_breweries[],6,FALSE)</f>
        <v>Michigan</v>
      </c>
      <c r="J501" s="2" t="str">
        <f>VLOOKUP(B501,cleanC_name_TRIM_breweries[],2,FALSE)</f>
        <v>Bell's Brewery Inc.</v>
      </c>
      <c r="K501" s="2" t="str">
        <f>VLOOKUP(D501,cleanA_changedUTF_categories[],2,FALSE)</f>
        <v>British Ale</v>
      </c>
    </row>
    <row r="502" spans="1:11" x14ac:dyDescent="0.45">
      <c r="A502" s="2">
        <v>5584</v>
      </c>
      <c r="B502" s="2">
        <v>100</v>
      </c>
      <c r="C502" s="3" t="s">
        <v>4665</v>
      </c>
      <c r="D502" s="2">
        <v>3</v>
      </c>
      <c r="E502" s="2">
        <v>32</v>
      </c>
      <c r="F502" s="2">
        <v>0</v>
      </c>
      <c r="G502" s="2">
        <v>0</v>
      </c>
      <c r="H502" s="2">
        <v>0</v>
      </c>
      <c r="I502" s="2" t="str">
        <f>VLOOKUP(B502,cleanC_name_TRIM_breweries[],6,FALSE)</f>
        <v>Michigan</v>
      </c>
      <c r="J502" s="2" t="str">
        <f>VLOOKUP(B502,cleanC_name_TRIM_breweries[],2,FALSE)</f>
        <v>Bell's Brewery Inc.</v>
      </c>
      <c r="K502" s="2" t="str">
        <f>VLOOKUP(D502,cleanA_changedUTF_categories[],2,FALSE)</f>
        <v>North American Ale</v>
      </c>
    </row>
    <row r="503" spans="1:11" x14ac:dyDescent="0.45">
      <c r="A503" s="2">
        <v>4131</v>
      </c>
      <c r="B503" s="2">
        <v>100</v>
      </c>
      <c r="C503" s="3" t="s">
        <v>3355</v>
      </c>
      <c r="D503" s="2">
        <v>3</v>
      </c>
      <c r="E503" s="2">
        <v>37</v>
      </c>
      <c r="F503" s="2">
        <v>4.8</v>
      </c>
      <c r="G503" s="2">
        <v>0</v>
      </c>
      <c r="H503" s="2">
        <v>0</v>
      </c>
      <c r="I503" s="2" t="str">
        <f>VLOOKUP(B503,cleanC_name_TRIM_breweries[],6,FALSE)</f>
        <v>Michigan</v>
      </c>
      <c r="J503" s="2" t="str">
        <f>VLOOKUP(B503,cleanC_name_TRIM_breweries[],2,FALSE)</f>
        <v>Bell's Brewery Inc.</v>
      </c>
      <c r="K503" s="2" t="str">
        <f>VLOOKUP(D503,cleanA_changedUTF_categories[],2,FALSE)</f>
        <v>North American Ale</v>
      </c>
    </row>
    <row r="504" spans="1:11" x14ac:dyDescent="0.45">
      <c r="A504" s="2">
        <v>4130</v>
      </c>
      <c r="B504" s="2">
        <v>100</v>
      </c>
      <c r="C504" s="3" t="s">
        <v>3354</v>
      </c>
      <c r="D504" s="2">
        <v>1</v>
      </c>
      <c r="E504" s="2">
        <v>13</v>
      </c>
      <c r="F504" s="2">
        <v>10.199999999999999</v>
      </c>
      <c r="G504" s="2">
        <v>0</v>
      </c>
      <c r="H504" s="2">
        <v>0</v>
      </c>
      <c r="I504" s="2" t="str">
        <f>VLOOKUP(B504,cleanC_name_TRIM_breweries[],6,FALSE)</f>
        <v>Michigan</v>
      </c>
      <c r="J504" s="2" t="str">
        <f>VLOOKUP(B504,cleanC_name_TRIM_breweries[],2,FALSE)</f>
        <v>Bell's Brewery Inc.</v>
      </c>
      <c r="K504" s="2" t="str">
        <f>VLOOKUP(D504,cleanA_changedUTF_categories[],2,FALSE)</f>
        <v>British Ale</v>
      </c>
    </row>
    <row r="505" spans="1:11" x14ac:dyDescent="0.45">
      <c r="A505" s="2">
        <v>4133</v>
      </c>
      <c r="B505" s="2">
        <v>100</v>
      </c>
      <c r="C505" s="3" t="s">
        <v>3356</v>
      </c>
      <c r="D505" s="2">
        <v>3</v>
      </c>
      <c r="E505" s="2">
        <v>31</v>
      </c>
      <c r="F505" s="2">
        <v>7</v>
      </c>
      <c r="G505" s="2">
        <v>0</v>
      </c>
      <c r="H505" s="2">
        <v>0</v>
      </c>
      <c r="I505" s="2" t="str">
        <f>VLOOKUP(B505,cleanC_name_TRIM_breweries[],6,FALSE)</f>
        <v>Michigan</v>
      </c>
      <c r="J505" s="2" t="str">
        <f>VLOOKUP(B505,cleanC_name_TRIM_breweries[],2,FALSE)</f>
        <v>Bell's Brewery Inc.</v>
      </c>
      <c r="K505" s="2" t="str">
        <f>VLOOKUP(D505,cleanA_changedUTF_categories[],2,FALSE)</f>
        <v>North American Ale</v>
      </c>
    </row>
    <row r="506" spans="1:11" x14ac:dyDescent="0.45">
      <c r="A506" s="2">
        <v>4135</v>
      </c>
      <c r="B506" s="2">
        <v>100</v>
      </c>
      <c r="C506" s="3" t="s">
        <v>3358</v>
      </c>
      <c r="D506" s="2">
        <v>5</v>
      </c>
      <c r="E506" s="2">
        <v>67</v>
      </c>
      <c r="F506" s="2">
        <v>5</v>
      </c>
      <c r="G506" s="2">
        <v>0</v>
      </c>
      <c r="H506" s="2">
        <v>0</v>
      </c>
      <c r="I506" s="2" t="str">
        <f>VLOOKUP(B506,cleanC_name_TRIM_breweries[],6,FALSE)</f>
        <v>Michigan</v>
      </c>
      <c r="J506" s="2" t="str">
        <f>VLOOKUP(B506,cleanC_name_TRIM_breweries[],2,FALSE)</f>
        <v>Bell's Brewery Inc.</v>
      </c>
      <c r="K506" s="2" t="str">
        <f>VLOOKUP(D506,cleanA_changedUTF_categories[],2,FALSE)</f>
        <v>Belgian and French Ale</v>
      </c>
    </row>
    <row r="507" spans="1:11" x14ac:dyDescent="0.45">
      <c r="A507" s="2">
        <v>1494</v>
      </c>
      <c r="B507" s="2">
        <v>102</v>
      </c>
      <c r="C507" s="3" t="s">
        <v>144</v>
      </c>
      <c r="D507" s="2">
        <v>3</v>
      </c>
      <c r="E507" s="2">
        <v>26</v>
      </c>
      <c r="F507" s="2">
        <v>0</v>
      </c>
      <c r="G507" s="2">
        <v>0</v>
      </c>
      <c r="H507" s="2">
        <v>0</v>
      </c>
      <c r="I507" s="2" t="str">
        <f>VLOOKUP(B507,cleanC_name_TRIM_breweries[],6,FALSE)</f>
        <v>Illinois</v>
      </c>
      <c r="J507" s="2" t="str">
        <f>VLOOKUP(B507,cleanC_name_TRIM_breweries[],2,FALSE)</f>
        <v>Bent River Brewing</v>
      </c>
      <c r="K507" s="2" t="str">
        <f>VLOOKUP(D507,cleanA_changedUTF_categories[],2,FALSE)</f>
        <v>North American Ale</v>
      </c>
    </row>
    <row r="508" spans="1:11" x14ac:dyDescent="0.45">
      <c r="A508" s="2">
        <v>801</v>
      </c>
      <c r="B508" s="2">
        <v>103</v>
      </c>
      <c r="C508" s="3" t="s">
        <v>455</v>
      </c>
      <c r="D508" s="2">
        <v>-1</v>
      </c>
      <c r="E508" s="2">
        <v>-1</v>
      </c>
      <c r="F508" s="2">
        <v>0</v>
      </c>
      <c r="G508" s="2">
        <v>0</v>
      </c>
      <c r="H508" s="2">
        <v>0</v>
      </c>
      <c r="I508" s="2" t="str">
        <f>VLOOKUP(B508,cleanC_name_TRIM_breweries[],6,FALSE)</f>
        <v>Berlin</v>
      </c>
      <c r="J508" s="2" t="str">
        <f>VLOOKUP(B508,cleanC_name_TRIM_breweries[],2,FALSE)</f>
        <v>Berliner Kindl Brauerei AG</v>
      </c>
      <c r="K508" s="2" t="e">
        <f>VLOOKUP(D508,cleanA_changedUTF_categories[],2,FALSE)</f>
        <v>#N/A</v>
      </c>
    </row>
    <row r="509" spans="1:11" x14ac:dyDescent="0.45">
      <c r="A509" s="2">
        <v>1625</v>
      </c>
      <c r="B509" s="2">
        <v>104</v>
      </c>
      <c r="C509" s="3" t="s">
        <v>1399</v>
      </c>
      <c r="D509" s="2">
        <v>-1</v>
      </c>
      <c r="E509" s="2">
        <v>-1</v>
      </c>
      <c r="F509" s="2">
        <v>0</v>
      </c>
      <c r="G509" s="2">
        <v>0</v>
      </c>
      <c r="H509" s="2">
        <v>0</v>
      </c>
      <c r="I509" s="2" t="str">
        <f>VLOOKUP(B509,cleanC_name_TRIM_breweries[],6,FALSE)</f>
        <v>Berlin</v>
      </c>
      <c r="J509" s="2" t="str">
        <f>VLOOKUP(B509,cleanC_name_TRIM_breweries[],2,FALSE)</f>
        <v>Berliner-Kindl-Schultheiss-Brauerei</v>
      </c>
      <c r="K509" s="2" t="e">
        <f>VLOOKUP(D509,cleanA_changedUTF_categories[],2,FALSE)</f>
        <v>#N/A</v>
      </c>
    </row>
    <row r="510" spans="1:11" x14ac:dyDescent="0.45">
      <c r="A510" s="2">
        <v>4115</v>
      </c>
      <c r="B510" s="2">
        <v>106</v>
      </c>
      <c r="C510" s="3" t="s">
        <v>3342</v>
      </c>
      <c r="D510" s="2">
        <v>4</v>
      </c>
      <c r="E510" s="2">
        <v>57</v>
      </c>
      <c r="F510" s="2">
        <v>5.3</v>
      </c>
      <c r="G510" s="2">
        <v>0</v>
      </c>
      <c r="H510" s="2">
        <v>0</v>
      </c>
      <c r="I510" s="2" t="str">
        <f>VLOOKUP(B510,cleanC_name_TRIM_breweries[],6,FALSE)</f>
        <v>Pennsylvania</v>
      </c>
      <c r="J510" s="2" t="str">
        <f>VLOOKUP(B510,cleanC_name_TRIM_breweries[],2,FALSE)</f>
        <v>Bethlehem Brew Works</v>
      </c>
      <c r="K510" s="2" t="str">
        <f>VLOOKUP(D510,cleanA_changedUTF_categories[],2,FALSE)</f>
        <v>German Ale</v>
      </c>
    </row>
    <row r="511" spans="1:11" x14ac:dyDescent="0.45">
      <c r="A511" s="2">
        <v>4114</v>
      </c>
      <c r="B511" s="2">
        <v>106</v>
      </c>
      <c r="C511" s="3" t="s">
        <v>3341</v>
      </c>
      <c r="D511" s="2">
        <v>5</v>
      </c>
      <c r="E511" s="2">
        <v>70</v>
      </c>
      <c r="F511" s="2">
        <v>6.5</v>
      </c>
      <c r="G511" s="2">
        <v>0</v>
      </c>
      <c r="H511" s="2">
        <v>0</v>
      </c>
      <c r="I511" s="2" t="str">
        <f>VLOOKUP(B511,cleanC_name_TRIM_breweries[],6,FALSE)</f>
        <v>Pennsylvania</v>
      </c>
      <c r="J511" s="2" t="str">
        <f>VLOOKUP(B511,cleanC_name_TRIM_breweries[],2,FALSE)</f>
        <v>Bethlehem Brew Works</v>
      </c>
      <c r="K511" s="2" t="str">
        <f>VLOOKUP(D511,cleanA_changedUTF_categories[],2,FALSE)</f>
        <v>Belgian and French Ale</v>
      </c>
    </row>
    <row r="512" spans="1:11" x14ac:dyDescent="0.45">
      <c r="A512" s="2">
        <v>4113</v>
      </c>
      <c r="B512" s="2">
        <v>106</v>
      </c>
      <c r="C512" s="3" t="s">
        <v>3340</v>
      </c>
      <c r="D512" s="2">
        <v>3</v>
      </c>
      <c r="E512" s="2">
        <v>26</v>
      </c>
      <c r="F512" s="2">
        <v>5</v>
      </c>
      <c r="G512" s="2">
        <v>0</v>
      </c>
      <c r="H512" s="2">
        <v>0</v>
      </c>
      <c r="I512" s="2" t="str">
        <f>VLOOKUP(B512,cleanC_name_TRIM_breweries[],6,FALSE)</f>
        <v>Pennsylvania</v>
      </c>
      <c r="J512" s="2" t="str">
        <f>VLOOKUP(B512,cleanC_name_TRIM_breweries[],2,FALSE)</f>
        <v>Bethlehem Brew Works</v>
      </c>
      <c r="K512" s="2" t="str">
        <f>VLOOKUP(D512,cleanA_changedUTF_categories[],2,FALSE)</f>
        <v>North American Ale</v>
      </c>
    </row>
    <row r="513" spans="1:11" x14ac:dyDescent="0.45">
      <c r="A513" s="2">
        <v>2900</v>
      </c>
      <c r="B513" s="2">
        <v>107</v>
      </c>
      <c r="C513" s="3" t="s">
        <v>2378</v>
      </c>
      <c r="D513" s="2">
        <v>3</v>
      </c>
      <c r="E513" s="2">
        <v>26</v>
      </c>
      <c r="F513" s="2">
        <v>0</v>
      </c>
      <c r="G513" s="2">
        <v>0</v>
      </c>
      <c r="H513" s="2">
        <v>0</v>
      </c>
      <c r="I513" s="2" t="str">
        <f>VLOOKUP(B513,cleanC_name_TRIM_breweries[],6,FALSE)</f>
        <v>Illinois</v>
      </c>
      <c r="J513" s="2" t="str">
        <f>VLOOKUP(B513,cleanC_name_TRIM_breweries[],2,FALSE)</f>
        <v>Bibiana Brewing</v>
      </c>
      <c r="K513" s="2" t="str">
        <f>VLOOKUP(D513,cleanA_changedUTF_categories[],2,FALSE)</f>
        <v>North American Ale</v>
      </c>
    </row>
    <row r="514" spans="1:11" x14ac:dyDescent="0.45">
      <c r="A514" s="2">
        <v>1993</v>
      </c>
      <c r="B514" s="2">
        <v>108</v>
      </c>
      <c r="C514" s="3" t="s">
        <v>1672</v>
      </c>
      <c r="D514" s="2">
        <v>-1</v>
      </c>
      <c r="E514" s="2">
        <v>-1</v>
      </c>
      <c r="F514" s="2">
        <v>4.9000000000000004</v>
      </c>
      <c r="G514" s="2">
        <v>0</v>
      </c>
      <c r="H514" s="2">
        <v>0</v>
      </c>
      <c r="I514" s="2" t="str">
        <f>VLOOKUP(B514,cleanC_name_TRIM_breweries[],6,FALSE)</f>
        <v/>
      </c>
      <c r="J514" s="2" t="str">
        <f>VLOOKUP(B514,cleanC_name_TRIM_breweries[],2,FALSE)</f>
        <v>Biddy Early Brewery</v>
      </c>
      <c r="K514" s="2" t="e">
        <f>VLOOKUP(D514,cleanA_changedUTF_categories[],2,FALSE)</f>
        <v>#N/A</v>
      </c>
    </row>
    <row r="515" spans="1:11" x14ac:dyDescent="0.45">
      <c r="A515" s="2">
        <v>888</v>
      </c>
      <c r="B515" s="2">
        <v>109</v>
      </c>
      <c r="C515" s="3" t="s">
        <v>792</v>
      </c>
      <c r="D515" s="2">
        <v>-1</v>
      </c>
      <c r="E515" s="2">
        <v>-1</v>
      </c>
      <c r="F515" s="2">
        <v>8</v>
      </c>
      <c r="G515" s="2">
        <v>0</v>
      </c>
      <c r="H515" s="2">
        <v>0</v>
      </c>
      <c r="I515" s="2" t="str">
        <f>VLOOKUP(B515,cleanC_name_TRIM_breweries[],6,FALSE)</f>
        <v/>
      </c>
      <c r="J515" s="2" t="str">
        <f>VLOOKUP(B515,cleanC_name_TRIM_breweries[],2,FALSE)</f>
        <v>Bierbrouwerij Bavaria</v>
      </c>
      <c r="K515" s="2" t="e">
        <f>VLOOKUP(D515,cleanA_changedUTF_categories[],2,FALSE)</f>
        <v>#N/A</v>
      </c>
    </row>
    <row r="516" spans="1:11" x14ac:dyDescent="0.45">
      <c r="A516" s="2">
        <v>2787</v>
      </c>
      <c r="B516" s="2">
        <v>109</v>
      </c>
      <c r="C516" s="3" t="s">
        <v>2304</v>
      </c>
      <c r="D516" s="2">
        <v>-1</v>
      </c>
      <c r="E516" s="2">
        <v>-1</v>
      </c>
      <c r="F516" s="2">
        <v>0</v>
      </c>
      <c r="G516" s="2">
        <v>0</v>
      </c>
      <c r="H516" s="2">
        <v>0</v>
      </c>
      <c r="I516" s="2" t="str">
        <f>VLOOKUP(B516,cleanC_name_TRIM_breweries[],6,FALSE)</f>
        <v/>
      </c>
      <c r="J516" s="2" t="str">
        <f>VLOOKUP(B516,cleanC_name_TRIM_breweries[],2,FALSE)</f>
        <v>Bierbrouwerij Bavaria</v>
      </c>
      <c r="K516" s="2" t="e">
        <f>VLOOKUP(D516,cleanA_changedUTF_categories[],2,FALSE)</f>
        <v>#N/A</v>
      </c>
    </row>
    <row r="517" spans="1:11" x14ac:dyDescent="0.45">
      <c r="A517" s="2">
        <v>2755</v>
      </c>
      <c r="B517" s="2">
        <v>109</v>
      </c>
      <c r="C517" s="3" t="s">
        <v>2277</v>
      </c>
      <c r="D517" s="2">
        <v>8</v>
      </c>
      <c r="E517" s="2">
        <v>95</v>
      </c>
      <c r="F517" s="2">
        <v>0</v>
      </c>
      <c r="G517" s="2">
        <v>0</v>
      </c>
      <c r="H517" s="2">
        <v>0</v>
      </c>
      <c r="I517" s="2" t="str">
        <f>VLOOKUP(B517,cleanC_name_TRIM_breweries[],6,FALSE)</f>
        <v/>
      </c>
      <c r="J517" s="2" t="str">
        <f>VLOOKUP(B517,cleanC_name_TRIM_breweries[],2,FALSE)</f>
        <v>Bierbrouwerij Bavaria</v>
      </c>
      <c r="K517" s="2" t="str">
        <f>VLOOKUP(D517,cleanA_changedUTF_categories[],2,FALSE)</f>
        <v>North American Lager</v>
      </c>
    </row>
    <row r="518" spans="1:11" x14ac:dyDescent="0.45">
      <c r="A518" s="2">
        <v>368</v>
      </c>
      <c r="B518" s="2">
        <v>110</v>
      </c>
      <c r="C518" s="3" t="s">
        <v>351</v>
      </c>
      <c r="D518" s="2">
        <v>-1</v>
      </c>
      <c r="E518" s="2">
        <v>-1</v>
      </c>
      <c r="F518" s="2">
        <v>7</v>
      </c>
      <c r="G518" s="2">
        <v>0</v>
      </c>
      <c r="H518" s="2">
        <v>0</v>
      </c>
      <c r="I518" s="2" t="str">
        <f>VLOOKUP(B518,cleanC_name_TRIM_breweries[],6,FALSE)</f>
        <v/>
      </c>
      <c r="J518" s="2" t="str">
        <f>VLOOKUP(B518,cleanC_name_TRIM_breweries[],2,FALSE)</f>
        <v>Bierbrouwerij De Koningshoeven</v>
      </c>
      <c r="K518" s="2" t="e">
        <f>VLOOKUP(D518,cleanA_changedUTF_categories[],2,FALSE)</f>
        <v>#N/A</v>
      </c>
    </row>
    <row r="519" spans="1:11" x14ac:dyDescent="0.45">
      <c r="A519" s="2">
        <v>4250</v>
      </c>
      <c r="B519" s="2">
        <v>110</v>
      </c>
      <c r="C519" s="3" t="s">
        <v>3450</v>
      </c>
      <c r="D519" s="2">
        <v>5</v>
      </c>
      <c r="E519" s="2">
        <v>60</v>
      </c>
      <c r="F519" s="2">
        <v>6.5</v>
      </c>
      <c r="G519" s="2">
        <v>0</v>
      </c>
      <c r="H519" s="2">
        <v>0</v>
      </c>
      <c r="I519" s="2" t="str">
        <f>VLOOKUP(B519,cleanC_name_TRIM_breweries[],6,FALSE)</f>
        <v/>
      </c>
      <c r="J519" s="2" t="str">
        <f>VLOOKUP(B519,cleanC_name_TRIM_breweries[],2,FALSE)</f>
        <v>Bierbrouwerij De Koningshoeven</v>
      </c>
      <c r="K519" s="2" t="str">
        <f>VLOOKUP(D519,cleanA_changedUTF_categories[],2,FALSE)</f>
        <v>Belgian and French Ale</v>
      </c>
    </row>
    <row r="520" spans="1:11" x14ac:dyDescent="0.45">
      <c r="A520" s="2">
        <v>4249</v>
      </c>
      <c r="B520" s="2">
        <v>110</v>
      </c>
      <c r="C520" s="3" t="s">
        <v>3449</v>
      </c>
      <c r="D520" s="2">
        <v>3</v>
      </c>
      <c r="E520" s="2">
        <v>37</v>
      </c>
      <c r="F520" s="2">
        <v>6.5</v>
      </c>
      <c r="G520" s="2">
        <v>0</v>
      </c>
      <c r="H520" s="2">
        <v>0</v>
      </c>
      <c r="I520" s="2" t="str">
        <f>VLOOKUP(B520,cleanC_name_TRIM_breweries[],6,FALSE)</f>
        <v/>
      </c>
      <c r="J520" s="2" t="str">
        <f>VLOOKUP(B520,cleanC_name_TRIM_breweries[],2,FALSE)</f>
        <v>Bierbrouwerij De Koningshoeven</v>
      </c>
      <c r="K520" s="2" t="str">
        <f>VLOOKUP(D520,cleanA_changedUTF_categories[],2,FALSE)</f>
        <v>North American Ale</v>
      </c>
    </row>
    <row r="521" spans="1:11" x14ac:dyDescent="0.45">
      <c r="A521" s="2">
        <v>1830</v>
      </c>
      <c r="B521" s="2">
        <v>110</v>
      </c>
      <c r="C521" s="3" t="s">
        <v>1538</v>
      </c>
      <c r="D521" s="2">
        <v>-1</v>
      </c>
      <c r="E521" s="2">
        <v>-1</v>
      </c>
      <c r="F521" s="2">
        <v>10</v>
      </c>
      <c r="G521" s="2">
        <v>0</v>
      </c>
      <c r="H521" s="2">
        <v>0</v>
      </c>
      <c r="I521" s="2" t="str">
        <f>VLOOKUP(B521,cleanC_name_TRIM_breweries[],6,FALSE)</f>
        <v/>
      </c>
      <c r="J521" s="2" t="str">
        <f>VLOOKUP(B521,cleanC_name_TRIM_breweries[],2,FALSE)</f>
        <v>Bierbrouwerij De Koningshoeven</v>
      </c>
      <c r="K521" s="2" t="e">
        <f>VLOOKUP(D521,cleanA_changedUTF_categories[],2,FALSE)</f>
        <v>#N/A</v>
      </c>
    </row>
    <row r="522" spans="1:11" x14ac:dyDescent="0.45">
      <c r="A522" s="2">
        <v>2013</v>
      </c>
      <c r="B522" s="2">
        <v>110</v>
      </c>
      <c r="C522" s="3" t="s">
        <v>1686</v>
      </c>
      <c r="D522" s="2">
        <v>5</v>
      </c>
      <c r="E522" s="2">
        <v>61</v>
      </c>
      <c r="F522" s="2">
        <v>8</v>
      </c>
      <c r="G522" s="2">
        <v>0</v>
      </c>
      <c r="H522" s="2">
        <v>0</v>
      </c>
      <c r="I522" s="2" t="str">
        <f>VLOOKUP(B522,cleanC_name_TRIM_breweries[],6,FALSE)</f>
        <v/>
      </c>
      <c r="J522" s="2" t="str">
        <f>VLOOKUP(B522,cleanC_name_TRIM_breweries[],2,FALSE)</f>
        <v>Bierbrouwerij De Koningshoeven</v>
      </c>
      <c r="K522" s="2" t="str">
        <f>VLOOKUP(D522,cleanA_changedUTF_categories[],2,FALSE)</f>
        <v>Belgian and French Ale</v>
      </c>
    </row>
    <row r="523" spans="1:11" x14ac:dyDescent="0.45">
      <c r="A523" s="2">
        <v>366</v>
      </c>
      <c r="B523" s="2">
        <v>110</v>
      </c>
      <c r="C523" s="3" t="s">
        <v>349</v>
      </c>
      <c r="D523" s="2">
        <v>-1</v>
      </c>
      <c r="E523" s="2">
        <v>-1</v>
      </c>
      <c r="F523" s="2">
        <v>10</v>
      </c>
      <c r="G523" s="2">
        <v>0</v>
      </c>
      <c r="H523" s="2">
        <v>0</v>
      </c>
      <c r="I523" s="2" t="str">
        <f>VLOOKUP(B523,cleanC_name_TRIM_breweries[],6,FALSE)</f>
        <v/>
      </c>
      <c r="J523" s="2" t="str">
        <f>VLOOKUP(B523,cleanC_name_TRIM_breweries[],2,FALSE)</f>
        <v>Bierbrouwerij De Koningshoeven</v>
      </c>
      <c r="K523" s="2" t="e">
        <f>VLOOKUP(D523,cleanA_changedUTF_categories[],2,FALSE)</f>
        <v>#N/A</v>
      </c>
    </row>
    <row r="524" spans="1:11" x14ac:dyDescent="0.45">
      <c r="A524" s="2">
        <v>4966</v>
      </c>
      <c r="B524" s="2">
        <v>110</v>
      </c>
      <c r="C524" s="3" t="s">
        <v>4060</v>
      </c>
      <c r="D524" s="2">
        <v>5</v>
      </c>
      <c r="E524" s="2">
        <v>72</v>
      </c>
      <c r="F524" s="2">
        <v>5</v>
      </c>
      <c r="G524" s="2">
        <v>0</v>
      </c>
      <c r="H524" s="2">
        <v>0</v>
      </c>
      <c r="I524" s="2" t="str">
        <f>VLOOKUP(B524,cleanC_name_TRIM_breweries[],6,FALSE)</f>
        <v/>
      </c>
      <c r="J524" s="2" t="str">
        <f>VLOOKUP(B524,cleanC_name_TRIM_breweries[],2,FALSE)</f>
        <v>Bierbrouwerij De Koningshoeven</v>
      </c>
      <c r="K524" s="2" t="str">
        <f>VLOOKUP(D524,cleanA_changedUTF_categories[],2,FALSE)</f>
        <v>Belgian and French Ale</v>
      </c>
    </row>
    <row r="525" spans="1:11" x14ac:dyDescent="0.45">
      <c r="A525" s="2">
        <v>367</v>
      </c>
      <c r="B525" s="2">
        <v>110</v>
      </c>
      <c r="C525" s="3" t="s">
        <v>350</v>
      </c>
      <c r="D525" s="2">
        <v>-1</v>
      </c>
      <c r="E525" s="2">
        <v>-1</v>
      </c>
      <c r="F525" s="2">
        <v>8</v>
      </c>
      <c r="G525" s="2">
        <v>0</v>
      </c>
      <c r="H525" s="2">
        <v>0</v>
      </c>
      <c r="I525" s="2" t="str">
        <f>VLOOKUP(B525,cleanC_name_TRIM_breweries[],6,FALSE)</f>
        <v/>
      </c>
      <c r="J525" s="2" t="str">
        <f>VLOOKUP(B525,cleanC_name_TRIM_breweries[],2,FALSE)</f>
        <v>Bierbrouwerij De Koningshoeven</v>
      </c>
      <c r="K525" s="2" t="e">
        <f>VLOOKUP(D525,cleanA_changedUTF_categories[],2,FALSE)</f>
        <v>#N/A</v>
      </c>
    </row>
    <row r="526" spans="1:11" x14ac:dyDescent="0.45">
      <c r="A526" s="2">
        <v>4938</v>
      </c>
      <c r="B526" s="2">
        <v>111</v>
      </c>
      <c r="C526" s="3" t="s">
        <v>4034</v>
      </c>
      <c r="D526" s="2">
        <v>3</v>
      </c>
      <c r="E526" s="2">
        <v>37</v>
      </c>
      <c r="F526" s="2">
        <v>6</v>
      </c>
      <c r="G526" s="2">
        <v>0</v>
      </c>
      <c r="H526" s="2">
        <v>0</v>
      </c>
      <c r="I526" s="2" t="str">
        <f>VLOOKUP(B526,cleanC_name_TRIM_breweries[],6,FALSE)</f>
        <v/>
      </c>
      <c r="J526" s="2" t="str">
        <f>VLOOKUP(B526,cleanC_name_TRIM_breweries[],2,FALSE)</f>
        <v>Bierbrouwerij St.Christoffel</v>
      </c>
      <c r="K526" s="2" t="str">
        <f>VLOOKUP(D526,cleanA_changedUTF_categories[],2,FALSE)</f>
        <v>North American Ale</v>
      </c>
    </row>
    <row r="527" spans="1:11" x14ac:dyDescent="0.45">
      <c r="A527" s="2">
        <v>2886</v>
      </c>
      <c r="B527" s="2">
        <v>111</v>
      </c>
      <c r="C527" s="3" t="s">
        <v>2368</v>
      </c>
      <c r="D527" s="2">
        <v>8</v>
      </c>
      <c r="E527" s="2">
        <v>95</v>
      </c>
      <c r="F527" s="2">
        <v>6</v>
      </c>
      <c r="G527" s="2">
        <v>0</v>
      </c>
      <c r="H527" s="2">
        <v>0</v>
      </c>
      <c r="I527" s="2" t="str">
        <f>VLOOKUP(B527,cleanC_name_TRIM_breweries[],6,FALSE)</f>
        <v/>
      </c>
      <c r="J527" s="2" t="str">
        <f>VLOOKUP(B527,cleanC_name_TRIM_breweries[],2,FALSE)</f>
        <v>Bierbrouwerij St.Christoffel</v>
      </c>
      <c r="K527" s="2" t="str">
        <f>VLOOKUP(D527,cleanA_changedUTF_categories[],2,FALSE)</f>
        <v>North American Lager</v>
      </c>
    </row>
    <row r="528" spans="1:11" x14ac:dyDescent="0.45">
      <c r="A528" s="2">
        <v>3138</v>
      </c>
      <c r="B528" s="2">
        <v>112</v>
      </c>
      <c r="C528" s="3" t="s">
        <v>2577</v>
      </c>
      <c r="D528" s="2">
        <v>8</v>
      </c>
      <c r="E528" s="2">
        <v>95</v>
      </c>
      <c r="F528" s="2">
        <v>0</v>
      </c>
      <c r="G528" s="2">
        <v>0</v>
      </c>
      <c r="H528" s="2">
        <v>0</v>
      </c>
      <c r="I528" s="2" t="str">
        <f>VLOOKUP(B528,cleanC_name_TRIM_breweries[],6,FALSE)</f>
        <v>California</v>
      </c>
      <c r="J528" s="2" t="str">
        <f>VLOOKUP(B528,cleanC_name_TRIM_breweries[],2,FALSE)</f>
        <v>Big Bang Brewery (Closed)</v>
      </c>
      <c r="K528" s="2" t="str">
        <f>VLOOKUP(D528,cleanA_changedUTF_categories[],2,FALSE)</f>
        <v>North American Lager</v>
      </c>
    </row>
    <row r="529" spans="1:11" x14ac:dyDescent="0.45">
      <c r="A529" s="2">
        <v>4573</v>
      </c>
      <c r="B529" s="2">
        <v>113</v>
      </c>
      <c r="C529" s="3" t="s">
        <v>3727</v>
      </c>
      <c r="D529" s="2">
        <v>-1</v>
      </c>
      <c r="E529" s="2">
        <v>-1</v>
      </c>
      <c r="F529" s="2">
        <v>4.5</v>
      </c>
      <c r="G529" s="2">
        <v>0</v>
      </c>
      <c r="H529" s="2">
        <v>0</v>
      </c>
      <c r="I529" s="2" t="str">
        <f>VLOOKUP(B529,cleanC_name_TRIM_breweries[],6,FALSE)</f>
        <v>North Carolina</v>
      </c>
      <c r="J529" s="2" t="str">
        <f>VLOOKUP(B529,cleanC_name_TRIM_breweries[],2,FALSE)</f>
        <v>Big Boss Brewing Company</v>
      </c>
      <c r="K529" s="2" t="e">
        <f>VLOOKUP(D529,cleanA_changedUTF_categories[],2,FALSE)</f>
        <v>#N/A</v>
      </c>
    </row>
    <row r="530" spans="1:11" x14ac:dyDescent="0.45">
      <c r="A530" s="2">
        <v>4572</v>
      </c>
      <c r="B530" s="2">
        <v>113</v>
      </c>
      <c r="C530" s="3" t="s">
        <v>3726</v>
      </c>
      <c r="D530" s="2">
        <v>3</v>
      </c>
      <c r="E530" s="2">
        <v>38</v>
      </c>
      <c r="F530" s="2">
        <v>5.5</v>
      </c>
      <c r="G530" s="2">
        <v>0</v>
      </c>
      <c r="H530" s="2">
        <v>0</v>
      </c>
      <c r="I530" s="2" t="str">
        <f>VLOOKUP(B530,cleanC_name_TRIM_breweries[],6,FALSE)</f>
        <v>North Carolina</v>
      </c>
      <c r="J530" s="2" t="str">
        <f>VLOOKUP(B530,cleanC_name_TRIM_breweries[],2,FALSE)</f>
        <v>Big Boss Brewing Company</v>
      </c>
      <c r="K530" s="2" t="str">
        <f>VLOOKUP(D530,cleanA_changedUTF_categories[],2,FALSE)</f>
        <v>North American Ale</v>
      </c>
    </row>
    <row r="531" spans="1:11" x14ac:dyDescent="0.45">
      <c r="A531" s="2">
        <v>4567</v>
      </c>
      <c r="B531" s="2">
        <v>113</v>
      </c>
      <c r="C531" s="3" t="s">
        <v>3721</v>
      </c>
      <c r="D531" s="2">
        <v>5</v>
      </c>
      <c r="E531" s="2">
        <v>72</v>
      </c>
      <c r="F531" s="2">
        <v>7</v>
      </c>
      <c r="G531" s="2">
        <v>0</v>
      </c>
      <c r="H531" s="2">
        <v>0</v>
      </c>
      <c r="I531" s="2" t="str">
        <f>VLOOKUP(B531,cleanC_name_TRIM_breweries[],6,FALSE)</f>
        <v>North Carolina</v>
      </c>
      <c r="J531" s="2" t="str">
        <f>VLOOKUP(B531,cleanC_name_TRIM_breweries[],2,FALSE)</f>
        <v>Big Boss Brewing Company</v>
      </c>
      <c r="K531" s="2" t="str">
        <f>VLOOKUP(D531,cleanA_changedUTF_categories[],2,FALSE)</f>
        <v>Belgian and French Ale</v>
      </c>
    </row>
    <row r="532" spans="1:11" x14ac:dyDescent="0.45">
      <c r="A532" s="2">
        <v>4865</v>
      </c>
      <c r="B532" s="2">
        <v>114</v>
      </c>
      <c r="C532" s="3" t="s">
        <v>3968</v>
      </c>
      <c r="D532" s="2">
        <v>3</v>
      </c>
      <c r="E532" s="2">
        <v>26</v>
      </c>
      <c r="F532" s="2">
        <v>5.2</v>
      </c>
      <c r="G532" s="2">
        <v>0</v>
      </c>
      <c r="H532" s="2">
        <v>0</v>
      </c>
      <c r="I532" s="2" t="str">
        <f>VLOOKUP(B532,cleanC_name_TRIM_breweries[],6,FALSE)</f>
        <v>Michigan</v>
      </c>
      <c r="J532" s="2" t="str">
        <f>VLOOKUP(B532,cleanC_name_TRIM_breweries[],2,FALSE)</f>
        <v>Big Buck Brewery</v>
      </c>
      <c r="K532" s="2" t="str">
        <f>VLOOKUP(D532,cleanA_changedUTF_categories[],2,FALSE)</f>
        <v>North American Ale</v>
      </c>
    </row>
    <row r="533" spans="1:11" x14ac:dyDescent="0.45">
      <c r="A533" s="2">
        <v>4864</v>
      </c>
      <c r="B533" s="2">
        <v>114</v>
      </c>
      <c r="C533" s="3" t="s">
        <v>3967</v>
      </c>
      <c r="D533" s="2">
        <v>8</v>
      </c>
      <c r="E533" s="2">
        <v>96</v>
      </c>
      <c r="F533" s="2">
        <v>3.2</v>
      </c>
      <c r="G533" s="2">
        <v>0</v>
      </c>
      <c r="H533" s="2">
        <v>0</v>
      </c>
      <c r="I533" s="2" t="str">
        <f>VLOOKUP(B533,cleanC_name_TRIM_breweries[],6,FALSE)</f>
        <v>Michigan</v>
      </c>
      <c r="J533" s="2" t="str">
        <f>VLOOKUP(B533,cleanC_name_TRIM_breweries[],2,FALSE)</f>
        <v>Big Buck Brewery</v>
      </c>
      <c r="K533" s="2" t="str">
        <f>VLOOKUP(D533,cleanA_changedUTF_categories[],2,FALSE)</f>
        <v>North American Lager</v>
      </c>
    </row>
    <row r="534" spans="1:11" x14ac:dyDescent="0.45">
      <c r="A534" s="2">
        <v>4866</v>
      </c>
      <c r="B534" s="2">
        <v>114</v>
      </c>
      <c r="C534" s="3" t="s">
        <v>1753</v>
      </c>
      <c r="D534" s="2">
        <v>11</v>
      </c>
      <c r="E534" s="2">
        <v>116</v>
      </c>
      <c r="F534" s="2">
        <v>4.8</v>
      </c>
      <c r="G534" s="2">
        <v>0</v>
      </c>
      <c r="H534" s="2">
        <v>0</v>
      </c>
      <c r="I534" s="2" t="str">
        <f>VLOOKUP(B534,cleanC_name_TRIM_breweries[],6,FALSE)</f>
        <v>Michigan</v>
      </c>
      <c r="J534" s="2" t="str">
        <f>VLOOKUP(B534,cleanC_name_TRIM_breweries[],2,FALSE)</f>
        <v>Big Buck Brewery</v>
      </c>
      <c r="K534" s="2" t="str">
        <f>VLOOKUP(D534,cleanA_changedUTF_categories[],2,FALSE)</f>
        <v>Other Style</v>
      </c>
    </row>
    <row r="535" spans="1:11" x14ac:dyDescent="0.45">
      <c r="A535" s="2">
        <v>3101</v>
      </c>
      <c r="B535" s="2">
        <v>115</v>
      </c>
      <c r="C535" s="3" t="s">
        <v>310</v>
      </c>
      <c r="D535" s="2">
        <v>3</v>
      </c>
      <c r="E535" s="2">
        <v>42</v>
      </c>
      <c r="F535" s="2">
        <v>0</v>
      </c>
      <c r="G535" s="2">
        <v>0</v>
      </c>
      <c r="H535" s="2">
        <v>0</v>
      </c>
      <c r="I535" s="2" t="str">
        <f>VLOOKUP(B535,cleanC_name_TRIM_breweries[],6,FALSE)</f>
        <v>Michigan</v>
      </c>
      <c r="J535" s="2" t="str">
        <f>VLOOKUP(B535,cleanC_name_TRIM_breweries[],2,FALSE)</f>
        <v>Big Buck Brewery and Steakhouse #2</v>
      </c>
      <c r="K535" s="2" t="str">
        <f>VLOOKUP(D535,cleanA_changedUTF_categories[],2,FALSE)</f>
        <v>North American Ale</v>
      </c>
    </row>
    <row r="536" spans="1:11" x14ac:dyDescent="0.45">
      <c r="A536" s="2">
        <v>1085</v>
      </c>
      <c r="B536" s="2">
        <v>116</v>
      </c>
      <c r="C536" s="3" t="s">
        <v>885</v>
      </c>
      <c r="D536" s="2">
        <v>3</v>
      </c>
      <c r="E536" s="2">
        <v>42</v>
      </c>
      <c r="F536" s="2">
        <v>0</v>
      </c>
      <c r="G536" s="2">
        <v>0</v>
      </c>
      <c r="H536" s="2">
        <v>0</v>
      </c>
      <c r="I536" s="2" t="str">
        <f>VLOOKUP(B536,cleanC_name_TRIM_breweries[],6,FALSE)</f>
        <v>Nevada</v>
      </c>
      <c r="J536" s="2" t="str">
        <f>VLOOKUP(B536,cleanC_name_TRIM_breweries[],2,FALSE)</f>
        <v>Big Dog's Brewing Company</v>
      </c>
      <c r="K536" s="2" t="str">
        <f>VLOOKUP(D536,cleanA_changedUTF_categories[],2,FALSE)</f>
        <v>North American Ale</v>
      </c>
    </row>
    <row r="537" spans="1:11" x14ac:dyDescent="0.45">
      <c r="A537" s="2">
        <v>2732</v>
      </c>
      <c r="B537" s="2">
        <v>117</v>
      </c>
      <c r="C537" s="3" t="s">
        <v>2256</v>
      </c>
      <c r="D537" s="2">
        <v>-1</v>
      </c>
      <c r="E537" s="2">
        <v>-1</v>
      </c>
      <c r="F537" s="2">
        <v>0</v>
      </c>
      <c r="G537" s="2">
        <v>0</v>
      </c>
      <c r="H537" s="2">
        <v>0</v>
      </c>
      <c r="I537" s="2" t="str">
        <f>VLOOKUP(B537,cleanC_name_TRIM_breweries[],6,FALSE)</f>
        <v>Montana</v>
      </c>
      <c r="J537" s="2" t="str">
        <f>VLOOKUP(B537,cleanC_name_TRIM_breweries[],2,FALSE)</f>
        <v>Big Hole Brewing</v>
      </c>
      <c r="K537" s="2" t="e">
        <f>VLOOKUP(D537,cleanA_changedUTF_categories[],2,FALSE)</f>
        <v>#N/A</v>
      </c>
    </row>
    <row r="538" spans="1:11" x14ac:dyDescent="0.45">
      <c r="A538" s="2">
        <v>1125</v>
      </c>
      <c r="B538" s="2">
        <v>118</v>
      </c>
      <c r="C538" s="3" t="s">
        <v>988</v>
      </c>
      <c r="D538" s="2">
        <v>7</v>
      </c>
      <c r="E538" s="2">
        <v>84</v>
      </c>
      <c r="F538" s="2">
        <v>0</v>
      </c>
      <c r="G538" s="2">
        <v>0</v>
      </c>
      <c r="H538" s="2">
        <v>0</v>
      </c>
      <c r="I538" s="2" t="str">
        <f>VLOOKUP(B538,cleanC_name_TRIM_breweries[],6,FALSE)</f>
        <v>Illinois</v>
      </c>
      <c r="J538" s="2" t="str">
        <f>VLOOKUP(B538,cleanC_name_TRIM_breweries[],2,FALSE)</f>
        <v>Big Horn Brewing @ The RAM 2</v>
      </c>
      <c r="K538" s="2" t="str">
        <f>VLOOKUP(D538,cleanA_changedUTF_categories[],2,FALSE)</f>
        <v>German Lager</v>
      </c>
    </row>
    <row r="539" spans="1:11" x14ac:dyDescent="0.45">
      <c r="A539" s="2">
        <v>3774</v>
      </c>
      <c r="B539" s="2">
        <v>119</v>
      </c>
      <c r="C539" s="3" t="s">
        <v>3032</v>
      </c>
      <c r="D539" s="2">
        <v>8</v>
      </c>
      <c r="E539" s="2">
        <v>95</v>
      </c>
      <c r="F539" s="2">
        <v>0</v>
      </c>
      <c r="G539" s="2">
        <v>0</v>
      </c>
      <c r="H539" s="2">
        <v>0</v>
      </c>
      <c r="I539" s="2" t="str">
        <f>VLOOKUP(B539,cleanC_name_TRIM_breweries[],6,FALSE)</f>
        <v>British Columbia</v>
      </c>
      <c r="J539" s="2" t="str">
        <f>VLOOKUP(B539,cleanC_name_TRIM_breweries[],2,FALSE)</f>
        <v>Big Ridge Brewing</v>
      </c>
      <c r="K539" s="2" t="str">
        <f>VLOOKUP(D539,cleanA_changedUTF_categories[],2,FALSE)</f>
        <v>North American Lager</v>
      </c>
    </row>
    <row r="540" spans="1:11" x14ac:dyDescent="0.45">
      <c r="A540" s="2">
        <v>603</v>
      </c>
      <c r="B540" s="2">
        <v>119</v>
      </c>
      <c r="C540" s="3" t="s">
        <v>559</v>
      </c>
      <c r="D540" s="2">
        <v>3</v>
      </c>
      <c r="E540" s="2">
        <v>38</v>
      </c>
      <c r="F540" s="2">
        <v>0</v>
      </c>
      <c r="G540" s="2">
        <v>0</v>
      </c>
      <c r="H540" s="2">
        <v>0</v>
      </c>
      <c r="I540" s="2" t="str">
        <f>VLOOKUP(B540,cleanC_name_TRIM_breweries[],6,FALSE)</f>
        <v>British Columbia</v>
      </c>
      <c r="J540" s="2" t="str">
        <f>VLOOKUP(B540,cleanC_name_TRIM_breweries[],2,FALSE)</f>
        <v>Big Ridge Brewing</v>
      </c>
      <c r="K540" s="2" t="str">
        <f>VLOOKUP(D540,cleanA_changedUTF_categories[],2,FALSE)</f>
        <v>North American Ale</v>
      </c>
    </row>
    <row r="541" spans="1:11" x14ac:dyDescent="0.45">
      <c r="A541" s="2">
        <v>604</v>
      </c>
      <c r="B541" s="2">
        <v>119</v>
      </c>
      <c r="C541" s="3" t="s">
        <v>560</v>
      </c>
      <c r="D541" s="2">
        <v>3</v>
      </c>
      <c r="E541" s="2">
        <v>26</v>
      </c>
      <c r="F541" s="2">
        <v>0</v>
      </c>
      <c r="G541" s="2">
        <v>0</v>
      </c>
      <c r="H541" s="2">
        <v>0</v>
      </c>
      <c r="I541" s="2" t="str">
        <f>VLOOKUP(B541,cleanC_name_TRIM_breweries[],6,FALSE)</f>
        <v>British Columbia</v>
      </c>
      <c r="J541" s="2" t="str">
        <f>VLOOKUP(B541,cleanC_name_TRIM_breweries[],2,FALSE)</f>
        <v>Big Ridge Brewing</v>
      </c>
      <c r="K541" s="2" t="str">
        <f>VLOOKUP(D541,cleanA_changedUTF_categories[],2,FALSE)</f>
        <v>North American Ale</v>
      </c>
    </row>
    <row r="542" spans="1:11" x14ac:dyDescent="0.45">
      <c r="A542" s="2">
        <v>605</v>
      </c>
      <c r="B542" s="2">
        <v>119</v>
      </c>
      <c r="C542" s="3" t="s">
        <v>411</v>
      </c>
      <c r="D542" s="2">
        <v>8</v>
      </c>
      <c r="E542" s="2">
        <v>95</v>
      </c>
      <c r="F542" s="2">
        <v>0</v>
      </c>
      <c r="G542" s="2">
        <v>0</v>
      </c>
      <c r="H542" s="2">
        <v>0</v>
      </c>
      <c r="I542" s="2" t="str">
        <f>VLOOKUP(B542,cleanC_name_TRIM_breweries[],6,FALSE)</f>
        <v>British Columbia</v>
      </c>
      <c r="J542" s="2" t="str">
        <f>VLOOKUP(B542,cleanC_name_TRIM_breweries[],2,FALSE)</f>
        <v>Big Ridge Brewing</v>
      </c>
      <c r="K542" s="2" t="str">
        <f>VLOOKUP(D542,cleanA_changedUTF_categories[],2,FALSE)</f>
        <v>North American Lager</v>
      </c>
    </row>
    <row r="543" spans="1:11" x14ac:dyDescent="0.45">
      <c r="A543" s="2">
        <v>601</v>
      </c>
      <c r="B543" s="2">
        <v>119</v>
      </c>
      <c r="C543" s="3" t="s">
        <v>557</v>
      </c>
      <c r="D543" s="2">
        <v>8</v>
      </c>
      <c r="E543" s="2">
        <v>95</v>
      </c>
      <c r="F543" s="2">
        <v>0</v>
      </c>
      <c r="G543" s="2">
        <v>0</v>
      </c>
      <c r="H543" s="2">
        <v>0</v>
      </c>
      <c r="I543" s="2" t="str">
        <f>VLOOKUP(B543,cleanC_name_TRIM_breweries[],6,FALSE)</f>
        <v>British Columbia</v>
      </c>
      <c r="J543" s="2" t="str">
        <f>VLOOKUP(B543,cleanC_name_TRIM_breweries[],2,FALSE)</f>
        <v>Big Ridge Brewing</v>
      </c>
      <c r="K543" s="2" t="str">
        <f>VLOOKUP(D543,cleanA_changedUTF_categories[],2,FALSE)</f>
        <v>North American Lager</v>
      </c>
    </row>
    <row r="544" spans="1:11" x14ac:dyDescent="0.45">
      <c r="A544" s="2">
        <v>602</v>
      </c>
      <c r="B544" s="2">
        <v>119</v>
      </c>
      <c r="C544" s="3" t="s">
        <v>558</v>
      </c>
      <c r="D544" s="2">
        <v>2</v>
      </c>
      <c r="E544" s="2">
        <v>25</v>
      </c>
      <c r="F544" s="2">
        <v>0</v>
      </c>
      <c r="G544" s="2">
        <v>0</v>
      </c>
      <c r="H544" s="2">
        <v>0</v>
      </c>
      <c r="I544" s="2" t="str">
        <f>VLOOKUP(B544,cleanC_name_TRIM_breweries[],6,FALSE)</f>
        <v>British Columbia</v>
      </c>
      <c r="J544" s="2" t="str">
        <f>VLOOKUP(B544,cleanC_name_TRIM_breweries[],2,FALSE)</f>
        <v>Big Ridge Brewing</v>
      </c>
      <c r="K544" s="2" t="str">
        <f>VLOOKUP(D544,cleanA_changedUTF_categories[],2,FALSE)</f>
        <v>Irish Ale</v>
      </c>
    </row>
    <row r="545" spans="1:11" x14ac:dyDescent="0.45">
      <c r="A545" s="2">
        <v>606</v>
      </c>
      <c r="B545" s="2">
        <v>119</v>
      </c>
      <c r="C545" s="3" t="s">
        <v>561</v>
      </c>
      <c r="D545" s="2">
        <v>3</v>
      </c>
      <c r="E545" s="2">
        <v>33</v>
      </c>
      <c r="F545" s="2">
        <v>0</v>
      </c>
      <c r="G545" s="2">
        <v>0</v>
      </c>
      <c r="H545" s="2">
        <v>0</v>
      </c>
      <c r="I545" s="2" t="str">
        <f>VLOOKUP(B545,cleanC_name_TRIM_breweries[],6,FALSE)</f>
        <v>British Columbia</v>
      </c>
      <c r="J545" s="2" t="str">
        <f>VLOOKUP(B545,cleanC_name_TRIM_breweries[],2,FALSE)</f>
        <v>Big Ridge Brewing</v>
      </c>
      <c r="K545" s="2" t="str">
        <f>VLOOKUP(D545,cleanA_changedUTF_categories[],2,FALSE)</f>
        <v>North American Ale</v>
      </c>
    </row>
    <row r="546" spans="1:11" x14ac:dyDescent="0.45">
      <c r="A546" s="2">
        <v>613</v>
      </c>
      <c r="B546" s="2">
        <v>120</v>
      </c>
      <c r="C546" s="3" t="s">
        <v>566</v>
      </c>
      <c r="D546" s="2">
        <v>-1</v>
      </c>
      <c r="E546" s="2">
        <v>-1</v>
      </c>
      <c r="F546" s="2">
        <v>0</v>
      </c>
      <c r="G546" s="2">
        <v>0</v>
      </c>
      <c r="H546" s="2">
        <v>0</v>
      </c>
      <c r="I546" s="2" t="str">
        <f>VLOOKUP(B546,cleanC_name_TRIM_breweries[],6,FALSE)</f>
        <v>British Columbia</v>
      </c>
      <c r="J546" s="2" t="str">
        <f>VLOOKUP(B546,cleanC_name_TRIM_breweries[],2,FALSE)</f>
        <v>Big River Brewing</v>
      </c>
      <c r="K546" s="2" t="e">
        <f>VLOOKUP(D546,cleanA_changedUTF_categories[],2,FALSE)</f>
        <v>#N/A</v>
      </c>
    </row>
    <row r="547" spans="1:11" x14ac:dyDescent="0.45">
      <c r="A547" s="2">
        <v>607</v>
      </c>
      <c r="B547" s="2">
        <v>120</v>
      </c>
      <c r="C547" s="3" t="s">
        <v>562</v>
      </c>
      <c r="D547" s="2">
        <v>3</v>
      </c>
      <c r="E547" s="2">
        <v>42</v>
      </c>
      <c r="F547" s="2">
        <v>0</v>
      </c>
      <c r="G547" s="2">
        <v>0</v>
      </c>
      <c r="H547" s="2">
        <v>0</v>
      </c>
      <c r="I547" s="2" t="str">
        <f>VLOOKUP(B547,cleanC_name_TRIM_breweries[],6,FALSE)</f>
        <v>British Columbia</v>
      </c>
      <c r="J547" s="2" t="str">
        <f>VLOOKUP(B547,cleanC_name_TRIM_breweries[],2,FALSE)</f>
        <v>Big River Brewing</v>
      </c>
      <c r="K547" s="2" t="str">
        <f>VLOOKUP(D547,cleanA_changedUTF_categories[],2,FALSE)</f>
        <v>North American Ale</v>
      </c>
    </row>
    <row r="548" spans="1:11" x14ac:dyDescent="0.45">
      <c r="A548" s="2">
        <v>608</v>
      </c>
      <c r="B548" s="2">
        <v>120</v>
      </c>
      <c r="C548" s="3" t="s">
        <v>563</v>
      </c>
      <c r="D548" s="2">
        <v>-1</v>
      </c>
      <c r="E548" s="2">
        <v>-1</v>
      </c>
      <c r="F548" s="2">
        <v>0</v>
      </c>
      <c r="G548" s="2">
        <v>0</v>
      </c>
      <c r="H548" s="2">
        <v>0</v>
      </c>
      <c r="I548" s="2" t="str">
        <f>VLOOKUP(B548,cleanC_name_TRIM_breweries[],6,FALSE)</f>
        <v>British Columbia</v>
      </c>
      <c r="J548" s="2" t="str">
        <f>VLOOKUP(B548,cleanC_name_TRIM_breweries[],2,FALSE)</f>
        <v>Big River Brewing</v>
      </c>
      <c r="K548" s="2" t="e">
        <f>VLOOKUP(D548,cleanA_changedUTF_categories[],2,FALSE)</f>
        <v>#N/A</v>
      </c>
    </row>
    <row r="549" spans="1:11" x14ac:dyDescent="0.45">
      <c r="A549" s="2">
        <v>609</v>
      </c>
      <c r="B549" s="2">
        <v>120</v>
      </c>
      <c r="C549" s="3" t="s">
        <v>564</v>
      </c>
      <c r="D549" s="2">
        <v>3</v>
      </c>
      <c r="E549" s="2">
        <v>38</v>
      </c>
      <c r="F549" s="2">
        <v>0</v>
      </c>
      <c r="G549" s="2">
        <v>0</v>
      </c>
      <c r="H549" s="2">
        <v>0</v>
      </c>
      <c r="I549" s="2" t="str">
        <f>VLOOKUP(B549,cleanC_name_TRIM_breweries[],6,FALSE)</f>
        <v>British Columbia</v>
      </c>
      <c r="J549" s="2" t="str">
        <f>VLOOKUP(B549,cleanC_name_TRIM_breweries[],2,FALSE)</f>
        <v>Big River Brewing</v>
      </c>
      <c r="K549" s="2" t="str">
        <f>VLOOKUP(D549,cleanA_changedUTF_categories[],2,FALSE)</f>
        <v>North American Ale</v>
      </c>
    </row>
    <row r="550" spans="1:11" x14ac:dyDescent="0.45">
      <c r="A550" s="2">
        <v>610</v>
      </c>
      <c r="B550" s="2">
        <v>120</v>
      </c>
      <c r="C550" s="3" t="s">
        <v>144</v>
      </c>
      <c r="D550" s="2">
        <v>3</v>
      </c>
      <c r="E550" s="2">
        <v>26</v>
      </c>
      <c r="F550" s="2">
        <v>0</v>
      </c>
      <c r="G550" s="2">
        <v>0</v>
      </c>
      <c r="H550" s="2">
        <v>0</v>
      </c>
      <c r="I550" s="2" t="str">
        <f>VLOOKUP(B550,cleanC_name_TRIM_breweries[],6,FALSE)</f>
        <v>British Columbia</v>
      </c>
      <c r="J550" s="2" t="str">
        <f>VLOOKUP(B550,cleanC_name_TRIM_breweries[],2,FALSE)</f>
        <v>Big River Brewing</v>
      </c>
      <c r="K550" s="2" t="str">
        <f>VLOOKUP(D550,cleanA_changedUTF_categories[],2,FALSE)</f>
        <v>North American Ale</v>
      </c>
    </row>
    <row r="551" spans="1:11" x14ac:dyDescent="0.45">
      <c r="A551" s="2">
        <v>612</v>
      </c>
      <c r="B551" s="2">
        <v>120</v>
      </c>
      <c r="C551" s="3" t="s">
        <v>284</v>
      </c>
      <c r="D551" s="2">
        <v>-1</v>
      </c>
      <c r="E551" s="2">
        <v>-1</v>
      </c>
      <c r="F551" s="2">
        <v>0</v>
      </c>
      <c r="G551" s="2">
        <v>0</v>
      </c>
      <c r="H551" s="2">
        <v>0</v>
      </c>
      <c r="I551" s="2" t="str">
        <f>VLOOKUP(B551,cleanC_name_TRIM_breweries[],6,FALSE)</f>
        <v>British Columbia</v>
      </c>
      <c r="J551" s="2" t="str">
        <f>VLOOKUP(B551,cleanC_name_TRIM_breweries[],2,FALSE)</f>
        <v>Big River Brewing</v>
      </c>
      <c r="K551" s="2" t="e">
        <f>VLOOKUP(D551,cleanA_changedUTF_categories[],2,FALSE)</f>
        <v>#N/A</v>
      </c>
    </row>
    <row r="552" spans="1:11" x14ac:dyDescent="0.45">
      <c r="A552" s="2">
        <v>611</v>
      </c>
      <c r="B552" s="2">
        <v>120</v>
      </c>
      <c r="C552" s="3" t="s">
        <v>565</v>
      </c>
      <c r="D552" s="2">
        <v>8</v>
      </c>
      <c r="E552" s="2">
        <v>95</v>
      </c>
      <c r="F552" s="2">
        <v>0</v>
      </c>
      <c r="G552" s="2">
        <v>0</v>
      </c>
      <c r="H552" s="2">
        <v>0</v>
      </c>
      <c r="I552" s="2" t="str">
        <f>VLOOKUP(B552,cleanC_name_TRIM_breweries[],6,FALSE)</f>
        <v>British Columbia</v>
      </c>
      <c r="J552" s="2" t="str">
        <f>VLOOKUP(B552,cleanC_name_TRIM_breweries[],2,FALSE)</f>
        <v>Big River Brewing</v>
      </c>
      <c r="K552" s="2" t="str">
        <f>VLOOKUP(D552,cleanA_changedUTF_categories[],2,FALSE)</f>
        <v>North American Lager</v>
      </c>
    </row>
    <row r="553" spans="1:11" x14ac:dyDescent="0.45">
      <c r="A553" s="2">
        <v>3247</v>
      </c>
      <c r="B553" s="2">
        <v>121</v>
      </c>
      <c r="C553" s="3" t="s">
        <v>2656</v>
      </c>
      <c r="D553" s="2">
        <v>3</v>
      </c>
      <c r="E553" s="2">
        <v>26</v>
      </c>
      <c r="F553" s="2">
        <v>0</v>
      </c>
      <c r="G553" s="2">
        <v>0</v>
      </c>
      <c r="H553" s="2">
        <v>0</v>
      </c>
      <c r="I553" s="2" t="str">
        <f>VLOOKUP(B553,cleanC_name_TRIM_breweries[],6,FALSE)</f>
        <v>Alberta</v>
      </c>
      <c r="J553" s="2" t="str">
        <f>VLOOKUP(B553,cleanC_name_TRIM_breweries[],2,FALSE)</f>
        <v>Big Rock Brewery</v>
      </c>
      <c r="K553" s="2" t="str">
        <f>VLOOKUP(D553,cleanA_changedUTF_categories[],2,FALSE)</f>
        <v>North American Ale</v>
      </c>
    </row>
    <row r="554" spans="1:11" x14ac:dyDescent="0.45">
      <c r="A554" s="2">
        <v>3251</v>
      </c>
      <c r="B554" s="2">
        <v>121</v>
      </c>
      <c r="C554" s="3" t="s">
        <v>2659</v>
      </c>
      <c r="D554" s="2">
        <v>3</v>
      </c>
      <c r="E554" s="2">
        <v>26</v>
      </c>
      <c r="F554" s="2">
        <v>5</v>
      </c>
      <c r="G554" s="2">
        <v>0</v>
      </c>
      <c r="H554" s="2">
        <v>0</v>
      </c>
      <c r="I554" s="2" t="str">
        <f>VLOOKUP(B554,cleanC_name_TRIM_breweries[],6,FALSE)</f>
        <v>Alberta</v>
      </c>
      <c r="J554" s="2" t="str">
        <f>VLOOKUP(B554,cleanC_name_TRIM_breweries[],2,FALSE)</f>
        <v>Big Rock Brewery</v>
      </c>
      <c r="K554" s="2" t="str">
        <f>VLOOKUP(D554,cleanA_changedUTF_categories[],2,FALSE)</f>
        <v>North American Ale</v>
      </c>
    </row>
    <row r="555" spans="1:11" x14ac:dyDescent="0.45">
      <c r="A555" s="2">
        <v>3242</v>
      </c>
      <c r="B555" s="2">
        <v>121</v>
      </c>
      <c r="C555" s="3" t="s">
        <v>2652</v>
      </c>
      <c r="D555" s="2">
        <v>2</v>
      </c>
      <c r="E555" s="2">
        <v>25</v>
      </c>
      <c r="F555" s="2">
        <v>0</v>
      </c>
      <c r="G555" s="2">
        <v>0</v>
      </c>
      <c r="H555" s="2">
        <v>0</v>
      </c>
      <c r="I555" s="2" t="str">
        <f>VLOOKUP(B555,cleanC_name_TRIM_breweries[],6,FALSE)</f>
        <v>Alberta</v>
      </c>
      <c r="J555" s="2" t="str">
        <f>VLOOKUP(B555,cleanC_name_TRIM_breweries[],2,FALSE)</f>
        <v>Big Rock Brewery</v>
      </c>
      <c r="K555" s="2" t="str">
        <f>VLOOKUP(D555,cleanA_changedUTF_categories[],2,FALSE)</f>
        <v>Irish Ale</v>
      </c>
    </row>
    <row r="556" spans="1:11" x14ac:dyDescent="0.45">
      <c r="A556" s="2">
        <v>4315</v>
      </c>
      <c r="B556" s="2">
        <v>121</v>
      </c>
      <c r="C556" s="3" t="s">
        <v>3509</v>
      </c>
      <c r="D556" s="2">
        <v>11</v>
      </c>
      <c r="E556" s="2">
        <v>116</v>
      </c>
      <c r="F556" s="2">
        <v>0</v>
      </c>
      <c r="G556" s="2">
        <v>0</v>
      </c>
      <c r="H556" s="2">
        <v>0</v>
      </c>
      <c r="I556" s="2" t="str">
        <f>VLOOKUP(B556,cleanC_name_TRIM_breweries[],6,FALSE)</f>
        <v>Alberta</v>
      </c>
      <c r="J556" s="2" t="str">
        <f>VLOOKUP(B556,cleanC_name_TRIM_breweries[],2,FALSE)</f>
        <v>Big Rock Brewery</v>
      </c>
      <c r="K556" s="2" t="str">
        <f>VLOOKUP(D556,cleanA_changedUTF_categories[],2,FALSE)</f>
        <v>Other Style</v>
      </c>
    </row>
    <row r="557" spans="1:11" x14ac:dyDescent="0.45">
      <c r="A557" s="2">
        <v>3133</v>
      </c>
      <c r="B557" s="2">
        <v>121</v>
      </c>
      <c r="C557" s="3" t="s">
        <v>2573</v>
      </c>
      <c r="D557" s="2">
        <v>3</v>
      </c>
      <c r="E557" s="2">
        <v>38</v>
      </c>
      <c r="F557" s="2">
        <v>5</v>
      </c>
      <c r="G557" s="2">
        <v>0</v>
      </c>
      <c r="H557" s="2">
        <v>0</v>
      </c>
      <c r="I557" s="2" t="str">
        <f>VLOOKUP(B557,cleanC_name_TRIM_breweries[],6,FALSE)</f>
        <v>Alberta</v>
      </c>
      <c r="J557" s="2" t="str">
        <f>VLOOKUP(B557,cleanC_name_TRIM_breweries[],2,FALSE)</f>
        <v>Big Rock Brewery</v>
      </c>
      <c r="K557" s="2" t="str">
        <f>VLOOKUP(D557,cleanA_changedUTF_categories[],2,FALSE)</f>
        <v>North American Ale</v>
      </c>
    </row>
    <row r="558" spans="1:11" x14ac:dyDescent="0.45">
      <c r="A558" s="2">
        <v>172</v>
      </c>
      <c r="B558" s="2">
        <v>122</v>
      </c>
      <c r="C558" s="3" t="s">
        <v>174</v>
      </c>
      <c r="D558" s="2">
        <v>-1</v>
      </c>
      <c r="E558" s="2">
        <v>-1</v>
      </c>
      <c r="F558" s="2">
        <v>0</v>
      </c>
      <c r="G558" s="2">
        <v>0</v>
      </c>
      <c r="H558" s="2">
        <v>0</v>
      </c>
      <c r="I558" s="2" t="str">
        <f>VLOOKUP(B558,cleanC_name_TRIM_breweries[],6,FALSE)</f>
        <v>Montana</v>
      </c>
      <c r="J558" s="2" t="str">
        <f>VLOOKUP(B558,cleanC_name_TRIM_breweries[],2,FALSE)</f>
        <v>Big Sky Brewing</v>
      </c>
      <c r="K558" s="2" t="e">
        <f>VLOOKUP(D558,cleanA_changedUTF_categories[],2,FALSE)</f>
        <v>#N/A</v>
      </c>
    </row>
    <row r="559" spans="1:11" x14ac:dyDescent="0.45">
      <c r="A559" s="2">
        <v>3766</v>
      </c>
      <c r="B559" s="2">
        <v>122</v>
      </c>
      <c r="C559" s="3" t="s">
        <v>229</v>
      </c>
      <c r="D559" s="2">
        <v>3</v>
      </c>
      <c r="E559" s="2">
        <v>31</v>
      </c>
      <c r="F559" s="2">
        <v>0</v>
      </c>
      <c r="G559" s="2">
        <v>0</v>
      </c>
      <c r="H559" s="2">
        <v>0</v>
      </c>
      <c r="I559" s="2" t="str">
        <f>VLOOKUP(B559,cleanC_name_TRIM_breweries[],6,FALSE)</f>
        <v>Montana</v>
      </c>
      <c r="J559" s="2" t="str">
        <f>VLOOKUP(B559,cleanC_name_TRIM_breweries[],2,FALSE)</f>
        <v>Big Sky Brewing</v>
      </c>
      <c r="K559" s="2" t="str">
        <f>VLOOKUP(D559,cleanA_changedUTF_categories[],2,FALSE)</f>
        <v>North American Ale</v>
      </c>
    </row>
    <row r="560" spans="1:11" x14ac:dyDescent="0.45">
      <c r="A560" s="2">
        <v>3762</v>
      </c>
      <c r="B560" s="2">
        <v>122</v>
      </c>
      <c r="C560" s="3" t="s">
        <v>3022</v>
      </c>
      <c r="D560" s="2">
        <v>2</v>
      </c>
      <c r="E560" s="2">
        <v>25</v>
      </c>
      <c r="F560" s="2">
        <v>5.3</v>
      </c>
      <c r="G560" s="2">
        <v>0</v>
      </c>
      <c r="H560" s="2">
        <v>0</v>
      </c>
      <c r="I560" s="2" t="str">
        <f>VLOOKUP(B560,cleanC_name_TRIM_breweries[],6,FALSE)</f>
        <v>Montana</v>
      </c>
      <c r="J560" s="2" t="str">
        <f>VLOOKUP(B560,cleanC_name_TRIM_breweries[],2,FALSE)</f>
        <v>Big Sky Brewing</v>
      </c>
      <c r="K560" s="2" t="str">
        <f>VLOOKUP(D560,cleanA_changedUTF_categories[],2,FALSE)</f>
        <v>Irish Ale</v>
      </c>
    </row>
    <row r="561" spans="1:11" x14ac:dyDescent="0.45">
      <c r="A561" s="2">
        <v>3764</v>
      </c>
      <c r="B561" s="2">
        <v>122</v>
      </c>
      <c r="C561" s="3" t="s">
        <v>3024</v>
      </c>
      <c r="D561" s="2">
        <v>1</v>
      </c>
      <c r="E561" s="2">
        <v>13</v>
      </c>
      <c r="F561" s="2">
        <v>0</v>
      </c>
      <c r="G561" s="2">
        <v>0</v>
      </c>
      <c r="H561" s="2">
        <v>0</v>
      </c>
      <c r="I561" s="2" t="str">
        <f>VLOOKUP(B561,cleanC_name_TRIM_breweries[],6,FALSE)</f>
        <v>Montana</v>
      </c>
      <c r="J561" s="2" t="str">
        <f>VLOOKUP(B561,cleanC_name_TRIM_breweries[],2,FALSE)</f>
        <v>Big Sky Brewing</v>
      </c>
      <c r="K561" s="2" t="str">
        <f>VLOOKUP(D561,cleanA_changedUTF_categories[],2,FALSE)</f>
        <v>British Ale</v>
      </c>
    </row>
    <row r="562" spans="1:11" x14ac:dyDescent="0.45">
      <c r="A562" s="2">
        <v>3763</v>
      </c>
      <c r="B562" s="2">
        <v>122</v>
      </c>
      <c r="C562" s="3" t="s">
        <v>3023</v>
      </c>
      <c r="D562" s="2">
        <v>3</v>
      </c>
      <c r="E562" s="2">
        <v>26</v>
      </c>
      <c r="F562" s="2">
        <v>4.7</v>
      </c>
      <c r="G562" s="2">
        <v>0</v>
      </c>
      <c r="H562" s="2">
        <v>0</v>
      </c>
      <c r="I562" s="2" t="str">
        <f>VLOOKUP(B562,cleanC_name_TRIM_breweries[],6,FALSE)</f>
        <v>Montana</v>
      </c>
      <c r="J562" s="2" t="str">
        <f>VLOOKUP(B562,cleanC_name_TRIM_breweries[],2,FALSE)</f>
        <v>Big Sky Brewing</v>
      </c>
      <c r="K562" s="2" t="str">
        <f>VLOOKUP(D562,cleanA_changedUTF_categories[],2,FALSE)</f>
        <v>North American Ale</v>
      </c>
    </row>
    <row r="563" spans="1:11" x14ac:dyDescent="0.45">
      <c r="A563" s="2">
        <v>3765</v>
      </c>
      <c r="B563" s="2">
        <v>122</v>
      </c>
      <c r="C563" s="3" t="s">
        <v>3025</v>
      </c>
      <c r="D563" s="2">
        <v>8</v>
      </c>
      <c r="E563" s="2">
        <v>95</v>
      </c>
      <c r="F563" s="2">
        <v>0</v>
      </c>
      <c r="G563" s="2">
        <v>0</v>
      </c>
      <c r="H563" s="2">
        <v>0</v>
      </c>
      <c r="I563" s="2" t="str">
        <f>VLOOKUP(B563,cleanC_name_TRIM_breweries[],6,FALSE)</f>
        <v>Montana</v>
      </c>
      <c r="J563" s="2" t="str">
        <f>VLOOKUP(B563,cleanC_name_TRIM_breweries[],2,FALSE)</f>
        <v>Big Sky Brewing</v>
      </c>
      <c r="K563" s="2" t="str">
        <f>VLOOKUP(D563,cleanA_changedUTF_categories[],2,FALSE)</f>
        <v>North American Lager</v>
      </c>
    </row>
    <row r="564" spans="1:11" x14ac:dyDescent="0.45">
      <c r="A564" s="2">
        <v>3761</v>
      </c>
      <c r="B564" s="2">
        <v>122</v>
      </c>
      <c r="C564" s="3" t="s">
        <v>3021</v>
      </c>
      <c r="D564" s="2">
        <v>11</v>
      </c>
      <c r="E564" s="2">
        <v>116</v>
      </c>
      <c r="F564" s="2">
        <v>4.7</v>
      </c>
      <c r="G564" s="2">
        <v>0</v>
      </c>
      <c r="H564" s="2">
        <v>0</v>
      </c>
      <c r="I564" s="2" t="str">
        <f>VLOOKUP(B564,cleanC_name_TRIM_breweries[],6,FALSE)</f>
        <v>Montana</v>
      </c>
      <c r="J564" s="2" t="str">
        <f>VLOOKUP(B564,cleanC_name_TRIM_breweries[],2,FALSE)</f>
        <v>Big Sky Brewing</v>
      </c>
      <c r="K564" s="2" t="str">
        <f>VLOOKUP(D564,cleanA_changedUTF_categories[],2,FALSE)</f>
        <v>Other Style</v>
      </c>
    </row>
    <row r="565" spans="1:11" x14ac:dyDescent="0.45">
      <c r="A565" s="2">
        <v>678</v>
      </c>
      <c r="B565" s="2">
        <v>123</v>
      </c>
      <c r="C565" s="3" t="s">
        <v>620</v>
      </c>
      <c r="D565" s="2">
        <v>3</v>
      </c>
      <c r="E565" s="2">
        <v>33</v>
      </c>
      <c r="F565" s="2">
        <v>0</v>
      </c>
      <c r="G565" s="2">
        <v>0</v>
      </c>
      <c r="H565" s="2">
        <v>0</v>
      </c>
      <c r="I565" s="2" t="str">
        <f>VLOOKUP(B565,cleanC_name_TRIM_breweries[],6,FALSE)</f>
        <v>Washington</v>
      </c>
      <c r="J565" s="2" t="str">
        <f>VLOOKUP(B565,cleanC_name_TRIM_breweries[],2,FALSE)</f>
        <v>Big Time Brewing</v>
      </c>
      <c r="K565" s="2" t="str">
        <f>VLOOKUP(D565,cleanA_changedUTF_categories[],2,FALSE)</f>
        <v>North American Ale</v>
      </c>
    </row>
    <row r="566" spans="1:11" x14ac:dyDescent="0.45">
      <c r="A566" s="2">
        <v>5464</v>
      </c>
      <c r="B566" s="2">
        <v>123</v>
      </c>
      <c r="C566" s="3" t="s">
        <v>4550</v>
      </c>
      <c r="D566" s="2">
        <v>3</v>
      </c>
      <c r="E566" s="2">
        <v>31</v>
      </c>
      <c r="F566" s="2">
        <v>5</v>
      </c>
      <c r="G566" s="2">
        <v>0</v>
      </c>
      <c r="H566" s="2">
        <v>0</v>
      </c>
      <c r="I566" s="2" t="str">
        <f>VLOOKUP(B566,cleanC_name_TRIM_breweries[],6,FALSE)</f>
        <v>Washington</v>
      </c>
      <c r="J566" s="2" t="str">
        <f>VLOOKUP(B566,cleanC_name_TRIM_breweries[],2,FALSE)</f>
        <v>Big Time Brewing</v>
      </c>
      <c r="K566" s="2" t="str">
        <f>VLOOKUP(D566,cleanA_changedUTF_categories[],2,FALSE)</f>
        <v>North American Ale</v>
      </c>
    </row>
    <row r="567" spans="1:11" x14ac:dyDescent="0.45">
      <c r="A567" s="2">
        <v>676</v>
      </c>
      <c r="B567" s="2">
        <v>123</v>
      </c>
      <c r="C567" s="3" t="s">
        <v>618</v>
      </c>
      <c r="D567" s="2">
        <v>3</v>
      </c>
      <c r="E567" s="2">
        <v>42</v>
      </c>
      <c r="F567" s="2">
        <v>0</v>
      </c>
      <c r="G567" s="2">
        <v>0</v>
      </c>
      <c r="H567" s="2">
        <v>0</v>
      </c>
      <c r="I567" s="2" t="str">
        <f>VLOOKUP(B567,cleanC_name_TRIM_breweries[],6,FALSE)</f>
        <v>Washington</v>
      </c>
      <c r="J567" s="2" t="str">
        <f>VLOOKUP(B567,cleanC_name_TRIM_breweries[],2,FALSE)</f>
        <v>Big Time Brewing</v>
      </c>
      <c r="K567" s="2" t="str">
        <f>VLOOKUP(D567,cleanA_changedUTF_categories[],2,FALSE)</f>
        <v>North American Ale</v>
      </c>
    </row>
    <row r="568" spans="1:11" x14ac:dyDescent="0.45">
      <c r="A568" s="2">
        <v>677</v>
      </c>
      <c r="B568" s="2">
        <v>123</v>
      </c>
      <c r="C568" s="3" t="s">
        <v>619</v>
      </c>
      <c r="D568" s="2">
        <v>2</v>
      </c>
      <c r="E568" s="2">
        <v>25</v>
      </c>
      <c r="F568" s="2">
        <v>0</v>
      </c>
      <c r="G568" s="2">
        <v>0</v>
      </c>
      <c r="H568" s="2">
        <v>0</v>
      </c>
      <c r="I568" s="2" t="str">
        <f>VLOOKUP(B568,cleanC_name_TRIM_breweries[],6,FALSE)</f>
        <v>Washington</v>
      </c>
      <c r="J568" s="2" t="str">
        <f>VLOOKUP(B568,cleanC_name_TRIM_breweries[],2,FALSE)</f>
        <v>Big Time Brewing</v>
      </c>
      <c r="K568" s="2" t="str">
        <f>VLOOKUP(D568,cleanA_changedUTF_categories[],2,FALSE)</f>
        <v>Irish Ale</v>
      </c>
    </row>
    <row r="569" spans="1:11" x14ac:dyDescent="0.45">
      <c r="A569" s="2">
        <v>675</v>
      </c>
      <c r="B569" s="2">
        <v>123</v>
      </c>
      <c r="C569" s="3" t="s">
        <v>617</v>
      </c>
      <c r="D569" s="2">
        <v>-1</v>
      </c>
      <c r="E569" s="2">
        <v>-1</v>
      </c>
      <c r="F569" s="2">
        <v>0</v>
      </c>
      <c r="G569" s="2">
        <v>0</v>
      </c>
      <c r="H569" s="2">
        <v>0</v>
      </c>
      <c r="I569" s="2" t="str">
        <f>VLOOKUP(B569,cleanC_name_TRIM_breweries[],6,FALSE)</f>
        <v>Washington</v>
      </c>
      <c r="J569" s="2" t="str">
        <f>VLOOKUP(B569,cleanC_name_TRIM_breweries[],2,FALSE)</f>
        <v>Big Time Brewing</v>
      </c>
      <c r="K569" s="2" t="e">
        <f>VLOOKUP(D569,cleanA_changedUTF_categories[],2,FALSE)</f>
        <v>#N/A</v>
      </c>
    </row>
    <row r="570" spans="1:11" x14ac:dyDescent="0.45">
      <c r="A570" s="2">
        <v>681</v>
      </c>
      <c r="B570" s="2">
        <v>123</v>
      </c>
      <c r="C570" s="3" t="s">
        <v>623</v>
      </c>
      <c r="D570" s="2">
        <v>3</v>
      </c>
      <c r="E570" s="2">
        <v>42</v>
      </c>
      <c r="F570" s="2">
        <v>0</v>
      </c>
      <c r="G570" s="2">
        <v>0</v>
      </c>
      <c r="H570" s="2">
        <v>0</v>
      </c>
      <c r="I570" s="2" t="str">
        <f>VLOOKUP(B570,cleanC_name_TRIM_breweries[],6,FALSE)</f>
        <v>Washington</v>
      </c>
      <c r="J570" s="2" t="str">
        <f>VLOOKUP(B570,cleanC_name_TRIM_breweries[],2,FALSE)</f>
        <v>Big Time Brewing</v>
      </c>
      <c r="K570" s="2" t="str">
        <f>VLOOKUP(D570,cleanA_changedUTF_categories[],2,FALSE)</f>
        <v>North American Ale</v>
      </c>
    </row>
    <row r="571" spans="1:11" x14ac:dyDescent="0.45">
      <c r="A571" s="2">
        <v>679</v>
      </c>
      <c r="B571" s="2">
        <v>123</v>
      </c>
      <c r="C571" s="3" t="s">
        <v>621</v>
      </c>
      <c r="D571" s="2">
        <v>3</v>
      </c>
      <c r="E571" s="2">
        <v>26</v>
      </c>
      <c r="F571" s="2">
        <v>0</v>
      </c>
      <c r="G571" s="2">
        <v>0</v>
      </c>
      <c r="H571" s="2">
        <v>0</v>
      </c>
      <c r="I571" s="2" t="str">
        <f>VLOOKUP(B571,cleanC_name_TRIM_breweries[],6,FALSE)</f>
        <v>Washington</v>
      </c>
      <c r="J571" s="2" t="str">
        <f>VLOOKUP(B571,cleanC_name_TRIM_breweries[],2,FALSE)</f>
        <v>Big Time Brewing</v>
      </c>
      <c r="K571" s="2" t="str">
        <f>VLOOKUP(D571,cleanA_changedUTF_categories[],2,FALSE)</f>
        <v>North American Ale</v>
      </c>
    </row>
    <row r="572" spans="1:11" x14ac:dyDescent="0.45">
      <c r="A572" s="2">
        <v>682</v>
      </c>
      <c r="B572" s="2">
        <v>123</v>
      </c>
      <c r="C572" s="3" t="s">
        <v>624</v>
      </c>
      <c r="D572" s="2">
        <v>3</v>
      </c>
      <c r="E572" s="2">
        <v>31</v>
      </c>
      <c r="F572" s="2">
        <v>0</v>
      </c>
      <c r="G572" s="2">
        <v>0</v>
      </c>
      <c r="H572" s="2">
        <v>0</v>
      </c>
      <c r="I572" s="2" t="str">
        <f>VLOOKUP(B572,cleanC_name_TRIM_breweries[],6,FALSE)</f>
        <v>Washington</v>
      </c>
      <c r="J572" s="2" t="str">
        <f>VLOOKUP(B572,cleanC_name_TRIM_breweries[],2,FALSE)</f>
        <v>Big Time Brewing</v>
      </c>
      <c r="K572" s="2" t="str">
        <f>VLOOKUP(D572,cleanA_changedUTF_categories[],2,FALSE)</f>
        <v>North American Ale</v>
      </c>
    </row>
    <row r="573" spans="1:11" x14ac:dyDescent="0.45">
      <c r="A573" s="2">
        <v>673</v>
      </c>
      <c r="B573" s="2">
        <v>123</v>
      </c>
      <c r="C573" s="3" t="s">
        <v>615</v>
      </c>
      <c r="D573" s="2">
        <v>-1</v>
      </c>
      <c r="E573" s="2">
        <v>-1</v>
      </c>
      <c r="F573" s="2">
        <v>8</v>
      </c>
      <c r="G573" s="2">
        <v>0</v>
      </c>
      <c r="H573" s="2">
        <v>0</v>
      </c>
      <c r="I573" s="2" t="str">
        <f>VLOOKUP(B573,cleanC_name_TRIM_breweries[],6,FALSE)</f>
        <v>Washington</v>
      </c>
      <c r="J573" s="2" t="str">
        <f>VLOOKUP(B573,cleanC_name_TRIM_breweries[],2,FALSE)</f>
        <v>Big Time Brewing</v>
      </c>
      <c r="K573" s="2" t="e">
        <f>VLOOKUP(D573,cleanA_changedUTF_categories[],2,FALSE)</f>
        <v>#N/A</v>
      </c>
    </row>
    <row r="574" spans="1:11" x14ac:dyDescent="0.45">
      <c r="A574" s="2">
        <v>680</v>
      </c>
      <c r="B574" s="2">
        <v>123</v>
      </c>
      <c r="C574" s="3" t="s">
        <v>622</v>
      </c>
      <c r="D574" s="2">
        <v>3</v>
      </c>
      <c r="E574" s="2">
        <v>26</v>
      </c>
      <c r="F574" s="2">
        <v>0</v>
      </c>
      <c r="G574" s="2">
        <v>0</v>
      </c>
      <c r="H574" s="2">
        <v>0</v>
      </c>
      <c r="I574" s="2" t="str">
        <f>VLOOKUP(B574,cleanC_name_TRIM_breweries[],6,FALSE)</f>
        <v>Washington</v>
      </c>
      <c r="J574" s="2" t="str">
        <f>VLOOKUP(B574,cleanC_name_TRIM_breweries[],2,FALSE)</f>
        <v>Big Time Brewing</v>
      </c>
      <c r="K574" s="2" t="str">
        <f>VLOOKUP(D574,cleanA_changedUTF_categories[],2,FALSE)</f>
        <v>North American Ale</v>
      </c>
    </row>
    <row r="575" spans="1:11" x14ac:dyDescent="0.45">
      <c r="A575" s="2">
        <v>674</v>
      </c>
      <c r="B575" s="2">
        <v>123</v>
      </c>
      <c r="C575" s="3" t="s">
        <v>616</v>
      </c>
      <c r="D575" s="2">
        <v>-1</v>
      </c>
      <c r="E575" s="2">
        <v>-1</v>
      </c>
      <c r="F575" s="2">
        <v>0</v>
      </c>
      <c r="G575" s="2">
        <v>0</v>
      </c>
      <c r="H575" s="2">
        <v>0</v>
      </c>
      <c r="I575" s="2" t="str">
        <f>VLOOKUP(B575,cleanC_name_TRIM_breweries[],6,FALSE)</f>
        <v>Washington</v>
      </c>
      <c r="J575" s="2" t="str">
        <f>VLOOKUP(B575,cleanC_name_TRIM_breweries[],2,FALSE)</f>
        <v>Big Time Brewing</v>
      </c>
      <c r="K575" s="2" t="e">
        <f>VLOOKUP(D575,cleanA_changedUTF_categories[],2,FALSE)</f>
        <v>#N/A</v>
      </c>
    </row>
    <row r="576" spans="1:11" x14ac:dyDescent="0.45">
      <c r="A576" s="2">
        <v>1099</v>
      </c>
      <c r="B576" s="2">
        <v>124</v>
      </c>
      <c r="C576" s="3" t="s">
        <v>966</v>
      </c>
      <c r="D576" s="2">
        <v>3</v>
      </c>
      <c r="E576" s="2">
        <v>42</v>
      </c>
      <c r="F576" s="2">
        <v>0</v>
      </c>
      <c r="G576" s="2">
        <v>0</v>
      </c>
      <c r="H576" s="2">
        <v>0</v>
      </c>
      <c r="I576" s="2" t="str">
        <f>VLOOKUP(B576,cleanC_name_TRIM_breweries[],6,FALSE)</f>
        <v>Oregon</v>
      </c>
      <c r="J576" s="2" t="str">
        <f>VLOOKUP(B576,cleanC_name_TRIM_breweries[],2,FALSE)</f>
        <v>Bill's Tavern &amp; Brewhouse</v>
      </c>
      <c r="K576" s="2" t="str">
        <f>VLOOKUP(D576,cleanA_changedUTF_categories[],2,FALSE)</f>
        <v>North American Ale</v>
      </c>
    </row>
    <row r="577" spans="1:11" x14ac:dyDescent="0.45">
      <c r="A577" s="2">
        <v>1626</v>
      </c>
      <c r="B577" s="2">
        <v>125</v>
      </c>
      <c r="C577" s="3" t="s">
        <v>411</v>
      </c>
      <c r="D577" s="2">
        <v>-1</v>
      </c>
      <c r="E577" s="2">
        <v>-1</v>
      </c>
      <c r="F577" s="2">
        <v>4.5</v>
      </c>
      <c r="G577" s="2">
        <v>0</v>
      </c>
      <c r="H577" s="2">
        <v>0</v>
      </c>
      <c r="I577" s="2" t="str">
        <f>VLOOKUP(B577,cleanC_name_TRIM_breweries[],6,FALSE)</f>
        <v>Hessen</v>
      </c>
      <c r="J577" s="2" t="str">
        <f>VLOOKUP(B577,cleanC_name_TRIM_breweries[],2,FALSE)</f>
        <v>Binding Brauerei AG</v>
      </c>
      <c r="K577" s="2" t="e">
        <f>VLOOKUP(D577,cleanA_changedUTF_categories[],2,FALSE)</f>
        <v>#N/A</v>
      </c>
    </row>
    <row r="578" spans="1:11" x14ac:dyDescent="0.45">
      <c r="A578" s="2">
        <v>1987</v>
      </c>
      <c r="B578" s="2">
        <v>126</v>
      </c>
      <c r="C578" s="3" t="s">
        <v>1667</v>
      </c>
      <c r="D578" s="2">
        <v>7</v>
      </c>
      <c r="E578" s="2">
        <v>90</v>
      </c>
      <c r="F578" s="2">
        <v>0</v>
      </c>
      <c r="G578" s="2">
        <v>0</v>
      </c>
      <c r="H578" s="2">
        <v>0</v>
      </c>
      <c r="I578" s="2" t="str">
        <f>VLOOKUP(B578,cleanC_name_TRIM_breweries[],6,FALSE)</f>
        <v/>
      </c>
      <c r="J578" s="2" t="str">
        <f>VLOOKUP(B578,cleanC_name_TRIM_breweries[],2,FALSE)</f>
        <v>Birra Forst</v>
      </c>
      <c r="K578" s="2" t="str">
        <f>VLOOKUP(D578,cleanA_changedUTF_categories[],2,FALSE)</f>
        <v>German Lager</v>
      </c>
    </row>
    <row r="579" spans="1:11" x14ac:dyDescent="0.45">
      <c r="A579" s="2">
        <v>4372</v>
      </c>
      <c r="B579" s="2">
        <v>127</v>
      </c>
      <c r="C579" s="3" t="s">
        <v>3561</v>
      </c>
      <c r="D579" s="2">
        <v>7</v>
      </c>
      <c r="E579" s="2">
        <v>90</v>
      </c>
      <c r="F579" s="2">
        <v>7.2</v>
      </c>
      <c r="G579" s="2">
        <v>0</v>
      </c>
      <c r="H579" s="2">
        <v>0</v>
      </c>
      <c r="I579" s="2" t="str">
        <f>VLOOKUP(B579,cleanC_name_TRIM_breweries[],6,FALSE)</f>
        <v/>
      </c>
      <c r="J579" s="2" t="str">
        <f>VLOOKUP(B579,cleanC_name_TRIM_breweries[],2,FALSE)</f>
        <v>Birra Moretti</v>
      </c>
      <c r="K579" s="2" t="str">
        <f>VLOOKUP(D579,cleanA_changedUTF_categories[],2,FALSE)</f>
        <v>German Lager</v>
      </c>
    </row>
    <row r="580" spans="1:11" x14ac:dyDescent="0.45">
      <c r="A580" s="2">
        <v>430</v>
      </c>
      <c r="B580" s="2">
        <v>127</v>
      </c>
      <c r="C580" s="3" t="s">
        <v>409</v>
      </c>
      <c r="D580" s="2">
        <v>7</v>
      </c>
      <c r="E580" s="2">
        <v>90</v>
      </c>
      <c r="F580" s="2">
        <v>7.2</v>
      </c>
      <c r="G580" s="2">
        <v>0</v>
      </c>
      <c r="H580" s="2">
        <v>0</v>
      </c>
      <c r="I580" s="2" t="str">
        <f>VLOOKUP(B580,cleanC_name_TRIM_breweries[],6,FALSE)</f>
        <v/>
      </c>
      <c r="J580" s="2" t="str">
        <f>VLOOKUP(B580,cleanC_name_TRIM_breweries[],2,FALSE)</f>
        <v>Birra Moretti</v>
      </c>
      <c r="K580" s="2" t="str">
        <f>VLOOKUP(D580,cleanA_changedUTF_categories[],2,FALSE)</f>
        <v>German Lager</v>
      </c>
    </row>
    <row r="581" spans="1:11" x14ac:dyDescent="0.45">
      <c r="A581" s="2">
        <v>891</v>
      </c>
      <c r="B581" s="2">
        <v>128</v>
      </c>
      <c r="C581" s="3" t="s">
        <v>795</v>
      </c>
      <c r="D581" s="2">
        <v>1</v>
      </c>
      <c r="E581" s="2">
        <v>13</v>
      </c>
      <c r="F581" s="2">
        <v>0</v>
      </c>
      <c r="G581" s="2">
        <v>0</v>
      </c>
      <c r="H581" s="2">
        <v>0</v>
      </c>
      <c r="I581" s="2" t="str">
        <f>VLOOKUP(B581,cleanC_name_TRIM_breweries[],6,FALSE)</f>
        <v/>
      </c>
      <c r="J581" s="2" t="str">
        <f>VLOOKUP(B581,cleanC_name_TRIM_breweries[],2,FALSE)</f>
        <v>Birrificia Le Baladin</v>
      </c>
      <c r="K581" s="2" t="str">
        <f>VLOOKUP(D581,cleanA_changedUTF_categories[],2,FALSE)</f>
        <v>British Ale</v>
      </c>
    </row>
    <row r="582" spans="1:11" x14ac:dyDescent="0.45">
      <c r="A582" s="2">
        <v>1372</v>
      </c>
      <c r="B582" s="2">
        <v>128</v>
      </c>
      <c r="C582" s="3" t="s">
        <v>1195</v>
      </c>
      <c r="D582" s="2">
        <v>-1</v>
      </c>
      <c r="E582" s="2">
        <v>-1</v>
      </c>
      <c r="F582" s="2">
        <v>7</v>
      </c>
      <c r="G582" s="2">
        <v>0</v>
      </c>
      <c r="H582" s="2">
        <v>0</v>
      </c>
      <c r="I582" s="2" t="str">
        <f>VLOOKUP(B582,cleanC_name_TRIM_breweries[],6,FALSE)</f>
        <v/>
      </c>
      <c r="J582" s="2" t="str">
        <f>VLOOKUP(B582,cleanC_name_TRIM_breweries[],2,FALSE)</f>
        <v>Birrificia Le Baladin</v>
      </c>
      <c r="K582" s="2" t="e">
        <f>VLOOKUP(D582,cleanA_changedUTF_categories[],2,FALSE)</f>
        <v>#N/A</v>
      </c>
    </row>
    <row r="583" spans="1:11" x14ac:dyDescent="0.45">
      <c r="A583" s="2">
        <v>380</v>
      </c>
      <c r="B583" s="2">
        <v>128</v>
      </c>
      <c r="C583" s="3" t="s">
        <v>361</v>
      </c>
      <c r="D583" s="2">
        <v>-1</v>
      </c>
      <c r="E583" s="2">
        <v>-1</v>
      </c>
      <c r="F583" s="2">
        <v>8</v>
      </c>
      <c r="G583" s="2">
        <v>0</v>
      </c>
      <c r="H583" s="2">
        <v>0</v>
      </c>
      <c r="I583" s="2" t="str">
        <f>VLOOKUP(B583,cleanC_name_TRIM_breweries[],6,FALSE)</f>
        <v/>
      </c>
      <c r="J583" s="2" t="str">
        <f>VLOOKUP(B583,cleanC_name_TRIM_breweries[],2,FALSE)</f>
        <v>Birrificia Le Baladin</v>
      </c>
      <c r="K583" s="2" t="e">
        <f>VLOOKUP(D583,cleanA_changedUTF_categories[],2,FALSE)</f>
        <v>#N/A</v>
      </c>
    </row>
    <row r="584" spans="1:11" x14ac:dyDescent="0.45">
      <c r="A584" s="2">
        <v>381</v>
      </c>
      <c r="B584" s="2">
        <v>128</v>
      </c>
      <c r="C584" s="3" t="s">
        <v>362</v>
      </c>
      <c r="D584" s="2">
        <v>-1</v>
      </c>
      <c r="E584" s="2">
        <v>-1</v>
      </c>
      <c r="F584" s="2">
        <v>5.6</v>
      </c>
      <c r="G584" s="2">
        <v>0</v>
      </c>
      <c r="H584" s="2">
        <v>0</v>
      </c>
      <c r="I584" s="2" t="str">
        <f>VLOOKUP(B584,cleanC_name_TRIM_breweries[],6,FALSE)</f>
        <v/>
      </c>
      <c r="J584" s="2" t="str">
        <f>VLOOKUP(B584,cleanC_name_TRIM_breweries[],2,FALSE)</f>
        <v>Birrificia Le Baladin</v>
      </c>
      <c r="K584" s="2" t="e">
        <f>VLOOKUP(D584,cleanA_changedUTF_categories[],2,FALSE)</f>
        <v>#N/A</v>
      </c>
    </row>
    <row r="585" spans="1:11" x14ac:dyDescent="0.45">
      <c r="A585" s="2">
        <v>531</v>
      </c>
      <c r="B585" s="2">
        <v>129</v>
      </c>
      <c r="C585" s="3" t="s">
        <v>500</v>
      </c>
      <c r="D585" s="2">
        <v>-1</v>
      </c>
      <c r="E585" s="2">
        <v>-1</v>
      </c>
      <c r="F585" s="2">
        <v>0</v>
      </c>
      <c r="G585" s="2">
        <v>0</v>
      </c>
      <c r="H585" s="2">
        <v>0</v>
      </c>
      <c r="I585" s="2" t="str">
        <f>VLOOKUP(B585,cleanC_name_TRIM_breweries[],6,FALSE)</f>
        <v/>
      </c>
      <c r="J585" s="2" t="str">
        <f>VLOOKUP(B585,cleanC_name_TRIM_breweries[],2,FALSE)</f>
        <v>Birrificio Torrechiara</v>
      </c>
      <c r="K585" s="2" t="e">
        <f>VLOOKUP(D585,cleanA_changedUTF_categories[],2,FALSE)</f>
        <v>#N/A</v>
      </c>
    </row>
    <row r="586" spans="1:11" x14ac:dyDescent="0.45">
      <c r="A586" s="2">
        <v>4269</v>
      </c>
      <c r="B586" s="2">
        <v>130</v>
      </c>
      <c r="C586" s="3" t="s">
        <v>3467</v>
      </c>
      <c r="D586" s="2">
        <v>-1</v>
      </c>
      <c r="E586" s="2">
        <v>-1</v>
      </c>
      <c r="F586" s="2">
        <v>0</v>
      </c>
      <c r="G586" s="2">
        <v>0</v>
      </c>
      <c r="H586" s="2">
        <v>0</v>
      </c>
      <c r="I586" s="2" t="str">
        <f>VLOOKUP(B586,cleanC_name_TRIM_breweries[],6,FALSE)</f>
        <v>California</v>
      </c>
      <c r="J586" s="2" t="str">
        <f>VLOOKUP(B586,cleanC_name_TRIM_breweries[],2,FALSE)</f>
        <v>Bison Brewing</v>
      </c>
      <c r="K586" s="2" t="e">
        <f>VLOOKUP(D586,cleanA_changedUTF_categories[],2,FALSE)</f>
        <v>#N/A</v>
      </c>
    </row>
    <row r="587" spans="1:11" x14ac:dyDescent="0.45">
      <c r="A587" s="2">
        <v>132</v>
      </c>
      <c r="B587" s="2">
        <v>130</v>
      </c>
      <c r="C587" s="3" t="s">
        <v>134</v>
      </c>
      <c r="D587" s="2">
        <v>-1</v>
      </c>
      <c r="E587" s="2">
        <v>-1</v>
      </c>
      <c r="F587" s="2">
        <v>9.5</v>
      </c>
      <c r="G587" s="2">
        <v>0</v>
      </c>
      <c r="H587" s="2">
        <v>0</v>
      </c>
      <c r="I587" s="2" t="str">
        <f>VLOOKUP(B587,cleanC_name_TRIM_breweries[],6,FALSE)</f>
        <v>California</v>
      </c>
      <c r="J587" s="2" t="str">
        <f>VLOOKUP(B587,cleanC_name_TRIM_breweries[],2,FALSE)</f>
        <v>Bison Brewing</v>
      </c>
      <c r="K587" s="2" t="e">
        <f>VLOOKUP(D587,cleanA_changedUTF_categories[],2,FALSE)</f>
        <v>#N/A</v>
      </c>
    </row>
    <row r="588" spans="1:11" x14ac:dyDescent="0.45">
      <c r="A588" s="2">
        <v>412</v>
      </c>
      <c r="B588" s="2">
        <v>130</v>
      </c>
      <c r="C588" s="3" t="s">
        <v>392</v>
      </c>
      <c r="D588" s="2">
        <v>-1</v>
      </c>
      <c r="E588" s="2">
        <v>-1</v>
      </c>
      <c r="F588" s="2">
        <v>0</v>
      </c>
      <c r="G588" s="2">
        <v>0</v>
      </c>
      <c r="H588" s="2">
        <v>0</v>
      </c>
      <c r="I588" s="2" t="str">
        <f>VLOOKUP(B588,cleanC_name_TRIM_breweries[],6,FALSE)</f>
        <v>California</v>
      </c>
      <c r="J588" s="2" t="str">
        <f>VLOOKUP(B588,cleanC_name_TRIM_breweries[],2,FALSE)</f>
        <v>Bison Brewing</v>
      </c>
      <c r="K588" s="2" t="e">
        <f>VLOOKUP(D588,cleanA_changedUTF_categories[],2,FALSE)</f>
        <v>#N/A</v>
      </c>
    </row>
    <row r="589" spans="1:11" x14ac:dyDescent="0.45">
      <c r="A589" s="2">
        <v>122</v>
      </c>
      <c r="B589" s="2">
        <v>130</v>
      </c>
      <c r="C589" s="3" t="s">
        <v>124</v>
      </c>
      <c r="D589" s="2">
        <v>-1</v>
      </c>
      <c r="E589" s="2">
        <v>-1</v>
      </c>
      <c r="F589" s="2">
        <v>6.8</v>
      </c>
      <c r="G589" s="2">
        <v>0</v>
      </c>
      <c r="H589" s="2">
        <v>0</v>
      </c>
      <c r="I589" s="2" t="str">
        <f>VLOOKUP(B589,cleanC_name_TRIM_breweries[],6,FALSE)</f>
        <v>California</v>
      </c>
      <c r="J589" s="2" t="str">
        <f>VLOOKUP(B589,cleanC_name_TRIM_breweries[],2,FALSE)</f>
        <v>Bison Brewing</v>
      </c>
      <c r="K589" s="2" t="e">
        <f>VLOOKUP(D589,cleanA_changedUTF_categories[],2,FALSE)</f>
        <v>#N/A</v>
      </c>
    </row>
    <row r="590" spans="1:11" x14ac:dyDescent="0.45">
      <c r="A590" s="2">
        <v>3662</v>
      </c>
      <c r="B590" s="2">
        <v>130</v>
      </c>
      <c r="C590" s="3" t="s">
        <v>2950</v>
      </c>
      <c r="D590" s="2">
        <v>3</v>
      </c>
      <c r="E590" s="2">
        <v>26</v>
      </c>
      <c r="F590" s="2">
        <v>0</v>
      </c>
      <c r="G590" s="2">
        <v>0</v>
      </c>
      <c r="H590" s="2">
        <v>0</v>
      </c>
      <c r="I590" s="2" t="str">
        <f>VLOOKUP(B590,cleanC_name_TRIM_breweries[],6,FALSE)</f>
        <v>California</v>
      </c>
      <c r="J590" s="2" t="str">
        <f>VLOOKUP(B590,cleanC_name_TRIM_breweries[],2,FALSE)</f>
        <v>Bison Brewing</v>
      </c>
      <c r="K590" s="2" t="str">
        <f>VLOOKUP(D590,cleanA_changedUTF_categories[],2,FALSE)</f>
        <v>North American Ale</v>
      </c>
    </row>
    <row r="591" spans="1:11" x14ac:dyDescent="0.45">
      <c r="A591" s="2">
        <v>4566</v>
      </c>
      <c r="B591" s="2">
        <v>131</v>
      </c>
      <c r="C591" s="3" t="s">
        <v>3720</v>
      </c>
      <c r="D591" s="2">
        <v>7</v>
      </c>
      <c r="E591" s="2">
        <v>77</v>
      </c>
      <c r="F591" s="2">
        <v>4.8</v>
      </c>
      <c r="G591" s="2">
        <v>0</v>
      </c>
      <c r="H591" s="2">
        <v>0</v>
      </c>
      <c r="I591" s="2" t="str">
        <f>VLOOKUP(B591,cleanC_name_TRIM_breweries[],6,FALSE)</f>
        <v>Rheinland-Pfalz</v>
      </c>
      <c r="J591" s="2" t="str">
        <f>VLOOKUP(B591,cleanC_name_TRIM_breweries[],2,FALSE)</f>
        <v>Bitburger Brauerei</v>
      </c>
      <c r="K591" s="2" t="str">
        <f>VLOOKUP(D591,cleanA_changedUTF_categories[],2,FALSE)</f>
        <v>German Lager</v>
      </c>
    </row>
    <row r="592" spans="1:11" x14ac:dyDescent="0.45">
      <c r="A592" s="2">
        <v>2470</v>
      </c>
      <c r="B592" s="2">
        <v>132</v>
      </c>
      <c r="C592" s="3" t="s">
        <v>2049</v>
      </c>
      <c r="D592" s="2">
        <v>3</v>
      </c>
      <c r="E592" s="2">
        <v>42</v>
      </c>
      <c r="F592" s="2">
        <v>0</v>
      </c>
      <c r="G592" s="2">
        <v>0</v>
      </c>
      <c r="H592" s="2">
        <v>0</v>
      </c>
      <c r="I592" s="2" t="str">
        <f>VLOOKUP(B592,cleanC_name_TRIM_breweries[],6,FALSE)</f>
        <v>Oregon</v>
      </c>
      <c r="J592" s="2" t="str">
        <f>VLOOKUP(B592,cleanC_name_TRIM_breweries[],2,FALSE)</f>
        <v>BJ's Pizza, Grill, and Brewery - Jantzen Beach</v>
      </c>
      <c r="K592" s="2" t="str">
        <f>VLOOKUP(D592,cleanA_changedUTF_categories[],2,FALSE)</f>
        <v>North American Ale</v>
      </c>
    </row>
    <row r="593" spans="1:11" x14ac:dyDescent="0.45">
      <c r="A593" s="2">
        <v>5620</v>
      </c>
      <c r="B593" s="2">
        <v>133</v>
      </c>
      <c r="C593" s="3" t="s">
        <v>4701</v>
      </c>
      <c r="D593" s="2">
        <v>5</v>
      </c>
      <c r="E593" s="2">
        <v>65</v>
      </c>
      <c r="F593" s="2">
        <v>10</v>
      </c>
      <c r="G593" s="2">
        <v>0</v>
      </c>
      <c r="H593" s="2">
        <v>0</v>
      </c>
      <c r="I593" s="2" t="str">
        <f>VLOOKUP(B593,cleanC_name_TRIM_breweries[],6,FALSE)</f>
        <v>California</v>
      </c>
      <c r="J593" s="2" t="str">
        <f>VLOOKUP(B593,cleanC_name_TRIM_breweries[],2,FALSE)</f>
        <v>BJ's Restaurant and Brewery</v>
      </c>
      <c r="K593" s="2" t="str">
        <f>VLOOKUP(D593,cleanA_changedUTF_categories[],2,FALSE)</f>
        <v>Belgian and French Ale</v>
      </c>
    </row>
    <row r="594" spans="1:11" x14ac:dyDescent="0.45">
      <c r="A594" s="2">
        <v>318</v>
      </c>
      <c r="B594" s="2">
        <v>133</v>
      </c>
      <c r="C594" s="3" t="s">
        <v>305</v>
      </c>
      <c r="D594" s="2">
        <v>-1</v>
      </c>
      <c r="E594" s="2">
        <v>-1</v>
      </c>
      <c r="F594" s="2">
        <v>4.7</v>
      </c>
      <c r="G594" s="2">
        <v>0</v>
      </c>
      <c r="H594" s="2">
        <v>0</v>
      </c>
      <c r="I594" s="2" t="str">
        <f>VLOOKUP(B594,cleanC_name_TRIM_breweries[],6,FALSE)</f>
        <v>California</v>
      </c>
      <c r="J594" s="2" t="str">
        <f>VLOOKUP(B594,cleanC_name_TRIM_breweries[],2,FALSE)</f>
        <v>BJ's Restaurant and Brewery</v>
      </c>
      <c r="K594" s="2" t="e">
        <f>VLOOKUP(D594,cleanA_changedUTF_categories[],2,FALSE)</f>
        <v>#N/A</v>
      </c>
    </row>
    <row r="595" spans="1:11" x14ac:dyDescent="0.45">
      <c r="A595" s="2">
        <v>317</v>
      </c>
      <c r="B595" s="2">
        <v>133</v>
      </c>
      <c r="C595" s="3" t="s">
        <v>304</v>
      </c>
      <c r="D595" s="2">
        <v>4</v>
      </c>
      <c r="E595" s="2">
        <v>50</v>
      </c>
      <c r="F595" s="2">
        <v>4.9000000000000004</v>
      </c>
      <c r="G595" s="2">
        <v>0</v>
      </c>
      <c r="H595" s="2">
        <v>0</v>
      </c>
      <c r="I595" s="2" t="str">
        <f>VLOOKUP(B595,cleanC_name_TRIM_breweries[],6,FALSE)</f>
        <v>California</v>
      </c>
      <c r="J595" s="2" t="str">
        <f>VLOOKUP(B595,cleanC_name_TRIM_breweries[],2,FALSE)</f>
        <v>BJ's Restaurant and Brewery</v>
      </c>
      <c r="K595" s="2" t="str">
        <f>VLOOKUP(D595,cleanA_changedUTF_categories[],2,FALSE)</f>
        <v>German Ale</v>
      </c>
    </row>
    <row r="596" spans="1:11" x14ac:dyDescent="0.45">
      <c r="A596" s="2">
        <v>315</v>
      </c>
      <c r="B596" s="2">
        <v>133</v>
      </c>
      <c r="C596" s="3" t="s">
        <v>302</v>
      </c>
      <c r="D596" s="2">
        <v>2</v>
      </c>
      <c r="E596" s="2">
        <v>22</v>
      </c>
      <c r="F596" s="2">
        <v>7.3</v>
      </c>
      <c r="G596" s="2">
        <v>0</v>
      </c>
      <c r="H596" s="2">
        <v>0</v>
      </c>
      <c r="I596" s="2" t="str">
        <f>VLOOKUP(B596,cleanC_name_TRIM_breweries[],6,FALSE)</f>
        <v>California</v>
      </c>
      <c r="J596" s="2" t="str">
        <f>VLOOKUP(B596,cleanC_name_TRIM_breweries[],2,FALSE)</f>
        <v>BJ's Restaurant and Brewery</v>
      </c>
      <c r="K596" s="2" t="str">
        <f>VLOOKUP(D596,cleanA_changedUTF_categories[],2,FALSE)</f>
        <v>Irish Ale</v>
      </c>
    </row>
    <row r="597" spans="1:11" x14ac:dyDescent="0.45">
      <c r="A597" s="2">
        <v>5832</v>
      </c>
      <c r="B597" s="2">
        <v>133</v>
      </c>
      <c r="C597" s="3" t="s">
        <v>4911</v>
      </c>
      <c r="D597" s="2">
        <v>5</v>
      </c>
      <c r="E597" s="2">
        <v>67</v>
      </c>
      <c r="F597" s="2">
        <v>4.7</v>
      </c>
      <c r="G597" s="2">
        <v>0</v>
      </c>
      <c r="H597" s="2">
        <v>0</v>
      </c>
      <c r="I597" s="2" t="str">
        <f>VLOOKUP(B597,cleanC_name_TRIM_breweries[],6,FALSE)</f>
        <v>California</v>
      </c>
      <c r="J597" s="2" t="str">
        <f>VLOOKUP(B597,cleanC_name_TRIM_breweries[],2,FALSE)</f>
        <v>BJ's Restaurant and Brewery</v>
      </c>
      <c r="K597" s="2" t="str">
        <f>VLOOKUP(D597,cleanA_changedUTF_categories[],2,FALSE)</f>
        <v>Belgian and French Ale</v>
      </c>
    </row>
    <row r="598" spans="1:11" x14ac:dyDescent="0.45">
      <c r="A598" s="2">
        <v>319</v>
      </c>
      <c r="B598" s="2">
        <v>133</v>
      </c>
      <c r="C598" s="3" t="s">
        <v>306</v>
      </c>
      <c r="D598" s="2">
        <v>3</v>
      </c>
      <c r="E598" s="2">
        <v>38</v>
      </c>
      <c r="F598" s="2">
        <v>5.9</v>
      </c>
      <c r="G598" s="2">
        <v>0</v>
      </c>
      <c r="H598" s="2">
        <v>0</v>
      </c>
      <c r="I598" s="2" t="str">
        <f>VLOOKUP(B598,cleanC_name_TRIM_breweries[],6,FALSE)</f>
        <v>California</v>
      </c>
      <c r="J598" s="2" t="str">
        <f>VLOOKUP(B598,cleanC_name_TRIM_breweries[],2,FALSE)</f>
        <v>BJ's Restaurant and Brewery</v>
      </c>
      <c r="K598" s="2" t="str">
        <f>VLOOKUP(D598,cleanA_changedUTF_categories[],2,FALSE)</f>
        <v>North American Ale</v>
      </c>
    </row>
    <row r="599" spans="1:11" x14ac:dyDescent="0.45">
      <c r="A599" s="2">
        <v>314</v>
      </c>
      <c r="B599" s="2">
        <v>133</v>
      </c>
      <c r="C599" s="3" t="s">
        <v>301</v>
      </c>
      <c r="D599" s="2">
        <v>2</v>
      </c>
      <c r="E599" s="2">
        <v>25</v>
      </c>
      <c r="F599" s="2">
        <v>6.4</v>
      </c>
      <c r="G599" s="2">
        <v>0</v>
      </c>
      <c r="H599" s="2">
        <v>0</v>
      </c>
      <c r="I599" s="2" t="str">
        <f>VLOOKUP(B599,cleanC_name_TRIM_breweries[],6,FALSE)</f>
        <v>California</v>
      </c>
      <c r="J599" s="2" t="str">
        <f>VLOOKUP(B599,cleanC_name_TRIM_breweries[],2,FALSE)</f>
        <v>BJ's Restaurant and Brewery</v>
      </c>
      <c r="K599" s="2" t="str">
        <f>VLOOKUP(D599,cleanA_changedUTF_categories[],2,FALSE)</f>
        <v>Irish Ale</v>
      </c>
    </row>
    <row r="600" spans="1:11" x14ac:dyDescent="0.45">
      <c r="A600" s="2">
        <v>316</v>
      </c>
      <c r="B600" s="2">
        <v>133</v>
      </c>
      <c r="C600" s="3" t="s">
        <v>303</v>
      </c>
      <c r="D600" s="2">
        <v>3</v>
      </c>
      <c r="E600" s="2">
        <v>26</v>
      </c>
      <c r="F600" s="2">
        <v>5.7</v>
      </c>
      <c r="G600" s="2">
        <v>0</v>
      </c>
      <c r="H600" s="2">
        <v>0</v>
      </c>
      <c r="I600" s="2" t="str">
        <f>VLOOKUP(B600,cleanC_name_TRIM_breweries[],6,FALSE)</f>
        <v>California</v>
      </c>
      <c r="J600" s="2" t="str">
        <f>VLOOKUP(B600,cleanC_name_TRIM_breweries[],2,FALSE)</f>
        <v>BJ's Restaurant and Brewery</v>
      </c>
      <c r="K600" s="2" t="str">
        <f>VLOOKUP(D600,cleanA_changedUTF_categories[],2,FALSE)</f>
        <v>North American Ale</v>
      </c>
    </row>
    <row r="601" spans="1:11" x14ac:dyDescent="0.45">
      <c r="A601" s="2">
        <v>313</v>
      </c>
      <c r="B601" s="2">
        <v>133</v>
      </c>
      <c r="C601" s="3" t="s">
        <v>300</v>
      </c>
      <c r="D601" s="2">
        <v>3</v>
      </c>
      <c r="E601" s="2">
        <v>43</v>
      </c>
      <c r="F601" s="2">
        <v>8.5</v>
      </c>
      <c r="G601" s="2">
        <v>0</v>
      </c>
      <c r="H601" s="2">
        <v>0</v>
      </c>
      <c r="I601" s="2" t="str">
        <f>VLOOKUP(B601,cleanC_name_TRIM_breweries[],6,FALSE)</f>
        <v>California</v>
      </c>
      <c r="J601" s="2" t="str">
        <f>VLOOKUP(B601,cleanC_name_TRIM_breweries[],2,FALSE)</f>
        <v>BJ's Restaurant and Brewery</v>
      </c>
      <c r="K601" s="2" t="str">
        <f>VLOOKUP(D601,cleanA_changedUTF_categories[],2,FALSE)</f>
        <v>North American Ale</v>
      </c>
    </row>
    <row r="602" spans="1:11" x14ac:dyDescent="0.45">
      <c r="A602" s="2">
        <v>5893</v>
      </c>
      <c r="B602" s="2">
        <v>1414</v>
      </c>
      <c r="C602" s="3" t="s">
        <v>4956</v>
      </c>
      <c r="D602" s="2">
        <v>11</v>
      </c>
      <c r="E602" s="2">
        <v>130</v>
      </c>
      <c r="F602" s="2">
        <v>0</v>
      </c>
      <c r="G602" s="2">
        <v>0</v>
      </c>
      <c r="H602" s="2">
        <v>0</v>
      </c>
      <c r="I602" s="2" t="str">
        <f>VLOOKUP(B602,cleanC_name_TRIM_breweries[],6,FALSE)</f>
        <v>Ontario</v>
      </c>
      <c r="J602" s="2" t="str">
        <f>VLOOKUP(B602,cleanC_name_TRIM_breweries[],2,FALSE)</f>
        <v>Black Creek Historic Brewery</v>
      </c>
      <c r="K602" s="2" t="str">
        <f>VLOOKUP(D602,cleanA_changedUTF_categories[],2,FALSE)</f>
        <v>Other Style</v>
      </c>
    </row>
    <row r="603" spans="1:11" x14ac:dyDescent="0.45">
      <c r="A603" s="2">
        <v>1378</v>
      </c>
      <c r="B603" s="2">
        <v>134</v>
      </c>
      <c r="C603" s="3" t="s">
        <v>1201</v>
      </c>
      <c r="D603" s="2">
        <v>-1</v>
      </c>
      <c r="E603" s="2">
        <v>-1</v>
      </c>
      <c r="F603" s="2">
        <v>4.4000000000000004</v>
      </c>
      <c r="G603" s="2">
        <v>0</v>
      </c>
      <c r="H603" s="2">
        <v>0</v>
      </c>
      <c r="I603" s="2" t="str">
        <f>VLOOKUP(B603,cleanC_name_TRIM_breweries[],6,FALSE)</f>
        <v>North Yorkshire</v>
      </c>
      <c r="J603" s="2" t="str">
        <f>VLOOKUP(B603,cleanC_name_TRIM_breweries[],2,FALSE)</f>
        <v>Black Sheep Brewery</v>
      </c>
      <c r="K603" s="2" t="e">
        <f>VLOOKUP(D603,cleanA_changedUTF_categories[],2,FALSE)</f>
        <v>#N/A</v>
      </c>
    </row>
    <row r="604" spans="1:11" x14ac:dyDescent="0.45">
      <c r="A604" s="2">
        <v>1427</v>
      </c>
      <c r="B604" s="2">
        <v>134</v>
      </c>
      <c r="C604" s="3" t="s">
        <v>1241</v>
      </c>
      <c r="D604" s="2">
        <v>-1</v>
      </c>
      <c r="E604" s="2">
        <v>-1</v>
      </c>
      <c r="F604" s="2">
        <v>5.7</v>
      </c>
      <c r="G604" s="2">
        <v>0</v>
      </c>
      <c r="H604" s="2">
        <v>0</v>
      </c>
      <c r="I604" s="2" t="str">
        <f>VLOOKUP(B604,cleanC_name_TRIM_breweries[],6,FALSE)</f>
        <v>North Yorkshire</v>
      </c>
      <c r="J604" s="2" t="str">
        <f>VLOOKUP(B604,cleanC_name_TRIM_breweries[],2,FALSE)</f>
        <v>Black Sheep Brewery</v>
      </c>
      <c r="K604" s="2" t="e">
        <f>VLOOKUP(D604,cleanA_changedUTF_categories[],2,FALSE)</f>
        <v>#N/A</v>
      </c>
    </row>
    <row r="605" spans="1:11" x14ac:dyDescent="0.45">
      <c r="A605" s="2">
        <v>1806</v>
      </c>
      <c r="B605" s="2">
        <v>135</v>
      </c>
      <c r="C605" s="3" t="s">
        <v>130</v>
      </c>
      <c r="D605" s="2">
        <v>8</v>
      </c>
      <c r="E605" s="2">
        <v>95</v>
      </c>
      <c r="F605" s="2">
        <v>0</v>
      </c>
      <c r="G605" s="2">
        <v>0</v>
      </c>
      <c r="H605" s="2">
        <v>0</v>
      </c>
      <c r="I605" s="2" t="str">
        <f>VLOOKUP(B605,cleanC_name_TRIM_breweries[],6,FALSE)</f>
        <v>Illinois</v>
      </c>
      <c r="J605" s="2" t="str">
        <f>VLOOKUP(B605,cleanC_name_TRIM_breweries[],2,FALSE)</f>
        <v>Black Toad Brewing Company</v>
      </c>
      <c r="K605" s="2" t="str">
        <f>VLOOKUP(D605,cleanA_changedUTF_categories[],2,FALSE)</f>
        <v>North American Lager</v>
      </c>
    </row>
    <row r="606" spans="1:11" x14ac:dyDescent="0.45">
      <c r="A606" s="2">
        <v>5679</v>
      </c>
      <c r="B606" s="2">
        <v>136</v>
      </c>
      <c r="C606" s="3" t="s">
        <v>4759</v>
      </c>
      <c r="D606" s="2">
        <v>7</v>
      </c>
      <c r="E606" s="2">
        <v>77</v>
      </c>
      <c r="F606" s="2">
        <v>4.7</v>
      </c>
      <c r="G606" s="2">
        <v>0</v>
      </c>
      <c r="H606" s="2">
        <v>0</v>
      </c>
      <c r="I606" s="2" t="str">
        <f>VLOOKUP(B606,cleanC_name_TRIM_breweries[],6,FALSE)</f>
        <v>Virginia</v>
      </c>
      <c r="J606" s="2" t="str">
        <f>VLOOKUP(B606,cleanC_name_TRIM_breweries[],2,FALSE)</f>
        <v>Blacksburg Brewing Company</v>
      </c>
      <c r="K606" s="2" t="str">
        <f>VLOOKUP(D606,cleanA_changedUTF_categories[],2,FALSE)</f>
        <v>German Lager</v>
      </c>
    </row>
    <row r="607" spans="1:11" x14ac:dyDescent="0.45">
      <c r="A607" s="2">
        <v>815</v>
      </c>
      <c r="B607" s="2">
        <v>137</v>
      </c>
      <c r="C607" s="3" t="s">
        <v>727</v>
      </c>
      <c r="D607" s="2">
        <v>-1</v>
      </c>
      <c r="E607" s="2">
        <v>-1</v>
      </c>
      <c r="F607" s="2">
        <v>0</v>
      </c>
      <c r="G607" s="2">
        <v>0</v>
      </c>
      <c r="H607" s="2">
        <v>0</v>
      </c>
      <c r="I607" s="2" t="str">
        <f>VLOOKUP(B607,cleanC_name_TRIM_breweries[],6,FALSE)</f>
        <v>Tennessee</v>
      </c>
      <c r="J607" s="2" t="str">
        <f>VLOOKUP(B607,cleanC_name_TRIM_breweries[],2,FALSE)</f>
        <v>Blackstone Restaurant &amp; Brewery</v>
      </c>
      <c r="K607" s="2" t="e">
        <f>VLOOKUP(D607,cleanA_changedUTF_categories[],2,FALSE)</f>
        <v>#N/A</v>
      </c>
    </row>
    <row r="608" spans="1:11" x14ac:dyDescent="0.45">
      <c r="A608" s="2">
        <v>814</v>
      </c>
      <c r="B608" s="2">
        <v>137</v>
      </c>
      <c r="C608" s="3" t="s">
        <v>564</v>
      </c>
      <c r="D608" s="2">
        <v>3</v>
      </c>
      <c r="E608" s="2">
        <v>38</v>
      </c>
      <c r="F608" s="2">
        <v>0</v>
      </c>
      <c r="G608" s="2">
        <v>0</v>
      </c>
      <c r="H608" s="2">
        <v>0</v>
      </c>
      <c r="I608" s="2" t="str">
        <f>VLOOKUP(B608,cleanC_name_TRIM_breweries[],6,FALSE)</f>
        <v>Tennessee</v>
      </c>
      <c r="J608" s="2" t="str">
        <f>VLOOKUP(B608,cleanC_name_TRIM_breweries[],2,FALSE)</f>
        <v>Blackstone Restaurant &amp; Brewery</v>
      </c>
      <c r="K608" s="2" t="str">
        <f>VLOOKUP(D608,cleanA_changedUTF_categories[],2,FALSE)</f>
        <v>North American Ale</v>
      </c>
    </row>
    <row r="609" spans="1:11" x14ac:dyDescent="0.45">
      <c r="A609" s="2">
        <v>2471</v>
      </c>
      <c r="B609" s="2">
        <v>138</v>
      </c>
      <c r="C609" s="3" t="s">
        <v>2050</v>
      </c>
      <c r="D609" s="2">
        <v>3</v>
      </c>
      <c r="E609" s="2">
        <v>26</v>
      </c>
      <c r="F609" s="2">
        <v>0</v>
      </c>
      <c r="G609" s="2">
        <v>0</v>
      </c>
      <c r="H609" s="2">
        <v>0</v>
      </c>
      <c r="I609" s="2" t="str">
        <f>VLOOKUP(B609,cleanC_name_TRIM_breweries[],6,FALSE)</f>
        <v>Colorado</v>
      </c>
      <c r="J609" s="2" t="str">
        <f>VLOOKUP(B609,cleanC_name_TRIM_breweries[],2,FALSE)</f>
        <v>Blicks Brewing</v>
      </c>
      <c r="K609" s="2" t="str">
        <f>VLOOKUP(D609,cleanA_changedUTF_categories[],2,FALSE)</f>
        <v>North American Ale</v>
      </c>
    </row>
    <row r="610" spans="1:11" x14ac:dyDescent="0.45">
      <c r="A610" s="2">
        <v>3230</v>
      </c>
      <c r="B610" s="2">
        <v>139</v>
      </c>
      <c r="C610" s="3" t="s">
        <v>2643</v>
      </c>
      <c r="D610" s="2">
        <v>-1</v>
      </c>
      <c r="E610" s="2">
        <v>-1</v>
      </c>
      <c r="F610" s="2">
        <v>0</v>
      </c>
      <c r="G610" s="2">
        <v>0</v>
      </c>
      <c r="H610" s="2">
        <v>0</v>
      </c>
      <c r="I610" s="2" t="str">
        <f>VLOOKUP(B610,cleanC_name_TRIM_breweries[],6,FALSE)</f>
        <v>Oregon</v>
      </c>
      <c r="J610" s="2" t="str">
        <f>VLOOKUP(B610,cleanC_name_TRIM_breweries[],2,FALSE)</f>
        <v>Blitz-Weinhard Brewing</v>
      </c>
      <c r="K610" s="2" t="e">
        <f>VLOOKUP(D610,cleanA_changedUTF_categories[],2,FALSE)</f>
        <v>#N/A</v>
      </c>
    </row>
    <row r="611" spans="1:11" x14ac:dyDescent="0.45">
      <c r="A611" s="2">
        <v>1472</v>
      </c>
      <c r="B611" s="2">
        <v>141</v>
      </c>
      <c r="C611" s="3" t="s">
        <v>508</v>
      </c>
      <c r="D611" s="2">
        <v>3</v>
      </c>
      <c r="E611" s="2">
        <v>38</v>
      </c>
      <c r="F611" s="2">
        <v>0</v>
      </c>
      <c r="G611" s="2">
        <v>0</v>
      </c>
      <c r="H611" s="2">
        <v>0</v>
      </c>
      <c r="I611" s="2" t="str">
        <f>VLOOKUP(B611,cleanC_name_TRIM_breweries[],6,FALSE)</f>
        <v>Wisconsin</v>
      </c>
      <c r="J611" s="2" t="str">
        <f>VLOOKUP(B611,cleanC_name_TRIM_breweries[],2,FALSE)</f>
        <v>BluCreek Brewing Company</v>
      </c>
      <c r="K611" s="2" t="str">
        <f>VLOOKUP(D611,cleanA_changedUTF_categories[],2,FALSE)</f>
        <v>North American Ale</v>
      </c>
    </row>
    <row r="612" spans="1:11" x14ac:dyDescent="0.45">
      <c r="A612" s="2">
        <v>3042</v>
      </c>
      <c r="B612" s="2">
        <v>142</v>
      </c>
      <c r="C612" s="3" t="s">
        <v>2500</v>
      </c>
      <c r="D612" s="2">
        <v>3</v>
      </c>
      <c r="E612" s="2">
        <v>42</v>
      </c>
      <c r="F612" s="2">
        <v>0</v>
      </c>
      <c r="G612" s="2">
        <v>0</v>
      </c>
      <c r="H612" s="2">
        <v>0</v>
      </c>
      <c r="I612" s="2" t="str">
        <f>VLOOKUP(B612,cleanC_name_TRIM_breweries[],6,FALSE)</f>
        <v>Illinois</v>
      </c>
      <c r="J612" s="2" t="str">
        <f>VLOOKUP(B612,cleanC_name_TRIM_breweries[],2,FALSE)</f>
        <v>Blue Cat Brew Pub</v>
      </c>
      <c r="K612" s="2" t="str">
        <f>VLOOKUP(D612,cleanA_changedUTF_categories[],2,FALSE)</f>
        <v>North American Ale</v>
      </c>
    </row>
    <row r="613" spans="1:11" x14ac:dyDescent="0.45">
      <c r="A613" s="2">
        <v>2699</v>
      </c>
      <c r="B613" s="2">
        <v>142</v>
      </c>
      <c r="C613" s="3" t="s">
        <v>2231</v>
      </c>
      <c r="D613" s="2">
        <v>1</v>
      </c>
      <c r="E613" s="2">
        <v>13</v>
      </c>
      <c r="F613" s="2">
        <v>0</v>
      </c>
      <c r="G613" s="2">
        <v>0</v>
      </c>
      <c r="H613" s="2">
        <v>0</v>
      </c>
      <c r="I613" s="2" t="str">
        <f>VLOOKUP(B613,cleanC_name_TRIM_breweries[],6,FALSE)</f>
        <v>Illinois</v>
      </c>
      <c r="J613" s="2" t="str">
        <f>VLOOKUP(B613,cleanC_name_TRIM_breweries[],2,FALSE)</f>
        <v>Blue Cat Brew Pub</v>
      </c>
      <c r="K613" s="2" t="str">
        <f>VLOOKUP(D613,cleanA_changedUTF_categories[],2,FALSE)</f>
        <v>British Ale</v>
      </c>
    </row>
    <row r="614" spans="1:11" x14ac:dyDescent="0.45">
      <c r="A614" s="2">
        <v>3044</v>
      </c>
      <c r="B614" s="2">
        <v>142</v>
      </c>
      <c r="C614" s="3" t="s">
        <v>2502</v>
      </c>
      <c r="D614" s="2">
        <v>3</v>
      </c>
      <c r="E614" s="2">
        <v>26</v>
      </c>
      <c r="F614" s="2">
        <v>0</v>
      </c>
      <c r="G614" s="2">
        <v>0</v>
      </c>
      <c r="H614" s="2">
        <v>0</v>
      </c>
      <c r="I614" s="2" t="str">
        <f>VLOOKUP(B614,cleanC_name_TRIM_breweries[],6,FALSE)</f>
        <v>Illinois</v>
      </c>
      <c r="J614" s="2" t="str">
        <f>VLOOKUP(B614,cleanC_name_TRIM_breweries[],2,FALSE)</f>
        <v>Blue Cat Brew Pub</v>
      </c>
      <c r="K614" s="2" t="str">
        <f>VLOOKUP(D614,cleanA_changedUTF_categories[],2,FALSE)</f>
        <v>North American Ale</v>
      </c>
    </row>
    <row r="615" spans="1:11" x14ac:dyDescent="0.45">
      <c r="A615" s="2">
        <v>3043</v>
      </c>
      <c r="B615" s="2">
        <v>142</v>
      </c>
      <c r="C615" s="3" t="s">
        <v>2501</v>
      </c>
      <c r="D615" s="2">
        <v>3</v>
      </c>
      <c r="E615" s="2">
        <v>33</v>
      </c>
      <c r="F615" s="2">
        <v>0</v>
      </c>
      <c r="G615" s="2">
        <v>0</v>
      </c>
      <c r="H615" s="2">
        <v>0</v>
      </c>
      <c r="I615" s="2" t="str">
        <f>VLOOKUP(B615,cleanC_name_TRIM_breweries[],6,FALSE)</f>
        <v>Illinois</v>
      </c>
      <c r="J615" s="2" t="str">
        <f>VLOOKUP(B615,cleanC_name_TRIM_breweries[],2,FALSE)</f>
        <v>Blue Cat Brew Pub</v>
      </c>
      <c r="K615" s="2" t="str">
        <f>VLOOKUP(D615,cleanA_changedUTF_categories[],2,FALSE)</f>
        <v>North American Ale</v>
      </c>
    </row>
    <row r="616" spans="1:11" x14ac:dyDescent="0.45">
      <c r="A616" s="2">
        <v>2700</v>
      </c>
      <c r="B616" s="2">
        <v>142</v>
      </c>
      <c r="C616" s="3" t="s">
        <v>2232</v>
      </c>
      <c r="D616" s="2">
        <v>3</v>
      </c>
      <c r="E616" s="2">
        <v>31</v>
      </c>
      <c r="F616" s="2">
        <v>0</v>
      </c>
      <c r="G616" s="2">
        <v>0</v>
      </c>
      <c r="H616" s="2">
        <v>0</v>
      </c>
      <c r="I616" s="2" t="str">
        <f>VLOOKUP(B616,cleanC_name_TRIM_breweries[],6,FALSE)</f>
        <v>Illinois</v>
      </c>
      <c r="J616" s="2" t="str">
        <f>VLOOKUP(B616,cleanC_name_TRIM_breweries[],2,FALSE)</f>
        <v>Blue Cat Brew Pub</v>
      </c>
      <c r="K616" s="2" t="str">
        <f>VLOOKUP(D616,cleanA_changedUTF_categories[],2,FALSE)</f>
        <v>North American Ale</v>
      </c>
    </row>
    <row r="617" spans="1:11" x14ac:dyDescent="0.45">
      <c r="A617" s="2">
        <v>3045</v>
      </c>
      <c r="B617" s="2">
        <v>142</v>
      </c>
      <c r="C617" s="3" t="s">
        <v>2503</v>
      </c>
      <c r="D617" s="2">
        <v>8</v>
      </c>
      <c r="E617" s="2">
        <v>95</v>
      </c>
      <c r="F617" s="2">
        <v>0</v>
      </c>
      <c r="G617" s="2">
        <v>0</v>
      </c>
      <c r="H617" s="2">
        <v>0</v>
      </c>
      <c r="I617" s="2" t="str">
        <f>VLOOKUP(B617,cleanC_name_TRIM_breweries[],6,FALSE)</f>
        <v>Illinois</v>
      </c>
      <c r="J617" s="2" t="str">
        <f>VLOOKUP(B617,cleanC_name_TRIM_breweries[],2,FALSE)</f>
        <v>Blue Cat Brew Pub</v>
      </c>
      <c r="K617" s="2" t="str">
        <f>VLOOKUP(D617,cleanA_changedUTF_categories[],2,FALSE)</f>
        <v>North American Lager</v>
      </c>
    </row>
    <row r="618" spans="1:11" x14ac:dyDescent="0.45">
      <c r="A618" s="2">
        <v>2469</v>
      </c>
      <c r="B618" s="2">
        <v>143</v>
      </c>
      <c r="C618" s="3" t="s">
        <v>2048</v>
      </c>
      <c r="D618" s="2">
        <v>2</v>
      </c>
      <c r="E618" s="2">
        <v>25</v>
      </c>
      <c r="F618" s="2">
        <v>0</v>
      </c>
      <c r="G618" s="2">
        <v>0</v>
      </c>
      <c r="H618" s="2">
        <v>0</v>
      </c>
      <c r="I618" s="2" t="str">
        <f>VLOOKUP(B618,cleanC_name_TRIM_breweries[],6,FALSE)</f>
        <v>New Mexico</v>
      </c>
      <c r="J618" s="2" t="str">
        <f>VLOOKUP(B618,cleanC_name_TRIM_breweries[],2,FALSE)</f>
        <v>Blue Corn Caf and Brewery - Albuquerque</v>
      </c>
      <c r="K618" s="2" t="str">
        <f>VLOOKUP(D618,cleanA_changedUTF_categories[],2,FALSE)</f>
        <v>Irish Ale</v>
      </c>
    </row>
    <row r="619" spans="1:11" x14ac:dyDescent="0.45">
      <c r="A619" s="2">
        <v>5859</v>
      </c>
      <c r="B619" s="2">
        <v>144</v>
      </c>
      <c r="C619" s="3" t="s">
        <v>4934</v>
      </c>
      <c r="D619" s="2">
        <v>3</v>
      </c>
      <c r="E619" s="2">
        <v>26</v>
      </c>
      <c r="F619" s="2">
        <v>5</v>
      </c>
      <c r="G619" s="2">
        <v>36</v>
      </c>
      <c r="H619" s="2">
        <v>0</v>
      </c>
      <c r="I619" s="2" t="str">
        <f>VLOOKUP(B619,cleanC_name_TRIM_breweries[],6,FALSE)</f>
        <v>New York</v>
      </c>
      <c r="J619" s="2" t="str">
        <f>VLOOKUP(B619,cleanC_name_TRIM_breweries[],2,FALSE)</f>
        <v>Blue Point Brewing</v>
      </c>
      <c r="K619" s="2" t="str">
        <f>VLOOKUP(D619,cleanA_changedUTF_categories[],2,FALSE)</f>
        <v>North American Ale</v>
      </c>
    </row>
    <row r="620" spans="1:11" x14ac:dyDescent="0.45">
      <c r="A620" s="2">
        <v>4947</v>
      </c>
      <c r="B620" s="2">
        <v>144</v>
      </c>
      <c r="C620" s="3" t="s">
        <v>4041</v>
      </c>
      <c r="D620" s="2">
        <v>3</v>
      </c>
      <c r="E620" s="2">
        <v>31</v>
      </c>
      <c r="F620" s="2">
        <v>6.8</v>
      </c>
      <c r="G620" s="2">
        <v>0</v>
      </c>
      <c r="H620" s="2">
        <v>0</v>
      </c>
      <c r="I620" s="2" t="str">
        <f>VLOOKUP(B620,cleanC_name_TRIM_breweries[],6,FALSE)</f>
        <v>New York</v>
      </c>
      <c r="J620" s="2" t="str">
        <f>VLOOKUP(B620,cleanC_name_TRIM_breweries[],2,FALSE)</f>
        <v>Blue Point Brewing</v>
      </c>
      <c r="K620" s="2" t="str">
        <f>VLOOKUP(D620,cleanA_changedUTF_categories[],2,FALSE)</f>
        <v>North American Ale</v>
      </c>
    </row>
    <row r="621" spans="1:11" x14ac:dyDescent="0.45">
      <c r="A621" s="2">
        <v>1117</v>
      </c>
      <c r="B621" s="2">
        <v>144</v>
      </c>
      <c r="C621" s="3" t="s">
        <v>13</v>
      </c>
      <c r="D621" s="2">
        <v>1</v>
      </c>
      <c r="E621" s="2">
        <v>21</v>
      </c>
      <c r="F621" s="2">
        <v>4.5</v>
      </c>
      <c r="G621" s="2">
        <v>0</v>
      </c>
      <c r="H621" s="2">
        <v>0</v>
      </c>
      <c r="I621" s="2" t="str">
        <f>VLOOKUP(B621,cleanC_name_TRIM_breweries[],6,FALSE)</f>
        <v>New York</v>
      </c>
      <c r="J621" s="2" t="str">
        <f>VLOOKUP(B621,cleanC_name_TRIM_breweries[],2,FALSE)</f>
        <v>Blue Point Brewing</v>
      </c>
      <c r="K621" s="2" t="str">
        <f>VLOOKUP(D621,cleanA_changedUTF_categories[],2,FALSE)</f>
        <v>British Ale</v>
      </c>
    </row>
    <row r="622" spans="1:11" x14ac:dyDescent="0.45">
      <c r="A622" s="2">
        <v>5860</v>
      </c>
      <c r="B622" s="2">
        <v>144</v>
      </c>
      <c r="C622" s="3" t="s">
        <v>513</v>
      </c>
      <c r="D622" s="2">
        <v>7</v>
      </c>
      <c r="E622" s="2">
        <v>84</v>
      </c>
      <c r="F622" s="2">
        <v>5.01</v>
      </c>
      <c r="G622" s="2">
        <v>28</v>
      </c>
      <c r="H622" s="2">
        <v>0</v>
      </c>
      <c r="I622" s="2" t="str">
        <f>VLOOKUP(B622,cleanC_name_TRIM_breweries[],6,FALSE)</f>
        <v>New York</v>
      </c>
      <c r="J622" s="2" t="str">
        <f>VLOOKUP(B622,cleanC_name_TRIM_breweries[],2,FALSE)</f>
        <v>Blue Point Brewing</v>
      </c>
      <c r="K622" s="2" t="str">
        <f>VLOOKUP(D622,cleanA_changedUTF_categories[],2,FALSE)</f>
        <v>German Lager</v>
      </c>
    </row>
    <row r="623" spans="1:11" x14ac:dyDescent="0.45">
      <c r="A623" s="2">
        <v>5861</v>
      </c>
      <c r="B623" s="2">
        <v>144</v>
      </c>
      <c r="C623" s="3" t="s">
        <v>4935</v>
      </c>
      <c r="D623" s="2">
        <v>3</v>
      </c>
      <c r="E623" s="2">
        <v>43</v>
      </c>
      <c r="F623" s="2">
        <v>0</v>
      </c>
      <c r="G623" s="2">
        <v>0</v>
      </c>
      <c r="H623" s="2">
        <v>0</v>
      </c>
      <c r="I623" s="2" t="str">
        <f>VLOOKUP(B623,cleanC_name_TRIM_breweries[],6,FALSE)</f>
        <v>New York</v>
      </c>
      <c r="J623" s="2" t="str">
        <f>VLOOKUP(B623,cleanC_name_TRIM_breweries[],2,FALSE)</f>
        <v>Blue Point Brewing</v>
      </c>
      <c r="K623" s="2" t="str">
        <f>VLOOKUP(D623,cleanA_changedUTF_categories[],2,FALSE)</f>
        <v>North American Ale</v>
      </c>
    </row>
    <row r="624" spans="1:11" x14ac:dyDescent="0.45">
      <c r="A624" s="2">
        <v>4739</v>
      </c>
      <c r="B624" s="2">
        <v>144</v>
      </c>
      <c r="C624" s="3" t="s">
        <v>3891</v>
      </c>
      <c r="D624" s="2">
        <v>3</v>
      </c>
      <c r="E624" s="2">
        <v>26</v>
      </c>
      <c r="F624" s="2">
        <v>6</v>
      </c>
      <c r="G624" s="2">
        <v>0</v>
      </c>
      <c r="H624" s="2">
        <v>0</v>
      </c>
      <c r="I624" s="2" t="str">
        <f>VLOOKUP(B624,cleanC_name_TRIM_breweries[],6,FALSE)</f>
        <v>New York</v>
      </c>
      <c r="J624" s="2" t="str">
        <f>VLOOKUP(B624,cleanC_name_TRIM_breweries[],2,FALSE)</f>
        <v>Blue Point Brewing</v>
      </c>
      <c r="K624" s="2" t="str">
        <f>VLOOKUP(D624,cleanA_changedUTF_categories[],2,FALSE)</f>
        <v>North American Ale</v>
      </c>
    </row>
    <row r="625" spans="1:11" x14ac:dyDescent="0.45">
      <c r="A625" s="2">
        <v>4406</v>
      </c>
      <c r="B625" s="2">
        <v>144</v>
      </c>
      <c r="C625" s="3" t="s">
        <v>3574</v>
      </c>
      <c r="D625" s="2">
        <v>8</v>
      </c>
      <c r="E625" s="2">
        <v>95</v>
      </c>
      <c r="F625" s="2">
        <v>5.3</v>
      </c>
      <c r="G625" s="2">
        <v>0</v>
      </c>
      <c r="H625" s="2">
        <v>0</v>
      </c>
      <c r="I625" s="2" t="str">
        <f>VLOOKUP(B625,cleanC_name_TRIM_breweries[],6,FALSE)</f>
        <v>New York</v>
      </c>
      <c r="J625" s="2" t="str">
        <f>VLOOKUP(B625,cleanC_name_TRIM_breweries[],2,FALSE)</f>
        <v>Blue Point Brewing</v>
      </c>
      <c r="K625" s="2" t="str">
        <f>VLOOKUP(D625,cleanA_changedUTF_categories[],2,FALSE)</f>
        <v>North American Lager</v>
      </c>
    </row>
    <row r="626" spans="1:11" x14ac:dyDescent="0.45">
      <c r="A626" s="2">
        <v>4103</v>
      </c>
      <c r="B626" s="2">
        <v>145</v>
      </c>
      <c r="C626" s="3" t="s">
        <v>3332</v>
      </c>
      <c r="D626" s="2">
        <v>3</v>
      </c>
      <c r="E626" s="2">
        <v>26</v>
      </c>
      <c r="F626" s="2">
        <v>4.5</v>
      </c>
      <c r="G626" s="2">
        <v>0</v>
      </c>
      <c r="H626" s="2">
        <v>0</v>
      </c>
      <c r="I626" s="2" t="str">
        <f>VLOOKUP(B626,cleanC_name_TRIM_breweries[],6,FALSE)</f>
        <v>South Carolina</v>
      </c>
      <c r="J626" s="2" t="str">
        <f>VLOOKUP(B626,cleanC_name_TRIM_breweries[],2,FALSE)</f>
        <v>Blue Ridge Brewing</v>
      </c>
      <c r="K626" s="2" t="str">
        <f>VLOOKUP(D626,cleanA_changedUTF_categories[],2,FALSE)</f>
        <v>North American Ale</v>
      </c>
    </row>
    <row r="627" spans="1:11" x14ac:dyDescent="0.45">
      <c r="A627" s="2">
        <v>2532</v>
      </c>
      <c r="B627" s="2">
        <v>146</v>
      </c>
      <c r="C627" s="3" t="s">
        <v>508</v>
      </c>
      <c r="D627" s="2">
        <v>3</v>
      </c>
      <c r="E627" s="2">
        <v>38</v>
      </c>
      <c r="F627" s="2">
        <v>0</v>
      </c>
      <c r="G627" s="2">
        <v>0</v>
      </c>
      <c r="H627" s="2">
        <v>0</v>
      </c>
      <c r="I627" s="2" t="str">
        <f>VLOOKUP(B627,cleanC_name_TRIM_breweries[],6,FALSE)</f>
        <v>Kentucky</v>
      </c>
      <c r="J627" s="2" t="str">
        <f>VLOOKUP(B627,cleanC_name_TRIM_breweries[],2,FALSE)</f>
        <v>Bluegrass Brewing Company, Inc.</v>
      </c>
      <c r="K627" s="2" t="str">
        <f>VLOOKUP(D627,cleanA_changedUTF_categories[],2,FALSE)</f>
        <v>North American Ale</v>
      </c>
    </row>
    <row r="628" spans="1:11" x14ac:dyDescent="0.45">
      <c r="A628" s="2">
        <v>1536</v>
      </c>
      <c r="B628" s="2">
        <v>148</v>
      </c>
      <c r="C628" s="3" t="s">
        <v>1323</v>
      </c>
      <c r="D628" s="2">
        <v>-1</v>
      </c>
      <c r="E628" s="2">
        <v>-1</v>
      </c>
      <c r="F628" s="2">
        <v>0</v>
      </c>
      <c r="G628" s="2">
        <v>0</v>
      </c>
      <c r="H628" s="2">
        <v>0</v>
      </c>
      <c r="I628" s="2" t="str">
        <f>VLOOKUP(B628,cleanC_name_TRIM_breweries[],6,FALSE)</f>
        <v>Manchester</v>
      </c>
      <c r="J628" s="2" t="str">
        <f>VLOOKUP(B628,cleanC_name_TRIM_breweries[],2,FALSE)</f>
        <v>Boddington's Brewery</v>
      </c>
      <c r="K628" s="2" t="e">
        <f>VLOOKUP(D628,cleanA_changedUTF_categories[],2,FALSE)</f>
        <v>#N/A</v>
      </c>
    </row>
    <row r="629" spans="1:11" x14ac:dyDescent="0.45">
      <c r="A629" s="2">
        <v>2449</v>
      </c>
      <c r="B629" s="2">
        <v>149</v>
      </c>
      <c r="C629" s="3" t="s">
        <v>2032</v>
      </c>
      <c r="D629" s="2">
        <v>-1</v>
      </c>
      <c r="E629" s="2">
        <v>-1</v>
      </c>
      <c r="F629" s="2">
        <v>0</v>
      </c>
      <c r="G629" s="2">
        <v>0</v>
      </c>
      <c r="H629" s="2">
        <v>0</v>
      </c>
      <c r="I629" s="2" t="str">
        <f>VLOOKUP(B629,cleanC_name_TRIM_breweries[],6,FALSE)</f>
        <v>Nevada</v>
      </c>
      <c r="J629" s="2" t="str">
        <f>VLOOKUP(B629,cleanC_name_TRIM_breweries[],2,FALSE)</f>
        <v>Boiler Room Brewpub</v>
      </c>
      <c r="K629" s="2" t="e">
        <f>VLOOKUP(D629,cleanA_changedUTF_categories[],2,FALSE)</f>
        <v>#N/A</v>
      </c>
    </row>
    <row r="630" spans="1:11" x14ac:dyDescent="0.45">
      <c r="A630" s="2">
        <v>5582</v>
      </c>
      <c r="B630" s="2">
        <v>150</v>
      </c>
      <c r="C630" s="3" t="s">
        <v>4663</v>
      </c>
      <c r="D630" s="2">
        <v>3</v>
      </c>
      <c r="E630" s="2">
        <v>26</v>
      </c>
      <c r="F630" s="2">
        <v>5.5</v>
      </c>
      <c r="G630" s="2">
        <v>0</v>
      </c>
      <c r="H630" s="2">
        <v>0</v>
      </c>
      <c r="I630" s="2" t="str">
        <f>VLOOKUP(B630,cleanC_name_TRIM_breweries[],6,FALSE)</f>
        <v>California</v>
      </c>
      <c r="J630" s="2" t="str">
        <f>VLOOKUP(B630,cleanC_name_TRIM_breweries[],2,FALSE)</f>
        <v>Bonaventure Brewing Co</v>
      </c>
      <c r="K630" s="2" t="str">
        <f>VLOOKUP(D630,cleanA_changedUTF_categories[],2,FALSE)</f>
        <v>North American Ale</v>
      </c>
    </row>
    <row r="631" spans="1:11" x14ac:dyDescent="0.45">
      <c r="A631" s="2">
        <v>2036</v>
      </c>
      <c r="B631" s="2">
        <v>151</v>
      </c>
      <c r="C631" s="3" t="s">
        <v>1706</v>
      </c>
      <c r="D631" s="2">
        <v>2</v>
      </c>
      <c r="E631" s="2">
        <v>25</v>
      </c>
      <c r="F631" s="2">
        <v>0</v>
      </c>
      <c r="G631" s="2">
        <v>0</v>
      </c>
      <c r="H631" s="2">
        <v>0</v>
      </c>
      <c r="I631" s="2" t="str">
        <f>VLOOKUP(B631,cleanC_name_TRIM_breweries[],6,FALSE)</f>
        <v>Michigan</v>
      </c>
      <c r="J631" s="2" t="str">
        <f>VLOOKUP(B631,cleanC_name_TRIM_breweries[],2,FALSE)</f>
        <v>Bonfire Brewery</v>
      </c>
      <c r="K631" s="2" t="str">
        <f>VLOOKUP(D631,cleanA_changedUTF_categories[],2,FALSE)</f>
        <v>Irish Ale</v>
      </c>
    </row>
    <row r="632" spans="1:11" x14ac:dyDescent="0.45">
      <c r="A632" s="2">
        <v>3580</v>
      </c>
      <c r="B632" s="2">
        <v>152</v>
      </c>
      <c r="C632" s="3" t="s">
        <v>2895</v>
      </c>
      <c r="D632" s="2">
        <v>-1</v>
      </c>
      <c r="E632" s="2">
        <v>-1</v>
      </c>
      <c r="F632" s="2">
        <v>0</v>
      </c>
      <c r="G632" s="2">
        <v>0</v>
      </c>
      <c r="H632" s="2">
        <v>0</v>
      </c>
      <c r="I632" s="2" t="str">
        <f>VLOOKUP(B632,cleanC_name_TRIM_breweries[],6,FALSE)</f>
        <v/>
      </c>
      <c r="J632" s="2" t="str">
        <f>VLOOKUP(B632,cleanC_name_TRIM_breweries[],2,FALSE)</f>
        <v>Boon Rawd Brewery</v>
      </c>
      <c r="K632" s="2" t="e">
        <f>VLOOKUP(D632,cleanA_changedUTF_categories[],2,FALSE)</f>
        <v>#N/A</v>
      </c>
    </row>
    <row r="633" spans="1:11" x14ac:dyDescent="0.45">
      <c r="A633" s="2">
        <v>3314</v>
      </c>
      <c r="B633" s="2">
        <v>153</v>
      </c>
      <c r="C633" s="3" t="s">
        <v>2707</v>
      </c>
      <c r="D633" s="2">
        <v>2</v>
      </c>
      <c r="E633" s="2">
        <v>25</v>
      </c>
      <c r="F633" s="2">
        <v>0</v>
      </c>
      <c r="G633" s="2">
        <v>0</v>
      </c>
      <c r="H633" s="2">
        <v>0</v>
      </c>
      <c r="I633" s="2" t="str">
        <f>VLOOKUP(B633,cleanC_name_TRIM_breweries[],6,FALSE)</f>
        <v>California</v>
      </c>
      <c r="J633" s="2" t="str">
        <f>VLOOKUP(B633,cleanC_name_TRIM_breweries[],2,FALSE)</f>
        <v>Bootleggers Steakhouse and Brewery</v>
      </c>
      <c r="K633" s="2" t="str">
        <f>VLOOKUP(D633,cleanA_changedUTF_categories[],2,FALSE)</f>
        <v>Irish Ale</v>
      </c>
    </row>
    <row r="634" spans="1:11" x14ac:dyDescent="0.45">
      <c r="A634" s="2">
        <v>3315</v>
      </c>
      <c r="B634" s="2">
        <v>153</v>
      </c>
      <c r="C634" s="3" t="s">
        <v>2708</v>
      </c>
      <c r="D634" s="2">
        <v>3</v>
      </c>
      <c r="E634" s="2">
        <v>42</v>
      </c>
      <c r="F634" s="2">
        <v>0</v>
      </c>
      <c r="G634" s="2">
        <v>0</v>
      </c>
      <c r="H634" s="2">
        <v>0</v>
      </c>
      <c r="I634" s="2" t="str">
        <f>VLOOKUP(B634,cleanC_name_TRIM_breweries[],6,FALSE)</f>
        <v>California</v>
      </c>
      <c r="J634" s="2" t="str">
        <f>VLOOKUP(B634,cleanC_name_TRIM_breweries[],2,FALSE)</f>
        <v>Bootleggers Steakhouse and Brewery</v>
      </c>
      <c r="K634" s="2" t="str">
        <f>VLOOKUP(D634,cleanA_changedUTF_categories[],2,FALSE)</f>
        <v>North American Ale</v>
      </c>
    </row>
    <row r="635" spans="1:11" x14ac:dyDescent="0.45">
      <c r="A635" s="2">
        <v>3318</v>
      </c>
      <c r="B635" s="2">
        <v>153</v>
      </c>
      <c r="C635" s="3" t="s">
        <v>2709</v>
      </c>
      <c r="D635" s="2">
        <v>11</v>
      </c>
      <c r="E635" s="2">
        <v>116</v>
      </c>
      <c r="F635" s="2">
        <v>0</v>
      </c>
      <c r="G635" s="2">
        <v>0</v>
      </c>
      <c r="H635" s="2">
        <v>0</v>
      </c>
      <c r="I635" s="2" t="str">
        <f>VLOOKUP(B635,cleanC_name_TRIM_breweries[],6,FALSE)</f>
        <v>California</v>
      </c>
      <c r="J635" s="2" t="str">
        <f>VLOOKUP(B635,cleanC_name_TRIM_breweries[],2,FALSE)</f>
        <v>Bootleggers Steakhouse and Brewery</v>
      </c>
      <c r="K635" s="2" t="str">
        <f>VLOOKUP(D635,cleanA_changedUTF_categories[],2,FALSE)</f>
        <v>Other Style</v>
      </c>
    </row>
    <row r="636" spans="1:11" x14ac:dyDescent="0.45">
      <c r="A636" s="2">
        <v>3316</v>
      </c>
      <c r="B636" s="2">
        <v>153</v>
      </c>
      <c r="C636" s="3" t="s">
        <v>100</v>
      </c>
      <c r="D636" s="2">
        <v>3</v>
      </c>
      <c r="E636" s="2">
        <v>26</v>
      </c>
      <c r="F636" s="2">
        <v>0</v>
      </c>
      <c r="G636" s="2">
        <v>0</v>
      </c>
      <c r="H636" s="2">
        <v>0</v>
      </c>
      <c r="I636" s="2" t="str">
        <f>VLOOKUP(B636,cleanC_name_TRIM_breweries[],6,FALSE)</f>
        <v>California</v>
      </c>
      <c r="J636" s="2" t="str">
        <f>VLOOKUP(B636,cleanC_name_TRIM_breweries[],2,FALSE)</f>
        <v>Bootleggers Steakhouse and Brewery</v>
      </c>
      <c r="K636" s="2" t="str">
        <f>VLOOKUP(D636,cleanA_changedUTF_categories[],2,FALSE)</f>
        <v>North American Ale</v>
      </c>
    </row>
    <row r="637" spans="1:11" x14ac:dyDescent="0.45">
      <c r="A637" s="2">
        <v>3317</v>
      </c>
      <c r="B637" s="2">
        <v>153</v>
      </c>
      <c r="C637" s="3" t="s">
        <v>2387</v>
      </c>
      <c r="D637" s="2">
        <v>8</v>
      </c>
      <c r="E637" s="2">
        <v>95</v>
      </c>
      <c r="F637" s="2">
        <v>0</v>
      </c>
      <c r="G637" s="2">
        <v>0</v>
      </c>
      <c r="H637" s="2">
        <v>0</v>
      </c>
      <c r="I637" s="2" t="str">
        <f>VLOOKUP(B637,cleanC_name_TRIM_breweries[],6,FALSE)</f>
        <v>California</v>
      </c>
      <c r="J637" s="2" t="str">
        <f>VLOOKUP(B637,cleanC_name_TRIM_breweries[],2,FALSE)</f>
        <v>Bootleggers Steakhouse and Brewery</v>
      </c>
      <c r="K637" s="2" t="str">
        <f>VLOOKUP(D637,cleanA_changedUTF_categories[],2,FALSE)</f>
        <v>North American Lager</v>
      </c>
    </row>
    <row r="638" spans="1:11" x14ac:dyDescent="0.45">
      <c r="A638" s="2">
        <v>3319</v>
      </c>
      <c r="B638" s="2">
        <v>153</v>
      </c>
      <c r="C638" s="3" t="s">
        <v>2710</v>
      </c>
      <c r="D638" s="2">
        <v>-1</v>
      </c>
      <c r="E638" s="2">
        <v>-1</v>
      </c>
      <c r="F638" s="2">
        <v>0</v>
      </c>
      <c r="G638" s="2">
        <v>0</v>
      </c>
      <c r="H638" s="2">
        <v>0</v>
      </c>
      <c r="I638" s="2" t="str">
        <f>VLOOKUP(B638,cleanC_name_TRIM_breweries[],6,FALSE)</f>
        <v>California</v>
      </c>
      <c r="J638" s="2" t="str">
        <f>VLOOKUP(B638,cleanC_name_TRIM_breweries[],2,FALSE)</f>
        <v>Bootleggers Steakhouse and Brewery</v>
      </c>
      <c r="K638" s="2" t="e">
        <f>VLOOKUP(D638,cleanA_changedUTF_categories[],2,FALSE)</f>
        <v>#N/A</v>
      </c>
    </row>
    <row r="639" spans="1:11" x14ac:dyDescent="0.45">
      <c r="A639" s="2">
        <v>4305</v>
      </c>
      <c r="B639" s="2">
        <v>154</v>
      </c>
      <c r="C639" s="3" t="s">
        <v>3499</v>
      </c>
      <c r="D639" s="2">
        <v>7</v>
      </c>
      <c r="E639" s="2">
        <v>77</v>
      </c>
      <c r="F639" s="2">
        <v>5</v>
      </c>
      <c r="G639" s="2">
        <v>0</v>
      </c>
      <c r="H639" s="2">
        <v>0</v>
      </c>
      <c r="I639" s="2" t="str">
        <f>VLOOKUP(B639,cleanC_name_TRIM_breweries[],6,FALSE)</f>
        <v/>
      </c>
      <c r="J639" s="2" t="str">
        <f>VLOOKUP(B639,cleanC_name_TRIM_breweries[],2,FALSE)</f>
        <v>Borsodi SÃ¶rgyÃ¡r</v>
      </c>
      <c r="K639" s="2" t="str">
        <f>VLOOKUP(D639,cleanA_changedUTF_categories[],2,FALSE)</f>
        <v>German Lager</v>
      </c>
    </row>
    <row r="640" spans="1:11" x14ac:dyDescent="0.45">
      <c r="A640" s="2">
        <v>2531</v>
      </c>
      <c r="B640" s="2">
        <v>155</v>
      </c>
      <c r="C640" s="3" t="s">
        <v>524</v>
      </c>
      <c r="D640" s="2">
        <v>-1</v>
      </c>
      <c r="E640" s="2">
        <v>-1</v>
      </c>
      <c r="F640" s="2">
        <v>0</v>
      </c>
      <c r="G640" s="2">
        <v>0</v>
      </c>
      <c r="H640" s="2">
        <v>0</v>
      </c>
      <c r="I640" s="2" t="str">
        <f>VLOOKUP(B640,cleanC_name_TRIM_breweries[],6,FALSE)</f>
        <v>Tennessee</v>
      </c>
      <c r="J640" s="2" t="str">
        <f>VLOOKUP(B640,cleanC_name_TRIM_breweries[],2,FALSE)</f>
        <v>Boscos Memphis Brewing</v>
      </c>
      <c r="K640" s="2" t="e">
        <f>VLOOKUP(D640,cleanA_changedUTF_categories[],2,FALSE)</f>
        <v>#N/A</v>
      </c>
    </row>
    <row r="641" spans="1:11" x14ac:dyDescent="0.45">
      <c r="A641" s="2">
        <v>429</v>
      </c>
      <c r="B641" s="2">
        <v>156</v>
      </c>
      <c r="C641" s="3" t="s">
        <v>408</v>
      </c>
      <c r="D641" s="2">
        <v>8</v>
      </c>
      <c r="E641" s="2">
        <v>95</v>
      </c>
      <c r="F641" s="2">
        <v>8.1</v>
      </c>
      <c r="G641" s="2">
        <v>0</v>
      </c>
      <c r="H641" s="2">
        <v>0</v>
      </c>
      <c r="I641" s="2" t="str">
        <f>VLOOKUP(B641,cleanC_name_TRIM_breweries[],6,FALSE)</f>
        <v/>
      </c>
      <c r="J641" s="2" t="str">
        <f>VLOOKUP(B641,cleanC_name_TRIM_breweries[],2,FALSE)</f>
        <v>BOSS Browar Witnica S.A.</v>
      </c>
      <c r="K641" s="2" t="str">
        <f>VLOOKUP(D641,cleanA_changedUTF_categories[],2,FALSE)</f>
        <v>North American Lager</v>
      </c>
    </row>
    <row r="642" spans="1:11" x14ac:dyDescent="0.45">
      <c r="A642" s="2">
        <v>931</v>
      </c>
      <c r="B642" s="2">
        <v>156</v>
      </c>
      <c r="C642" s="3" t="s">
        <v>830</v>
      </c>
      <c r="D642" s="2">
        <v>3</v>
      </c>
      <c r="E642" s="2">
        <v>42</v>
      </c>
      <c r="F642" s="2">
        <v>9.6</v>
      </c>
      <c r="G642" s="2">
        <v>0</v>
      </c>
      <c r="H642" s="2">
        <v>0</v>
      </c>
      <c r="I642" s="2" t="str">
        <f>VLOOKUP(B642,cleanC_name_TRIM_breweries[],6,FALSE)</f>
        <v/>
      </c>
      <c r="J642" s="2" t="str">
        <f>VLOOKUP(B642,cleanC_name_TRIM_breweries[],2,FALSE)</f>
        <v>BOSS Browar Witnica S.A.</v>
      </c>
      <c r="K642" s="2" t="str">
        <f>VLOOKUP(D642,cleanA_changedUTF_categories[],2,FALSE)</f>
        <v>North American Ale</v>
      </c>
    </row>
    <row r="643" spans="1:11" x14ac:dyDescent="0.45">
      <c r="A643" s="2">
        <v>3428</v>
      </c>
      <c r="B643" s="2">
        <v>157</v>
      </c>
      <c r="C643" s="3" t="s">
        <v>2785</v>
      </c>
      <c r="D643" s="2">
        <v>-1</v>
      </c>
      <c r="E643" s="2">
        <v>-1</v>
      </c>
      <c r="F643" s="2">
        <v>0</v>
      </c>
      <c r="G643" s="2">
        <v>0</v>
      </c>
      <c r="H643" s="2">
        <v>0</v>
      </c>
      <c r="I643" s="2" t="str">
        <f>VLOOKUP(B643,cleanC_name_TRIM_breweries[],6,FALSE)</f>
        <v>Massachusetts</v>
      </c>
      <c r="J643" s="2" t="str">
        <f>VLOOKUP(B643,cleanC_name_TRIM_breweries[],2,FALSE)</f>
        <v>Boston Beer Company</v>
      </c>
      <c r="K643" s="2" t="e">
        <f>VLOOKUP(D643,cleanA_changedUTF_categories[],2,FALSE)</f>
        <v>#N/A</v>
      </c>
    </row>
    <row r="644" spans="1:11" x14ac:dyDescent="0.45">
      <c r="A644" s="2">
        <v>3713</v>
      </c>
      <c r="B644" s="2">
        <v>157</v>
      </c>
      <c r="C644" s="3" t="s">
        <v>2986</v>
      </c>
      <c r="D644" s="2">
        <v>3</v>
      </c>
      <c r="E644" s="2">
        <v>26</v>
      </c>
      <c r="F644" s="2">
        <v>0</v>
      </c>
      <c r="G644" s="2">
        <v>0</v>
      </c>
      <c r="H644" s="2">
        <v>0</v>
      </c>
      <c r="I644" s="2" t="str">
        <f>VLOOKUP(B644,cleanC_name_TRIM_breweries[],6,FALSE)</f>
        <v>Massachusetts</v>
      </c>
      <c r="J644" s="2" t="str">
        <f>VLOOKUP(B644,cleanC_name_TRIM_breweries[],2,FALSE)</f>
        <v>Boston Beer Company</v>
      </c>
      <c r="K644" s="2" t="str">
        <f>VLOOKUP(D644,cleanA_changedUTF_categories[],2,FALSE)</f>
        <v>North American Ale</v>
      </c>
    </row>
    <row r="645" spans="1:11" x14ac:dyDescent="0.45">
      <c r="A645" s="2">
        <v>3711</v>
      </c>
      <c r="B645" s="2">
        <v>157</v>
      </c>
      <c r="C645" s="3" t="s">
        <v>2984</v>
      </c>
      <c r="D645" s="2">
        <v>-1</v>
      </c>
      <c r="E645" s="2">
        <v>-1</v>
      </c>
      <c r="F645" s="2">
        <v>0</v>
      </c>
      <c r="G645" s="2">
        <v>0</v>
      </c>
      <c r="H645" s="2">
        <v>0</v>
      </c>
      <c r="I645" s="2" t="str">
        <f>VLOOKUP(B645,cleanC_name_TRIM_breweries[],6,FALSE)</f>
        <v>Massachusetts</v>
      </c>
      <c r="J645" s="2" t="str">
        <f>VLOOKUP(B645,cleanC_name_TRIM_breweries[],2,FALSE)</f>
        <v>Boston Beer Company</v>
      </c>
      <c r="K645" s="2" t="e">
        <f>VLOOKUP(D645,cleanA_changedUTF_categories[],2,FALSE)</f>
        <v>#N/A</v>
      </c>
    </row>
    <row r="646" spans="1:11" x14ac:dyDescent="0.45">
      <c r="A646" s="2">
        <v>3712</v>
      </c>
      <c r="B646" s="2">
        <v>157</v>
      </c>
      <c r="C646" s="3" t="s">
        <v>2985</v>
      </c>
      <c r="D646" s="2">
        <v>-1</v>
      </c>
      <c r="E646" s="2">
        <v>-1</v>
      </c>
      <c r="F646" s="2">
        <v>0</v>
      </c>
      <c r="G646" s="2">
        <v>0</v>
      </c>
      <c r="H646" s="2">
        <v>0</v>
      </c>
      <c r="I646" s="2" t="str">
        <f>VLOOKUP(B646,cleanC_name_TRIM_breweries[],6,FALSE)</f>
        <v>Massachusetts</v>
      </c>
      <c r="J646" s="2" t="str">
        <f>VLOOKUP(B646,cleanC_name_TRIM_breweries[],2,FALSE)</f>
        <v>Boston Beer Company</v>
      </c>
      <c r="K646" s="2" t="e">
        <f>VLOOKUP(D646,cleanA_changedUTF_categories[],2,FALSE)</f>
        <v>#N/A</v>
      </c>
    </row>
    <row r="647" spans="1:11" x14ac:dyDescent="0.45">
      <c r="A647" s="2">
        <v>4049</v>
      </c>
      <c r="B647" s="2">
        <v>157</v>
      </c>
      <c r="C647" s="3" t="s">
        <v>3284</v>
      </c>
      <c r="D647" s="2">
        <v>8</v>
      </c>
      <c r="E647" s="2">
        <v>96</v>
      </c>
      <c r="F647" s="2">
        <v>0</v>
      </c>
      <c r="G647" s="2">
        <v>0</v>
      </c>
      <c r="H647" s="2">
        <v>0</v>
      </c>
      <c r="I647" s="2" t="str">
        <f>VLOOKUP(B647,cleanC_name_TRIM_breweries[],6,FALSE)</f>
        <v>Massachusetts</v>
      </c>
      <c r="J647" s="2" t="str">
        <f>VLOOKUP(B647,cleanC_name_TRIM_breweries[],2,FALSE)</f>
        <v>Boston Beer Company</v>
      </c>
      <c r="K647" s="2" t="str">
        <f>VLOOKUP(D647,cleanA_changedUTF_categories[],2,FALSE)</f>
        <v>North American Lager</v>
      </c>
    </row>
    <row r="648" spans="1:11" x14ac:dyDescent="0.45">
      <c r="A648" s="2">
        <v>3918</v>
      </c>
      <c r="B648" s="2">
        <v>157</v>
      </c>
      <c r="C648" s="3" t="s">
        <v>3166</v>
      </c>
      <c r="D648" s="2">
        <v>7</v>
      </c>
      <c r="E648" s="2">
        <v>86</v>
      </c>
      <c r="F648" s="2">
        <v>4.9000000000000004</v>
      </c>
      <c r="G648" s="2">
        <v>0</v>
      </c>
      <c r="H648" s="2">
        <v>0</v>
      </c>
      <c r="I648" s="2" t="str">
        <f>VLOOKUP(B648,cleanC_name_TRIM_breweries[],6,FALSE)</f>
        <v>Massachusetts</v>
      </c>
      <c r="J648" s="2" t="str">
        <f>VLOOKUP(B648,cleanC_name_TRIM_breweries[],2,FALSE)</f>
        <v>Boston Beer Company</v>
      </c>
      <c r="K648" s="2" t="str">
        <f>VLOOKUP(D648,cleanA_changedUTF_categories[],2,FALSE)</f>
        <v>German Lager</v>
      </c>
    </row>
    <row r="649" spans="1:11" x14ac:dyDescent="0.45">
      <c r="A649" s="2">
        <v>5116</v>
      </c>
      <c r="B649" s="2">
        <v>157</v>
      </c>
      <c r="C649" s="3" t="s">
        <v>4208</v>
      </c>
      <c r="D649" s="2">
        <v>5</v>
      </c>
      <c r="E649" s="2">
        <v>67</v>
      </c>
      <c r="F649" s="2">
        <v>5.5</v>
      </c>
      <c r="G649" s="2">
        <v>0</v>
      </c>
      <c r="H649" s="2">
        <v>0</v>
      </c>
      <c r="I649" s="2" t="str">
        <f>VLOOKUP(B649,cleanC_name_TRIM_breweries[],6,FALSE)</f>
        <v>Massachusetts</v>
      </c>
      <c r="J649" s="2" t="str">
        <f>VLOOKUP(B649,cleanC_name_TRIM_breweries[],2,FALSE)</f>
        <v>Boston Beer Company</v>
      </c>
      <c r="K649" s="2" t="str">
        <f>VLOOKUP(D649,cleanA_changedUTF_categories[],2,FALSE)</f>
        <v>Belgian and French Ale</v>
      </c>
    </row>
    <row r="650" spans="1:11" x14ac:dyDescent="0.45">
      <c r="A650" s="2">
        <v>3917</v>
      </c>
      <c r="B650" s="2">
        <v>157</v>
      </c>
      <c r="C650" s="3" t="s">
        <v>3165</v>
      </c>
      <c r="D650" s="2">
        <v>3</v>
      </c>
      <c r="E650" s="2">
        <v>26</v>
      </c>
      <c r="F650" s="2">
        <v>4.9400000000000004</v>
      </c>
      <c r="G650" s="2">
        <v>0</v>
      </c>
      <c r="H650" s="2">
        <v>0</v>
      </c>
      <c r="I650" s="2" t="str">
        <f>VLOOKUP(B650,cleanC_name_TRIM_breweries[],6,FALSE)</f>
        <v>Massachusetts</v>
      </c>
      <c r="J650" s="2" t="str">
        <f>VLOOKUP(B650,cleanC_name_TRIM_breweries[],2,FALSE)</f>
        <v>Boston Beer Company</v>
      </c>
      <c r="K650" s="2" t="str">
        <f>VLOOKUP(D650,cleanA_changedUTF_categories[],2,FALSE)</f>
        <v>North American Ale</v>
      </c>
    </row>
    <row r="651" spans="1:11" x14ac:dyDescent="0.45">
      <c r="A651" s="2">
        <v>3914</v>
      </c>
      <c r="B651" s="2">
        <v>157</v>
      </c>
      <c r="C651" s="3" t="s">
        <v>3162</v>
      </c>
      <c r="D651" s="2">
        <v>8</v>
      </c>
      <c r="E651" s="2">
        <v>95</v>
      </c>
      <c r="F651" s="2">
        <v>4.75</v>
      </c>
      <c r="G651" s="2">
        <v>0</v>
      </c>
      <c r="H651" s="2">
        <v>0</v>
      </c>
      <c r="I651" s="2" t="str">
        <f>VLOOKUP(B651,cleanC_name_TRIM_breweries[],6,FALSE)</f>
        <v>Massachusetts</v>
      </c>
      <c r="J651" s="2" t="str">
        <f>VLOOKUP(B651,cleanC_name_TRIM_breweries[],2,FALSE)</f>
        <v>Boston Beer Company</v>
      </c>
      <c r="K651" s="2" t="str">
        <f>VLOOKUP(D651,cleanA_changedUTF_categories[],2,FALSE)</f>
        <v>North American Lager</v>
      </c>
    </row>
    <row r="652" spans="1:11" x14ac:dyDescent="0.45">
      <c r="A652" s="2">
        <v>4076</v>
      </c>
      <c r="B652" s="2">
        <v>157</v>
      </c>
      <c r="C652" s="3" t="s">
        <v>3306</v>
      </c>
      <c r="D652" s="2">
        <v>3</v>
      </c>
      <c r="E652" s="2">
        <v>38</v>
      </c>
      <c r="F652" s="2">
        <v>5.35</v>
      </c>
      <c r="G652" s="2">
        <v>0</v>
      </c>
      <c r="H652" s="2">
        <v>0</v>
      </c>
      <c r="I652" s="2" t="str">
        <f>VLOOKUP(B652,cleanC_name_TRIM_breweries[],6,FALSE)</f>
        <v>Massachusetts</v>
      </c>
      <c r="J652" s="2" t="str">
        <f>VLOOKUP(B652,cleanC_name_TRIM_breweries[],2,FALSE)</f>
        <v>Boston Beer Company</v>
      </c>
      <c r="K652" s="2" t="str">
        <f>VLOOKUP(D652,cleanA_changedUTF_categories[],2,FALSE)</f>
        <v>North American Ale</v>
      </c>
    </row>
    <row r="653" spans="1:11" x14ac:dyDescent="0.45">
      <c r="A653" s="2">
        <v>4052</v>
      </c>
      <c r="B653" s="2">
        <v>157</v>
      </c>
      <c r="C653" s="3" t="s">
        <v>3287</v>
      </c>
      <c r="D653" s="2">
        <v>1</v>
      </c>
      <c r="E653" s="2">
        <v>10</v>
      </c>
      <c r="F653" s="2">
        <v>0</v>
      </c>
      <c r="G653" s="2">
        <v>0</v>
      </c>
      <c r="H653" s="2">
        <v>0</v>
      </c>
      <c r="I653" s="2" t="str">
        <f>VLOOKUP(B653,cleanC_name_TRIM_breweries[],6,FALSE)</f>
        <v>Massachusetts</v>
      </c>
      <c r="J653" s="2" t="str">
        <f>VLOOKUP(B653,cleanC_name_TRIM_breweries[],2,FALSE)</f>
        <v>Boston Beer Company</v>
      </c>
      <c r="K653" s="2" t="str">
        <f>VLOOKUP(D653,cleanA_changedUTF_categories[],2,FALSE)</f>
        <v>British Ale</v>
      </c>
    </row>
    <row r="654" spans="1:11" x14ac:dyDescent="0.45">
      <c r="A654" s="2">
        <v>1195</v>
      </c>
      <c r="B654" s="2">
        <v>157</v>
      </c>
      <c r="C654" s="3" t="s">
        <v>1047</v>
      </c>
      <c r="D654" s="2">
        <v>7</v>
      </c>
      <c r="E654" s="2">
        <v>90</v>
      </c>
      <c r="F654" s="2">
        <v>5.5</v>
      </c>
      <c r="G654" s="2">
        <v>0</v>
      </c>
      <c r="H654" s="2">
        <v>0</v>
      </c>
      <c r="I654" s="2" t="str">
        <f>VLOOKUP(B654,cleanC_name_TRIM_breweries[],6,FALSE)</f>
        <v>Massachusetts</v>
      </c>
      <c r="J654" s="2" t="str">
        <f>VLOOKUP(B654,cleanC_name_TRIM_breweries[],2,FALSE)</f>
        <v>Boston Beer Company</v>
      </c>
      <c r="K654" s="2" t="str">
        <f>VLOOKUP(D654,cleanA_changedUTF_categories[],2,FALSE)</f>
        <v>German Lager</v>
      </c>
    </row>
    <row r="655" spans="1:11" x14ac:dyDescent="0.45">
      <c r="A655" s="2">
        <v>2816</v>
      </c>
      <c r="B655" s="2">
        <v>157</v>
      </c>
      <c r="C655" s="3" t="s">
        <v>2326</v>
      </c>
      <c r="D655" s="2">
        <v>4</v>
      </c>
      <c r="E655" s="2">
        <v>50</v>
      </c>
      <c r="F655" s="2">
        <v>5.3</v>
      </c>
      <c r="G655" s="2">
        <v>0</v>
      </c>
      <c r="H655" s="2">
        <v>0</v>
      </c>
      <c r="I655" s="2" t="str">
        <f>VLOOKUP(B655,cleanC_name_TRIM_breweries[],6,FALSE)</f>
        <v>Massachusetts</v>
      </c>
      <c r="J655" s="2" t="str">
        <f>VLOOKUP(B655,cleanC_name_TRIM_breweries[],2,FALSE)</f>
        <v>Boston Beer Company</v>
      </c>
      <c r="K655" s="2" t="str">
        <f>VLOOKUP(D655,cleanA_changedUTF_categories[],2,FALSE)</f>
        <v>German Ale</v>
      </c>
    </row>
    <row r="656" spans="1:11" x14ac:dyDescent="0.45">
      <c r="A656" s="2">
        <v>3602</v>
      </c>
      <c r="B656" s="2">
        <v>157</v>
      </c>
      <c r="C656" s="3" t="s">
        <v>2909</v>
      </c>
      <c r="D656" s="2">
        <v>5</v>
      </c>
      <c r="E656" s="2">
        <v>70</v>
      </c>
      <c r="F656" s="2">
        <v>5.9</v>
      </c>
      <c r="G656" s="2">
        <v>0</v>
      </c>
      <c r="H656" s="2">
        <v>0</v>
      </c>
      <c r="I656" s="2" t="str">
        <f>VLOOKUP(B656,cleanC_name_TRIM_breweries[],6,FALSE)</f>
        <v>Massachusetts</v>
      </c>
      <c r="J656" s="2" t="str">
        <f>VLOOKUP(B656,cleanC_name_TRIM_breweries[],2,FALSE)</f>
        <v>Boston Beer Company</v>
      </c>
      <c r="K656" s="2" t="str">
        <f>VLOOKUP(D656,cleanA_changedUTF_categories[],2,FALSE)</f>
        <v>Belgian and French Ale</v>
      </c>
    </row>
    <row r="657" spans="1:11" x14ac:dyDescent="0.45">
      <c r="A657" s="2">
        <v>4074</v>
      </c>
      <c r="B657" s="2">
        <v>157</v>
      </c>
      <c r="C657" s="3" t="s">
        <v>3304</v>
      </c>
      <c r="D657" s="2">
        <v>3</v>
      </c>
      <c r="E657" s="2">
        <v>42</v>
      </c>
      <c r="F657" s="2">
        <v>0</v>
      </c>
      <c r="G657" s="2">
        <v>0</v>
      </c>
      <c r="H657" s="2">
        <v>0</v>
      </c>
      <c r="I657" s="2" t="str">
        <f>VLOOKUP(B657,cleanC_name_TRIM_breweries[],6,FALSE)</f>
        <v>Massachusetts</v>
      </c>
      <c r="J657" s="2" t="str">
        <f>VLOOKUP(B657,cleanC_name_TRIM_breweries[],2,FALSE)</f>
        <v>Boston Beer Company</v>
      </c>
      <c r="K657" s="2" t="str">
        <f>VLOOKUP(D657,cleanA_changedUTF_categories[],2,FALSE)</f>
        <v>North American Ale</v>
      </c>
    </row>
    <row r="658" spans="1:11" x14ac:dyDescent="0.45">
      <c r="A658" s="2">
        <v>3915</v>
      </c>
      <c r="B658" s="2">
        <v>157</v>
      </c>
      <c r="C658" s="3" t="s">
        <v>3163</v>
      </c>
      <c r="D658" s="2">
        <v>7</v>
      </c>
      <c r="E658" s="2">
        <v>90</v>
      </c>
      <c r="F658" s="2">
        <v>8.8000000000000007</v>
      </c>
      <c r="G658" s="2">
        <v>0</v>
      </c>
      <c r="H658" s="2">
        <v>0</v>
      </c>
      <c r="I658" s="2" t="str">
        <f>VLOOKUP(B658,cleanC_name_TRIM_breweries[],6,FALSE)</f>
        <v>Massachusetts</v>
      </c>
      <c r="J658" s="2" t="str">
        <f>VLOOKUP(B658,cleanC_name_TRIM_breweries[],2,FALSE)</f>
        <v>Boston Beer Company</v>
      </c>
      <c r="K658" s="2" t="str">
        <f>VLOOKUP(D658,cleanA_changedUTF_categories[],2,FALSE)</f>
        <v>German Lager</v>
      </c>
    </row>
    <row r="659" spans="1:11" x14ac:dyDescent="0.45">
      <c r="A659" s="2">
        <v>3427</v>
      </c>
      <c r="B659" s="2">
        <v>157</v>
      </c>
      <c r="C659" s="3" t="s">
        <v>2784</v>
      </c>
      <c r="D659" s="2">
        <v>-1</v>
      </c>
      <c r="E659" s="2">
        <v>-1</v>
      </c>
      <c r="F659" s="2">
        <v>0</v>
      </c>
      <c r="G659" s="2">
        <v>0</v>
      </c>
      <c r="H659" s="2">
        <v>0</v>
      </c>
      <c r="I659" s="2" t="str">
        <f>VLOOKUP(B659,cleanC_name_TRIM_breweries[],6,FALSE)</f>
        <v>Massachusetts</v>
      </c>
      <c r="J659" s="2" t="str">
        <f>VLOOKUP(B659,cleanC_name_TRIM_breweries[],2,FALSE)</f>
        <v>Boston Beer Company</v>
      </c>
      <c r="K659" s="2" t="e">
        <f>VLOOKUP(D659,cleanA_changedUTF_categories[],2,FALSE)</f>
        <v>#N/A</v>
      </c>
    </row>
    <row r="660" spans="1:11" x14ac:dyDescent="0.45">
      <c r="A660" s="2">
        <v>4167</v>
      </c>
      <c r="B660" s="2">
        <v>157</v>
      </c>
      <c r="C660" s="3" t="s">
        <v>3388</v>
      </c>
      <c r="D660" s="2">
        <v>-1</v>
      </c>
      <c r="E660" s="2">
        <v>-1</v>
      </c>
      <c r="F660" s="2">
        <v>8.8000000000000007</v>
      </c>
      <c r="G660" s="2">
        <v>0</v>
      </c>
      <c r="H660" s="2">
        <v>0</v>
      </c>
      <c r="I660" s="2" t="str">
        <f>VLOOKUP(B660,cleanC_name_TRIM_breweries[],6,FALSE)</f>
        <v>Massachusetts</v>
      </c>
      <c r="J660" s="2" t="str">
        <f>VLOOKUP(B660,cleanC_name_TRIM_breweries[],2,FALSE)</f>
        <v>Boston Beer Company</v>
      </c>
      <c r="K660" s="2" t="e">
        <f>VLOOKUP(D660,cleanA_changedUTF_categories[],2,FALSE)</f>
        <v>#N/A</v>
      </c>
    </row>
    <row r="661" spans="1:11" x14ac:dyDescent="0.45">
      <c r="A661" s="2">
        <v>4075</v>
      </c>
      <c r="B661" s="2">
        <v>157</v>
      </c>
      <c r="C661" s="3" t="s">
        <v>3305</v>
      </c>
      <c r="D661" s="2">
        <v>4</v>
      </c>
      <c r="E661" s="2">
        <v>50</v>
      </c>
      <c r="F661" s="2">
        <v>0</v>
      </c>
      <c r="G661" s="2">
        <v>0</v>
      </c>
      <c r="H661" s="2">
        <v>0</v>
      </c>
      <c r="I661" s="2" t="str">
        <f>VLOOKUP(B661,cleanC_name_TRIM_breweries[],6,FALSE)</f>
        <v>Massachusetts</v>
      </c>
      <c r="J661" s="2" t="str">
        <f>VLOOKUP(B661,cleanC_name_TRIM_breweries[],2,FALSE)</f>
        <v>Boston Beer Company</v>
      </c>
      <c r="K661" s="2" t="str">
        <f>VLOOKUP(D661,cleanA_changedUTF_categories[],2,FALSE)</f>
        <v>German Ale</v>
      </c>
    </row>
    <row r="662" spans="1:11" x14ac:dyDescent="0.45">
      <c r="A662" s="2">
        <v>4051</v>
      </c>
      <c r="B662" s="2">
        <v>157</v>
      </c>
      <c r="C662" s="3" t="s">
        <v>3286</v>
      </c>
      <c r="D662" s="2">
        <v>2</v>
      </c>
      <c r="E662" s="2">
        <v>25</v>
      </c>
      <c r="F662" s="2">
        <v>5.8</v>
      </c>
      <c r="G662" s="2">
        <v>0</v>
      </c>
      <c r="H662" s="2">
        <v>0</v>
      </c>
      <c r="I662" s="2" t="str">
        <f>VLOOKUP(B662,cleanC_name_TRIM_breweries[],6,FALSE)</f>
        <v>Massachusetts</v>
      </c>
      <c r="J662" s="2" t="str">
        <f>VLOOKUP(B662,cleanC_name_TRIM_breweries[],2,FALSE)</f>
        <v>Boston Beer Company</v>
      </c>
      <c r="K662" s="2" t="str">
        <f>VLOOKUP(D662,cleanA_changedUTF_categories[],2,FALSE)</f>
        <v>Irish Ale</v>
      </c>
    </row>
    <row r="663" spans="1:11" x14ac:dyDescent="0.45">
      <c r="A663" s="2">
        <v>4077</v>
      </c>
      <c r="B663" s="2">
        <v>157</v>
      </c>
      <c r="C663" s="3" t="s">
        <v>3307</v>
      </c>
      <c r="D663" s="2">
        <v>2</v>
      </c>
      <c r="E663" s="2">
        <v>25</v>
      </c>
      <c r="F663" s="2">
        <v>0</v>
      </c>
      <c r="G663" s="2">
        <v>0</v>
      </c>
      <c r="H663" s="2">
        <v>0</v>
      </c>
      <c r="I663" s="2" t="str">
        <f>VLOOKUP(B663,cleanC_name_TRIM_breweries[],6,FALSE)</f>
        <v>Massachusetts</v>
      </c>
      <c r="J663" s="2" t="str">
        <f>VLOOKUP(B663,cleanC_name_TRIM_breweries[],2,FALSE)</f>
        <v>Boston Beer Company</v>
      </c>
      <c r="K663" s="2" t="str">
        <f>VLOOKUP(D663,cleanA_changedUTF_categories[],2,FALSE)</f>
        <v>Irish Ale</v>
      </c>
    </row>
    <row r="664" spans="1:11" x14ac:dyDescent="0.45">
      <c r="A664" s="2">
        <v>5261</v>
      </c>
      <c r="B664" s="2">
        <v>157</v>
      </c>
      <c r="C664" s="3" t="s">
        <v>4351</v>
      </c>
      <c r="D664" s="2">
        <v>3</v>
      </c>
      <c r="E664" s="2">
        <v>43</v>
      </c>
      <c r="F664" s="2">
        <v>9.1999999999999993</v>
      </c>
      <c r="G664" s="2">
        <v>0</v>
      </c>
      <c r="H664" s="2">
        <v>0</v>
      </c>
      <c r="I664" s="2" t="str">
        <f>VLOOKUP(B664,cleanC_name_TRIM_breweries[],6,FALSE)</f>
        <v>Massachusetts</v>
      </c>
      <c r="J664" s="2" t="str">
        <f>VLOOKUP(B664,cleanC_name_TRIM_breweries[],2,FALSE)</f>
        <v>Boston Beer Company</v>
      </c>
      <c r="K664" s="2" t="str">
        <f>VLOOKUP(D664,cleanA_changedUTF_categories[],2,FALSE)</f>
        <v>North American Ale</v>
      </c>
    </row>
    <row r="665" spans="1:11" x14ac:dyDescent="0.45">
      <c r="A665" s="2">
        <v>5262</v>
      </c>
      <c r="B665" s="2">
        <v>157</v>
      </c>
      <c r="C665" s="3" t="s">
        <v>4352</v>
      </c>
      <c r="D665" s="2">
        <v>5</v>
      </c>
      <c r="E665" s="2">
        <v>67</v>
      </c>
      <c r="F665" s="2">
        <v>10.3</v>
      </c>
      <c r="G665" s="2">
        <v>0</v>
      </c>
      <c r="H665" s="2">
        <v>0</v>
      </c>
      <c r="I665" s="2" t="str">
        <f>VLOOKUP(B665,cleanC_name_TRIM_breweries[],6,FALSE)</f>
        <v>Massachusetts</v>
      </c>
      <c r="J665" s="2" t="str">
        <f>VLOOKUP(B665,cleanC_name_TRIM_breweries[],2,FALSE)</f>
        <v>Boston Beer Company</v>
      </c>
      <c r="K665" s="2" t="str">
        <f>VLOOKUP(D665,cleanA_changedUTF_categories[],2,FALSE)</f>
        <v>Belgian and French Ale</v>
      </c>
    </row>
    <row r="666" spans="1:11" x14ac:dyDescent="0.45">
      <c r="A666" s="2">
        <v>4078</v>
      </c>
      <c r="B666" s="2">
        <v>157</v>
      </c>
      <c r="C666" s="3" t="s">
        <v>3308</v>
      </c>
      <c r="D666" s="2">
        <v>2</v>
      </c>
      <c r="E666" s="2">
        <v>22</v>
      </c>
      <c r="F666" s="2">
        <v>0</v>
      </c>
      <c r="G666" s="2">
        <v>0</v>
      </c>
      <c r="H666" s="2">
        <v>0</v>
      </c>
      <c r="I666" s="2" t="str">
        <f>VLOOKUP(B666,cleanC_name_TRIM_breweries[],6,FALSE)</f>
        <v>Massachusetts</v>
      </c>
      <c r="J666" s="2" t="str">
        <f>VLOOKUP(B666,cleanC_name_TRIM_breweries[],2,FALSE)</f>
        <v>Boston Beer Company</v>
      </c>
      <c r="K666" s="2" t="str">
        <f>VLOOKUP(D666,cleanA_changedUTF_categories[],2,FALSE)</f>
        <v>Irish Ale</v>
      </c>
    </row>
    <row r="667" spans="1:11" x14ac:dyDescent="0.45">
      <c r="A667" s="2">
        <v>5743</v>
      </c>
      <c r="B667" s="2">
        <v>157</v>
      </c>
      <c r="C667" s="3" t="s">
        <v>4822</v>
      </c>
      <c r="D667" s="2">
        <v>7</v>
      </c>
      <c r="E667" s="2">
        <v>77</v>
      </c>
      <c r="F667" s="2">
        <v>5.2</v>
      </c>
      <c r="G667" s="2">
        <v>0</v>
      </c>
      <c r="H667" s="2">
        <v>0</v>
      </c>
      <c r="I667" s="2" t="str">
        <f>VLOOKUP(B667,cleanC_name_TRIM_breweries[],6,FALSE)</f>
        <v>Massachusetts</v>
      </c>
      <c r="J667" s="2" t="str">
        <f>VLOOKUP(B667,cleanC_name_TRIM_breweries[],2,FALSE)</f>
        <v>Boston Beer Company</v>
      </c>
      <c r="K667" s="2" t="str">
        <f>VLOOKUP(D667,cleanA_changedUTF_categories[],2,FALSE)</f>
        <v>German Lager</v>
      </c>
    </row>
    <row r="668" spans="1:11" x14ac:dyDescent="0.45">
      <c r="A668" s="2">
        <v>3942</v>
      </c>
      <c r="B668" s="2">
        <v>157</v>
      </c>
      <c r="C668" s="3" t="s">
        <v>3187</v>
      </c>
      <c r="D668" s="2">
        <v>7</v>
      </c>
      <c r="E668" s="2">
        <v>84</v>
      </c>
      <c r="F668" s="2">
        <v>5.7</v>
      </c>
      <c r="G668" s="2">
        <v>0</v>
      </c>
      <c r="H668" s="2">
        <v>0</v>
      </c>
      <c r="I668" s="2" t="str">
        <f>VLOOKUP(B668,cleanC_name_TRIM_breweries[],6,FALSE)</f>
        <v>Massachusetts</v>
      </c>
      <c r="J668" s="2" t="str">
        <f>VLOOKUP(B668,cleanC_name_TRIM_breweries[],2,FALSE)</f>
        <v>Boston Beer Company</v>
      </c>
      <c r="K668" s="2" t="str">
        <f>VLOOKUP(D668,cleanA_changedUTF_categories[],2,FALSE)</f>
        <v>German Lager</v>
      </c>
    </row>
    <row r="669" spans="1:11" x14ac:dyDescent="0.45">
      <c r="A669" s="2">
        <v>4050</v>
      </c>
      <c r="B669" s="2">
        <v>157</v>
      </c>
      <c r="C669" s="3" t="s">
        <v>3285</v>
      </c>
      <c r="D669" s="2">
        <v>-1</v>
      </c>
      <c r="E669" s="2">
        <v>-1</v>
      </c>
      <c r="F669" s="2">
        <v>5.9</v>
      </c>
      <c r="G669" s="2">
        <v>0</v>
      </c>
      <c r="H669" s="2">
        <v>0</v>
      </c>
      <c r="I669" s="2" t="str">
        <f>VLOOKUP(B669,cleanC_name_TRIM_breweries[],6,FALSE)</f>
        <v>Massachusetts</v>
      </c>
      <c r="J669" s="2" t="str">
        <f>VLOOKUP(B669,cleanC_name_TRIM_breweries[],2,FALSE)</f>
        <v>Boston Beer Company</v>
      </c>
      <c r="K669" s="2" t="e">
        <f>VLOOKUP(D669,cleanA_changedUTF_categories[],2,FALSE)</f>
        <v>#N/A</v>
      </c>
    </row>
    <row r="670" spans="1:11" x14ac:dyDescent="0.45">
      <c r="A670" s="2">
        <v>3969</v>
      </c>
      <c r="B670" s="2">
        <v>157</v>
      </c>
      <c r="C670" s="3" t="s">
        <v>3211</v>
      </c>
      <c r="D670" s="2">
        <v>3</v>
      </c>
      <c r="E670" s="2">
        <v>26</v>
      </c>
      <c r="F670" s="2">
        <v>5.25</v>
      </c>
      <c r="G670" s="2">
        <v>0</v>
      </c>
      <c r="H670" s="2">
        <v>0</v>
      </c>
      <c r="I670" s="2" t="str">
        <f>VLOOKUP(B670,cleanC_name_TRIM_breweries[],6,FALSE)</f>
        <v>Massachusetts</v>
      </c>
      <c r="J670" s="2" t="str">
        <f>VLOOKUP(B670,cleanC_name_TRIM_breweries[],2,FALSE)</f>
        <v>Boston Beer Company</v>
      </c>
      <c r="K670" s="2" t="str">
        <f>VLOOKUP(D670,cleanA_changedUTF_categories[],2,FALSE)</f>
        <v>North American Ale</v>
      </c>
    </row>
    <row r="671" spans="1:11" x14ac:dyDescent="0.45">
      <c r="A671" s="2">
        <v>3943</v>
      </c>
      <c r="B671" s="2">
        <v>157</v>
      </c>
      <c r="C671" s="3" t="s">
        <v>3188</v>
      </c>
      <c r="D671" s="2">
        <v>1</v>
      </c>
      <c r="E671" s="2">
        <v>15</v>
      </c>
      <c r="F671" s="2">
        <v>5.4</v>
      </c>
      <c r="G671" s="2">
        <v>0</v>
      </c>
      <c r="H671" s="2">
        <v>0</v>
      </c>
      <c r="I671" s="2" t="str">
        <f>VLOOKUP(B671,cleanC_name_TRIM_breweries[],6,FALSE)</f>
        <v>Massachusetts</v>
      </c>
      <c r="J671" s="2" t="str">
        <f>VLOOKUP(B671,cleanC_name_TRIM_breweries[],2,FALSE)</f>
        <v>Boston Beer Company</v>
      </c>
      <c r="K671" s="2" t="str">
        <f>VLOOKUP(D671,cleanA_changedUTF_categories[],2,FALSE)</f>
        <v>British Ale</v>
      </c>
    </row>
    <row r="672" spans="1:11" x14ac:dyDescent="0.45">
      <c r="A672" s="2">
        <v>2788</v>
      </c>
      <c r="B672" s="2">
        <v>157</v>
      </c>
      <c r="C672" s="3" t="s">
        <v>2305</v>
      </c>
      <c r="D672" s="2">
        <v>-1</v>
      </c>
      <c r="E672" s="2">
        <v>-1</v>
      </c>
      <c r="F672" s="2">
        <v>0</v>
      </c>
      <c r="G672" s="2">
        <v>0</v>
      </c>
      <c r="H672" s="2">
        <v>0</v>
      </c>
      <c r="I672" s="2" t="str">
        <f>VLOOKUP(B672,cleanC_name_TRIM_breweries[],6,FALSE)</f>
        <v>Massachusetts</v>
      </c>
      <c r="J672" s="2" t="str">
        <f>VLOOKUP(B672,cleanC_name_TRIM_breweries[],2,FALSE)</f>
        <v>Boston Beer Company</v>
      </c>
      <c r="K672" s="2" t="e">
        <f>VLOOKUP(D672,cleanA_changedUTF_categories[],2,FALSE)</f>
        <v>#N/A</v>
      </c>
    </row>
    <row r="673" spans="1:11" x14ac:dyDescent="0.45">
      <c r="A673" s="2">
        <v>3916</v>
      </c>
      <c r="B673" s="2">
        <v>157</v>
      </c>
      <c r="C673" s="3" t="s">
        <v>3164</v>
      </c>
      <c r="D673" s="2">
        <v>11</v>
      </c>
      <c r="E673" s="2">
        <v>116</v>
      </c>
      <c r="F673" s="2">
        <v>5.2</v>
      </c>
      <c r="G673" s="2">
        <v>0</v>
      </c>
      <c r="H673" s="2">
        <v>0</v>
      </c>
      <c r="I673" s="2" t="str">
        <f>VLOOKUP(B673,cleanC_name_TRIM_breweries[],6,FALSE)</f>
        <v>Massachusetts</v>
      </c>
      <c r="J673" s="2" t="str">
        <f>VLOOKUP(B673,cleanC_name_TRIM_breweries[],2,FALSE)</f>
        <v>Boston Beer Company</v>
      </c>
      <c r="K673" s="2" t="str">
        <f>VLOOKUP(D673,cleanA_changedUTF_categories[],2,FALSE)</f>
        <v>Other Style</v>
      </c>
    </row>
    <row r="674" spans="1:11" x14ac:dyDescent="0.45">
      <c r="A674" s="2">
        <v>2388</v>
      </c>
      <c r="B674" s="2">
        <v>157</v>
      </c>
      <c r="C674" s="3" t="s">
        <v>1982</v>
      </c>
      <c r="D674" s="2">
        <v>-1</v>
      </c>
      <c r="E674" s="2">
        <v>-1</v>
      </c>
      <c r="F674" s="2">
        <v>17</v>
      </c>
      <c r="G674" s="2">
        <v>0</v>
      </c>
      <c r="H674" s="2">
        <v>0</v>
      </c>
      <c r="I674" s="2" t="str">
        <f>VLOOKUP(B674,cleanC_name_TRIM_breweries[],6,FALSE)</f>
        <v>Massachusetts</v>
      </c>
      <c r="J674" s="2" t="str">
        <f>VLOOKUP(B674,cleanC_name_TRIM_breweries[],2,FALSE)</f>
        <v>Boston Beer Company</v>
      </c>
      <c r="K674" s="2" t="e">
        <f>VLOOKUP(D674,cleanA_changedUTF_categories[],2,FALSE)</f>
        <v>#N/A</v>
      </c>
    </row>
    <row r="675" spans="1:11" x14ac:dyDescent="0.45">
      <c r="A675" s="2">
        <v>1417</v>
      </c>
      <c r="B675" s="2">
        <v>157</v>
      </c>
      <c r="C675" s="3" t="s">
        <v>1233</v>
      </c>
      <c r="D675" s="2">
        <v>-1</v>
      </c>
      <c r="E675" s="2">
        <v>-1</v>
      </c>
      <c r="F675" s="2">
        <v>0</v>
      </c>
      <c r="G675" s="2">
        <v>0</v>
      </c>
      <c r="H675" s="2">
        <v>0</v>
      </c>
      <c r="I675" s="2" t="str">
        <f>VLOOKUP(B675,cleanC_name_TRIM_breweries[],6,FALSE)</f>
        <v>Massachusetts</v>
      </c>
      <c r="J675" s="2" t="str">
        <f>VLOOKUP(B675,cleanC_name_TRIM_breweries[],2,FALSE)</f>
        <v>Boston Beer Company</v>
      </c>
      <c r="K675" s="2" t="e">
        <f>VLOOKUP(D675,cleanA_changedUTF_categories[],2,FALSE)</f>
        <v>#N/A</v>
      </c>
    </row>
    <row r="676" spans="1:11" x14ac:dyDescent="0.45">
      <c r="A676" s="2">
        <v>1368</v>
      </c>
      <c r="B676" s="2">
        <v>157</v>
      </c>
      <c r="C676" s="3" t="s">
        <v>1192</v>
      </c>
      <c r="D676" s="2">
        <v>-1</v>
      </c>
      <c r="E676" s="2">
        <v>-1</v>
      </c>
      <c r="F676" s="2">
        <v>24</v>
      </c>
      <c r="G676" s="2">
        <v>0</v>
      </c>
      <c r="H676" s="2">
        <v>0</v>
      </c>
      <c r="I676" s="2" t="str">
        <f>VLOOKUP(B676,cleanC_name_TRIM_breweries[],6,FALSE)</f>
        <v>Massachusetts</v>
      </c>
      <c r="J676" s="2" t="str">
        <f>VLOOKUP(B676,cleanC_name_TRIM_breweries[],2,FALSE)</f>
        <v>Boston Beer Company</v>
      </c>
      <c r="K676" s="2" t="e">
        <f>VLOOKUP(D676,cleanA_changedUTF_categories[],2,FALSE)</f>
        <v>#N/A</v>
      </c>
    </row>
    <row r="677" spans="1:11" x14ac:dyDescent="0.45">
      <c r="A677" s="2">
        <v>4048</v>
      </c>
      <c r="B677" s="2">
        <v>157</v>
      </c>
      <c r="C677" s="3" t="s">
        <v>3283</v>
      </c>
      <c r="D677" s="2">
        <v>5</v>
      </c>
      <c r="E677" s="2">
        <v>67</v>
      </c>
      <c r="F677" s="2">
        <v>0</v>
      </c>
      <c r="G677" s="2">
        <v>0</v>
      </c>
      <c r="H677" s="2">
        <v>0</v>
      </c>
      <c r="I677" s="2" t="str">
        <f>VLOOKUP(B677,cleanC_name_TRIM_breweries[],6,FALSE)</f>
        <v>Massachusetts</v>
      </c>
      <c r="J677" s="2" t="str">
        <f>VLOOKUP(B677,cleanC_name_TRIM_breweries[],2,FALSE)</f>
        <v>Boston Beer Company</v>
      </c>
      <c r="K677" s="2" t="str">
        <f>VLOOKUP(D677,cleanA_changedUTF_categories[],2,FALSE)</f>
        <v>Belgian and French Ale</v>
      </c>
    </row>
    <row r="678" spans="1:11" x14ac:dyDescent="0.45">
      <c r="A678" s="2">
        <v>3919</v>
      </c>
      <c r="B678" s="2">
        <v>157</v>
      </c>
      <c r="C678" s="3" t="s">
        <v>3167</v>
      </c>
      <c r="D678" s="2">
        <v>7</v>
      </c>
      <c r="E678" s="2">
        <v>90</v>
      </c>
      <c r="F678" s="2">
        <v>5.8</v>
      </c>
      <c r="G678" s="2">
        <v>0</v>
      </c>
      <c r="H678" s="2">
        <v>0</v>
      </c>
      <c r="I678" s="2" t="str">
        <f>VLOOKUP(B678,cleanC_name_TRIM_breweries[],6,FALSE)</f>
        <v>Massachusetts</v>
      </c>
      <c r="J678" s="2" t="str">
        <f>VLOOKUP(B678,cleanC_name_TRIM_breweries[],2,FALSE)</f>
        <v>Boston Beer Company</v>
      </c>
      <c r="K678" s="2" t="str">
        <f>VLOOKUP(D678,cleanA_changedUTF_categories[],2,FALSE)</f>
        <v>German Lager</v>
      </c>
    </row>
    <row r="679" spans="1:11" x14ac:dyDescent="0.45">
      <c r="A679" s="2">
        <v>3655</v>
      </c>
      <c r="B679" s="2">
        <v>158</v>
      </c>
      <c r="C679" s="3" t="s">
        <v>2948</v>
      </c>
      <c r="D679" s="2">
        <v>3</v>
      </c>
      <c r="E679" s="2">
        <v>33</v>
      </c>
      <c r="F679" s="2">
        <v>0</v>
      </c>
      <c r="G679" s="2">
        <v>0</v>
      </c>
      <c r="H679" s="2">
        <v>0</v>
      </c>
      <c r="I679" s="2" t="str">
        <f>VLOOKUP(B679,cleanC_name_TRIM_breweries[],6,FALSE)</f>
        <v>Massachusetts</v>
      </c>
      <c r="J679" s="2" t="str">
        <f>VLOOKUP(B679,cleanC_name_TRIM_breweries[],2,FALSE)</f>
        <v>Boston Beer Works</v>
      </c>
      <c r="K679" s="2" t="str">
        <f>VLOOKUP(D679,cleanA_changedUTF_categories[],2,FALSE)</f>
        <v>North American Ale</v>
      </c>
    </row>
    <row r="680" spans="1:11" x14ac:dyDescent="0.45">
      <c r="A680" s="2">
        <v>3654</v>
      </c>
      <c r="B680" s="2">
        <v>158</v>
      </c>
      <c r="C680" s="3" t="s">
        <v>2947</v>
      </c>
      <c r="D680" s="2">
        <v>3</v>
      </c>
      <c r="E680" s="2">
        <v>42</v>
      </c>
      <c r="F680" s="2">
        <v>0</v>
      </c>
      <c r="G680" s="2">
        <v>0</v>
      </c>
      <c r="H680" s="2">
        <v>0</v>
      </c>
      <c r="I680" s="2" t="str">
        <f>VLOOKUP(B680,cleanC_name_TRIM_breweries[],6,FALSE)</f>
        <v>Massachusetts</v>
      </c>
      <c r="J680" s="2" t="str">
        <f>VLOOKUP(B680,cleanC_name_TRIM_breweries[],2,FALSE)</f>
        <v>Boston Beer Works</v>
      </c>
      <c r="K680" s="2" t="str">
        <f>VLOOKUP(D680,cleanA_changedUTF_categories[],2,FALSE)</f>
        <v>North American Ale</v>
      </c>
    </row>
    <row r="681" spans="1:11" x14ac:dyDescent="0.45">
      <c r="A681" s="2">
        <v>1944</v>
      </c>
      <c r="B681" s="2">
        <v>158</v>
      </c>
      <c r="C681" s="3" t="s">
        <v>1632</v>
      </c>
      <c r="D681" s="2">
        <v>3</v>
      </c>
      <c r="E681" s="2">
        <v>26</v>
      </c>
      <c r="F681" s="2">
        <v>0</v>
      </c>
      <c r="G681" s="2">
        <v>0</v>
      </c>
      <c r="H681" s="2">
        <v>0</v>
      </c>
      <c r="I681" s="2" t="str">
        <f>VLOOKUP(B681,cleanC_name_TRIM_breweries[],6,FALSE)</f>
        <v>Massachusetts</v>
      </c>
      <c r="J681" s="2" t="str">
        <f>VLOOKUP(B681,cleanC_name_TRIM_breweries[],2,FALSE)</f>
        <v>Boston Beer Works</v>
      </c>
      <c r="K681" s="2" t="str">
        <f>VLOOKUP(D681,cleanA_changedUTF_categories[],2,FALSE)</f>
        <v>North American Ale</v>
      </c>
    </row>
    <row r="682" spans="1:11" x14ac:dyDescent="0.45">
      <c r="A682" s="2">
        <v>3653</v>
      </c>
      <c r="B682" s="2">
        <v>158</v>
      </c>
      <c r="C682" s="3" t="s">
        <v>2946</v>
      </c>
      <c r="D682" s="2">
        <v>-1</v>
      </c>
      <c r="E682" s="2">
        <v>-1</v>
      </c>
      <c r="F682" s="2">
        <v>0</v>
      </c>
      <c r="G682" s="2">
        <v>0</v>
      </c>
      <c r="H682" s="2">
        <v>0</v>
      </c>
      <c r="I682" s="2" t="str">
        <f>VLOOKUP(B682,cleanC_name_TRIM_breweries[],6,FALSE)</f>
        <v>Massachusetts</v>
      </c>
      <c r="J682" s="2" t="str">
        <f>VLOOKUP(B682,cleanC_name_TRIM_breweries[],2,FALSE)</f>
        <v>Boston Beer Works</v>
      </c>
      <c r="K682" s="2" t="e">
        <f>VLOOKUP(D682,cleanA_changedUTF_categories[],2,FALSE)</f>
        <v>#N/A</v>
      </c>
    </row>
    <row r="683" spans="1:11" x14ac:dyDescent="0.45">
      <c r="A683" s="2">
        <v>3652</v>
      </c>
      <c r="B683" s="2">
        <v>158</v>
      </c>
      <c r="C683" s="3" t="s">
        <v>229</v>
      </c>
      <c r="D683" s="2">
        <v>3</v>
      </c>
      <c r="E683" s="2">
        <v>31</v>
      </c>
      <c r="F683" s="2">
        <v>0</v>
      </c>
      <c r="G683" s="2">
        <v>0</v>
      </c>
      <c r="H683" s="2">
        <v>0</v>
      </c>
      <c r="I683" s="2" t="str">
        <f>VLOOKUP(B683,cleanC_name_TRIM_breweries[],6,FALSE)</f>
        <v>Massachusetts</v>
      </c>
      <c r="J683" s="2" t="str">
        <f>VLOOKUP(B683,cleanC_name_TRIM_breweries[],2,FALSE)</f>
        <v>Boston Beer Works</v>
      </c>
      <c r="K683" s="2" t="str">
        <f>VLOOKUP(D683,cleanA_changedUTF_categories[],2,FALSE)</f>
        <v>North American Ale</v>
      </c>
    </row>
    <row r="684" spans="1:11" x14ac:dyDescent="0.45">
      <c r="A684" s="2">
        <v>3651</v>
      </c>
      <c r="B684" s="2">
        <v>158</v>
      </c>
      <c r="C684" s="3" t="s">
        <v>2945</v>
      </c>
      <c r="D684" s="2">
        <v>-1</v>
      </c>
      <c r="E684" s="2">
        <v>-1</v>
      </c>
      <c r="F684" s="2">
        <v>0</v>
      </c>
      <c r="G684" s="2">
        <v>0</v>
      </c>
      <c r="H684" s="2">
        <v>0</v>
      </c>
      <c r="I684" s="2" t="str">
        <f>VLOOKUP(B684,cleanC_name_TRIM_breweries[],6,FALSE)</f>
        <v>Massachusetts</v>
      </c>
      <c r="J684" s="2" t="str">
        <f>VLOOKUP(B684,cleanC_name_TRIM_breweries[],2,FALSE)</f>
        <v>Boston Beer Works</v>
      </c>
      <c r="K684" s="2" t="e">
        <f>VLOOKUP(D684,cleanA_changedUTF_categories[],2,FALSE)</f>
        <v>#N/A</v>
      </c>
    </row>
    <row r="685" spans="1:11" x14ac:dyDescent="0.45">
      <c r="A685" s="2">
        <v>1150</v>
      </c>
      <c r="B685" s="2">
        <v>159</v>
      </c>
      <c r="C685" s="3" t="s">
        <v>1008</v>
      </c>
      <c r="D685" s="2">
        <v>3</v>
      </c>
      <c r="E685" s="2">
        <v>42</v>
      </c>
      <c r="F685" s="2">
        <v>7.3</v>
      </c>
      <c r="G685" s="2">
        <v>0</v>
      </c>
      <c r="H685" s="2">
        <v>0</v>
      </c>
      <c r="I685" s="2" t="str">
        <f>VLOOKUP(B685,cleanC_name_TRIM_breweries[],6,FALSE)</f>
        <v>Wyoming</v>
      </c>
      <c r="J685" s="2" t="str">
        <f>VLOOKUP(B685,cleanC_name_TRIM_breweries[],2,FALSE)</f>
        <v>Bottom's Up Brewing</v>
      </c>
      <c r="K685" s="2" t="str">
        <f>VLOOKUP(D685,cleanA_changedUTF_categories[],2,FALSE)</f>
        <v>North American Ale</v>
      </c>
    </row>
    <row r="686" spans="1:11" x14ac:dyDescent="0.45">
      <c r="A686" s="2">
        <v>153</v>
      </c>
      <c r="B686" s="2">
        <v>160</v>
      </c>
      <c r="C686" s="3" t="s">
        <v>155</v>
      </c>
      <c r="D686" s="2">
        <v>1</v>
      </c>
      <c r="E686" s="2">
        <v>2</v>
      </c>
      <c r="F686" s="2">
        <v>6.5</v>
      </c>
      <c r="G686" s="2">
        <v>0</v>
      </c>
      <c r="H686" s="2">
        <v>0</v>
      </c>
      <c r="I686" s="2" t="str">
        <f>VLOOKUP(B686,cleanC_name_TRIM_breweries[],6,FALSE)</f>
        <v>Colorado</v>
      </c>
      <c r="J686" s="2" t="str">
        <f>VLOOKUP(B686,cleanC_name_TRIM_breweries[],2,FALSE)</f>
        <v>Boulder Beer Company</v>
      </c>
      <c r="K686" s="2" t="str">
        <f>VLOOKUP(D686,cleanA_changedUTF_categories[],2,FALSE)</f>
        <v>British Ale</v>
      </c>
    </row>
    <row r="687" spans="1:11" x14ac:dyDescent="0.45">
      <c r="A687" s="2">
        <v>5435</v>
      </c>
      <c r="B687" s="2">
        <v>160</v>
      </c>
      <c r="C687" s="3" t="s">
        <v>4521</v>
      </c>
      <c r="D687" s="2">
        <v>3</v>
      </c>
      <c r="E687" s="2">
        <v>38</v>
      </c>
      <c r="F687" s="2">
        <v>6.8</v>
      </c>
      <c r="G687" s="2">
        <v>0</v>
      </c>
      <c r="H687" s="2">
        <v>0</v>
      </c>
      <c r="I687" s="2" t="str">
        <f>VLOOKUP(B687,cleanC_name_TRIM_breweries[],6,FALSE)</f>
        <v>Colorado</v>
      </c>
      <c r="J687" s="2" t="str">
        <f>VLOOKUP(B687,cleanC_name_TRIM_breweries[],2,FALSE)</f>
        <v>Boulder Beer Company</v>
      </c>
      <c r="K687" s="2" t="str">
        <f>VLOOKUP(D687,cleanA_changedUTF_categories[],2,FALSE)</f>
        <v>North American Ale</v>
      </c>
    </row>
    <row r="688" spans="1:11" x14ac:dyDescent="0.45">
      <c r="A688" s="2">
        <v>382</v>
      </c>
      <c r="B688" s="2">
        <v>160</v>
      </c>
      <c r="C688" s="3" t="s">
        <v>363</v>
      </c>
      <c r="D688" s="2">
        <v>1</v>
      </c>
      <c r="E688" s="2">
        <v>5</v>
      </c>
      <c r="F688" s="2">
        <v>0</v>
      </c>
      <c r="G688" s="2">
        <v>0</v>
      </c>
      <c r="H688" s="2">
        <v>0</v>
      </c>
      <c r="I688" s="2" t="str">
        <f>VLOOKUP(B688,cleanC_name_TRIM_breweries[],6,FALSE)</f>
        <v>Colorado</v>
      </c>
      <c r="J688" s="2" t="str">
        <f>VLOOKUP(B688,cleanC_name_TRIM_breweries[],2,FALSE)</f>
        <v>Boulder Beer Company</v>
      </c>
      <c r="K688" s="2" t="str">
        <f>VLOOKUP(D688,cleanA_changedUTF_categories[],2,FALSE)</f>
        <v>British Ale</v>
      </c>
    </row>
    <row r="689" spans="1:11" x14ac:dyDescent="0.45">
      <c r="A689" s="2">
        <v>1740</v>
      </c>
      <c r="B689" s="2">
        <v>160</v>
      </c>
      <c r="C689" s="3" t="s">
        <v>1470</v>
      </c>
      <c r="D689" s="2">
        <v>3</v>
      </c>
      <c r="E689" s="2">
        <v>26</v>
      </c>
      <c r="F689" s="2">
        <v>4.8499999999999996</v>
      </c>
      <c r="G689" s="2">
        <v>0</v>
      </c>
      <c r="H689" s="2">
        <v>0</v>
      </c>
      <c r="I689" s="2" t="str">
        <f>VLOOKUP(B689,cleanC_name_TRIM_breweries[],6,FALSE)</f>
        <v>Colorado</v>
      </c>
      <c r="J689" s="2" t="str">
        <f>VLOOKUP(B689,cleanC_name_TRIM_breweries[],2,FALSE)</f>
        <v>Boulder Beer Company</v>
      </c>
      <c r="K689" s="2" t="str">
        <f>VLOOKUP(D689,cleanA_changedUTF_categories[],2,FALSE)</f>
        <v>North American Ale</v>
      </c>
    </row>
    <row r="690" spans="1:11" x14ac:dyDescent="0.45">
      <c r="A690" s="2">
        <v>61</v>
      </c>
      <c r="B690" s="2">
        <v>160</v>
      </c>
      <c r="C690" s="3" t="s">
        <v>66</v>
      </c>
      <c r="D690" s="2">
        <v>3</v>
      </c>
      <c r="E690" s="2">
        <v>35</v>
      </c>
      <c r="F690" s="2">
        <v>10</v>
      </c>
      <c r="G690" s="2">
        <v>0</v>
      </c>
      <c r="H690" s="2">
        <v>0</v>
      </c>
      <c r="I690" s="2" t="str">
        <f>VLOOKUP(B690,cleanC_name_TRIM_breweries[],6,FALSE)</f>
        <v>Colorado</v>
      </c>
      <c r="J690" s="2" t="str">
        <f>VLOOKUP(B690,cleanC_name_TRIM_breweries[],2,FALSE)</f>
        <v>Boulder Beer Company</v>
      </c>
      <c r="K690" s="2" t="str">
        <f>VLOOKUP(D690,cleanA_changedUTF_categories[],2,FALSE)</f>
        <v>North American Ale</v>
      </c>
    </row>
    <row r="691" spans="1:11" x14ac:dyDescent="0.45">
      <c r="A691" s="2">
        <v>799</v>
      </c>
      <c r="B691" s="2">
        <v>160</v>
      </c>
      <c r="C691" s="3" t="s">
        <v>714</v>
      </c>
      <c r="D691" s="2">
        <v>3</v>
      </c>
      <c r="E691" s="2">
        <v>31</v>
      </c>
      <c r="F691" s="2">
        <v>6.8</v>
      </c>
      <c r="G691" s="2">
        <v>0</v>
      </c>
      <c r="H691" s="2">
        <v>0</v>
      </c>
      <c r="I691" s="2" t="str">
        <f>VLOOKUP(B691,cleanC_name_TRIM_breweries[],6,FALSE)</f>
        <v>Colorado</v>
      </c>
      <c r="J691" s="2" t="str">
        <f>VLOOKUP(B691,cleanC_name_TRIM_breweries[],2,FALSE)</f>
        <v>Boulder Beer Company</v>
      </c>
      <c r="K691" s="2" t="str">
        <f>VLOOKUP(D691,cleanA_changedUTF_categories[],2,FALSE)</f>
        <v>North American Ale</v>
      </c>
    </row>
    <row r="692" spans="1:11" x14ac:dyDescent="0.45">
      <c r="A692" s="2">
        <v>5441</v>
      </c>
      <c r="B692" s="2">
        <v>160</v>
      </c>
      <c r="C692" s="3" t="s">
        <v>4527</v>
      </c>
      <c r="D692" s="2">
        <v>3</v>
      </c>
      <c r="E692" s="2">
        <v>32</v>
      </c>
      <c r="F692" s="2">
        <v>10</v>
      </c>
      <c r="G692" s="2">
        <v>0</v>
      </c>
      <c r="H692" s="2">
        <v>0</v>
      </c>
      <c r="I692" s="2" t="str">
        <f>VLOOKUP(B692,cleanC_name_TRIM_breweries[],6,FALSE)</f>
        <v>Colorado</v>
      </c>
      <c r="J692" s="2" t="str">
        <f>VLOOKUP(B692,cleanC_name_TRIM_breweries[],2,FALSE)</f>
        <v>Boulder Beer Company</v>
      </c>
      <c r="K692" s="2" t="str">
        <f>VLOOKUP(D692,cleanA_changedUTF_categories[],2,FALSE)</f>
        <v>North American Ale</v>
      </c>
    </row>
    <row r="693" spans="1:11" x14ac:dyDescent="0.45">
      <c r="A693" s="2">
        <v>81</v>
      </c>
      <c r="B693" s="2">
        <v>160</v>
      </c>
      <c r="C693" s="3" t="s">
        <v>85</v>
      </c>
      <c r="D693" s="2">
        <v>11</v>
      </c>
      <c r="E693" s="2">
        <v>141</v>
      </c>
      <c r="F693" s="2">
        <v>5.94</v>
      </c>
      <c r="G693" s="2">
        <v>0</v>
      </c>
      <c r="H693" s="2">
        <v>0</v>
      </c>
      <c r="I693" s="2" t="str">
        <f>VLOOKUP(B693,cleanC_name_TRIM_breweries[],6,FALSE)</f>
        <v>Colorado</v>
      </c>
      <c r="J693" s="2" t="str">
        <f>VLOOKUP(B693,cleanC_name_TRIM_breweries[],2,FALSE)</f>
        <v>Boulder Beer Company</v>
      </c>
      <c r="K693" s="2" t="str">
        <f>VLOOKUP(D693,cleanA_changedUTF_categories[],2,FALSE)</f>
        <v>Other Style</v>
      </c>
    </row>
    <row r="694" spans="1:11" x14ac:dyDescent="0.45">
      <c r="A694" s="2">
        <v>57</v>
      </c>
      <c r="B694" s="2">
        <v>160</v>
      </c>
      <c r="C694" s="3" t="s">
        <v>62</v>
      </c>
      <c r="D694" s="2">
        <v>3</v>
      </c>
      <c r="E694" s="2">
        <v>43</v>
      </c>
      <c r="F694" s="2">
        <v>8</v>
      </c>
      <c r="G694" s="2">
        <v>0</v>
      </c>
      <c r="H694" s="2">
        <v>0</v>
      </c>
      <c r="I694" s="2" t="str">
        <f>VLOOKUP(B694,cleanC_name_TRIM_breweries[],6,FALSE)</f>
        <v>Colorado</v>
      </c>
      <c r="J694" s="2" t="str">
        <f>VLOOKUP(B694,cleanC_name_TRIM_breweries[],2,FALSE)</f>
        <v>Boulder Beer Company</v>
      </c>
      <c r="K694" s="2" t="str">
        <f>VLOOKUP(D694,cleanA_changedUTF_categories[],2,FALSE)</f>
        <v>North American Ale</v>
      </c>
    </row>
    <row r="695" spans="1:11" x14ac:dyDescent="0.45">
      <c r="A695" s="2">
        <v>346</v>
      </c>
      <c r="B695" s="2">
        <v>160</v>
      </c>
      <c r="C695" s="3" t="s">
        <v>331</v>
      </c>
      <c r="D695" s="2">
        <v>2</v>
      </c>
      <c r="E695" s="2">
        <v>25</v>
      </c>
      <c r="F695" s="2">
        <v>5.5</v>
      </c>
      <c r="G695" s="2">
        <v>0</v>
      </c>
      <c r="H695" s="2">
        <v>0</v>
      </c>
      <c r="I695" s="2" t="str">
        <f>VLOOKUP(B695,cleanC_name_TRIM_breweries[],6,FALSE)</f>
        <v>Colorado</v>
      </c>
      <c r="J695" s="2" t="str">
        <f>VLOOKUP(B695,cleanC_name_TRIM_breweries[],2,FALSE)</f>
        <v>Boulder Beer Company</v>
      </c>
      <c r="K695" s="2" t="str">
        <f>VLOOKUP(D695,cleanA_changedUTF_categories[],2,FALSE)</f>
        <v>Irish Ale</v>
      </c>
    </row>
    <row r="696" spans="1:11" x14ac:dyDescent="0.45">
      <c r="A696" s="2">
        <v>2834</v>
      </c>
      <c r="B696" s="2">
        <v>160</v>
      </c>
      <c r="C696" s="3" t="s">
        <v>999</v>
      </c>
      <c r="D696" s="2">
        <v>3</v>
      </c>
      <c r="E696" s="2">
        <v>26</v>
      </c>
      <c r="F696" s="2">
        <v>4.97</v>
      </c>
      <c r="G696" s="2">
        <v>0</v>
      </c>
      <c r="H696" s="2">
        <v>0</v>
      </c>
      <c r="I696" s="2" t="str">
        <f>VLOOKUP(B696,cleanC_name_TRIM_breweries[],6,FALSE)</f>
        <v>Colorado</v>
      </c>
      <c r="J696" s="2" t="str">
        <f>VLOOKUP(B696,cleanC_name_TRIM_breweries[],2,FALSE)</f>
        <v>Boulder Beer Company</v>
      </c>
      <c r="K696" s="2" t="str">
        <f>VLOOKUP(D696,cleanA_changedUTF_categories[],2,FALSE)</f>
        <v>North American Ale</v>
      </c>
    </row>
    <row r="697" spans="1:11" x14ac:dyDescent="0.45">
      <c r="A697" s="2">
        <v>3367</v>
      </c>
      <c r="B697" s="2">
        <v>160</v>
      </c>
      <c r="C697" s="3" t="s">
        <v>2748</v>
      </c>
      <c r="D697" s="2">
        <v>11</v>
      </c>
      <c r="E697" s="2">
        <v>116</v>
      </c>
      <c r="F697" s="2">
        <v>5.9</v>
      </c>
      <c r="G697" s="2">
        <v>0</v>
      </c>
      <c r="H697" s="2">
        <v>0</v>
      </c>
      <c r="I697" s="2" t="str">
        <f>VLOOKUP(B697,cleanC_name_TRIM_breweries[],6,FALSE)</f>
        <v>Colorado</v>
      </c>
      <c r="J697" s="2" t="str">
        <f>VLOOKUP(B697,cleanC_name_TRIM_breweries[],2,FALSE)</f>
        <v>Boulder Beer Company</v>
      </c>
      <c r="K697" s="2" t="str">
        <f>VLOOKUP(D697,cleanA_changedUTF_categories[],2,FALSE)</f>
        <v>Other Style</v>
      </c>
    </row>
    <row r="698" spans="1:11" x14ac:dyDescent="0.45">
      <c r="A698" s="2">
        <v>5303</v>
      </c>
      <c r="B698" s="2">
        <v>161</v>
      </c>
      <c r="C698" s="3" t="s">
        <v>4391</v>
      </c>
      <c r="D698" s="2">
        <v>7</v>
      </c>
      <c r="E698" s="2">
        <v>84</v>
      </c>
      <c r="F698" s="2">
        <v>5.8</v>
      </c>
      <c r="G698" s="2">
        <v>0</v>
      </c>
      <c r="H698" s="2">
        <v>0</v>
      </c>
      <c r="I698" s="2" t="str">
        <f>VLOOKUP(B698,cleanC_name_TRIM_breweries[],6,FALSE)</f>
        <v>Missouri</v>
      </c>
      <c r="J698" s="2" t="str">
        <f>VLOOKUP(B698,cleanC_name_TRIM_breweries[],2,FALSE)</f>
        <v>Boulevard Brewing Company</v>
      </c>
      <c r="K698" s="2" t="str">
        <f>VLOOKUP(D698,cleanA_changedUTF_categories[],2,FALSE)</f>
        <v>German Lager</v>
      </c>
    </row>
    <row r="699" spans="1:11" x14ac:dyDescent="0.45">
      <c r="A699" s="2">
        <v>5302</v>
      </c>
      <c r="B699" s="2">
        <v>161</v>
      </c>
      <c r="C699" s="3" t="s">
        <v>4390</v>
      </c>
      <c r="D699" s="2">
        <v>5</v>
      </c>
      <c r="E699" s="2">
        <v>67</v>
      </c>
      <c r="F699" s="2">
        <v>4.4000000000000004</v>
      </c>
      <c r="G699" s="2">
        <v>0</v>
      </c>
      <c r="H699" s="2">
        <v>0</v>
      </c>
      <c r="I699" s="2" t="str">
        <f>VLOOKUP(B699,cleanC_name_TRIM_breweries[],6,FALSE)</f>
        <v>Missouri</v>
      </c>
      <c r="J699" s="2" t="str">
        <f>VLOOKUP(B699,cleanC_name_TRIM_breweries[],2,FALSE)</f>
        <v>Boulevard Brewing Company</v>
      </c>
      <c r="K699" s="2" t="str">
        <f>VLOOKUP(D699,cleanA_changedUTF_categories[],2,FALSE)</f>
        <v>Belgian and French Ale</v>
      </c>
    </row>
    <row r="700" spans="1:11" x14ac:dyDescent="0.45">
      <c r="A700" s="2">
        <v>345</v>
      </c>
      <c r="B700" s="2">
        <v>161</v>
      </c>
      <c r="C700" s="3" t="s">
        <v>330</v>
      </c>
      <c r="D700" s="2">
        <v>3</v>
      </c>
      <c r="E700" s="2">
        <v>42</v>
      </c>
      <c r="F700" s="2">
        <v>4.9000000000000004</v>
      </c>
      <c r="G700" s="2">
        <v>0</v>
      </c>
      <c r="H700" s="2">
        <v>0</v>
      </c>
      <c r="I700" s="2" t="str">
        <f>VLOOKUP(B700,cleanC_name_TRIM_breweries[],6,FALSE)</f>
        <v>Missouri</v>
      </c>
      <c r="J700" s="2" t="str">
        <f>VLOOKUP(B700,cleanC_name_TRIM_breweries[],2,FALSE)</f>
        <v>Boulevard Brewing Company</v>
      </c>
      <c r="K700" s="2" t="str">
        <f>VLOOKUP(D700,cleanA_changedUTF_categories[],2,FALSE)</f>
        <v>North American Ale</v>
      </c>
    </row>
    <row r="701" spans="1:11" x14ac:dyDescent="0.45">
      <c r="A701" s="2">
        <v>5300</v>
      </c>
      <c r="B701" s="2">
        <v>161</v>
      </c>
      <c r="C701" s="3" t="s">
        <v>4388</v>
      </c>
      <c r="D701" s="2">
        <v>2</v>
      </c>
      <c r="E701" s="2">
        <v>22</v>
      </c>
      <c r="F701" s="2">
        <v>5.8</v>
      </c>
      <c r="G701" s="2">
        <v>0</v>
      </c>
      <c r="H701" s="2">
        <v>0</v>
      </c>
      <c r="I701" s="2" t="str">
        <f>VLOOKUP(B701,cleanC_name_TRIM_breweries[],6,FALSE)</f>
        <v>Missouri</v>
      </c>
      <c r="J701" s="2" t="str">
        <f>VLOOKUP(B701,cleanC_name_TRIM_breweries[],2,FALSE)</f>
        <v>Boulevard Brewing Company</v>
      </c>
      <c r="K701" s="2" t="str">
        <f>VLOOKUP(D701,cleanA_changedUTF_categories[],2,FALSE)</f>
        <v>Irish Ale</v>
      </c>
    </row>
    <row r="702" spans="1:11" x14ac:dyDescent="0.45">
      <c r="A702" s="2">
        <v>5301</v>
      </c>
      <c r="B702" s="2">
        <v>161</v>
      </c>
      <c r="C702" s="3" t="s">
        <v>4389</v>
      </c>
      <c r="D702" s="2">
        <v>7</v>
      </c>
      <c r="E702" s="2">
        <v>91</v>
      </c>
      <c r="F702" s="2">
        <v>5.95</v>
      </c>
      <c r="G702" s="2">
        <v>0</v>
      </c>
      <c r="H702" s="2">
        <v>0</v>
      </c>
      <c r="I702" s="2" t="str">
        <f>VLOOKUP(B702,cleanC_name_TRIM_breweries[],6,FALSE)</f>
        <v>Missouri</v>
      </c>
      <c r="J702" s="2" t="str">
        <f>VLOOKUP(B702,cleanC_name_TRIM_breweries[],2,FALSE)</f>
        <v>Boulevard Brewing Company</v>
      </c>
      <c r="K702" s="2" t="str">
        <f>VLOOKUP(D702,cleanA_changedUTF_categories[],2,FALSE)</f>
        <v>German Lager</v>
      </c>
    </row>
    <row r="703" spans="1:11" x14ac:dyDescent="0.45">
      <c r="A703" s="2">
        <v>337</v>
      </c>
      <c r="B703" s="2">
        <v>161</v>
      </c>
      <c r="C703" s="3" t="s">
        <v>322</v>
      </c>
      <c r="D703" s="2">
        <v>3</v>
      </c>
      <c r="E703" s="2">
        <v>26</v>
      </c>
      <c r="F703" s="2">
        <v>5.4</v>
      </c>
      <c r="G703" s="2">
        <v>0</v>
      </c>
      <c r="H703" s="2">
        <v>0</v>
      </c>
      <c r="I703" s="2" t="str">
        <f>VLOOKUP(B703,cleanC_name_TRIM_breweries[],6,FALSE)</f>
        <v>Missouri</v>
      </c>
      <c r="J703" s="2" t="str">
        <f>VLOOKUP(B703,cleanC_name_TRIM_breweries[],2,FALSE)</f>
        <v>Boulevard Brewing Company</v>
      </c>
      <c r="K703" s="2" t="str">
        <f>VLOOKUP(D703,cleanA_changedUTF_categories[],2,FALSE)</f>
        <v>North American Ale</v>
      </c>
    </row>
    <row r="704" spans="1:11" x14ac:dyDescent="0.45">
      <c r="A704" s="2">
        <v>4268</v>
      </c>
      <c r="B704" s="2">
        <v>161</v>
      </c>
      <c r="C704" s="3" t="s">
        <v>3466</v>
      </c>
      <c r="D704" s="2">
        <v>11</v>
      </c>
      <c r="E704" s="2">
        <v>116</v>
      </c>
      <c r="F704" s="2">
        <v>4.5</v>
      </c>
      <c r="G704" s="2">
        <v>0</v>
      </c>
      <c r="H704" s="2">
        <v>0</v>
      </c>
      <c r="I704" s="2" t="str">
        <f>VLOOKUP(B704,cleanC_name_TRIM_breweries[],6,FALSE)</f>
        <v>Missouri</v>
      </c>
      <c r="J704" s="2" t="str">
        <f>VLOOKUP(B704,cleanC_name_TRIM_breweries[],2,FALSE)</f>
        <v>Boulevard Brewing Company</v>
      </c>
      <c r="K704" s="2" t="str">
        <f>VLOOKUP(D704,cleanA_changedUTF_categories[],2,FALSE)</f>
        <v>Other Style</v>
      </c>
    </row>
    <row r="705" spans="1:11" x14ac:dyDescent="0.45">
      <c r="A705" s="2">
        <v>338</v>
      </c>
      <c r="B705" s="2">
        <v>161</v>
      </c>
      <c r="C705" s="3" t="s">
        <v>323</v>
      </c>
      <c r="D705" s="2">
        <v>2</v>
      </c>
      <c r="E705" s="2">
        <v>25</v>
      </c>
      <c r="F705" s="2">
        <v>5.4</v>
      </c>
      <c r="G705" s="2">
        <v>0</v>
      </c>
      <c r="H705" s="2">
        <v>0</v>
      </c>
      <c r="I705" s="2" t="str">
        <f>VLOOKUP(B705,cleanC_name_TRIM_breweries[],6,FALSE)</f>
        <v>Missouri</v>
      </c>
      <c r="J705" s="2" t="str">
        <f>VLOOKUP(B705,cleanC_name_TRIM_breweries[],2,FALSE)</f>
        <v>Boulevard Brewing Company</v>
      </c>
      <c r="K705" s="2" t="str">
        <f>VLOOKUP(D705,cleanA_changedUTF_categories[],2,FALSE)</f>
        <v>Irish Ale</v>
      </c>
    </row>
    <row r="706" spans="1:11" x14ac:dyDescent="0.45">
      <c r="A706" s="2">
        <v>5298</v>
      </c>
      <c r="B706" s="2">
        <v>161</v>
      </c>
      <c r="C706" s="3" t="s">
        <v>4386</v>
      </c>
      <c r="D706" s="2">
        <v>3</v>
      </c>
      <c r="E706" s="2">
        <v>32</v>
      </c>
      <c r="F706" s="2">
        <v>8.5</v>
      </c>
      <c r="G706" s="2">
        <v>0</v>
      </c>
      <c r="H706" s="2">
        <v>0</v>
      </c>
      <c r="I706" s="2" t="str">
        <f>VLOOKUP(B706,cleanC_name_TRIM_breweries[],6,FALSE)</f>
        <v>Missouri</v>
      </c>
      <c r="J706" s="2" t="str">
        <f>VLOOKUP(B706,cleanC_name_TRIM_breweries[],2,FALSE)</f>
        <v>Boulevard Brewing Company</v>
      </c>
      <c r="K706" s="2" t="str">
        <f>VLOOKUP(D706,cleanA_changedUTF_categories[],2,FALSE)</f>
        <v>North American Ale</v>
      </c>
    </row>
    <row r="707" spans="1:11" x14ac:dyDescent="0.45">
      <c r="A707" s="2">
        <v>214</v>
      </c>
      <c r="B707" s="2">
        <v>161</v>
      </c>
      <c r="C707" s="3" t="s">
        <v>215</v>
      </c>
      <c r="D707" s="2">
        <v>3</v>
      </c>
      <c r="E707" s="2">
        <v>38</v>
      </c>
      <c r="F707" s="2">
        <v>5.0999999999999996</v>
      </c>
      <c r="G707" s="2">
        <v>0</v>
      </c>
      <c r="H707" s="2">
        <v>0</v>
      </c>
      <c r="I707" s="2" t="str">
        <f>VLOOKUP(B707,cleanC_name_TRIM_breweries[],6,FALSE)</f>
        <v>Missouri</v>
      </c>
      <c r="J707" s="2" t="str">
        <f>VLOOKUP(B707,cleanC_name_TRIM_breweries[],2,FALSE)</f>
        <v>Boulevard Brewing Company</v>
      </c>
      <c r="K707" s="2" t="str">
        <f>VLOOKUP(D707,cleanA_changedUTF_categories[],2,FALSE)</f>
        <v>North American Ale</v>
      </c>
    </row>
    <row r="708" spans="1:11" x14ac:dyDescent="0.45">
      <c r="A708" s="2">
        <v>71</v>
      </c>
      <c r="B708" s="2">
        <v>161</v>
      </c>
      <c r="C708" s="3" t="s">
        <v>75</v>
      </c>
      <c r="D708" s="2">
        <v>11</v>
      </c>
      <c r="E708" s="2">
        <v>141</v>
      </c>
      <c r="F708" s="2">
        <v>5.9</v>
      </c>
      <c r="G708" s="2">
        <v>0</v>
      </c>
      <c r="H708" s="2">
        <v>0</v>
      </c>
      <c r="I708" s="2" t="str">
        <f>VLOOKUP(B708,cleanC_name_TRIM_breweries[],6,FALSE)</f>
        <v>Missouri</v>
      </c>
      <c r="J708" s="2" t="str">
        <f>VLOOKUP(B708,cleanC_name_TRIM_breweries[],2,FALSE)</f>
        <v>Boulevard Brewing Company</v>
      </c>
      <c r="K708" s="2" t="str">
        <f>VLOOKUP(D708,cleanA_changedUTF_categories[],2,FALSE)</f>
        <v>Other Style</v>
      </c>
    </row>
    <row r="709" spans="1:11" x14ac:dyDescent="0.45">
      <c r="A709" s="2">
        <v>5299</v>
      </c>
      <c r="B709" s="2">
        <v>161</v>
      </c>
      <c r="C709" s="3" t="s">
        <v>4387</v>
      </c>
      <c r="D709" s="2">
        <v>3</v>
      </c>
      <c r="E709" s="2">
        <v>31</v>
      </c>
      <c r="F709" s="2">
        <v>5.7</v>
      </c>
      <c r="G709" s="2">
        <v>0</v>
      </c>
      <c r="H709" s="2">
        <v>0</v>
      </c>
      <c r="I709" s="2" t="str">
        <f>VLOOKUP(B709,cleanC_name_TRIM_breweries[],6,FALSE)</f>
        <v>Missouri</v>
      </c>
      <c r="J709" s="2" t="str">
        <f>VLOOKUP(B709,cleanC_name_TRIM_breweries[],2,FALSE)</f>
        <v>Boulevard Brewing Company</v>
      </c>
      <c r="K709" s="2" t="str">
        <f>VLOOKUP(D709,cleanA_changedUTF_categories[],2,FALSE)</f>
        <v>North American Ale</v>
      </c>
    </row>
    <row r="710" spans="1:11" x14ac:dyDescent="0.45">
      <c r="A710" s="2">
        <v>3059</v>
      </c>
      <c r="B710" s="2">
        <v>161</v>
      </c>
      <c r="C710" s="3" t="s">
        <v>2514</v>
      </c>
      <c r="D710" s="2">
        <v>3</v>
      </c>
      <c r="E710" s="2">
        <v>26</v>
      </c>
      <c r="F710" s="2">
        <v>0</v>
      </c>
      <c r="G710" s="2">
        <v>0</v>
      </c>
      <c r="H710" s="2">
        <v>0</v>
      </c>
      <c r="I710" s="2" t="str">
        <f>VLOOKUP(B710,cleanC_name_TRIM_breweries[],6,FALSE)</f>
        <v>Missouri</v>
      </c>
      <c r="J710" s="2" t="str">
        <f>VLOOKUP(B710,cleanC_name_TRIM_breweries[],2,FALSE)</f>
        <v>Boulevard Brewing Company</v>
      </c>
      <c r="K710" s="2" t="str">
        <f>VLOOKUP(D710,cleanA_changedUTF_categories[],2,FALSE)</f>
        <v>North American Ale</v>
      </c>
    </row>
    <row r="711" spans="1:11" x14ac:dyDescent="0.45">
      <c r="A711" s="2">
        <v>2430</v>
      </c>
      <c r="B711" s="2">
        <v>162</v>
      </c>
      <c r="C711" s="3" t="s">
        <v>2016</v>
      </c>
      <c r="D711" s="2">
        <v>7</v>
      </c>
      <c r="E711" s="2">
        <v>90</v>
      </c>
      <c r="F711" s="2">
        <v>0</v>
      </c>
      <c r="G711" s="2">
        <v>0</v>
      </c>
      <c r="H711" s="2">
        <v>0</v>
      </c>
      <c r="I711" s="2" t="str">
        <f>VLOOKUP(B711,cleanC_name_TRIM_breweries[],6,FALSE)</f>
        <v>Washington</v>
      </c>
      <c r="J711" s="2" t="str">
        <f>VLOOKUP(B711,cleanC_name_TRIM_breweries[],2,FALSE)</f>
        <v>Boundary Bay Brewery and Bistro</v>
      </c>
      <c r="K711" s="2" t="str">
        <f>VLOOKUP(D711,cleanA_changedUTF_categories[],2,FALSE)</f>
        <v>German Lager</v>
      </c>
    </row>
    <row r="712" spans="1:11" x14ac:dyDescent="0.45">
      <c r="A712" s="2">
        <v>2786</v>
      </c>
      <c r="B712" s="2">
        <v>163</v>
      </c>
      <c r="C712" s="3" t="s">
        <v>2303</v>
      </c>
      <c r="D712" s="2">
        <v>8</v>
      </c>
      <c r="E712" s="2">
        <v>95</v>
      </c>
      <c r="F712" s="2">
        <v>0</v>
      </c>
      <c r="G712" s="2">
        <v>0</v>
      </c>
      <c r="H712" s="2">
        <v>0</v>
      </c>
      <c r="I712" s="2" t="str">
        <f>VLOOKUP(B712,cleanC_name_TRIM_breweries[],6,FALSE)</f>
        <v>Quebec</v>
      </c>
      <c r="J712" s="2" t="str">
        <f>VLOOKUP(B712,cleanC_name_TRIM_breweries[],2,FALSE)</f>
        <v>Brasal-Brasserie Allemande</v>
      </c>
      <c r="K712" s="2" t="str">
        <f>VLOOKUP(D712,cleanA_changedUTF_categories[],2,FALSE)</f>
        <v>North American Lager</v>
      </c>
    </row>
    <row r="713" spans="1:11" x14ac:dyDescent="0.45">
      <c r="A713" s="2">
        <v>530</v>
      </c>
      <c r="B713" s="2">
        <v>164</v>
      </c>
      <c r="C713" s="3" t="s">
        <v>499</v>
      </c>
      <c r="D713" s="2">
        <v>-1</v>
      </c>
      <c r="E713" s="2">
        <v>-1</v>
      </c>
      <c r="F713" s="2">
        <v>0</v>
      </c>
      <c r="G713" s="2">
        <v>0</v>
      </c>
      <c r="H713" s="2">
        <v>0</v>
      </c>
      <c r="I713" s="2" t="str">
        <f>VLOOKUP(B713,cleanC_name_TRIM_breweries[],6,FALSE)</f>
        <v>Luxembourg</v>
      </c>
      <c r="J713" s="2" t="str">
        <f>VLOOKUP(B713,cleanC_name_TRIM_breweries[],2,FALSE)</f>
        <v>Brasserie Artisanale de Rulles</v>
      </c>
      <c r="K713" s="2" t="e">
        <f>VLOOKUP(D713,cleanA_changedUTF_categories[],2,FALSE)</f>
        <v>#N/A</v>
      </c>
    </row>
    <row r="714" spans="1:11" x14ac:dyDescent="0.45">
      <c r="A714" s="2">
        <v>5868</v>
      </c>
      <c r="B714" s="2">
        <v>164</v>
      </c>
      <c r="C714" s="3" t="s">
        <v>420</v>
      </c>
      <c r="D714" s="2">
        <v>5</v>
      </c>
      <c r="E714" s="2">
        <v>61</v>
      </c>
      <c r="F714" s="2">
        <v>8.4</v>
      </c>
      <c r="G714" s="2">
        <v>0</v>
      </c>
      <c r="H714" s="2">
        <v>0</v>
      </c>
      <c r="I714" s="2" t="str">
        <f>VLOOKUP(B714,cleanC_name_TRIM_breweries[],6,FALSE)</f>
        <v>Luxembourg</v>
      </c>
      <c r="J714" s="2" t="str">
        <f>VLOOKUP(B714,cleanC_name_TRIM_breweries[],2,FALSE)</f>
        <v>Brasserie Artisanale de Rulles</v>
      </c>
      <c r="K714" s="2" t="str">
        <f>VLOOKUP(D714,cleanA_changedUTF_categories[],2,FALSE)</f>
        <v>Belgian and French Ale</v>
      </c>
    </row>
    <row r="715" spans="1:11" x14ac:dyDescent="0.45">
      <c r="A715" s="2">
        <v>2935</v>
      </c>
      <c r="B715" s="2">
        <v>165</v>
      </c>
      <c r="C715" s="3" t="s">
        <v>2405</v>
      </c>
      <c r="D715" s="2">
        <v>-1</v>
      </c>
      <c r="E715" s="2">
        <v>-1</v>
      </c>
      <c r="F715" s="2">
        <v>5.6</v>
      </c>
      <c r="G715" s="2">
        <v>0</v>
      </c>
      <c r="H715" s="2">
        <v>0</v>
      </c>
      <c r="I715" s="2" t="str">
        <f>VLOOKUP(B715,cleanC_name_TRIM_breweries[],6,FALSE)</f>
        <v/>
      </c>
      <c r="J715" s="2" t="str">
        <f>VLOOKUP(B715,cleanC_name_TRIM_breweries[],2,FALSE)</f>
        <v>Brasserie Bnifontaine</v>
      </c>
      <c r="K715" s="2" t="e">
        <f>VLOOKUP(D715,cleanA_changedUTF_categories[],2,FALSE)</f>
        <v>#N/A</v>
      </c>
    </row>
    <row r="716" spans="1:11" x14ac:dyDescent="0.45">
      <c r="A716" s="2">
        <v>595</v>
      </c>
      <c r="B716" s="2">
        <v>165</v>
      </c>
      <c r="C716" s="3" t="s">
        <v>551</v>
      </c>
      <c r="D716" s="2">
        <v>-1</v>
      </c>
      <c r="E716" s="2">
        <v>-1</v>
      </c>
      <c r="F716" s="2">
        <v>5.9</v>
      </c>
      <c r="G716" s="2">
        <v>0</v>
      </c>
      <c r="H716" s="2">
        <v>0</v>
      </c>
      <c r="I716" s="2" t="str">
        <f>VLOOKUP(B716,cleanC_name_TRIM_breweries[],6,FALSE)</f>
        <v/>
      </c>
      <c r="J716" s="2" t="str">
        <f>VLOOKUP(B716,cleanC_name_TRIM_breweries[],2,FALSE)</f>
        <v>Brasserie Bnifontaine</v>
      </c>
      <c r="K716" s="2" t="e">
        <f>VLOOKUP(D716,cleanA_changedUTF_categories[],2,FALSE)</f>
        <v>#N/A</v>
      </c>
    </row>
    <row r="717" spans="1:11" x14ac:dyDescent="0.45">
      <c r="A717" s="2">
        <v>2769</v>
      </c>
      <c r="B717" s="2">
        <v>165</v>
      </c>
      <c r="C717" s="3" t="s">
        <v>2287</v>
      </c>
      <c r="D717" s="2">
        <v>-1</v>
      </c>
      <c r="E717" s="2">
        <v>-1</v>
      </c>
      <c r="F717" s="2">
        <v>4.5</v>
      </c>
      <c r="G717" s="2">
        <v>0</v>
      </c>
      <c r="H717" s="2">
        <v>0</v>
      </c>
      <c r="I717" s="2" t="str">
        <f>VLOOKUP(B717,cleanC_name_TRIM_breweries[],6,FALSE)</f>
        <v/>
      </c>
      <c r="J717" s="2" t="str">
        <f>VLOOKUP(B717,cleanC_name_TRIM_breweries[],2,FALSE)</f>
        <v>Brasserie Bnifontaine</v>
      </c>
      <c r="K717" s="2" t="e">
        <f>VLOOKUP(D717,cleanA_changedUTF_categories[],2,FALSE)</f>
        <v>#N/A</v>
      </c>
    </row>
    <row r="718" spans="1:11" x14ac:dyDescent="0.45">
      <c r="A718" s="2">
        <v>2688</v>
      </c>
      <c r="B718" s="2">
        <v>166</v>
      </c>
      <c r="C718" s="3" t="s">
        <v>2222</v>
      </c>
      <c r="D718" s="2">
        <v>-1</v>
      </c>
      <c r="E718" s="2">
        <v>-1</v>
      </c>
      <c r="F718" s="2">
        <v>0</v>
      </c>
      <c r="G718" s="2">
        <v>0</v>
      </c>
      <c r="H718" s="2">
        <v>0</v>
      </c>
      <c r="I718" s="2" t="str">
        <f>VLOOKUP(B718,cleanC_name_TRIM_breweries[],6,FALSE)</f>
        <v>Oost-Vlaanderen</v>
      </c>
      <c r="J718" s="2" t="str">
        <f>VLOOKUP(B718,cleanC_name_TRIM_breweries[],2,FALSE)</f>
        <v>Brasserie Clarysse</v>
      </c>
      <c r="K718" s="2" t="e">
        <f>VLOOKUP(D718,cleanA_changedUTF_categories[],2,FALSE)</f>
        <v>#N/A</v>
      </c>
    </row>
    <row r="719" spans="1:11" x14ac:dyDescent="0.45">
      <c r="A719" s="2">
        <v>1799</v>
      </c>
      <c r="B719" s="2">
        <v>167</v>
      </c>
      <c r="C719" s="3" t="s">
        <v>1514</v>
      </c>
      <c r="D719" s="2">
        <v>-1</v>
      </c>
      <c r="E719" s="2">
        <v>-1</v>
      </c>
      <c r="F719" s="2">
        <v>0</v>
      </c>
      <c r="G719" s="2">
        <v>0</v>
      </c>
      <c r="H719" s="2">
        <v>0</v>
      </c>
      <c r="I719" s="2" t="str">
        <f>VLOOKUP(B719,cleanC_name_TRIM_breweries[],6,FALSE)</f>
        <v>Luxembourg</v>
      </c>
      <c r="J719" s="2" t="str">
        <f>VLOOKUP(B719,cleanC_name_TRIM_breweries[],2,FALSE)</f>
        <v>Brasserie D'Achouffe</v>
      </c>
      <c r="K719" s="2" t="e">
        <f>VLOOKUP(D719,cleanA_changedUTF_categories[],2,FALSE)</f>
        <v>#N/A</v>
      </c>
    </row>
    <row r="720" spans="1:11" x14ac:dyDescent="0.45">
      <c r="A720" s="2">
        <v>1798</v>
      </c>
      <c r="B720" s="2">
        <v>167</v>
      </c>
      <c r="C720" s="3" t="s">
        <v>1513</v>
      </c>
      <c r="D720" s="2">
        <v>-1</v>
      </c>
      <c r="E720" s="2">
        <v>-1</v>
      </c>
      <c r="F720" s="2">
        <v>6.6</v>
      </c>
      <c r="G720" s="2">
        <v>0</v>
      </c>
      <c r="H720" s="2">
        <v>0</v>
      </c>
      <c r="I720" s="2" t="str">
        <f>VLOOKUP(B720,cleanC_name_TRIM_breweries[],6,FALSE)</f>
        <v>Luxembourg</v>
      </c>
      <c r="J720" s="2" t="str">
        <f>VLOOKUP(B720,cleanC_name_TRIM_breweries[],2,FALSE)</f>
        <v>Brasserie D'Achouffe</v>
      </c>
      <c r="K720" s="2" t="e">
        <f>VLOOKUP(D720,cleanA_changedUTF_categories[],2,FALSE)</f>
        <v>#N/A</v>
      </c>
    </row>
    <row r="721" spans="1:11" x14ac:dyDescent="0.45">
      <c r="A721" s="2">
        <v>230</v>
      </c>
      <c r="B721" s="2">
        <v>167</v>
      </c>
      <c r="C721" s="3" t="s">
        <v>230</v>
      </c>
      <c r="D721" s="2">
        <v>-1</v>
      </c>
      <c r="E721" s="2">
        <v>-1</v>
      </c>
      <c r="F721" s="2">
        <v>9</v>
      </c>
      <c r="G721" s="2">
        <v>0</v>
      </c>
      <c r="H721" s="2">
        <v>0</v>
      </c>
      <c r="I721" s="2" t="str">
        <f>VLOOKUP(B721,cleanC_name_TRIM_breweries[],6,FALSE)</f>
        <v>Luxembourg</v>
      </c>
      <c r="J721" s="2" t="str">
        <f>VLOOKUP(B721,cleanC_name_TRIM_breweries[],2,FALSE)</f>
        <v>Brasserie D'Achouffe</v>
      </c>
      <c r="K721" s="2" t="e">
        <f>VLOOKUP(D721,cleanA_changedUTF_categories[],2,FALSE)</f>
        <v>#N/A</v>
      </c>
    </row>
    <row r="722" spans="1:11" x14ac:dyDescent="0.45">
      <c r="A722" s="2">
        <v>363</v>
      </c>
      <c r="B722" s="2">
        <v>167</v>
      </c>
      <c r="C722" s="3" t="s">
        <v>346</v>
      </c>
      <c r="D722" s="2">
        <v>5</v>
      </c>
      <c r="E722" s="2">
        <v>65</v>
      </c>
      <c r="F722" s="2">
        <v>8</v>
      </c>
      <c r="G722" s="2">
        <v>0</v>
      </c>
      <c r="H722" s="2">
        <v>0</v>
      </c>
      <c r="I722" s="2" t="str">
        <f>VLOOKUP(B722,cleanC_name_TRIM_breweries[],6,FALSE)</f>
        <v>Luxembourg</v>
      </c>
      <c r="J722" s="2" t="str">
        <f>VLOOKUP(B722,cleanC_name_TRIM_breweries[],2,FALSE)</f>
        <v>Brasserie D'Achouffe</v>
      </c>
      <c r="K722" s="2" t="str">
        <f>VLOOKUP(D722,cleanA_changedUTF_categories[],2,FALSE)</f>
        <v>Belgian and French Ale</v>
      </c>
    </row>
    <row r="723" spans="1:11" x14ac:dyDescent="0.45">
      <c r="A723" s="2">
        <v>361</v>
      </c>
      <c r="B723" s="2">
        <v>167</v>
      </c>
      <c r="C723" s="3" t="s">
        <v>344</v>
      </c>
      <c r="D723" s="2">
        <v>3</v>
      </c>
      <c r="E723" s="2">
        <v>29</v>
      </c>
      <c r="F723" s="2">
        <v>8.5</v>
      </c>
      <c r="G723" s="2">
        <v>0</v>
      </c>
      <c r="H723" s="2">
        <v>0</v>
      </c>
      <c r="I723" s="2" t="str">
        <f>VLOOKUP(B723,cleanC_name_TRIM_breweries[],6,FALSE)</f>
        <v>Luxembourg</v>
      </c>
      <c r="J723" s="2" t="str">
        <f>VLOOKUP(B723,cleanC_name_TRIM_breweries[],2,FALSE)</f>
        <v>Brasserie D'Achouffe</v>
      </c>
      <c r="K723" s="2" t="str">
        <f>VLOOKUP(D723,cleanA_changedUTF_categories[],2,FALSE)</f>
        <v>North American Ale</v>
      </c>
    </row>
    <row r="724" spans="1:11" x14ac:dyDescent="0.45">
      <c r="A724" s="2">
        <v>42</v>
      </c>
      <c r="B724" s="2">
        <v>170</v>
      </c>
      <c r="C724" s="3" t="s">
        <v>47</v>
      </c>
      <c r="D724" s="2">
        <v>11</v>
      </c>
      <c r="E724" s="2">
        <v>116</v>
      </c>
      <c r="F724" s="2">
        <v>0</v>
      </c>
      <c r="G724" s="2">
        <v>0</v>
      </c>
      <c r="H724" s="2">
        <v>0</v>
      </c>
      <c r="I724" s="2" t="str">
        <f>VLOOKUP(B724,cleanC_name_TRIM_breweries[],6,FALSE)</f>
        <v>Hainaut</v>
      </c>
      <c r="J724" s="2" t="str">
        <f>VLOOKUP(B724,cleanC_name_TRIM_breweries[],2,FALSE)</f>
        <v>Brasserie de Blaugies</v>
      </c>
      <c r="K724" s="2" t="str">
        <f>VLOOKUP(D724,cleanA_changedUTF_categories[],2,FALSE)</f>
        <v>Other Style</v>
      </c>
    </row>
    <row r="725" spans="1:11" x14ac:dyDescent="0.45">
      <c r="A725" s="2">
        <v>52</v>
      </c>
      <c r="B725" s="2">
        <v>170</v>
      </c>
      <c r="C725" s="3" t="s">
        <v>57</v>
      </c>
      <c r="D725" s="2">
        <v>-1</v>
      </c>
      <c r="E725" s="2">
        <v>-1</v>
      </c>
      <c r="F725" s="2">
        <v>8</v>
      </c>
      <c r="G725" s="2">
        <v>0</v>
      </c>
      <c r="H725" s="2">
        <v>0</v>
      </c>
      <c r="I725" s="2" t="str">
        <f>VLOOKUP(B725,cleanC_name_TRIM_breweries[],6,FALSE)</f>
        <v>Hainaut</v>
      </c>
      <c r="J725" s="2" t="str">
        <f>VLOOKUP(B725,cleanC_name_TRIM_breweries[],2,FALSE)</f>
        <v>Brasserie de Blaugies</v>
      </c>
      <c r="K725" s="2" t="e">
        <f>VLOOKUP(D725,cleanA_changedUTF_categories[],2,FALSE)</f>
        <v>#N/A</v>
      </c>
    </row>
    <row r="726" spans="1:11" x14ac:dyDescent="0.45">
      <c r="A726" s="2">
        <v>1062</v>
      </c>
      <c r="B726" s="2">
        <v>170</v>
      </c>
      <c r="C726" s="3" t="s">
        <v>936</v>
      </c>
      <c r="D726" s="2">
        <v>-1</v>
      </c>
      <c r="E726" s="2">
        <v>-1</v>
      </c>
      <c r="F726" s="2">
        <v>0</v>
      </c>
      <c r="G726" s="2">
        <v>0</v>
      </c>
      <c r="H726" s="2">
        <v>0</v>
      </c>
      <c r="I726" s="2" t="str">
        <f>VLOOKUP(B726,cleanC_name_TRIM_breweries[],6,FALSE)</f>
        <v>Hainaut</v>
      </c>
      <c r="J726" s="2" t="str">
        <f>VLOOKUP(B726,cleanC_name_TRIM_breweries[],2,FALSE)</f>
        <v>Brasserie de Blaugies</v>
      </c>
      <c r="K726" s="2" t="e">
        <f>VLOOKUP(D726,cleanA_changedUTF_categories[],2,FALSE)</f>
        <v>#N/A</v>
      </c>
    </row>
    <row r="727" spans="1:11" x14ac:dyDescent="0.45">
      <c r="A727" s="2">
        <v>1582</v>
      </c>
      <c r="B727" s="2">
        <v>171</v>
      </c>
      <c r="C727" s="3" t="s">
        <v>1365</v>
      </c>
      <c r="D727" s="2">
        <v>5</v>
      </c>
      <c r="E727" s="2">
        <v>65</v>
      </c>
      <c r="F727" s="2">
        <v>7</v>
      </c>
      <c r="G727" s="2">
        <v>0</v>
      </c>
      <c r="H727" s="2">
        <v>0</v>
      </c>
      <c r="I727" s="2" t="str">
        <f>VLOOKUP(B727,cleanC_name_TRIM_breweries[],6,FALSE)</f>
        <v>Hainaut</v>
      </c>
      <c r="J727" s="2" t="str">
        <f>VLOOKUP(B727,cleanC_name_TRIM_breweries[],2,FALSE)</f>
        <v>Brasserie de Brunehaut</v>
      </c>
      <c r="K727" s="2" t="str">
        <f>VLOOKUP(D727,cleanA_changedUTF_categories[],2,FALSE)</f>
        <v>Belgian and French Ale</v>
      </c>
    </row>
    <row r="728" spans="1:11" x14ac:dyDescent="0.45">
      <c r="A728" s="2">
        <v>5660</v>
      </c>
      <c r="B728" s="2">
        <v>171</v>
      </c>
      <c r="C728" s="3" t="s">
        <v>4740</v>
      </c>
      <c r="D728" s="2">
        <v>5</v>
      </c>
      <c r="E728" s="2">
        <v>66</v>
      </c>
      <c r="F728" s="2">
        <v>8</v>
      </c>
      <c r="G728" s="2">
        <v>0</v>
      </c>
      <c r="H728" s="2">
        <v>0</v>
      </c>
      <c r="I728" s="2" t="str">
        <f>VLOOKUP(B728,cleanC_name_TRIM_breweries[],6,FALSE)</f>
        <v>Hainaut</v>
      </c>
      <c r="J728" s="2" t="str">
        <f>VLOOKUP(B728,cleanC_name_TRIM_breweries[],2,FALSE)</f>
        <v>Brasserie de Brunehaut</v>
      </c>
      <c r="K728" s="2" t="str">
        <f>VLOOKUP(D728,cleanA_changedUTF_categories[],2,FALSE)</f>
        <v>Belgian and French Ale</v>
      </c>
    </row>
    <row r="729" spans="1:11" x14ac:dyDescent="0.45">
      <c r="A729" s="2">
        <v>5665</v>
      </c>
      <c r="B729" s="2">
        <v>171</v>
      </c>
      <c r="C729" s="3" t="s">
        <v>4745</v>
      </c>
      <c r="D729" s="2">
        <v>-1</v>
      </c>
      <c r="E729" s="2">
        <v>-1</v>
      </c>
      <c r="F729" s="2">
        <v>8.5</v>
      </c>
      <c r="G729" s="2">
        <v>0</v>
      </c>
      <c r="H729" s="2">
        <v>0</v>
      </c>
      <c r="I729" s="2" t="str">
        <f>VLOOKUP(B729,cleanC_name_TRIM_breweries[],6,FALSE)</f>
        <v>Hainaut</v>
      </c>
      <c r="J729" s="2" t="str">
        <f>VLOOKUP(B729,cleanC_name_TRIM_breweries[],2,FALSE)</f>
        <v>Brasserie de Brunehaut</v>
      </c>
      <c r="K729" s="2" t="e">
        <f>VLOOKUP(D729,cleanA_changedUTF_categories[],2,FALSE)</f>
        <v>#N/A</v>
      </c>
    </row>
    <row r="730" spans="1:11" x14ac:dyDescent="0.45">
      <c r="A730" s="2">
        <v>5661</v>
      </c>
      <c r="B730" s="2">
        <v>171</v>
      </c>
      <c r="C730" s="3" t="s">
        <v>4741</v>
      </c>
      <c r="D730" s="2">
        <v>5</v>
      </c>
      <c r="E730" s="2">
        <v>72</v>
      </c>
      <c r="F730" s="2">
        <v>9</v>
      </c>
      <c r="G730" s="2">
        <v>0</v>
      </c>
      <c r="H730" s="2">
        <v>0</v>
      </c>
      <c r="I730" s="2" t="str">
        <f>VLOOKUP(B730,cleanC_name_TRIM_breweries[],6,FALSE)</f>
        <v>Hainaut</v>
      </c>
      <c r="J730" s="2" t="str">
        <f>VLOOKUP(B730,cleanC_name_TRIM_breweries[],2,FALSE)</f>
        <v>Brasserie de Brunehaut</v>
      </c>
      <c r="K730" s="2" t="str">
        <f>VLOOKUP(D730,cleanA_changedUTF_categories[],2,FALSE)</f>
        <v>Belgian and French Ale</v>
      </c>
    </row>
    <row r="731" spans="1:11" x14ac:dyDescent="0.45">
      <c r="A731" s="2">
        <v>5667</v>
      </c>
      <c r="B731" s="2">
        <v>171</v>
      </c>
      <c r="C731" s="3" t="s">
        <v>4747</v>
      </c>
      <c r="D731" s="2">
        <v>5</v>
      </c>
      <c r="E731" s="2">
        <v>72</v>
      </c>
      <c r="F731" s="2">
        <v>7</v>
      </c>
      <c r="G731" s="2">
        <v>0</v>
      </c>
      <c r="H731" s="2">
        <v>0</v>
      </c>
      <c r="I731" s="2" t="str">
        <f>VLOOKUP(B731,cleanC_name_TRIM_breweries[],6,FALSE)</f>
        <v>Hainaut</v>
      </c>
      <c r="J731" s="2" t="str">
        <f>VLOOKUP(B731,cleanC_name_TRIM_breweries[],2,FALSE)</f>
        <v>Brasserie de Brunehaut</v>
      </c>
      <c r="K731" s="2" t="str">
        <f>VLOOKUP(D731,cleanA_changedUTF_categories[],2,FALSE)</f>
        <v>Belgian and French Ale</v>
      </c>
    </row>
    <row r="732" spans="1:11" x14ac:dyDescent="0.45">
      <c r="A732" s="2">
        <v>5664</v>
      </c>
      <c r="B732" s="2">
        <v>171</v>
      </c>
      <c r="C732" s="3" t="s">
        <v>4744</v>
      </c>
      <c r="D732" s="2">
        <v>3</v>
      </c>
      <c r="E732" s="2">
        <v>33</v>
      </c>
      <c r="F732" s="2">
        <v>6.5</v>
      </c>
      <c r="G732" s="2">
        <v>0</v>
      </c>
      <c r="H732" s="2">
        <v>0</v>
      </c>
      <c r="I732" s="2" t="str">
        <f>VLOOKUP(B732,cleanC_name_TRIM_breweries[],6,FALSE)</f>
        <v>Hainaut</v>
      </c>
      <c r="J732" s="2" t="str">
        <f>VLOOKUP(B732,cleanC_name_TRIM_breweries[],2,FALSE)</f>
        <v>Brasserie de Brunehaut</v>
      </c>
      <c r="K732" s="2" t="str">
        <f>VLOOKUP(D732,cleanA_changedUTF_categories[],2,FALSE)</f>
        <v>North American Ale</v>
      </c>
    </row>
    <row r="733" spans="1:11" x14ac:dyDescent="0.45">
      <c r="A733" s="2">
        <v>5662</v>
      </c>
      <c r="B733" s="2">
        <v>171</v>
      </c>
      <c r="C733" s="3" t="s">
        <v>4742</v>
      </c>
      <c r="D733" s="2">
        <v>5</v>
      </c>
      <c r="E733" s="2">
        <v>67</v>
      </c>
      <c r="F733" s="2">
        <v>5</v>
      </c>
      <c r="G733" s="2">
        <v>0</v>
      </c>
      <c r="H733" s="2">
        <v>0</v>
      </c>
      <c r="I733" s="2" t="str">
        <f>VLOOKUP(B733,cleanC_name_TRIM_breweries[],6,FALSE)</f>
        <v>Hainaut</v>
      </c>
      <c r="J733" s="2" t="str">
        <f>VLOOKUP(B733,cleanC_name_TRIM_breweries[],2,FALSE)</f>
        <v>Brasserie de Brunehaut</v>
      </c>
      <c r="K733" s="2" t="str">
        <f>VLOOKUP(D733,cleanA_changedUTF_categories[],2,FALSE)</f>
        <v>Belgian and French Ale</v>
      </c>
    </row>
    <row r="734" spans="1:11" x14ac:dyDescent="0.45">
      <c r="A734" s="2">
        <v>5663</v>
      </c>
      <c r="B734" s="2">
        <v>171</v>
      </c>
      <c r="C734" s="3" t="s">
        <v>4743</v>
      </c>
      <c r="D734" s="2">
        <v>5</v>
      </c>
      <c r="E734" s="2">
        <v>72</v>
      </c>
      <c r="F734" s="2">
        <v>6.5</v>
      </c>
      <c r="G734" s="2">
        <v>0</v>
      </c>
      <c r="H734" s="2">
        <v>0</v>
      </c>
      <c r="I734" s="2" t="str">
        <f>VLOOKUP(B734,cleanC_name_TRIM_breweries[],6,FALSE)</f>
        <v>Hainaut</v>
      </c>
      <c r="J734" s="2" t="str">
        <f>VLOOKUP(B734,cleanC_name_TRIM_breweries[],2,FALSE)</f>
        <v>Brasserie de Brunehaut</v>
      </c>
      <c r="K734" s="2" t="str">
        <f>VLOOKUP(D734,cleanA_changedUTF_categories[],2,FALSE)</f>
        <v>Belgian and French Ale</v>
      </c>
    </row>
    <row r="735" spans="1:11" x14ac:dyDescent="0.45">
      <c r="A735" s="2">
        <v>5666</v>
      </c>
      <c r="B735" s="2">
        <v>171</v>
      </c>
      <c r="C735" s="3" t="s">
        <v>4746</v>
      </c>
      <c r="D735" s="2">
        <v>-1</v>
      </c>
      <c r="E735" s="2">
        <v>-1</v>
      </c>
      <c r="F735" s="2">
        <v>8</v>
      </c>
      <c r="G735" s="2">
        <v>0</v>
      </c>
      <c r="H735" s="2">
        <v>0</v>
      </c>
      <c r="I735" s="2" t="str">
        <f>VLOOKUP(B735,cleanC_name_TRIM_breweries[],6,FALSE)</f>
        <v>Hainaut</v>
      </c>
      <c r="J735" s="2" t="str">
        <f>VLOOKUP(B735,cleanC_name_TRIM_breweries[],2,FALSE)</f>
        <v>Brasserie de Brunehaut</v>
      </c>
      <c r="K735" s="2" t="e">
        <f>VLOOKUP(D735,cleanA_changedUTF_categories[],2,FALSE)</f>
        <v>#N/A</v>
      </c>
    </row>
    <row r="736" spans="1:11" x14ac:dyDescent="0.45">
      <c r="A736" s="2">
        <v>5677</v>
      </c>
      <c r="B736" s="2">
        <v>172</v>
      </c>
      <c r="C736" s="3" t="s">
        <v>4757</v>
      </c>
      <c r="D736" s="2">
        <v>5</v>
      </c>
      <c r="E736" s="2">
        <v>66</v>
      </c>
      <c r="F736" s="2">
        <v>7.6</v>
      </c>
      <c r="G736" s="2">
        <v>0</v>
      </c>
      <c r="H736" s="2">
        <v>0</v>
      </c>
      <c r="I736" s="2" t="str">
        <f>VLOOKUP(B736,cleanC_name_TRIM_breweries[],6,FALSE)</f>
        <v/>
      </c>
      <c r="J736" s="2" t="str">
        <f>VLOOKUP(B736,cleanC_name_TRIM_breweries[],2,FALSE)</f>
        <v>Brasserie de Cazeau</v>
      </c>
      <c r="K736" s="2" t="str">
        <f>VLOOKUP(D736,cleanA_changedUTF_categories[],2,FALSE)</f>
        <v>Belgian and French Ale</v>
      </c>
    </row>
    <row r="737" spans="1:11" x14ac:dyDescent="0.45">
      <c r="A737" s="2">
        <v>55</v>
      </c>
      <c r="B737" s="2">
        <v>176</v>
      </c>
      <c r="C737" s="3" t="s">
        <v>60</v>
      </c>
      <c r="D737" s="2">
        <v>-1</v>
      </c>
      <c r="E737" s="2">
        <v>-1</v>
      </c>
      <c r="F737" s="2">
        <v>8</v>
      </c>
      <c r="G737" s="2">
        <v>0</v>
      </c>
      <c r="H737" s="2">
        <v>0</v>
      </c>
      <c r="I737" s="2" t="str">
        <f>VLOOKUP(B737,cleanC_name_TRIM_breweries[],6,FALSE)</f>
        <v>Vlaams Brabant</v>
      </c>
      <c r="J737" s="2" t="str">
        <f>VLOOKUP(B737,cleanC_name_TRIM_breweries[],2,FALSE)</f>
        <v>Brasserie de la Senne</v>
      </c>
      <c r="K737" s="2" t="e">
        <f>VLOOKUP(D737,cleanA_changedUTF_categories[],2,FALSE)</f>
        <v>#N/A</v>
      </c>
    </row>
    <row r="738" spans="1:11" x14ac:dyDescent="0.45">
      <c r="A738" s="2">
        <v>212</v>
      </c>
      <c r="B738" s="2">
        <v>176</v>
      </c>
      <c r="C738" s="3" t="s">
        <v>213</v>
      </c>
      <c r="D738" s="2">
        <v>-1</v>
      </c>
      <c r="E738" s="2">
        <v>-1</v>
      </c>
      <c r="F738" s="2">
        <v>0</v>
      </c>
      <c r="G738" s="2">
        <v>0</v>
      </c>
      <c r="H738" s="2">
        <v>0</v>
      </c>
      <c r="I738" s="2" t="str">
        <f>VLOOKUP(B738,cleanC_name_TRIM_breweries[],6,FALSE)</f>
        <v>Vlaams Brabant</v>
      </c>
      <c r="J738" s="2" t="str">
        <f>VLOOKUP(B738,cleanC_name_TRIM_breweries[],2,FALSE)</f>
        <v>Brasserie de la Senne</v>
      </c>
      <c r="K738" s="2" t="e">
        <f>VLOOKUP(D738,cleanA_changedUTF_categories[],2,FALSE)</f>
        <v>#N/A</v>
      </c>
    </row>
    <row r="739" spans="1:11" x14ac:dyDescent="0.45">
      <c r="A739" s="2">
        <v>50</v>
      </c>
      <c r="B739" s="2">
        <v>176</v>
      </c>
      <c r="C739" s="3" t="s">
        <v>55</v>
      </c>
      <c r="D739" s="2">
        <v>3</v>
      </c>
      <c r="E739" s="2">
        <v>26</v>
      </c>
      <c r="F739" s="2">
        <v>0</v>
      </c>
      <c r="G739" s="2">
        <v>0</v>
      </c>
      <c r="H739" s="2">
        <v>0</v>
      </c>
      <c r="I739" s="2" t="str">
        <f>VLOOKUP(B739,cleanC_name_TRIM_breweries[],6,FALSE)</f>
        <v>Vlaams Brabant</v>
      </c>
      <c r="J739" s="2" t="str">
        <f>VLOOKUP(B739,cleanC_name_TRIM_breweries[],2,FALSE)</f>
        <v>Brasserie de la Senne</v>
      </c>
      <c r="K739" s="2" t="str">
        <f>VLOOKUP(D739,cleanA_changedUTF_categories[],2,FALSE)</f>
        <v>North American Ale</v>
      </c>
    </row>
    <row r="740" spans="1:11" x14ac:dyDescent="0.45">
      <c r="A740" s="2">
        <v>48</v>
      </c>
      <c r="B740" s="2">
        <v>176</v>
      </c>
      <c r="C740" s="3" t="s">
        <v>53</v>
      </c>
      <c r="D740" s="2">
        <v>-1</v>
      </c>
      <c r="E740" s="2">
        <v>-1</v>
      </c>
      <c r="F740" s="2">
        <v>6.6</v>
      </c>
      <c r="G740" s="2">
        <v>0</v>
      </c>
      <c r="H740" s="2">
        <v>0</v>
      </c>
      <c r="I740" s="2" t="str">
        <f>VLOOKUP(B740,cleanC_name_TRIM_breweries[],6,FALSE)</f>
        <v>Vlaams Brabant</v>
      </c>
      <c r="J740" s="2" t="str">
        <f>VLOOKUP(B740,cleanC_name_TRIM_breweries[],2,FALSE)</f>
        <v>Brasserie de la Senne</v>
      </c>
      <c r="K740" s="2" t="e">
        <f>VLOOKUP(D740,cleanA_changedUTF_categories[],2,FALSE)</f>
        <v>#N/A</v>
      </c>
    </row>
    <row r="741" spans="1:11" x14ac:dyDescent="0.45">
      <c r="A741" s="2">
        <v>1591</v>
      </c>
      <c r="B741" s="2">
        <v>173</v>
      </c>
      <c r="C741" s="3" t="s">
        <v>1372</v>
      </c>
      <c r="D741" s="2">
        <v>-1</v>
      </c>
      <c r="E741" s="2">
        <v>-1</v>
      </c>
      <c r="F741" s="2">
        <v>8</v>
      </c>
      <c r="G741" s="2">
        <v>0</v>
      </c>
      <c r="H741" s="2">
        <v>0</v>
      </c>
      <c r="I741" s="2" t="str">
        <f>VLOOKUP(B741,cleanC_name_TRIM_breweries[],6,FALSE)</f>
        <v>Hainaut</v>
      </c>
      <c r="J741" s="2" t="str">
        <f>VLOOKUP(B741,cleanC_name_TRIM_breweries[],2,FALSE)</f>
        <v>Brasserie de l'Abbaye de Scourmont (Trappistes)</v>
      </c>
      <c r="K741" s="2" t="e">
        <f>VLOOKUP(D741,cleanA_changedUTF_categories[],2,FALSE)</f>
        <v>#N/A</v>
      </c>
    </row>
    <row r="742" spans="1:11" x14ac:dyDescent="0.45">
      <c r="A742" s="2">
        <v>1836</v>
      </c>
      <c r="B742" s="2">
        <v>173</v>
      </c>
      <c r="C742" s="3" t="s">
        <v>1544</v>
      </c>
      <c r="D742" s="2">
        <v>-1</v>
      </c>
      <c r="E742" s="2">
        <v>-1</v>
      </c>
      <c r="F742" s="2">
        <v>0</v>
      </c>
      <c r="G742" s="2">
        <v>0</v>
      </c>
      <c r="H742" s="2">
        <v>0</v>
      </c>
      <c r="I742" s="2" t="str">
        <f>VLOOKUP(B742,cleanC_name_TRIM_breweries[],6,FALSE)</f>
        <v>Hainaut</v>
      </c>
      <c r="J742" s="2" t="str">
        <f>VLOOKUP(B742,cleanC_name_TRIM_breweries[],2,FALSE)</f>
        <v>Brasserie de l'Abbaye de Scourmont (Trappistes)</v>
      </c>
      <c r="K742" s="2" t="e">
        <f>VLOOKUP(D742,cleanA_changedUTF_categories[],2,FALSE)</f>
        <v>#N/A</v>
      </c>
    </row>
    <row r="743" spans="1:11" x14ac:dyDescent="0.45">
      <c r="A743" s="2">
        <v>220</v>
      </c>
      <c r="B743" s="2">
        <v>174</v>
      </c>
      <c r="C743" s="3" t="s">
        <v>220</v>
      </c>
      <c r="D743" s="2">
        <v>-1</v>
      </c>
      <c r="E743" s="2">
        <v>-1</v>
      </c>
      <c r="F743" s="2">
        <v>9</v>
      </c>
      <c r="G743" s="2">
        <v>0</v>
      </c>
      <c r="H743" s="2">
        <v>0</v>
      </c>
      <c r="I743" s="2" t="str">
        <f>VLOOKUP(B743,cleanC_name_TRIM_breweries[],6,FALSE)</f>
        <v>Hainaut</v>
      </c>
      <c r="J743" s="2" t="str">
        <f>VLOOKUP(B743,cleanC_name_TRIM_breweries[],2,FALSE)</f>
        <v>Brasserie De L'Abbaye Des Rocs</v>
      </c>
      <c r="K743" s="2" t="e">
        <f>VLOOKUP(D743,cleanA_changedUTF_categories[],2,FALSE)</f>
        <v>#N/A</v>
      </c>
    </row>
    <row r="744" spans="1:11" x14ac:dyDescent="0.45">
      <c r="A744" s="2">
        <v>2557</v>
      </c>
      <c r="B744" s="2">
        <v>174</v>
      </c>
      <c r="C744" s="3" t="s">
        <v>2122</v>
      </c>
      <c r="D744" s="2">
        <v>-1</v>
      </c>
      <c r="E744" s="2">
        <v>-1</v>
      </c>
      <c r="F744" s="2">
        <v>9</v>
      </c>
      <c r="G744" s="2">
        <v>0</v>
      </c>
      <c r="H744" s="2">
        <v>0</v>
      </c>
      <c r="I744" s="2" t="str">
        <f>VLOOKUP(B744,cleanC_name_TRIM_breweries[],6,FALSE)</f>
        <v>Hainaut</v>
      </c>
      <c r="J744" s="2" t="str">
        <f>VLOOKUP(B744,cleanC_name_TRIM_breweries[],2,FALSE)</f>
        <v>Brasserie De L'Abbaye Des Rocs</v>
      </c>
      <c r="K744" s="2" t="e">
        <f>VLOOKUP(D744,cleanA_changedUTF_categories[],2,FALSE)</f>
        <v>#N/A</v>
      </c>
    </row>
    <row r="745" spans="1:11" x14ac:dyDescent="0.45">
      <c r="A745" s="2">
        <v>2555</v>
      </c>
      <c r="B745" s="2">
        <v>174</v>
      </c>
      <c r="C745" s="3" t="s">
        <v>2120</v>
      </c>
      <c r="D745" s="2">
        <v>-1</v>
      </c>
      <c r="E745" s="2">
        <v>-1</v>
      </c>
      <c r="F745" s="2">
        <v>6</v>
      </c>
      <c r="G745" s="2">
        <v>0</v>
      </c>
      <c r="H745" s="2">
        <v>0</v>
      </c>
      <c r="I745" s="2" t="str">
        <f>VLOOKUP(B745,cleanC_name_TRIM_breweries[],6,FALSE)</f>
        <v>Hainaut</v>
      </c>
      <c r="J745" s="2" t="str">
        <f>VLOOKUP(B745,cleanC_name_TRIM_breweries[],2,FALSE)</f>
        <v>Brasserie De L'Abbaye Des Rocs</v>
      </c>
      <c r="K745" s="2" t="e">
        <f>VLOOKUP(D745,cleanA_changedUTF_categories[],2,FALSE)</f>
        <v>#N/A</v>
      </c>
    </row>
    <row r="746" spans="1:11" x14ac:dyDescent="0.45">
      <c r="A746" s="2">
        <v>224</v>
      </c>
      <c r="B746" s="2">
        <v>174</v>
      </c>
      <c r="C746" s="3" t="s">
        <v>224</v>
      </c>
      <c r="D746" s="2">
        <v>-1</v>
      </c>
      <c r="E746" s="2">
        <v>-1</v>
      </c>
      <c r="F746" s="2">
        <v>6</v>
      </c>
      <c r="G746" s="2">
        <v>0</v>
      </c>
      <c r="H746" s="2">
        <v>0</v>
      </c>
      <c r="I746" s="2" t="str">
        <f>VLOOKUP(B746,cleanC_name_TRIM_breweries[],6,FALSE)</f>
        <v>Hainaut</v>
      </c>
      <c r="J746" s="2" t="str">
        <f>VLOOKUP(B746,cleanC_name_TRIM_breweries[],2,FALSE)</f>
        <v>Brasserie De L'Abbaye Des Rocs</v>
      </c>
      <c r="K746" s="2" t="e">
        <f>VLOOKUP(D746,cleanA_changedUTF_categories[],2,FALSE)</f>
        <v>#N/A</v>
      </c>
    </row>
    <row r="747" spans="1:11" x14ac:dyDescent="0.45">
      <c r="A747" s="2">
        <v>825</v>
      </c>
      <c r="B747" s="2">
        <v>174</v>
      </c>
      <c r="C747" s="3" t="s">
        <v>39</v>
      </c>
      <c r="D747" s="2">
        <v>-1</v>
      </c>
      <c r="E747" s="2">
        <v>-1</v>
      </c>
      <c r="F747" s="2">
        <v>7.5</v>
      </c>
      <c r="G747" s="2">
        <v>0</v>
      </c>
      <c r="H747" s="2">
        <v>0</v>
      </c>
      <c r="I747" s="2" t="str">
        <f>VLOOKUP(B747,cleanC_name_TRIM_breweries[],6,FALSE)</f>
        <v>Hainaut</v>
      </c>
      <c r="J747" s="2" t="str">
        <f>VLOOKUP(B747,cleanC_name_TRIM_breweries[],2,FALSE)</f>
        <v>Brasserie De L'Abbaye Des Rocs</v>
      </c>
      <c r="K747" s="2" t="e">
        <f>VLOOKUP(D747,cleanA_changedUTF_categories[],2,FALSE)</f>
        <v>#N/A</v>
      </c>
    </row>
    <row r="748" spans="1:11" x14ac:dyDescent="0.45">
      <c r="A748" s="2">
        <v>817</v>
      </c>
      <c r="B748" s="2">
        <v>174</v>
      </c>
      <c r="C748" s="3" t="s">
        <v>729</v>
      </c>
      <c r="D748" s="2">
        <v>-1</v>
      </c>
      <c r="E748" s="2">
        <v>-1</v>
      </c>
      <c r="F748" s="2">
        <v>9.5</v>
      </c>
      <c r="G748" s="2">
        <v>0</v>
      </c>
      <c r="H748" s="2">
        <v>0</v>
      </c>
      <c r="I748" s="2" t="str">
        <f>VLOOKUP(B748,cleanC_name_TRIM_breweries[],6,FALSE)</f>
        <v>Hainaut</v>
      </c>
      <c r="J748" s="2" t="str">
        <f>VLOOKUP(B748,cleanC_name_TRIM_breweries[],2,FALSE)</f>
        <v>Brasserie De L'Abbaye Des Rocs</v>
      </c>
      <c r="K748" s="2" t="e">
        <f>VLOOKUP(D748,cleanA_changedUTF_categories[],2,FALSE)</f>
        <v>#N/A</v>
      </c>
    </row>
    <row r="749" spans="1:11" x14ac:dyDescent="0.45">
      <c r="A749" s="2">
        <v>210</v>
      </c>
      <c r="B749" s="2">
        <v>174</v>
      </c>
      <c r="C749" s="3" t="s">
        <v>87</v>
      </c>
      <c r="D749" s="2">
        <v>-1</v>
      </c>
      <c r="E749" s="2">
        <v>-1</v>
      </c>
      <c r="F749" s="2">
        <v>9.5</v>
      </c>
      <c r="G749" s="2">
        <v>0</v>
      </c>
      <c r="H749" s="2">
        <v>0</v>
      </c>
      <c r="I749" s="2" t="str">
        <f>VLOOKUP(B749,cleanC_name_TRIM_breweries[],6,FALSE)</f>
        <v>Hainaut</v>
      </c>
      <c r="J749" s="2" t="str">
        <f>VLOOKUP(B749,cleanC_name_TRIM_breweries[],2,FALSE)</f>
        <v>Brasserie De L'Abbaye Des Rocs</v>
      </c>
      <c r="K749" s="2" t="e">
        <f>VLOOKUP(D749,cleanA_changedUTF_categories[],2,FALSE)</f>
        <v>#N/A</v>
      </c>
    </row>
    <row r="750" spans="1:11" x14ac:dyDescent="0.45">
      <c r="A750" s="2">
        <v>2554</v>
      </c>
      <c r="B750" s="2">
        <v>174</v>
      </c>
      <c r="C750" s="3" t="s">
        <v>2119</v>
      </c>
      <c r="D750" s="2">
        <v>-1</v>
      </c>
      <c r="E750" s="2">
        <v>-1</v>
      </c>
      <c r="F750" s="2">
        <v>9</v>
      </c>
      <c r="G750" s="2">
        <v>0</v>
      </c>
      <c r="H750" s="2">
        <v>0</v>
      </c>
      <c r="I750" s="2" t="str">
        <f>VLOOKUP(B750,cleanC_name_TRIM_breweries[],6,FALSE)</f>
        <v>Hainaut</v>
      </c>
      <c r="J750" s="2" t="str">
        <f>VLOOKUP(B750,cleanC_name_TRIM_breweries[],2,FALSE)</f>
        <v>Brasserie De L'Abbaye Des Rocs</v>
      </c>
      <c r="K750" s="2" t="e">
        <f>VLOOKUP(D750,cleanA_changedUTF_categories[],2,FALSE)</f>
        <v>#N/A</v>
      </c>
    </row>
    <row r="751" spans="1:11" x14ac:dyDescent="0.45">
      <c r="A751" s="2">
        <v>2556</v>
      </c>
      <c r="B751" s="2">
        <v>174</v>
      </c>
      <c r="C751" s="3" t="s">
        <v>2121</v>
      </c>
      <c r="D751" s="2">
        <v>-1</v>
      </c>
      <c r="E751" s="2">
        <v>-1</v>
      </c>
      <c r="F751" s="2">
        <v>0</v>
      </c>
      <c r="G751" s="2">
        <v>0</v>
      </c>
      <c r="H751" s="2">
        <v>0</v>
      </c>
      <c r="I751" s="2" t="str">
        <f>VLOOKUP(B751,cleanC_name_TRIM_breweries[],6,FALSE)</f>
        <v>Hainaut</v>
      </c>
      <c r="J751" s="2" t="str">
        <f>VLOOKUP(B751,cleanC_name_TRIM_breweries[],2,FALSE)</f>
        <v>Brasserie De L'Abbaye Des Rocs</v>
      </c>
      <c r="K751" s="2" t="e">
        <f>VLOOKUP(D751,cleanA_changedUTF_categories[],2,FALSE)</f>
        <v>#N/A</v>
      </c>
    </row>
    <row r="752" spans="1:11" x14ac:dyDescent="0.45">
      <c r="A752" s="2">
        <v>881</v>
      </c>
      <c r="B752" s="2">
        <v>174</v>
      </c>
      <c r="C752" s="3" t="s">
        <v>787</v>
      </c>
      <c r="D752" s="2">
        <v>-1</v>
      </c>
      <c r="E752" s="2">
        <v>-1</v>
      </c>
      <c r="F752" s="2">
        <v>0</v>
      </c>
      <c r="G752" s="2">
        <v>0</v>
      </c>
      <c r="H752" s="2">
        <v>0</v>
      </c>
      <c r="I752" s="2" t="str">
        <f>VLOOKUP(B752,cleanC_name_TRIM_breweries[],6,FALSE)</f>
        <v>Hainaut</v>
      </c>
      <c r="J752" s="2" t="str">
        <f>VLOOKUP(B752,cleanC_name_TRIM_breweries[],2,FALSE)</f>
        <v>Brasserie De L'Abbaye Des Rocs</v>
      </c>
      <c r="K752" s="2" t="e">
        <f>VLOOKUP(D752,cleanA_changedUTF_categories[],2,FALSE)</f>
        <v>#N/A</v>
      </c>
    </row>
    <row r="753" spans="1:11" x14ac:dyDescent="0.45">
      <c r="A753" s="2">
        <v>883</v>
      </c>
      <c r="B753" s="2">
        <v>175</v>
      </c>
      <c r="C753" s="3" t="s">
        <v>39</v>
      </c>
      <c r="D753" s="2">
        <v>5</v>
      </c>
      <c r="E753" s="2">
        <v>72</v>
      </c>
      <c r="F753" s="2">
        <v>6</v>
      </c>
      <c r="G753" s="2">
        <v>0</v>
      </c>
      <c r="H753" s="2">
        <v>0</v>
      </c>
      <c r="I753" s="2" t="str">
        <f>VLOOKUP(B753,cleanC_name_TRIM_breweries[],6,FALSE)</f>
        <v>Lige</v>
      </c>
      <c r="J753" s="2" t="str">
        <f>VLOOKUP(B753,cleanC_name_TRIM_breweries[],2,FALSE)</f>
        <v>Brasserie de l'Abbaye Val-Dieu</v>
      </c>
      <c r="K753" s="2" t="str">
        <f>VLOOKUP(D753,cleanA_changedUTF_categories[],2,FALSE)</f>
        <v>Belgian and French Ale</v>
      </c>
    </row>
    <row r="754" spans="1:11" x14ac:dyDescent="0.45">
      <c r="A754" s="2">
        <v>893</v>
      </c>
      <c r="B754" s="2">
        <v>175</v>
      </c>
      <c r="C754" s="3" t="s">
        <v>797</v>
      </c>
      <c r="D754" s="2">
        <v>-1</v>
      </c>
      <c r="E754" s="2">
        <v>-1</v>
      </c>
      <c r="F754" s="2">
        <v>8</v>
      </c>
      <c r="G754" s="2">
        <v>0</v>
      </c>
      <c r="H754" s="2">
        <v>0</v>
      </c>
      <c r="I754" s="2" t="str">
        <f>VLOOKUP(B754,cleanC_name_TRIM_breweries[],6,FALSE)</f>
        <v>Lige</v>
      </c>
      <c r="J754" s="2" t="str">
        <f>VLOOKUP(B754,cleanC_name_TRIM_breweries[],2,FALSE)</f>
        <v>Brasserie de l'Abbaye Val-Dieu</v>
      </c>
      <c r="K754" s="2" t="e">
        <f>VLOOKUP(D754,cleanA_changedUTF_categories[],2,FALSE)</f>
        <v>#N/A</v>
      </c>
    </row>
    <row r="755" spans="1:11" x14ac:dyDescent="0.45">
      <c r="A755" s="2">
        <v>352</v>
      </c>
      <c r="B755" s="2">
        <v>175</v>
      </c>
      <c r="C755" s="3" t="s">
        <v>87</v>
      </c>
      <c r="D755" s="2">
        <v>-1</v>
      </c>
      <c r="E755" s="2">
        <v>-1</v>
      </c>
      <c r="F755" s="2">
        <v>10.5</v>
      </c>
      <c r="G755" s="2">
        <v>0</v>
      </c>
      <c r="H755" s="2">
        <v>0</v>
      </c>
      <c r="I755" s="2" t="str">
        <f>VLOOKUP(B755,cleanC_name_TRIM_breweries[],6,FALSE)</f>
        <v>Lige</v>
      </c>
      <c r="J755" s="2" t="str">
        <f>VLOOKUP(B755,cleanC_name_TRIM_breweries[],2,FALSE)</f>
        <v>Brasserie de l'Abbaye Val-Dieu</v>
      </c>
      <c r="K755" s="2" t="e">
        <f>VLOOKUP(D755,cleanA_changedUTF_categories[],2,FALSE)</f>
        <v>#N/A</v>
      </c>
    </row>
    <row r="756" spans="1:11" x14ac:dyDescent="0.45">
      <c r="A756" s="2">
        <v>442</v>
      </c>
      <c r="B756" s="2">
        <v>175</v>
      </c>
      <c r="C756" s="3" t="s">
        <v>420</v>
      </c>
      <c r="D756" s="2">
        <v>-1</v>
      </c>
      <c r="E756" s="2">
        <v>-1</v>
      </c>
      <c r="F756" s="2">
        <v>9</v>
      </c>
      <c r="G756" s="2">
        <v>0</v>
      </c>
      <c r="H756" s="2">
        <v>0</v>
      </c>
      <c r="I756" s="2" t="str">
        <f>VLOOKUP(B756,cleanC_name_TRIM_breweries[],6,FALSE)</f>
        <v>Lige</v>
      </c>
      <c r="J756" s="2" t="str">
        <f>VLOOKUP(B756,cleanC_name_TRIM_breweries[],2,FALSE)</f>
        <v>Brasserie de l'Abbaye Val-Dieu</v>
      </c>
      <c r="K756" s="2" t="e">
        <f>VLOOKUP(D756,cleanA_changedUTF_categories[],2,FALSE)</f>
        <v>#N/A</v>
      </c>
    </row>
    <row r="757" spans="1:11" x14ac:dyDescent="0.45">
      <c r="A757" s="2">
        <v>200</v>
      </c>
      <c r="B757" s="2">
        <v>175</v>
      </c>
      <c r="C757" s="3" t="s">
        <v>202</v>
      </c>
      <c r="D757" s="2">
        <v>-1</v>
      </c>
      <c r="E757" s="2">
        <v>-1</v>
      </c>
      <c r="F757" s="2">
        <v>10.5</v>
      </c>
      <c r="G757" s="2">
        <v>0</v>
      </c>
      <c r="H757" s="2">
        <v>0</v>
      </c>
      <c r="I757" s="2" t="str">
        <f>VLOOKUP(B757,cleanC_name_TRIM_breweries[],6,FALSE)</f>
        <v>Lige</v>
      </c>
      <c r="J757" s="2" t="str">
        <f>VLOOKUP(B757,cleanC_name_TRIM_breweries[],2,FALSE)</f>
        <v>Brasserie de l'Abbaye Val-Dieu</v>
      </c>
      <c r="K757" s="2" t="e">
        <f>VLOOKUP(D757,cleanA_changedUTF_categories[],2,FALSE)</f>
        <v>#N/A</v>
      </c>
    </row>
    <row r="758" spans="1:11" x14ac:dyDescent="0.45">
      <c r="A758" s="2">
        <v>5394</v>
      </c>
      <c r="B758" s="2">
        <v>177</v>
      </c>
      <c r="C758" s="3" t="s">
        <v>4480</v>
      </c>
      <c r="D758" s="2">
        <v>-1</v>
      </c>
      <c r="E758" s="2">
        <v>-1</v>
      </c>
      <c r="F758" s="2">
        <v>8.5</v>
      </c>
      <c r="G758" s="2">
        <v>0</v>
      </c>
      <c r="H758" s="2">
        <v>0</v>
      </c>
      <c r="I758" s="2" t="str">
        <f>VLOOKUP(B758,cleanC_name_TRIM_breweries[],6,FALSE)</f>
        <v/>
      </c>
      <c r="J758" s="2" t="str">
        <f>VLOOKUP(B758,cleanC_name_TRIM_breweries[],2,FALSE)</f>
        <v>Brasserie De Saint Sylvestre</v>
      </c>
      <c r="K758" s="2" t="e">
        <f>VLOOKUP(D758,cleanA_changedUTF_categories[],2,FALSE)</f>
        <v>#N/A</v>
      </c>
    </row>
    <row r="759" spans="1:11" x14ac:dyDescent="0.45">
      <c r="A759" s="2">
        <v>173</v>
      </c>
      <c r="B759" s="2">
        <v>177</v>
      </c>
      <c r="C759" s="3" t="s">
        <v>175</v>
      </c>
      <c r="D759" s="2">
        <v>-1</v>
      </c>
      <c r="E759" s="2">
        <v>-1</v>
      </c>
      <c r="F759" s="2">
        <v>8.5</v>
      </c>
      <c r="G759" s="2">
        <v>0</v>
      </c>
      <c r="H759" s="2">
        <v>0</v>
      </c>
      <c r="I759" s="2" t="str">
        <f>VLOOKUP(B759,cleanC_name_TRIM_breweries[],6,FALSE)</f>
        <v/>
      </c>
      <c r="J759" s="2" t="str">
        <f>VLOOKUP(B759,cleanC_name_TRIM_breweries[],2,FALSE)</f>
        <v>Brasserie De Saint Sylvestre</v>
      </c>
      <c r="K759" s="2" t="e">
        <f>VLOOKUP(D759,cleanA_changedUTF_categories[],2,FALSE)</f>
        <v>#N/A</v>
      </c>
    </row>
    <row r="760" spans="1:11" x14ac:dyDescent="0.45">
      <c r="A760" s="2">
        <v>2553</v>
      </c>
      <c r="B760" s="2">
        <v>178</v>
      </c>
      <c r="C760" s="3" t="s">
        <v>2118</v>
      </c>
      <c r="D760" s="2">
        <v>-1</v>
      </c>
      <c r="E760" s="2">
        <v>-1</v>
      </c>
      <c r="F760" s="2">
        <v>0</v>
      </c>
      <c r="G760" s="2">
        <v>0</v>
      </c>
      <c r="H760" s="2">
        <v>0</v>
      </c>
      <c r="I760" s="2" t="str">
        <f>VLOOKUP(B760,cleanC_name_TRIM_breweries[],6,FALSE)</f>
        <v>Namur</v>
      </c>
      <c r="J760" s="2" t="str">
        <f>VLOOKUP(B760,cleanC_name_TRIM_breweries[],2,FALSE)</f>
        <v>Brasserie De Silenrieux</v>
      </c>
      <c r="K760" s="2" t="e">
        <f>VLOOKUP(D760,cleanA_changedUTF_categories[],2,FALSE)</f>
        <v>#N/A</v>
      </c>
    </row>
    <row r="761" spans="1:11" x14ac:dyDescent="0.45">
      <c r="A761" s="2">
        <v>2721</v>
      </c>
      <c r="B761" s="2">
        <v>178</v>
      </c>
      <c r="C761" s="3" t="s">
        <v>2248</v>
      </c>
      <c r="D761" s="2">
        <v>-1</v>
      </c>
      <c r="E761" s="2">
        <v>-1</v>
      </c>
      <c r="F761" s="2">
        <v>6</v>
      </c>
      <c r="G761" s="2">
        <v>0</v>
      </c>
      <c r="H761" s="2">
        <v>0</v>
      </c>
      <c r="I761" s="2" t="str">
        <f>VLOOKUP(B761,cleanC_name_TRIM_breweries[],6,FALSE)</f>
        <v>Namur</v>
      </c>
      <c r="J761" s="2" t="str">
        <f>VLOOKUP(B761,cleanC_name_TRIM_breweries[],2,FALSE)</f>
        <v>Brasserie De Silenrieux</v>
      </c>
      <c r="K761" s="2" t="e">
        <f>VLOOKUP(D761,cleanA_changedUTF_categories[],2,FALSE)</f>
        <v>#N/A</v>
      </c>
    </row>
    <row r="762" spans="1:11" x14ac:dyDescent="0.45">
      <c r="A762" s="2">
        <v>2686</v>
      </c>
      <c r="B762" s="2">
        <v>179</v>
      </c>
      <c r="C762" s="3" t="s">
        <v>2220</v>
      </c>
      <c r="D762" s="2">
        <v>-1</v>
      </c>
      <c r="E762" s="2">
        <v>-1</v>
      </c>
      <c r="F762" s="2">
        <v>7.5</v>
      </c>
      <c r="G762" s="2">
        <v>0</v>
      </c>
      <c r="H762" s="2">
        <v>0</v>
      </c>
      <c r="I762" s="2" t="str">
        <f>VLOOKUP(B762,cleanC_name_TRIM_breweries[],6,FALSE)</f>
        <v>Hainaut</v>
      </c>
      <c r="J762" s="2" t="str">
        <f>VLOOKUP(B762,cleanC_name_TRIM_breweries[],2,FALSE)</f>
        <v>Brasserie de Silly</v>
      </c>
      <c r="K762" s="2" t="e">
        <f>VLOOKUP(D762,cleanA_changedUTF_categories[],2,FALSE)</f>
        <v>#N/A</v>
      </c>
    </row>
    <row r="763" spans="1:11" x14ac:dyDescent="0.45">
      <c r="A763" s="2">
        <v>2684</v>
      </c>
      <c r="B763" s="2">
        <v>179</v>
      </c>
      <c r="C763" s="3" t="s">
        <v>2218</v>
      </c>
      <c r="D763" s="2">
        <v>-1</v>
      </c>
      <c r="E763" s="2">
        <v>-1</v>
      </c>
      <c r="F763" s="2">
        <v>8</v>
      </c>
      <c r="G763" s="2">
        <v>0</v>
      </c>
      <c r="H763" s="2">
        <v>0</v>
      </c>
      <c r="I763" s="2" t="str">
        <f>VLOOKUP(B763,cleanC_name_TRIM_breweries[],6,FALSE)</f>
        <v>Hainaut</v>
      </c>
      <c r="J763" s="2" t="str">
        <f>VLOOKUP(B763,cleanC_name_TRIM_breweries[],2,FALSE)</f>
        <v>Brasserie de Silly</v>
      </c>
      <c r="K763" s="2" t="e">
        <f>VLOOKUP(D763,cleanA_changedUTF_categories[],2,FALSE)</f>
        <v>#N/A</v>
      </c>
    </row>
    <row r="764" spans="1:11" x14ac:dyDescent="0.45">
      <c r="A764" s="2">
        <v>115</v>
      </c>
      <c r="B764" s="2">
        <v>179</v>
      </c>
      <c r="C764" s="3" t="s">
        <v>117</v>
      </c>
      <c r="D764" s="2">
        <v>-1</v>
      </c>
      <c r="E764" s="2">
        <v>-1</v>
      </c>
      <c r="F764" s="2">
        <v>7.5</v>
      </c>
      <c r="G764" s="2">
        <v>0</v>
      </c>
      <c r="H764" s="2">
        <v>0</v>
      </c>
      <c r="I764" s="2" t="str">
        <f>VLOOKUP(B764,cleanC_name_TRIM_breweries[],6,FALSE)</f>
        <v>Hainaut</v>
      </c>
      <c r="J764" s="2" t="str">
        <f>VLOOKUP(B764,cleanC_name_TRIM_breweries[],2,FALSE)</f>
        <v>Brasserie de Silly</v>
      </c>
      <c r="K764" s="2" t="e">
        <f>VLOOKUP(D764,cleanA_changedUTF_categories[],2,FALSE)</f>
        <v>#N/A</v>
      </c>
    </row>
    <row r="765" spans="1:11" x14ac:dyDescent="0.45">
      <c r="A765" s="2">
        <v>116</v>
      </c>
      <c r="B765" s="2">
        <v>179</v>
      </c>
      <c r="C765" s="3" t="s">
        <v>118</v>
      </c>
      <c r="D765" s="2">
        <v>-1</v>
      </c>
      <c r="E765" s="2">
        <v>-1</v>
      </c>
      <c r="F765" s="2">
        <v>9</v>
      </c>
      <c r="G765" s="2">
        <v>0</v>
      </c>
      <c r="H765" s="2">
        <v>0</v>
      </c>
      <c r="I765" s="2" t="str">
        <f>VLOOKUP(B765,cleanC_name_TRIM_breweries[],6,FALSE)</f>
        <v>Hainaut</v>
      </c>
      <c r="J765" s="2" t="str">
        <f>VLOOKUP(B765,cleanC_name_TRIM_breweries[],2,FALSE)</f>
        <v>Brasserie de Silly</v>
      </c>
      <c r="K765" s="2" t="e">
        <f>VLOOKUP(D765,cleanA_changedUTF_categories[],2,FALSE)</f>
        <v>#N/A</v>
      </c>
    </row>
    <row r="766" spans="1:11" x14ac:dyDescent="0.45">
      <c r="A766" s="2">
        <v>1896</v>
      </c>
      <c r="B766" s="2">
        <v>179</v>
      </c>
      <c r="C766" s="3" t="s">
        <v>549</v>
      </c>
      <c r="D766" s="2">
        <v>-1</v>
      </c>
      <c r="E766" s="2">
        <v>-1</v>
      </c>
      <c r="F766" s="2">
        <v>5.3</v>
      </c>
      <c r="G766" s="2">
        <v>0</v>
      </c>
      <c r="H766" s="2">
        <v>0</v>
      </c>
      <c r="I766" s="2" t="str">
        <f>VLOOKUP(B766,cleanC_name_TRIM_breweries[],6,FALSE)</f>
        <v>Hainaut</v>
      </c>
      <c r="J766" s="2" t="str">
        <f>VLOOKUP(B766,cleanC_name_TRIM_breweries[],2,FALSE)</f>
        <v>Brasserie de Silly</v>
      </c>
      <c r="K766" s="2" t="e">
        <f>VLOOKUP(D766,cleanA_changedUTF_categories[],2,FALSE)</f>
        <v>#N/A</v>
      </c>
    </row>
    <row r="767" spans="1:11" x14ac:dyDescent="0.45">
      <c r="A767" s="2">
        <v>3375</v>
      </c>
      <c r="B767" s="2">
        <v>179</v>
      </c>
      <c r="C767" s="3" t="s">
        <v>2754</v>
      </c>
      <c r="D767" s="2">
        <v>3</v>
      </c>
      <c r="E767" s="2">
        <v>26</v>
      </c>
      <c r="F767" s="2">
        <v>8</v>
      </c>
      <c r="G767" s="2">
        <v>0</v>
      </c>
      <c r="H767" s="2">
        <v>0</v>
      </c>
      <c r="I767" s="2" t="str">
        <f>VLOOKUP(B767,cleanC_name_TRIM_breweries[],6,FALSE)</f>
        <v>Hainaut</v>
      </c>
      <c r="J767" s="2" t="str">
        <f>VLOOKUP(B767,cleanC_name_TRIM_breweries[],2,FALSE)</f>
        <v>Brasserie de Silly</v>
      </c>
      <c r="K767" s="2" t="str">
        <f>VLOOKUP(D767,cleanA_changedUTF_categories[],2,FALSE)</f>
        <v>North American Ale</v>
      </c>
    </row>
    <row r="768" spans="1:11" x14ac:dyDescent="0.45">
      <c r="A768" s="2">
        <v>3710</v>
      </c>
      <c r="B768" s="2">
        <v>180</v>
      </c>
      <c r="C768" s="3" t="s">
        <v>2983</v>
      </c>
      <c r="D768" s="2">
        <v>8</v>
      </c>
      <c r="E768" s="2">
        <v>95</v>
      </c>
      <c r="F768" s="2">
        <v>5</v>
      </c>
      <c r="G768" s="2">
        <v>0</v>
      </c>
      <c r="H768" s="2">
        <v>0</v>
      </c>
      <c r="I768" s="2" t="str">
        <f>VLOOKUP(B768,cleanC_name_TRIM_breweries[],6,FALSE)</f>
        <v/>
      </c>
      <c r="J768" s="2" t="str">
        <f>VLOOKUP(B768,cleanC_name_TRIM_breweries[],2,FALSE)</f>
        <v>Brasserie de Tahiti</v>
      </c>
      <c r="K768" s="2" t="str">
        <f>VLOOKUP(D768,cleanA_changedUTF_categories[],2,FALSE)</f>
        <v>North American Lager</v>
      </c>
    </row>
    <row r="769" spans="1:11" x14ac:dyDescent="0.45">
      <c r="A769" s="2">
        <v>1801</v>
      </c>
      <c r="B769" s="2">
        <v>181</v>
      </c>
      <c r="C769" s="3" t="s">
        <v>1516</v>
      </c>
      <c r="D769" s="2">
        <v>-1</v>
      </c>
      <c r="E769" s="2">
        <v>-1</v>
      </c>
      <c r="F769" s="2">
        <v>0</v>
      </c>
      <c r="G769" s="2">
        <v>0</v>
      </c>
      <c r="H769" s="2">
        <v>0</v>
      </c>
      <c r="I769" s="2" t="str">
        <f>VLOOKUP(B769,cleanC_name_TRIM_breweries[],6,FALSE)</f>
        <v>Lige</v>
      </c>
      <c r="J769" s="2" t="str">
        <f>VLOOKUP(B769,cleanC_name_TRIM_breweries[],2,FALSE)</f>
        <v>Brasserie de Vervifontaine</v>
      </c>
      <c r="K769" s="2" t="e">
        <f>VLOOKUP(D769,cleanA_changedUTF_categories[],2,FALSE)</f>
        <v>#N/A</v>
      </c>
    </row>
    <row r="770" spans="1:11" x14ac:dyDescent="0.45">
      <c r="A770" s="2">
        <v>1413</v>
      </c>
      <c r="B770" s="2">
        <v>168</v>
      </c>
      <c r="C770" s="3" t="s">
        <v>1229</v>
      </c>
      <c r="D770" s="2">
        <v>-1</v>
      </c>
      <c r="E770" s="2">
        <v>-1</v>
      </c>
      <c r="F770" s="2">
        <v>0</v>
      </c>
      <c r="G770" s="2">
        <v>0</v>
      </c>
      <c r="H770" s="2">
        <v>0</v>
      </c>
      <c r="I770" s="2" t="str">
        <f>VLOOKUP(B770,cleanC_name_TRIM_breweries[],6,FALSE)</f>
        <v>Hainaut</v>
      </c>
      <c r="J770" s="2" t="str">
        <f>VLOOKUP(B770,cleanC_name_TRIM_breweries[],2,FALSE)</f>
        <v>Brasserie d'Ecaussinnes</v>
      </c>
      <c r="K770" s="2" t="e">
        <f>VLOOKUP(D770,cleanA_changedUTF_categories[],2,FALSE)</f>
        <v>#N/A</v>
      </c>
    </row>
    <row r="771" spans="1:11" x14ac:dyDescent="0.45">
      <c r="A771" s="2">
        <v>16</v>
      </c>
      <c r="B771" s="2">
        <v>168</v>
      </c>
      <c r="C771" s="3" t="s">
        <v>21</v>
      </c>
      <c r="D771" s="2">
        <v>-1</v>
      </c>
      <c r="E771" s="2">
        <v>-1</v>
      </c>
      <c r="F771" s="2">
        <v>8</v>
      </c>
      <c r="G771" s="2">
        <v>0</v>
      </c>
      <c r="H771" s="2">
        <v>0</v>
      </c>
      <c r="I771" s="2" t="str">
        <f>VLOOKUP(B771,cleanC_name_TRIM_breweries[],6,FALSE)</f>
        <v>Hainaut</v>
      </c>
      <c r="J771" s="2" t="str">
        <f>VLOOKUP(B771,cleanC_name_TRIM_breweries[],2,FALSE)</f>
        <v>Brasserie d'Ecaussinnes</v>
      </c>
      <c r="K771" s="2" t="e">
        <f>VLOOKUP(D771,cleanA_changedUTF_categories[],2,FALSE)</f>
        <v>#N/A</v>
      </c>
    </row>
    <row r="772" spans="1:11" x14ac:dyDescent="0.45">
      <c r="A772" s="2">
        <v>443</v>
      </c>
      <c r="B772" s="2">
        <v>168</v>
      </c>
      <c r="C772" s="3" t="s">
        <v>421</v>
      </c>
      <c r="D772" s="2">
        <v>-1</v>
      </c>
      <c r="E772" s="2">
        <v>-1</v>
      </c>
      <c r="F772" s="2">
        <v>10</v>
      </c>
      <c r="G772" s="2">
        <v>0</v>
      </c>
      <c r="H772" s="2">
        <v>0</v>
      </c>
      <c r="I772" s="2" t="str">
        <f>VLOOKUP(B772,cleanC_name_TRIM_breweries[],6,FALSE)</f>
        <v>Hainaut</v>
      </c>
      <c r="J772" s="2" t="str">
        <f>VLOOKUP(B772,cleanC_name_TRIM_breweries[],2,FALSE)</f>
        <v>Brasserie d'Ecaussinnes</v>
      </c>
      <c r="K772" s="2" t="e">
        <f>VLOOKUP(D772,cleanA_changedUTF_categories[],2,FALSE)</f>
        <v>#N/A</v>
      </c>
    </row>
    <row r="773" spans="1:11" x14ac:dyDescent="0.45">
      <c r="A773" s="2">
        <v>892</v>
      </c>
      <c r="B773" s="2">
        <v>182</v>
      </c>
      <c r="C773" s="3" t="s">
        <v>796</v>
      </c>
      <c r="D773" s="2">
        <v>-1</v>
      </c>
      <c r="E773" s="2">
        <v>-1</v>
      </c>
      <c r="F773" s="2">
        <v>8</v>
      </c>
      <c r="G773" s="2">
        <v>0</v>
      </c>
      <c r="H773" s="2">
        <v>0</v>
      </c>
      <c r="I773" s="2" t="str">
        <f>VLOOKUP(B773,cleanC_name_TRIM_breweries[],6,FALSE)</f>
        <v/>
      </c>
      <c r="J773" s="2" t="str">
        <f>VLOOKUP(B773,cleanC_name_TRIM_breweries[],2,FALSE)</f>
        <v>Brasserie des Cimes</v>
      </c>
      <c r="K773" s="2" t="e">
        <f>VLOOKUP(D773,cleanA_changedUTF_categories[],2,FALSE)</f>
        <v>#N/A</v>
      </c>
    </row>
    <row r="774" spans="1:11" x14ac:dyDescent="0.45">
      <c r="A774" s="2">
        <v>532</v>
      </c>
      <c r="B774" s="2">
        <v>183</v>
      </c>
      <c r="C774" s="3" t="s">
        <v>501</v>
      </c>
      <c r="D774" s="2">
        <v>-1</v>
      </c>
      <c r="E774" s="2">
        <v>-1</v>
      </c>
      <c r="F774" s="2">
        <v>0</v>
      </c>
      <c r="G774" s="2">
        <v>0</v>
      </c>
      <c r="H774" s="2">
        <v>0</v>
      </c>
      <c r="I774" s="2" t="str">
        <f>VLOOKUP(B774,cleanC_name_TRIM_breweries[],6,FALSE)</f>
        <v/>
      </c>
      <c r="J774" s="2" t="str">
        <f>VLOOKUP(B774,cleanC_name_TRIM_breweries[],2,FALSE)</f>
        <v>Brasserie des Franches-Montagnes</v>
      </c>
      <c r="K774" s="2" t="e">
        <f>VLOOKUP(D774,cleanA_changedUTF_categories[],2,FALSE)</f>
        <v>#N/A</v>
      </c>
    </row>
    <row r="775" spans="1:11" x14ac:dyDescent="0.45">
      <c r="A775" s="2">
        <v>1388</v>
      </c>
      <c r="B775" s="2">
        <v>184</v>
      </c>
      <c r="C775" s="3" t="s">
        <v>1211</v>
      </c>
      <c r="D775" s="2">
        <v>-1</v>
      </c>
      <c r="E775" s="2">
        <v>-1</v>
      </c>
      <c r="F775" s="2">
        <v>9</v>
      </c>
      <c r="G775" s="2">
        <v>0</v>
      </c>
      <c r="H775" s="2">
        <v>0</v>
      </c>
      <c r="I775" s="2" t="str">
        <f>VLOOKUP(B775,cleanC_name_TRIM_breweries[],6,FALSE)</f>
        <v>Hainaut</v>
      </c>
      <c r="J775" s="2" t="str">
        <f>VLOOKUP(B775,cleanC_name_TRIM_breweries[],2,FALSE)</f>
        <v>Brasserie des Gants</v>
      </c>
      <c r="K775" s="2" t="e">
        <f>VLOOKUP(D775,cleanA_changedUTF_categories[],2,FALSE)</f>
        <v>#N/A</v>
      </c>
    </row>
    <row r="776" spans="1:11" x14ac:dyDescent="0.45">
      <c r="A776" s="2">
        <v>364</v>
      </c>
      <c r="B776" s="2">
        <v>184</v>
      </c>
      <c r="C776" s="3" t="s">
        <v>347</v>
      </c>
      <c r="D776" s="2">
        <v>-1</v>
      </c>
      <c r="E776" s="2">
        <v>-1</v>
      </c>
      <c r="F776" s="2">
        <v>5</v>
      </c>
      <c r="G776" s="2">
        <v>0</v>
      </c>
      <c r="H776" s="2">
        <v>0</v>
      </c>
      <c r="I776" s="2" t="str">
        <f>VLOOKUP(B776,cleanC_name_TRIM_breweries[],6,FALSE)</f>
        <v>Hainaut</v>
      </c>
      <c r="J776" s="2" t="str">
        <f>VLOOKUP(B776,cleanC_name_TRIM_breweries[],2,FALSE)</f>
        <v>Brasserie des Gants</v>
      </c>
      <c r="K776" s="2" t="e">
        <f>VLOOKUP(D776,cleanA_changedUTF_categories[],2,FALSE)</f>
        <v>#N/A</v>
      </c>
    </row>
    <row r="777" spans="1:11" x14ac:dyDescent="0.45">
      <c r="A777" s="2">
        <v>1309</v>
      </c>
      <c r="B777" s="2">
        <v>185</v>
      </c>
      <c r="C777" s="3" t="s">
        <v>1140</v>
      </c>
      <c r="D777" s="2">
        <v>1</v>
      </c>
      <c r="E777" s="2">
        <v>13</v>
      </c>
      <c r="F777" s="2">
        <v>0</v>
      </c>
      <c r="G777" s="2">
        <v>0</v>
      </c>
      <c r="H777" s="2">
        <v>0</v>
      </c>
      <c r="I777" s="2" t="str">
        <f>VLOOKUP(B777,cleanC_name_TRIM_breweries[],6,FALSE)</f>
        <v/>
      </c>
      <c r="J777" s="2" t="str">
        <f>VLOOKUP(B777,cleanC_name_TRIM_breweries[],2,FALSE)</f>
        <v>Brasserie des Vosges</v>
      </c>
      <c r="K777" s="2" t="str">
        <f>VLOOKUP(D777,cleanA_changedUTF_categories[],2,FALSE)</f>
        <v>British Ale</v>
      </c>
    </row>
    <row r="778" spans="1:11" x14ac:dyDescent="0.45">
      <c r="A778" s="2">
        <v>851</v>
      </c>
      <c r="B778" s="2">
        <v>169</v>
      </c>
      <c r="C778" s="3" t="s">
        <v>760</v>
      </c>
      <c r="D778" s="2">
        <v>5</v>
      </c>
      <c r="E778" s="2">
        <v>72</v>
      </c>
      <c r="F778" s="2">
        <v>6.9</v>
      </c>
      <c r="G778" s="2">
        <v>0</v>
      </c>
      <c r="H778" s="2">
        <v>0</v>
      </c>
      <c r="I778" s="2" t="str">
        <f>VLOOKUP(B778,cleanC_name_TRIM_breweries[],6,FALSE)</f>
        <v>Luxembourg</v>
      </c>
      <c r="J778" s="2" t="str">
        <f>VLOOKUP(B778,cleanC_name_TRIM_breweries[],2,FALSE)</f>
        <v>Brasserie d'Orval</v>
      </c>
      <c r="K778" s="2" t="str">
        <f>VLOOKUP(D778,cleanA_changedUTF_categories[],2,FALSE)</f>
        <v>Belgian and French Ale</v>
      </c>
    </row>
    <row r="779" spans="1:11" x14ac:dyDescent="0.45">
      <c r="A779" s="2">
        <v>4701</v>
      </c>
      <c r="B779" s="2">
        <v>169</v>
      </c>
      <c r="C779" s="3" t="s">
        <v>3854</v>
      </c>
      <c r="D779" s="2">
        <v>5</v>
      </c>
      <c r="E779" s="2">
        <v>72</v>
      </c>
      <c r="F779" s="2">
        <v>3.5</v>
      </c>
      <c r="G779" s="2">
        <v>0</v>
      </c>
      <c r="H779" s="2">
        <v>0</v>
      </c>
      <c r="I779" s="2" t="str">
        <f>VLOOKUP(B779,cleanC_name_TRIM_breweries[],6,FALSE)</f>
        <v>Luxembourg</v>
      </c>
      <c r="J779" s="2" t="str">
        <f>VLOOKUP(B779,cleanC_name_TRIM_breweries[],2,FALSE)</f>
        <v>Brasserie d'Orval</v>
      </c>
      <c r="K779" s="2" t="str">
        <f>VLOOKUP(D779,cleanA_changedUTF_categories[],2,FALSE)</f>
        <v>Belgian and French Ale</v>
      </c>
    </row>
    <row r="780" spans="1:11" x14ac:dyDescent="0.45">
      <c r="A780" s="2">
        <v>3693</v>
      </c>
      <c r="B780" s="2">
        <v>186</v>
      </c>
      <c r="C780" s="3" t="s">
        <v>2967</v>
      </c>
      <c r="D780" s="2">
        <v>-1</v>
      </c>
      <c r="E780" s="2">
        <v>-1</v>
      </c>
      <c r="F780" s="2">
        <v>0</v>
      </c>
      <c r="G780" s="2">
        <v>0</v>
      </c>
      <c r="H780" s="2">
        <v>0</v>
      </c>
      <c r="I780" s="2" t="str">
        <f>VLOOKUP(B780,cleanC_name_TRIM_breweries[],6,FALSE)</f>
        <v/>
      </c>
      <c r="J780" s="2" t="str">
        <f>VLOOKUP(B780,cleanC_name_TRIM_breweries[],2,FALSE)</f>
        <v>Brasserie du Benin</v>
      </c>
      <c r="K780" s="2" t="e">
        <f>VLOOKUP(D780,cleanA_changedUTF_categories[],2,FALSE)</f>
        <v>#N/A</v>
      </c>
    </row>
    <row r="781" spans="1:11" x14ac:dyDescent="0.45">
      <c r="A781" s="2">
        <v>222</v>
      </c>
      <c r="B781" s="2">
        <v>187</v>
      </c>
      <c r="C781" s="3" t="s">
        <v>222</v>
      </c>
      <c r="D781" s="2">
        <v>-1</v>
      </c>
      <c r="E781" s="2">
        <v>-1</v>
      </c>
      <c r="F781" s="2">
        <v>4.5</v>
      </c>
      <c r="G781" s="2">
        <v>0</v>
      </c>
      <c r="H781" s="2">
        <v>0</v>
      </c>
      <c r="I781" s="2" t="str">
        <f>VLOOKUP(B781,cleanC_name_TRIM_breweries[],6,FALSE)</f>
        <v>Namur</v>
      </c>
      <c r="J781" s="2" t="str">
        <f>VLOOKUP(B781,cleanC_name_TRIM_breweries[],2,FALSE)</f>
        <v>Brasserie du Bocq</v>
      </c>
      <c r="K781" s="2" t="e">
        <f>VLOOKUP(D781,cleanA_changedUTF_categories[],2,FALSE)</f>
        <v>#N/A</v>
      </c>
    </row>
    <row r="782" spans="1:11" x14ac:dyDescent="0.45">
      <c r="A782" s="2">
        <v>348</v>
      </c>
      <c r="B782" s="2">
        <v>187</v>
      </c>
      <c r="C782" s="3" t="s">
        <v>332</v>
      </c>
      <c r="D782" s="2">
        <v>-1</v>
      </c>
      <c r="E782" s="2">
        <v>-1</v>
      </c>
      <c r="F782" s="2">
        <v>4.5</v>
      </c>
      <c r="G782" s="2">
        <v>0</v>
      </c>
      <c r="H782" s="2">
        <v>0</v>
      </c>
      <c r="I782" s="2" t="str">
        <f>VLOOKUP(B782,cleanC_name_TRIM_breweries[],6,FALSE)</f>
        <v>Namur</v>
      </c>
      <c r="J782" s="2" t="str">
        <f>VLOOKUP(B782,cleanC_name_TRIM_breweries[],2,FALSE)</f>
        <v>Brasserie du Bocq</v>
      </c>
      <c r="K782" s="2" t="e">
        <f>VLOOKUP(D782,cleanA_changedUTF_categories[],2,FALSE)</f>
        <v>#N/A</v>
      </c>
    </row>
    <row r="783" spans="1:11" x14ac:dyDescent="0.45">
      <c r="A783" s="2">
        <v>349</v>
      </c>
      <c r="B783" s="2">
        <v>187</v>
      </c>
      <c r="C783" s="3" t="s">
        <v>333</v>
      </c>
      <c r="D783" s="2">
        <v>-1</v>
      </c>
      <c r="E783" s="2">
        <v>-1</v>
      </c>
      <c r="F783" s="2">
        <v>7.2</v>
      </c>
      <c r="G783" s="2">
        <v>0</v>
      </c>
      <c r="H783" s="2">
        <v>0</v>
      </c>
      <c r="I783" s="2" t="str">
        <f>VLOOKUP(B783,cleanC_name_TRIM_breweries[],6,FALSE)</f>
        <v>Namur</v>
      </c>
      <c r="J783" s="2" t="str">
        <f>VLOOKUP(B783,cleanC_name_TRIM_breweries[],2,FALSE)</f>
        <v>Brasserie du Bocq</v>
      </c>
      <c r="K783" s="2" t="e">
        <f>VLOOKUP(D783,cleanA_changedUTF_categories[],2,FALSE)</f>
        <v>#N/A</v>
      </c>
    </row>
    <row r="784" spans="1:11" x14ac:dyDescent="0.45">
      <c r="A784" s="2">
        <v>5914</v>
      </c>
      <c r="B784" s="2">
        <v>1423</v>
      </c>
      <c r="C784" s="3" t="s">
        <v>4974</v>
      </c>
      <c r="D784" s="2">
        <v>11</v>
      </c>
      <c r="E784" s="2">
        <v>132</v>
      </c>
      <c r="F784" s="2">
        <v>0</v>
      </c>
      <c r="G784" s="2">
        <v>0</v>
      </c>
      <c r="H784" s="2">
        <v>0</v>
      </c>
      <c r="I784" s="2" t="str">
        <f>VLOOKUP(B784,cleanC_name_TRIM_breweries[],6,FALSE)</f>
        <v/>
      </c>
      <c r="J784" s="2" t="str">
        <f>VLOOKUP(B784,cleanC_name_TRIM_breweries[],2,FALSE)</f>
        <v>Brasserie du Bouffay</v>
      </c>
      <c r="K784" s="2" t="str">
        <f>VLOOKUP(D784,cleanA_changedUTF_categories[],2,FALSE)</f>
        <v>Other Style</v>
      </c>
    </row>
    <row r="785" spans="1:11" x14ac:dyDescent="0.45">
      <c r="A785" s="2">
        <v>2567</v>
      </c>
      <c r="B785" s="2">
        <v>188</v>
      </c>
      <c r="C785" s="3" t="s">
        <v>2129</v>
      </c>
      <c r="D785" s="2">
        <v>-1</v>
      </c>
      <c r="E785" s="2">
        <v>-1</v>
      </c>
      <c r="F785" s="2">
        <v>0</v>
      </c>
      <c r="G785" s="2">
        <v>0</v>
      </c>
      <c r="H785" s="2">
        <v>0</v>
      </c>
      <c r="I785" s="2" t="str">
        <f>VLOOKUP(B785,cleanC_name_TRIM_breweries[],6,FALSE)</f>
        <v>Hainaut</v>
      </c>
      <c r="J785" s="2" t="str">
        <f>VLOOKUP(B785,cleanC_name_TRIM_breweries[],2,FALSE)</f>
        <v>Brasserie Dubuisson</v>
      </c>
      <c r="K785" s="2" t="e">
        <f>VLOOKUP(D785,cleanA_changedUTF_categories[],2,FALSE)</f>
        <v>#N/A</v>
      </c>
    </row>
    <row r="786" spans="1:11" x14ac:dyDescent="0.45">
      <c r="A786" s="2">
        <v>842</v>
      </c>
      <c r="B786" s="2">
        <v>188</v>
      </c>
      <c r="C786" s="3" t="s">
        <v>751</v>
      </c>
      <c r="D786" s="2">
        <v>-1</v>
      </c>
      <c r="E786" s="2">
        <v>-1</v>
      </c>
      <c r="F786" s="2">
        <v>12</v>
      </c>
      <c r="G786" s="2">
        <v>0</v>
      </c>
      <c r="H786" s="2">
        <v>0</v>
      </c>
      <c r="I786" s="2" t="str">
        <f>VLOOKUP(B786,cleanC_name_TRIM_breweries[],6,FALSE)</f>
        <v>Hainaut</v>
      </c>
      <c r="J786" s="2" t="str">
        <f>VLOOKUP(B786,cleanC_name_TRIM_breweries[],2,FALSE)</f>
        <v>Brasserie Dubuisson</v>
      </c>
      <c r="K786" s="2" t="e">
        <f>VLOOKUP(D786,cleanA_changedUTF_categories[],2,FALSE)</f>
        <v>#N/A</v>
      </c>
    </row>
    <row r="787" spans="1:11" x14ac:dyDescent="0.45">
      <c r="A787" s="2">
        <v>3016</v>
      </c>
      <c r="B787" s="2">
        <v>188</v>
      </c>
      <c r="C787" s="3" t="s">
        <v>2477</v>
      </c>
      <c r="D787" s="2">
        <v>-1</v>
      </c>
      <c r="E787" s="2">
        <v>-1</v>
      </c>
      <c r="F787" s="2">
        <v>0</v>
      </c>
      <c r="G787" s="2">
        <v>0</v>
      </c>
      <c r="H787" s="2">
        <v>0</v>
      </c>
      <c r="I787" s="2" t="str">
        <f>VLOOKUP(B787,cleanC_name_TRIM_breweries[],6,FALSE)</f>
        <v>Hainaut</v>
      </c>
      <c r="J787" s="2" t="str">
        <f>VLOOKUP(B787,cleanC_name_TRIM_breweries[],2,FALSE)</f>
        <v>Brasserie Dubuisson</v>
      </c>
      <c r="K787" s="2" t="e">
        <f>VLOOKUP(D787,cleanA_changedUTF_categories[],2,FALSE)</f>
        <v>#N/A</v>
      </c>
    </row>
    <row r="788" spans="1:11" x14ac:dyDescent="0.45">
      <c r="A788" s="2">
        <v>822</v>
      </c>
      <c r="B788" s="2">
        <v>188</v>
      </c>
      <c r="C788" s="3" t="s">
        <v>734</v>
      </c>
      <c r="D788" s="2">
        <v>-1</v>
      </c>
      <c r="E788" s="2">
        <v>-1</v>
      </c>
      <c r="F788" s="2">
        <v>13</v>
      </c>
      <c r="G788" s="2">
        <v>0</v>
      </c>
      <c r="H788" s="2">
        <v>0</v>
      </c>
      <c r="I788" s="2" t="str">
        <f>VLOOKUP(B788,cleanC_name_TRIM_breweries[],6,FALSE)</f>
        <v>Hainaut</v>
      </c>
      <c r="J788" s="2" t="str">
        <f>VLOOKUP(B788,cleanC_name_TRIM_breweries[],2,FALSE)</f>
        <v>Brasserie Dubuisson</v>
      </c>
      <c r="K788" s="2" t="e">
        <f>VLOOKUP(D788,cleanA_changedUTF_categories[],2,FALSE)</f>
        <v>#N/A</v>
      </c>
    </row>
    <row r="789" spans="1:11" x14ac:dyDescent="0.45">
      <c r="A789" s="2">
        <v>882</v>
      </c>
      <c r="B789" s="2">
        <v>189</v>
      </c>
      <c r="C789" s="3" t="s">
        <v>788</v>
      </c>
      <c r="D789" s="2">
        <v>-1</v>
      </c>
      <c r="E789" s="2">
        <v>-1</v>
      </c>
      <c r="F789" s="2">
        <v>9.5</v>
      </c>
      <c r="G789" s="2">
        <v>0</v>
      </c>
      <c r="H789" s="2">
        <v>0</v>
      </c>
      <c r="I789" s="2" t="str">
        <f>VLOOKUP(B789,cleanC_name_TRIM_breweries[],6,FALSE)</f>
        <v>Hainaut</v>
      </c>
      <c r="J789" s="2" t="str">
        <f>VLOOKUP(B789,cleanC_name_TRIM_breweries[],2,FALSE)</f>
        <v>Brasserie Dupont</v>
      </c>
      <c r="K789" s="2" t="e">
        <f>VLOOKUP(D789,cleanA_changedUTF_categories[],2,FALSE)</f>
        <v>#N/A</v>
      </c>
    </row>
    <row r="790" spans="1:11" x14ac:dyDescent="0.45">
      <c r="A790" s="2">
        <v>1895</v>
      </c>
      <c r="B790" s="2">
        <v>189</v>
      </c>
      <c r="C790" s="3" t="s">
        <v>1587</v>
      </c>
      <c r="D790" s="2">
        <v>-1</v>
      </c>
      <c r="E790" s="2">
        <v>-1</v>
      </c>
      <c r="F790" s="2">
        <v>0</v>
      </c>
      <c r="G790" s="2">
        <v>0</v>
      </c>
      <c r="H790" s="2">
        <v>0</v>
      </c>
      <c r="I790" s="2" t="str">
        <f>VLOOKUP(B790,cleanC_name_TRIM_breweries[],6,FALSE)</f>
        <v>Hainaut</v>
      </c>
      <c r="J790" s="2" t="str">
        <f>VLOOKUP(B790,cleanC_name_TRIM_breweries[],2,FALSE)</f>
        <v>Brasserie Dupont</v>
      </c>
      <c r="K790" s="2" t="e">
        <f>VLOOKUP(D790,cleanA_changedUTF_categories[],2,FALSE)</f>
        <v>#N/A</v>
      </c>
    </row>
    <row r="791" spans="1:11" x14ac:dyDescent="0.45">
      <c r="A791" s="2">
        <v>2552</v>
      </c>
      <c r="B791" s="2">
        <v>189</v>
      </c>
      <c r="C791" s="3" t="s">
        <v>2117</v>
      </c>
      <c r="D791" s="2">
        <v>-1</v>
      </c>
      <c r="E791" s="2">
        <v>-1</v>
      </c>
      <c r="F791" s="2">
        <v>0</v>
      </c>
      <c r="G791" s="2">
        <v>0</v>
      </c>
      <c r="H791" s="2">
        <v>0</v>
      </c>
      <c r="I791" s="2" t="str">
        <f>VLOOKUP(B791,cleanC_name_TRIM_breweries[],6,FALSE)</f>
        <v>Hainaut</v>
      </c>
      <c r="J791" s="2" t="str">
        <f>VLOOKUP(B791,cleanC_name_TRIM_breweries[],2,FALSE)</f>
        <v>Brasserie Dupont</v>
      </c>
      <c r="K791" s="2" t="e">
        <f>VLOOKUP(D791,cleanA_changedUTF_categories[],2,FALSE)</f>
        <v>#N/A</v>
      </c>
    </row>
    <row r="792" spans="1:11" x14ac:dyDescent="0.45">
      <c r="A792" s="2">
        <v>2346</v>
      </c>
      <c r="B792" s="2">
        <v>189</v>
      </c>
      <c r="C792" s="3" t="s">
        <v>1944</v>
      </c>
      <c r="D792" s="2">
        <v>-1</v>
      </c>
      <c r="E792" s="2">
        <v>-1</v>
      </c>
      <c r="F792" s="2">
        <v>8.5</v>
      </c>
      <c r="G792" s="2">
        <v>0</v>
      </c>
      <c r="H792" s="2">
        <v>0</v>
      </c>
      <c r="I792" s="2" t="str">
        <f>VLOOKUP(B792,cleanC_name_TRIM_breweries[],6,FALSE)</f>
        <v>Hainaut</v>
      </c>
      <c r="J792" s="2" t="str">
        <f>VLOOKUP(B792,cleanC_name_TRIM_breweries[],2,FALSE)</f>
        <v>Brasserie Dupont</v>
      </c>
      <c r="K792" s="2" t="e">
        <f>VLOOKUP(D792,cleanA_changedUTF_categories[],2,FALSE)</f>
        <v>#N/A</v>
      </c>
    </row>
    <row r="793" spans="1:11" x14ac:dyDescent="0.45">
      <c r="A793" s="2">
        <v>527</v>
      </c>
      <c r="B793" s="2">
        <v>189</v>
      </c>
      <c r="C793" s="3" t="s">
        <v>496</v>
      </c>
      <c r="D793" s="2">
        <v>-1</v>
      </c>
      <c r="E793" s="2">
        <v>-1</v>
      </c>
      <c r="F793" s="2">
        <v>8.5</v>
      </c>
      <c r="G793" s="2">
        <v>0</v>
      </c>
      <c r="H793" s="2">
        <v>0</v>
      </c>
      <c r="I793" s="2" t="str">
        <f>VLOOKUP(B793,cleanC_name_TRIM_breweries[],6,FALSE)</f>
        <v>Hainaut</v>
      </c>
      <c r="J793" s="2" t="str">
        <f>VLOOKUP(B793,cleanC_name_TRIM_breweries[],2,FALSE)</f>
        <v>Brasserie Dupont</v>
      </c>
      <c r="K793" s="2" t="e">
        <f>VLOOKUP(D793,cleanA_changedUTF_categories[],2,FALSE)</f>
        <v>#N/A</v>
      </c>
    </row>
    <row r="794" spans="1:11" x14ac:dyDescent="0.45">
      <c r="A794" s="2">
        <v>131</v>
      </c>
      <c r="B794" s="2">
        <v>189</v>
      </c>
      <c r="C794" s="3" t="s">
        <v>133</v>
      </c>
      <c r="D794" s="2">
        <v>-1</v>
      </c>
      <c r="E794" s="2">
        <v>-1</v>
      </c>
      <c r="F794" s="2">
        <v>6.5</v>
      </c>
      <c r="G794" s="2">
        <v>0</v>
      </c>
      <c r="H794" s="2">
        <v>0</v>
      </c>
      <c r="I794" s="2" t="str">
        <f>VLOOKUP(B794,cleanC_name_TRIM_breweries[],6,FALSE)</f>
        <v>Hainaut</v>
      </c>
      <c r="J794" s="2" t="str">
        <f>VLOOKUP(B794,cleanC_name_TRIM_breweries[],2,FALSE)</f>
        <v>Brasserie Dupont</v>
      </c>
      <c r="K794" s="2" t="e">
        <f>VLOOKUP(D794,cleanA_changedUTF_categories[],2,FALSE)</f>
        <v>#N/A</v>
      </c>
    </row>
    <row r="795" spans="1:11" x14ac:dyDescent="0.45">
      <c r="A795" s="2">
        <v>529</v>
      </c>
      <c r="B795" s="2">
        <v>190</v>
      </c>
      <c r="C795" s="3" t="s">
        <v>498</v>
      </c>
      <c r="D795" s="2">
        <v>-1</v>
      </c>
      <c r="E795" s="2">
        <v>-1</v>
      </c>
      <c r="F795" s="2">
        <v>0</v>
      </c>
      <c r="G795" s="2">
        <v>0</v>
      </c>
      <c r="H795" s="2">
        <v>0</v>
      </c>
      <c r="I795" s="2" t="str">
        <f>VLOOKUP(B795,cleanC_name_TRIM_breweries[],6,FALSE)</f>
        <v/>
      </c>
      <c r="J795" s="2" t="str">
        <f>VLOOKUP(B795,cleanC_name_TRIM_breweries[],2,FALSE)</f>
        <v>Brasserie Duyck</v>
      </c>
      <c r="K795" s="2" t="e">
        <f>VLOOKUP(D795,cleanA_changedUTF_categories[],2,FALSE)</f>
        <v>#N/A</v>
      </c>
    </row>
    <row r="796" spans="1:11" x14ac:dyDescent="0.45">
      <c r="A796" s="2">
        <v>33</v>
      </c>
      <c r="B796" s="2">
        <v>190</v>
      </c>
      <c r="C796" s="3" t="s">
        <v>38</v>
      </c>
      <c r="D796" s="2">
        <v>-1</v>
      </c>
      <c r="E796" s="2">
        <v>-1</v>
      </c>
      <c r="F796" s="2">
        <v>7.5</v>
      </c>
      <c r="G796" s="2">
        <v>0</v>
      </c>
      <c r="H796" s="2">
        <v>0</v>
      </c>
      <c r="I796" s="2" t="str">
        <f>VLOOKUP(B796,cleanC_name_TRIM_breweries[],6,FALSE)</f>
        <v/>
      </c>
      <c r="J796" s="2" t="str">
        <f>VLOOKUP(B796,cleanC_name_TRIM_breweries[],2,FALSE)</f>
        <v>Brasserie Duyck</v>
      </c>
      <c r="K796" s="2" t="e">
        <f>VLOOKUP(D796,cleanA_changedUTF_categories[],2,FALSE)</f>
        <v>#N/A</v>
      </c>
    </row>
    <row r="797" spans="1:11" x14ac:dyDescent="0.45">
      <c r="A797" s="2">
        <v>839</v>
      </c>
      <c r="B797" s="2">
        <v>190</v>
      </c>
      <c r="C797" s="3" t="s">
        <v>748</v>
      </c>
      <c r="D797" s="2">
        <v>-1</v>
      </c>
      <c r="E797" s="2">
        <v>-1</v>
      </c>
      <c r="F797" s="2">
        <v>6</v>
      </c>
      <c r="G797" s="2">
        <v>0</v>
      </c>
      <c r="H797" s="2">
        <v>0</v>
      </c>
      <c r="I797" s="2" t="str">
        <f>VLOOKUP(B797,cleanC_name_TRIM_breweries[],6,FALSE)</f>
        <v/>
      </c>
      <c r="J797" s="2" t="str">
        <f>VLOOKUP(B797,cleanC_name_TRIM_breweries[],2,FALSE)</f>
        <v>Brasserie Duyck</v>
      </c>
      <c r="K797" s="2" t="e">
        <f>VLOOKUP(D797,cleanA_changedUTF_categories[],2,FALSE)</f>
        <v>#N/A</v>
      </c>
    </row>
    <row r="798" spans="1:11" x14ac:dyDescent="0.45">
      <c r="A798" s="2">
        <v>2349</v>
      </c>
      <c r="B798" s="2">
        <v>191</v>
      </c>
      <c r="C798" s="3" t="s">
        <v>1947</v>
      </c>
      <c r="D798" s="2">
        <v>3</v>
      </c>
      <c r="E798" s="2">
        <v>42</v>
      </c>
      <c r="F798" s="2">
        <v>9</v>
      </c>
      <c r="G798" s="2">
        <v>0</v>
      </c>
      <c r="H798" s="2">
        <v>0</v>
      </c>
      <c r="I798" s="2" t="str">
        <f>VLOOKUP(B798,cleanC_name_TRIM_breweries[],6,FALSE)</f>
        <v>Hainaut</v>
      </c>
      <c r="J798" s="2" t="str">
        <f>VLOOKUP(B798,cleanC_name_TRIM_breweries[],2,FALSE)</f>
        <v>Brasserie Ellezelloise</v>
      </c>
      <c r="K798" s="2" t="str">
        <f>VLOOKUP(D798,cleanA_changedUTF_categories[],2,FALSE)</f>
        <v>North American Ale</v>
      </c>
    </row>
    <row r="799" spans="1:11" x14ac:dyDescent="0.45">
      <c r="A799" s="2">
        <v>175</v>
      </c>
      <c r="B799" s="2">
        <v>191</v>
      </c>
      <c r="C799" s="3" t="s">
        <v>177</v>
      </c>
      <c r="D799" s="2">
        <v>-1</v>
      </c>
      <c r="E799" s="2">
        <v>-1</v>
      </c>
      <c r="F799" s="2">
        <v>0</v>
      </c>
      <c r="G799" s="2">
        <v>0</v>
      </c>
      <c r="H799" s="2">
        <v>0</v>
      </c>
      <c r="I799" s="2" t="str">
        <f>VLOOKUP(B799,cleanC_name_TRIM_breweries[],6,FALSE)</f>
        <v>Hainaut</v>
      </c>
      <c r="J799" s="2" t="str">
        <f>VLOOKUP(B799,cleanC_name_TRIM_breweries[],2,FALSE)</f>
        <v>Brasserie Ellezelloise</v>
      </c>
      <c r="K799" s="2" t="e">
        <f>VLOOKUP(D799,cleanA_changedUTF_categories[],2,FALSE)</f>
        <v>#N/A</v>
      </c>
    </row>
    <row r="800" spans="1:11" x14ac:dyDescent="0.45">
      <c r="A800" s="2">
        <v>2331</v>
      </c>
      <c r="B800" s="2">
        <v>191</v>
      </c>
      <c r="C800" s="3" t="s">
        <v>1929</v>
      </c>
      <c r="D800" s="2">
        <v>-1</v>
      </c>
      <c r="E800" s="2">
        <v>-1</v>
      </c>
      <c r="F800" s="2">
        <v>0</v>
      </c>
      <c r="G800" s="2">
        <v>0</v>
      </c>
      <c r="H800" s="2">
        <v>0</v>
      </c>
      <c r="I800" s="2" t="str">
        <f>VLOOKUP(B800,cleanC_name_TRIM_breweries[],6,FALSE)</f>
        <v>Hainaut</v>
      </c>
      <c r="J800" s="2" t="str">
        <f>VLOOKUP(B800,cleanC_name_TRIM_breweries[],2,FALSE)</f>
        <v>Brasserie Ellezelloise</v>
      </c>
      <c r="K800" s="2" t="e">
        <f>VLOOKUP(D800,cleanA_changedUTF_categories[],2,FALSE)</f>
        <v>#N/A</v>
      </c>
    </row>
    <row r="801" spans="1:11" x14ac:dyDescent="0.45">
      <c r="A801" s="2">
        <v>2332</v>
      </c>
      <c r="B801" s="2">
        <v>191</v>
      </c>
      <c r="C801" s="3" t="s">
        <v>1930</v>
      </c>
      <c r="D801" s="2">
        <v>-1</v>
      </c>
      <c r="E801" s="2">
        <v>-1</v>
      </c>
      <c r="F801" s="2">
        <v>8</v>
      </c>
      <c r="G801" s="2">
        <v>0</v>
      </c>
      <c r="H801" s="2">
        <v>0</v>
      </c>
      <c r="I801" s="2" t="str">
        <f>VLOOKUP(B801,cleanC_name_TRIM_breweries[],6,FALSE)</f>
        <v>Hainaut</v>
      </c>
      <c r="J801" s="2" t="str">
        <f>VLOOKUP(B801,cleanC_name_TRIM_breweries[],2,FALSE)</f>
        <v>Brasserie Ellezelloise</v>
      </c>
      <c r="K801" s="2" t="e">
        <f>VLOOKUP(D801,cleanA_changedUTF_categories[],2,FALSE)</f>
        <v>#N/A</v>
      </c>
    </row>
    <row r="802" spans="1:11" x14ac:dyDescent="0.45">
      <c r="A802" s="2">
        <v>528</v>
      </c>
      <c r="B802" s="2">
        <v>192</v>
      </c>
      <c r="C802" s="3" t="s">
        <v>497</v>
      </c>
      <c r="D802" s="2">
        <v>-1</v>
      </c>
      <c r="E802" s="2">
        <v>-1</v>
      </c>
      <c r="F802" s="2">
        <v>8</v>
      </c>
      <c r="G802" s="2">
        <v>0</v>
      </c>
      <c r="H802" s="2">
        <v>0</v>
      </c>
      <c r="I802" s="2" t="str">
        <f>VLOOKUP(B802,cleanC_name_TRIM_breweries[],6,FALSE)</f>
        <v>Luxembourg</v>
      </c>
      <c r="J802" s="2" t="str">
        <f>VLOOKUP(B802,cleanC_name_TRIM_breweries[],2,FALSE)</f>
        <v>Brasserie Fantme</v>
      </c>
      <c r="K802" s="2" t="e">
        <f>VLOOKUP(D802,cleanA_changedUTF_categories[],2,FALSE)</f>
        <v>#N/A</v>
      </c>
    </row>
    <row r="803" spans="1:11" x14ac:dyDescent="0.45">
      <c r="A803" s="2">
        <v>533</v>
      </c>
      <c r="B803" s="2">
        <v>192</v>
      </c>
      <c r="C803" s="3" t="s">
        <v>502</v>
      </c>
      <c r="D803" s="2">
        <v>-1</v>
      </c>
      <c r="E803" s="2">
        <v>-1</v>
      </c>
      <c r="F803" s="2">
        <v>0</v>
      </c>
      <c r="G803" s="2">
        <v>0</v>
      </c>
      <c r="H803" s="2">
        <v>0</v>
      </c>
      <c r="I803" s="2" t="str">
        <f>VLOOKUP(B803,cleanC_name_TRIM_breweries[],6,FALSE)</f>
        <v>Luxembourg</v>
      </c>
      <c r="J803" s="2" t="str">
        <f>VLOOKUP(B803,cleanC_name_TRIM_breweries[],2,FALSE)</f>
        <v>Brasserie Fantme</v>
      </c>
      <c r="K803" s="2" t="e">
        <f>VLOOKUP(D803,cleanA_changedUTF_categories[],2,FALSE)</f>
        <v>#N/A</v>
      </c>
    </row>
    <row r="804" spans="1:11" x14ac:dyDescent="0.45">
      <c r="A804" s="2">
        <v>1063</v>
      </c>
      <c r="B804" s="2">
        <v>192</v>
      </c>
      <c r="C804" s="3" t="s">
        <v>937</v>
      </c>
      <c r="D804" s="2">
        <v>-1</v>
      </c>
      <c r="E804" s="2">
        <v>-1</v>
      </c>
      <c r="F804" s="2">
        <v>0</v>
      </c>
      <c r="G804" s="2">
        <v>0</v>
      </c>
      <c r="H804" s="2">
        <v>0</v>
      </c>
      <c r="I804" s="2" t="str">
        <f>VLOOKUP(B804,cleanC_name_TRIM_breweries[],6,FALSE)</f>
        <v>Luxembourg</v>
      </c>
      <c r="J804" s="2" t="str">
        <f>VLOOKUP(B804,cleanC_name_TRIM_breweries[],2,FALSE)</f>
        <v>Brasserie Fantme</v>
      </c>
      <c r="K804" s="2" t="e">
        <f>VLOOKUP(D804,cleanA_changedUTF_categories[],2,FALSE)</f>
        <v>#N/A</v>
      </c>
    </row>
    <row r="805" spans="1:11" x14ac:dyDescent="0.45">
      <c r="A805" s="2">
        <v>163</v>
      </c>
      <c r="B805" s="2">
        <v>192</v>
      </c>
      <c r="C805" s="3" t="s">
        <v>165</v>
      </c>
      <c r="D805" s="2">
        <v>-1</v>
      </c>
      <c r="E805" s="2">
        <v>-1</v>
      </c>
      <c r="F805" s="2">
        <v>8</v>
      </c>
      <c r="G805" s="2">
        <v>0</v>
      </c>
      <c r="H805" s="2">
        <v>0</v>
      </c>
      <c r="I805" s="2" t="str">
        <f>VLOOKUP(B805,cleanC_name_TRIM_breweries[],6,FALSE)</f>
        <v>Luxembourg</v>
      </c>
      <c r="J805" s="2" t="str">
        <f>VLOOKUP(B805,cleanC_name_TRIM_breweries[],2,FALSE)</f>
        <v>Brasserie Fantme</v>
      </c>
      <c r="K805" s="2" t="e">
        <f>VLOOKUP(D805,cleanA_changedUTF_categories[],2,FALSE)</f>
        <v>#N/A</v>
      </c>
    </row>
    <row r="806" spans="1:11" x14ac:dyDescent="0.45">
      <c r="A806" s="2">
        <v>2222</v>
      </c>
      <c r="B806" s="2">
        <v>193</v>
      </c>
      <c r="C806" s="3" t="s">
        <v>1844</v>
      </c>
      <c r="D806" s="2">
        <v>3</v>
      </c>
      <c r="E806" s="2">
        <v>37</v>
      </c>
      <c r="F806" s="2">
        <v>13</v>
      </c>
      <c r="G806" s="2">
        <v>0</v>
      </c>
      <c r="H806" s="2">
        <v>0</v>
      </c>
      <c r="I806" s="2" t="str">
        <f>VLOOKUP(B806,cleanC_name_TRIM_breweries[],6,FALSE)</f>
        <v/>
      </c>
      <c r="J806" s="2" t="str">
        <f>VLOOKUP(B806,cleanC_name_TRIM_breweries[],2,FALSE)</f>
        <v>Brasserie Grain D'Orge</v>
      </c>
      <c r="K806" s="2" t="str">
        <f>VLOOKUP(D806,cleanA_changedUTF_categories[],2,FALSE)</f>
        <v>North American Ale</v>
      </c>
    </row>
    <row r="807" spans="1:11" x14ac:dyDescent="0.45">
      <c r="A807" s="2">
        <v>890</v>
      </c>
      <c r="B807" s="2">
        <v>194</v>
      </c>
      <c r="C807" s="3" t="s">
        <v>794</v>
      </c>
      <c r="D807" s="2">
        <v>-1</v>
      </c>
      <c r="E807" s="2">
        <v>-1</v>
      </c>
      <c r="F807" s="2">
        <v>6.2</v>
      </c>
      <c r="G807" s="2">
        <v>0</v>
      </c>
      <c r="H807" s="2">
        <v>0</v>
      </c>
      <c r="I807" s="2" t="str">
        <f>VLOOKUP(B807,cleanC_name_TRIM_breweries[],6,FALSE)</f>
        <v>Hainaut</v>
      </c>
      <c r="J807" s="2" t="str">
        <f>VLOOKUP(B807,cleanC_name_TRIM_breweries[],2,FALSE)</f>
        <v>Brasserie La Binchoise</v>
      </c>
      <c r="K807" s="2" t="e">
        <f>VLOOKUP(D807,cleanA_changedUTF_categories[],2,FALSE)</f>
        <v>#N/A</v>
      </c>
    </row>
    <row r="808" spans="1:11" x14ac:dyDescent="0.45">
      <c r="A808" s="2">
        <v>1399</v>
      </c>
      <c r="B808" s="2">
        <v>194</v>
      </c>
      <c r="C808" s="3" t="s">
        <v>1220</v>
      </c>
      <c r="D808" s="2">
        <v>-1</v>
      </c>
      <c r="E808" s="2">
        <v>-1</v>
      </c>
      <c r="F808" s="2">
        <v>8.1999999999999993</v>
      </c>
      <c r="G808" s="2">
        <v>0</v>
      </c>
      <c r="H808" s="2">
        <v>0</v>
      </c>
      <c r="I808" s="2" t="str">
        <f>VLOOKUP(B808,cleanC_name_TRIM_breweries[],6,FALSE)</f>
        <v>Hainaut</v>
      </c>
      <c r="J808" s="2" t="str">
        <f>VLOOKUP(B808,cleanC_name_TRIM_breweries[],2,FALSE)</f>
        <v>Brasserie La Binchoise</v>
      </c>
      <c r="K808" s="2" t="e">
        <f>VLOOKUP(D808,cleanA_changedUTF_categories[],2,FALSE)</f>
        <v>#N/A</v>
      </c>
    </row>
    <row r="809" spans="1:11" x14ac:dyDescent="0.45">
      <c r="A809" s="2">
        <v>1400</v>
      </c>
      <c r="B809" s="2">
        <v>194</v>
      </c>
      <c r="C809" s="3" t="s">
        <v>1221</v>
      </c>
      <c r="D809" s="2">
        <v>-1</v>
      </c>
      <c r="E809" s="2">
        <v>-1</v>
      </c>
      <c r="F809" s="2">
        <v>0</v>
      </c>
      <c r="G809" s="2">
        <v>0</v>
      </c>
      <c r="H809" s="2">
        <v>0</v>
      </c>
      <c r="I809" s="2" t="str">
        <f>VLOOKUP(B809,cleanC_name_TRIM_breweries[],6,FALSE)</f>
        <v>Hainaut</v>
      </c>
      <c r="J809" s="2" t="str">
        <f>VLOOKUP(B809,cleanC_name_TRIM_breweries[],2,FALSE)</f>
        <v>Brasserie La Binchoise</v>
      </c>
      <c r="K809" s="2" t="e">
        <f>VLOOKUP(D809,cleanA_changedUTF_categories[],2,FALSE)</f>
        <v>#N/A</v>
      </c>
    </row>
    <row r="810" spans="1:11" x14ac:dyDescent="0.45">
      <c r="A810" s="2">
        <v>347</v>
      </c>
      <c r="B810" s="2">
        <v>195</v>
      </c>
      <c r="C810" s="3" t="s">
        <v>266</v>
      </c>
      <c r="D810" s="2">
        <v>-1</v>
      </c>
      <c r="E810" s="2">
        <v>-1</v>
      </c>
      <c r="F810" s="2">
        <v>8</v>
      </c>
      <c r="G810" s="2">
        <v>0</v>
      </c>
      <c r="H810" s="2">
        <v>0</v>
      </c>
      <c r="I810" s="2" t="str">
        <f>VLOOKUP(B810,cleanC_name_TRIM_breweries[],6,FALSE)</f>
        <v>Namur</v>
      </c>
      <c r="J810" s="2" t="str">
        <f>VLOOKUP(B810,cleanC_name_TRIM_breweries[],2,FALSE)</f>
        <v>Brasserie La Caracole</v>
      </c>
      <c r="K810" s="2" t="e">
        <f>VLOOKUP(D810,cleanA_changedUTF_categories[],2,FALSE)</f>
        <v>#N/A</v>
      </c>
    </row>
    <row r="811" spans="1:11" x14ac:dyDescent="0.45">
      <c r="A811" s="2">
        <v>441</v>
      </c>
      <c r="B811" s="2">
        <v>195</v>
      </c>
      <c r="C811" s="3" t="s">
        <v>419</v>
      </c>
      <c r="D811" s="2">
        <v>-1</v>
      </c>
      <c r="E811" s="2">
        <v>-1</v>
      </c>
      <c r="F811" s="2">
        <v>9.5</v>
      </c>
      <c r="G811" s="2">
        <v>0</v>
      </c>
      <c r="H811" s="2">
        <v>0</v>
      </c>
      <c r="I811" s="2" t="str">
        <f>VLOOKUP(B811,cleanC_name_TRIM_breweries[],6,FALSE)</f>
        <v>Namur</v>
      </c>
      <c r="J811" s="2" t="str">
        <f>VLOOKUP(B811,cleanC_name_TRIM_breweries[],2,FALSE)</f>
        <v>Brasserie La Caracole</v>
      </c>
      <c r="K811" s="2" t="e">
        <f>VLOOKUP(D811,cleanA_changedUTF_categories[],2,FALSE)</f>
        <v>#N/A</v>
      </c>
    </row>
    <row r="812" spans="1:11" x14ac:dyDescent="0.45">
      <c r="A812" s="2">
        <v>1310</v>
      </c>
      <c r="B812" s="2">
        <v>195</v>
      </c>
      <c r="C812" s="3" t="s">
        <v>1141</v>
      </c>
      <c r="D812" s="2">
        <v>-1</v>
      </c>
      <c r="E812" s="2">
        <v>-1</v>
      </c>
      <c r="F812" s="2">
        <v>8</v>
      </c>
      <c r="G812" s="2">
        <v>0</v>
      </c>
      <c r="H812" s="2">
        <v>0</v>
      </c>
      <c r="I812" s="2" t="str">
        <f>VLOOKUP(B812,cleanC_name_TRIM_breweries[],6,FALSE)</f>
        <v>Namur</v>
      </c>
      <c r="J812" s="2" t="str">
        <f>VLOOKUP(B812,cleanC_name_TRIM_breweries[],2,FALSE)</f>
        <v>Brasserie La Caracole</v>
      </c>
      <c r="K812" s="2" t="e">
        <f>VLOOKUP(D812,cleanA_changedUTF_categories[],2,FALSE)</f>
        <v>#N/A</v>
      </c>
    </row>
    <row r="813" spans="1:11" x14ac:dyDescent="0.45">
      <c r="A813" s="2">
        <v>889</v>
      </c>
      <c r="B813" s="2">
        <v>195</v>
      </c>
      <c r="C813" s="3" t="s">
        <v>793</v>
      </c>
      <c r="D813" s="2">
        <v>-1</v>
      </c>
      <c r="E813" s="2">
        <v>-1</v>
      </c>
      <c r="F813" s="2">
        <v>5.5</v>
      </c>
      <c r="G813" s="2">
        <v>0</v>
      </c>
      <c r="H813" s="2">
        <v>0</v>
      </c>
      <c r="I813" s="2" t="str">
        <f>VLOOKUP(B813,cleanC_name_TRIM_breweries[],6,FALSE)</f>
        <v>Namur</v>
      </c>
      <c r="J813" s="2" t="str">
        <f>VLOOKUP(B813,cleanC_name_TRIM_breweries[],2,FALSE)</f>
        <v>Brasserie La Caracole</v>
      </c>
      <c r="K813" s="2" t="e">
        <f>VLOOKUP(D813,cleanA_changedUTF_categories[],2,FALSE)</f>
        <v>#N/A</v>
      </c>
    </row>
    <row r="814" spans="1:11" x14ac:dyDescent="0.45">
      <c r="A814" s="2">
        <v>34</v>
      </c>
      <c r="B814" s="2">
        <v>196</v>
      </c>
      <c r="C814" s="3" t="s">
        <v>39</v>
      </c>
      <c r="D814" s="2">
        <v>-1</v>
      </c>
      <c r="E814" s="2">
        <v>-1</v>
      </c>
      <c r="F814" s="2">
        <v>7.5</v>
      </c>
      <c r="G814" s="2">
        <v>0</v>
      </c>
      <c r="H814" s="2">
        <v>0</v>
      </c>
      <c r="I814" s="2" t="str">
        <f>VLOOKUP(B814,cleanC_name_TRIM_breweries[],6,FALSE)</f>
        <v/>
      </c>
      <c r="J814" s="2" t="str">
        <f>VLOOKUP(B814,cleanC_name_TRIM_breweries[],2,FALSE)</f>
        <v>Brasserie La Choulette</v>
      </c>
      <c r="K814" s="2" t="e">
        <f>VLOOKUP(D814,cleanA_changedUTF_categories[],2,FALSE)</f>
        <v>#N/A</v>
      </c>
    </row>
    <row r="815" spans="1:11" x14ac:dyDescent="0.45">
      <c r="A815" s="2">
        <v>19</v>
      </c>
      <c r="B815" s="2">
        <v>196</v>
      </c>
      <c r="C815" s="3" t="s">
        <v>24</v>
      </c>
      <c r="D815" s="2">
        <v>-1</v>
      </c>
      <c r="E815" s="2">
        <v>-1</v>
      </c>
      <c r="F815" s="2">
        <v>6</v>
      </c>
      <c r="G815" s="2">
        <v>0</v>
      </c>
      <c r="H815" s="2">
        <v>0</v>
      </c>
      <c r="I815" s="2" t="str">
        <f>VLOOKUP(B815,cleanC_name_TRIM_breweries[],6,FALSE)</f>
        <v/>
      </c>
      <c r="J815" s="2" t="str">
        <f>VLOOKUP(B815,cleanC_name_TRIM_breweries[],2,FALSE)</f>
        <v>Brasserie La Choulette</v>
      </c>
      <c r="K815" s="2" t="e">
        <f>VLOOKUP(D815,cleanA_changedUTF_categories[],2,FALSE)</f>
        <v>#N/A</v>
      </c>
    </row>
    <row r="816" spans="1:11" x14ac:dyDescent="0.45">
      <c r="A816" s="2">
        <v>840</v>
      </c>
      <c r="B816" s="2">
        <v>196</v>
      </c>
      <c r="C816" s="3" t="s">
        <v>749</v>
      </c>
      <c r="D816" s="2">
        <v>-1</v>
      </c>
      <c r="E816" s="2">
        <v>-1</v>
      </c>
      <c r="F816" s="2">
        <v>7</v>
      </c>
      <c r="G816" s="2">
        <v>0</v>
      </c>
      <c r="H816" s="2">
        <v>0</v>
      </c>
      <c r="I816" s="2" t="str">
        <f>VLOOKUP(B816,cleanC_name_TRIM_breweries[],6,FALSE)</f>
        <v/>
      </c>
      <c r="J816" s="2" t="str">
        <f>VLOOKUP(B816,cleanC_name_TRIM_breweries[],2,FALSE)</f>
        <v>Brasserie La Choulette</v>
      </c>
      <c r="K816" s="2" t="e">
        <f>VLOOKUP(D816,cleanA_changedUTF_categories[],2,FALSE)</f>
        <v>#N/A</v>
      </c>
    </row>
    <row r="817" spans="1:11" x14ac:dyDescent="0.45">
      <c r="A817" s="2">
        <v>2614</v>
      </c>
      <c r="B817" s="2">
        <v>197</v>
      </c>
      <c r="C817" s="3" t="s">
        <v>2163</v>
      </c>
      <c r="D817" s="2">
        <v>-1</v>
      </c>
      <c r="E817" s="2">
        <v>-1</v>
      </c>
      <c r="F817" s="2">
        <v>6.3</v>
      </c>
      <c r="G817" s="2">
        <v>0</v>
      </c>
      <c r="H817" s="2">
        <v>0</v>
      </c>
      <c r="I817" s="2" t="str">
        <f>VLOOKUP(B817,cleanC_name_TRIM_breweries[],6,FALSE)</f>
        <v>Brabant Wallon</v>
      </c>
      <c r="J817" s="2" t="str">
        <f>VLOOKUP(B817,cleanC_name_TRIM_breweries[],2,FALSE)</f>
        <v>Brasserie Lefebvre</v>
      </c>
      <c r="K817" s="2" t="e">
        <f>VLOOKUP(D817,cleanA_changedUTF_categories[],2,FALSE)</f>
        <v>#N/A</v>
      </c>
    </row>
    <row r="818" spans="1:11" x14ac:dyDescent="0.45">
      <c r="A818" s="2">
        <v>2380</v>
      </c>
      <c r="B818" s="2">
        <v>197</v>
      </c>
      <c r="C818" s="3" t="s">
        <v>1974</v>
      </c>
      <c r="D818" s="2">
        <v>-1</v>
      </c>
      <c r="E818" s="2">
        <v>-1</v>
      </c>
      <c r="F818" s="2">
        <v>0</v>
      </c>
      <c r="G818" s="2">
        <v>0</v>
      </c>
      <c r="H818" s="2">
        <v>0</v>
      </c>
      <c r="I818" s="2" t="str">
        <f>VLOOKUP(B818,cleanC_name_TRIM_breweries[],6,FALSE)</f>
        <v>Brabant Wallon</v>
      </c>
      <c r="J818" s="2" t="str">
        <f>VLOOKUP(B818,cleanC_name_TRIM_breweries[],2,FALSE)</f>
        <v>Brasserie Lefebvre</v>
      </c>
      <c r="K818" s="2" t="e">
        <f>VLOOKUP(D818,cleanA_changedUTF_categories[],2,FALSE)</f>
        <v>#N/A</v>
      </c>
    </row>
    <row r="819" spans="1:11" x14ac:dyDescent="0.45">
      <c r="A819" s="2">
        <v>3185</v>
      </c>
      <c r="B819" s="2">
        <v>197</v>
      </c>
      <c r="C819" s="3" t="s">
        <v>2616</v>
      </c>
      <c r="D819" s="2">
        <v>-1</v>
      </c>
      <c r="E819" s="2">
        <v>-1</v>
      </c>
      <c r="F819" s="2">
        <v>5.2</v>
      </c>
      <c r="G819" s="2">
        <v>0</v>
      </c>
      <c r="H819" s="2">
        <v>0</v>
      </c>
      <c r="I819" s="2" t="str">
        <f>VLOOKUP(B819,cleanC_name_TRIM_breweries[],6,FALSE)</f>
        <v>Brabant Wallon</v>
      </c>
      <c r="J819" s="2" t="str">
        <f>VLOOKUP(B819,cleanC_name_TRIM_breweries[],2,FALSE)</f>
        <v>Brasserie Lefebvre</v>
      </c>
      <c r="K819" s="2" t="e">
        <f>VLOOKUP(D819,cleanA_changedUTF_categories[],2,FALSE)</f>
        <v>#N/A</v>
      </c>
    </row>
    <row r="820" spans="1:11" x14ac:dyDescent="0.45">
      <c r="A820" s="2">
        <v>1988</v>
      </c>
      <c r="B820" s="2">
        <v>198</v>
      </c>
      <c r="C820" s="3" t="s">
        <v>1668</v>
      </c>
      <c r="D820" s="2">
        <v>3</v>
      </c>
      <c r="E820" s="2">
        <v>38</v>
      </c>
      <c r="F820" s="2">
        <v>0</v>
      </c>
      <c r="G820" s="2">
        <v>0</v>
      </c>
      <c r="H820" s="2">
        <v>0</v>
      </c>
      <c r="I820" s="2" t="str">
        <f>VLOOKUP(B820,cleanC_name_TRIM_breweries[],6,FALSE)</f>
        <v>Quebec</v>
      </c>
      <c r="J820" s="2" t="str">
        <f>VLOOKUP(B820,cleanC_name_TRIM_breweries[],2,FALSE)</f>
        <v>Brasserie McAuslan</v>
      </c>
      <c r="K820" s="2" t="str">
        <f>VLOOKUP(D820,cleanA_changedUTF_categories[],2,FALSE)</f>
        <v>North American Ale</v>
      </c>
    </row>
    <row r="821" spans="1:11" x14ac:dyDescent="0.45">
      <c r="A821" s="2">
        <v>4263</v>
      </c>
      <c r="B821" s="2">
        <v>198</v>
      </c>
      <c r="C821" s="3" t="s">
        <v>3461</v>
      </c>
      <c r="D821" s="2">
        <v>11</v>
      </c>
      <c r="E821" s="2">
        <v>116</v>
      </c>
      <c r="F821" s="2">
        <v>5</v>
      </c>
      <c r="G821" s="2">
        <v>0</v>
      </c>
      <c r="H821" s="2">
        <v>0</v>
      </c>
      <c r="I821" s="2" t="str">
        <f>VLOOKUP(B821,cleanC_name_TRIM_breweries[],6,FALSE)</f>
        <v>Quebec</v>
      </c>
      <c r="J821" s="2" t="str">
        <f>VLOOKUP(B821,cleanC_name_TRIM_breweries[],2,FALSE)</f>
        <v>Brasserie McAuslan</v>
      </c>
      <c r="K821" s="2" t="str">
        <f>VLOOKUP(D821,cleanA_changedUTF_categories[],2,FALSE)</f>
        <v>Other Style</v>
      </c>
    </row>
    <row r="822" spans="1:11" x14ac:dyDescent="0.45">
      <c r="A822" s="2">
        <v>4262</v>
      </c>
      <c r="B822" s="2">
        <v>198</v>
      </c>
      <c r="C822" s="3" t="s">
        <v>3460</v>
      </c>
      <c r="D822" s="2">
        <v>1</v>
      </c>
      <c r="E822" s="2">
        <v>21</v>
      </c>
      <c r="F822" s="2">
        <v>5</v>
      </c>
      <c r="G822" s="2">
        <v>0</v>
      </c>
      <c r="H822" s="2">
        <v>0</v>
      </c>
      <c r="I822" s="2" t="str">
        <f>VLOOKUP(B822,cleanC_name_TRIM_breweries[],6,FALSE)</f>
        <v>Quebec</v>
      </c>
      <c r="J822" s="2" t="str">
        <f>VLOOKUP(B822,cleanC_name_TRIM_breweries[],2,FALSE)</f>
        <v>Brasserie McAuslan</v>
      </c>
      <c r="K822" s="2" t="str">
        <f>VLOOKUP(D822,cleanA_changedUTF_categories[],2,FALSE)</f>
        <v>British Ale</v>
      </c>
    </row>
    <row r="823" spans="1:11" x14ac:dyDescent="0.45">
      <c r="A823" s="2">
        <v>2765</v>
      </c>
      <c r="B823" s="2">
        <v>198</v>
      </c>
      <c r="C823" s="3" t="s">
        <v>2283</v>
      </c>
      <c r="D823" s="2">
        <v>-1</v>
      </c>
      <c r="E823" s="2">
        <v>-1</v>
      </c>
      <c r="F823" s="2">
        <v>5</v>
      </c>
      <c r="G823" s="2">
        <v>0</v>
      </c>
      <c r="H823" s="2">
        <v>0</v>
      </c>
      <c r="I823" s="2" t="str">
        <f>VLOOKUP(B823,cleanC_name_TRIM_breweries[],6,FALSE)</f>
        <v>Quebec</v>
      </c>
      <c r="J823" s="2" t="str">
        <f>VLOOKUP(B823,cleanC_name_TRIM_breweries[],2,FALSE)</f>
        <v>Brasserie McAuslan</v>
      </c>
      <c r="K823" s="2" t="e">
        <f>VLOOKUP(D823,cleanA_changedUTF_categories[],2,FALSE)</f>
        <v>#N/A</v>
      </c>
    </row>
    <row r="824" spans="1:11" x14ac:dyDescent="0.45">
      <c r="A824" s="2">
        <v>926</v>
      </c>
      <c r="B824" s="2">
        <v>199</v>
      </c>
      <c r="C824" s="3" t="s">
        <v>827</v>
      </c>
      <c r="D824" s="2">
        <v>-1</v>
      </c>
      <c r="E824" s="2">
        <v>-1</v>
      </c>
      <c r="F824" s="2">
        <v>0</v>
      </c>
      <c r="G824" s="2">
        <v>0</v>
      </c>
      <c r="H824" s="2">
        <v>0</v>
      </c>
      <c r="I824" s="2" t="str">
        <f>VLOOKUP(B824,cleanC_name_TRIM_breweries[],6,FALSE)</f>
        <v/>
      </c>
      <c r="J824" s="2" t="str">
        <f>VLOOKUP(B824,cleanC_name_TRIM_breweries[],2,FALSE)</f>
        <v>Brasserie Pietra</v>
      </c>
      <c r="K824" s="2" t="e">
        <f>VLOOKUP(D824,cleanA_changedUTF_categories[],2,FALSE)</f>
        <v>#N/A</v>
      </c>
    </row>
    <row r="825" spans="1:11" x14ac:dyDescent="0.45">
      <c r="A825" s="2">
        <v>394</v>
      </c>
      <c r="B825" s="2">
        <v>200</v>
      </c>
      <c r="C825" s="3" t="s">
        <v>375</v>
      </c>
      <c r="D825" s="2">
        <v>-1</v>
      </c>
      <c r="E825" s="2">
        <v>-1</v>
      </c>
      <c r="F825" s="2">
        <v>4.5</v>
      </c>
      <c r="G825" s="2">
        <v>0</v>
      </c>
      <c r="H825" s="2">
        <v>0</v>
      </c>
      <c r="I825" s="2" t="str">
        <f>VLOOKUP(B825,cleanC_name_TRIM_breweries[],6,FALSE)</f>
        <v/>
      </c>
      <c r="J825" s="2" t="str">
        <f>VLOOKUP(B825,cleanC_name_TRIM_breweries[],2,FALSE)</f>
        <v>Brasserie Thiriez</v>
      </c>
      <c r="K825" s="2" t="e">
        <f>VLOOKUP(D825,cleanA_changedUTF_categories[],2,FALSE)</f>
        <v>#N/A</v>
      </c>
    </row>
    <row r="826" spans="1:11" x14ac:dyDescent="0.45">
      <c r="A826" s="2">
        <v>841</v>
      </c>
      <c r="B826" s="2">
        <v>202</v>
      </c>
      <c r="C826" s="3" t="s">
        <v>750</v>
      </c>
      <c r="D826" s="2">
        <v>5</v>
      </c>
      <c r="E826" s="2">
        <v>70</v>
      </c>
      <c r="F826" s="2">
        <v>0</v>
      </c>
      <c r="G826" s="2">
        <v>0</v>
      </c>
      <c r="H826" s="2">
        <v>0</v>
      </c>
      <c r="I826" s="2" t="str">
        <f>VLOOKUP(B826,cleanC_name_TRIM_breweries[],6,FALSE)</f>
        <v>Brussel</v>
      </c>
      <c r="J826" s="2" t="str">
        <f>VLOOKUP(B826,cleanC_name_TRIM_breweries[],2,FALSE)</f>
        <v>Brasserie-Brouwerij Cantillon</v>
      </c>
      <c r="K826" s="2" t="str">
        <f>VLOOKUP(D826,cleanA_changedUTF_categories[],2,FALSE)</f>
        <v>Belgian and French Ale</v>
      </c>
    </row>
    <row r="827" spans="1:11" x14ac:dyDescent="0.45">
      <c r="A827" s="2">
        <v>203</v>
      </c>
      <c r="B827" s="2">
        <v>202</v>
      </c>
      <c r="C827" s="3" t="s">
        <v>205</v>
      </c>
      <c r="D827" s="2">
        <v>5</v>
      </c>
      <c r="E827" s="2">
        <v>70</v>
      </c>
      <c r="F827" s="2">
        <v>0</v>
      </c>
      <c r="G827" s="2">
        <v>0</v>
      </c>
      <c r="H827" s="2">
        <v>0</v>
      </c>
      <c r="I827" s="2" t="str">
        <f>VLOOKUP(B827,cleanC_name_TRIM_breweries[],6,FALSE)</f>
        <v>Brussel</v>
      </c>
      <c r="J827" s="2" t="str">
        <f>VLOOKUP(B827,cleanC_name_TRIM_breweries[],2,FALSE)</f>
        <v>Brasserie-Brouwerij Cantillon</v>
      </c>
      <c r="K827" s="2" t="str">
        <f>VLOOKUP(D827,cleanA_changedUTF_categories[],2,FALSE)</f>
        <v>Belgian and French Ale</v>
      </c>
    </row>
    <row r="828" spans="1:11" x14ac:dyDescent="0.45">
      <c r="A828" s="2">
        <v>178</v>
      </c>
      <c r="B828" s="2">
        <v>202</v>
      </c>
      <c r="C828" s="3" t="s">
        <v>180</v>
      </c>
      <c r="D828" s="2">
        <v>5</v>
      </c>
      <c r="E828" s="2">
        <v>70</v>
      </c>
      <c r="F828" s="2">
        <v>0</v>
      </c>
      <c r="G828" s="2">
        <v>0</v>
      </c>
      <c r="H828" s="2">
        <v>0</v>
      </c>
      <c r="I828" s="2" t="str">
        <f>VLOOKUP(B828,cleanC_name_TRIM_breweries[],6,FALSE)</f>
        <v>Brussel</v>
      </c>
      <c r="J828" s="2" t="str">
        <f>VLOOKUP(B828,cleanC_name_TRIM_breweries[],2,FALSE)</f>
        <v>Brasserie-Brouwerij Cantillon</v>
      </c>
      <c r="K828" s="2" t="str">
        <f>VLOOKUP(D828,cleanA_changedUTF_categories[],2,FALSE)</f>
        <v>Belgian and French Ale</v>
      </c>
    </row>
    <row r="829" spans="1:11" x14ac:dyDescent="0.45">
      <c r="A829" s="2">
        <v>652</v>
      </c>
      <c r="B829" s="2">
        <v>202</v>
      </c>
      <c r="C829" s="3" t="s">
        <v>594</v>
      </c>
      <c r="D829" s="2">
        <v>5</v>
      </c>
      <c r="E829" s="2">
        <v>70</v>
      </c>
      <c r="F829" s="2">
        <v>0</v>
      </c>
      <c r="G829" s="2">
        <v>0</v>
      </c>
      <c r="H829" s="2">
        <v>0</v>
      </c>
      <c r="I829" s="2" t="str">
        <f>VLOOKUP(B829,cleanC_name_TRIM_breweries[],6,FALSE)</f>
        <v>Brussel</v>
      </c>
      <c r="J829" s="2" t="str">
        <f>VLOOKUP(B829,cleanC_name_TRIM_breweries[],2,FALSE)</f>
        <v>Brasserie-Brouwerij Cantillon</v>
      </c>
      <c r="K829" s="2" t="str">
        <f>VLOOKUP(D829,cleanA_changedUTF_categories[],2,FALSE)</f>
        <v>Belgian and French Ale</v>
      </c>
    </row>
    <row r="830" spans="1:11" x14ac:dyDescent="0.45">
      <c r="A830" s="2">
        <v>1345</v>
      </c>
      <c r="B830" s="2">
        <v>202</v>
      </c>
      <c r="C830" s="3" t="s">
        <v>1171</v>
      </c>
      <c r="D830" s="2">
        <v>5</v>
      </c>
      <c r="E830" s="2">
        <v>70</v>
      </c>
      <c r="F830" s="2">
        <v>0</v>
      </c>
      <c r="G830" s="2">
        <v>0</v>
      </c>
      <c r="H830" s="2">
        <v>0</v>
      </c>
      <c r="I830" s="2" t="str">
        <f>VLOOKUP(B830,cleanC_name_TRIM_breweries[],6,FALSE)</f>
        <v>Brussel</v>
      </c>
      <c r="J830" s="2" t="str">
        <f>VLOOKUP(B830,cleanC_name_TRIM_breweries[],2,FALSE)</f>
        <v>Brasserie-Brouwerij Cantillon</v>
      </c>
      <c r="K830" s="2" t="str">
        <f>VLOOKUP(D830,cleanA_changedUTF_categories[],2,FALSE)</f>
        <v>Belgian and French Ale</v>
      </c>
    </row>
    <row r="831" spans="1:11" x14ac:dyDescent="0.45">
      <c r="A831" s="2">
        <v>2390</v>
      </c>
      <c r="B831" s="2">
        <v>202</v>
      </c>
      <c r="C831" s="3" t="s">
        <v>1984</v>
      </c>
      <c r="D831" s="2">
        <v>5</v>
      </c>
      <c r="E831" s="2">
        <v>70</v>
      </c>
      <c r="F831" s="2">
        <v>0</v>
      </c>
      <c r="G831" s="2">
        <v>0</v>
      </c>
      <c r="H831" s="2">
        <v>0</v>
      </c>
      <c r="I831" s="2" t="str">
        <f>VLOOKUP(B831,cleanC_name_TRIM_breweries[],6,FALSE)</f>
        <v>Brussel</v>
      </c>
      <c r="J831" s="2" t="str">
        <f>VLOOKUP(B831,cleanC_name_TRIM_breweries[],2,FALSE)</f>
        <v>Brasserie-Brouwerij Cantillon</v>
      </c>
      <c r="K831" s="2" t="str">
        <f>VLOOKUP(D831,cleanA_changedUTF_categories[],2,FALSE)</f>
        <v>Belgian and French Ale</v>
      </c>
    </row>
    <row r="832" spans="1:11" x14ac:dyDescent="0.45">
      <c r="A832" s="2">
        <v>1348</v>
      </c>
      <c r="B832" s="2">
        <v>202</v>
      </c>
      <c r="C832" s="3" t="s">
        <v>1174</v>
      </c>
      <c r="D832" s="2">
        <v>5</v>
      </c>
      <c r="E832" s="2">
        <v>70</v>
      </c>
      <c r="F832" s="2">
        <v>0</v>
      </c>
      <c r="G832" s="2">
        <v>0</v>
      </c>
      <c r="H832" s="2">
        <v>0</v>
      </c>
      <c r="I832" s="2" t="str">
        <f>VLOOKUP(B832,cleanC_name_TRIM_breweries[],6,FALSE)</f>
        <v>Brussel</v>
      </c>
      <c r="J832" s="2" t="str">
        <f>VLOOKUP(B832,cleanC_name_TRIM_breweries[],2,FALSE)</f>
        <v>Brasserie-Brouwerij Cantillon</v>
      </c>
      <c r="K832" s="2" t="str">
        <f>VLOOKUP(D832,cleanA_changedUTF_categories[],2,FALSE)</f>
        <v>Belgian and French Ale</v>
      </c>
    </row>
    <row r="833" spans="1:11" x14ac:dyDescent="0.45">
      <c r="A833" s="2">
        <v>959</v>
      </c>
      <c r="B833" s="2">
        <v>202</v>
      </c>
      <c r="C833" s="3" t="s">
        <v>854</v>
      </c>
      <c r="D833" s="2">
        <v>-1</v>
      </c>
      <c r="E833" s="2">
        <v>-1</v>
      </c>
      <c r="F833" s="2">
        <v>0</v>
      </c>
      <c r="G833" s="2">
        <v>0</v>
      </c>
      <c r="H833" s="2">
        <v>0</v>
      </c>
      <c r="I833" s="2" t="str">
        <f>VLOOKUP(B833,cleanC_name_TRIM_breweries[],6,FALSE)</f>
        <v>Brussel</v>
      </c>
      <c r="J833" s="2" t="str">
        <f>VLOOKUP(B833,cleanC_name_TRIM_breweries[],2,FALSE)</f>
        <v>Brasserie-Brouwerij Cantillon</v>
      </c>
      <c r="K833" s="2" t="e">
        <f>VLOOKUP(D833,cleanA_changedUTF_categories[],2,FALSE)</f>
        <v>#N/A</v>
      </c>
    </row>
    <row r="834" spans="1:11" x14ac:dyDescent="0.45">
      <c r="A834" s="2">
        <v>1346</v>
      </c>
      <c r="B834" s="2">
        <v>202</v>
      </c>
      <c r="C834" s="3" t="s">
        <v>1172</v>
      </c>
      <c r="D834" s="2">
        <v>5</v>
      </c>
      <c r="E834" s="2">
        <v>70</v>
      </c>
      <c r="F834" s="2">
        <v>0</v>
      </c>
      <c r="G834" s="2">
        <v>0</v>
      </c>
      <c r="H834" s="2">
        <v>0</v>
      </c>
      <c r="I834" s="2" t="str">
        <f>VLOOKUP(B834,cleanC_name_TRIM_breweries[],6,FALSE)</f>
        <v>Brussel</v>
      </c>
      <c r="J834" s="2" t="str">
        <f>VLOOKUP(B834,cleanC_name_TRIM_breweries[],2,FALSE)</f>
        <v>Brasserie-Brouwerij Cantillon</v>
      </c>
      <c r="K834" s="2" t="str">
        <f>VLOOKUP(D834,cleanA_changedUTF_categories[],2,FALSE)</f>
        <v>Belgian and French Ale</v>
      </c>
    </row>
    <row r="835" spans="1:11" x14ac:dyDescent="0.45">
      <c r="A835" s="2">
        <v>5769</v>
      </c>
      <c r="B835" s="2">
        <v>202</v>
      </c>
      <c r="C835" s="3" t="s">
        <v>4848</v>
      </c>
      <c r="D835" s="2">
        <v>5</v>
      </c>
      <c r="E835" s="2">
        <v>70</v>
      </c>
      <c r="F835" s="2">
        <v>5</v>
      </c>
      <c r="G835" s="2">
        <v>0</v>
      </c>
      <c r="H835" s="2">
        <v>0</v>
      </c>
      <c r="I835" s="2" t="str">
        <f>VLOOKUP(B835,cleanC_name_TRIM_breweries[],6,FALSE)</f>
        <v>Brussel</v>
      </c>
      <c r="J835" s="2" t="str">
        <f>VLOOKUP(B835,cleanC_name_TRIM_breweries[],2,FALSE)</f>
        <v>Brasserie-Brouwerij Cantillon</v>
      </c>
      <c r="K835" s="2" t="str">
        <f>VLOOKUP(D835,cleanA_changedUTF_categories[],2,FALSE)</f>
        <v>Belgian and French Ale</v>
      </c>
    </row>
    <row r="836" spans="1:11" x14ac:dyDescent="0.45">
      <c r="A836" s="2">
        <v>4410</v>
      </c>
      <c r="B836" s="2">
        <v>203</v>
      </c>
      <c r="C836" s="3" t="s">
        <v>3578</v>
      </c>
      <c r="D836" s="2">
        <v>-1</v>
      </c>
      <c r="E836" s="2">
        <v>-1</v>
      </c>
      <c r="F836" s="2">
        <v>0</v>
      </c>
      <c r="G836" s="2">
        <v>0</v>
      </c>
      <c r="H836" s="2">
        <v>0</v>
      </c>
      <c r="I836" s="2" t="str">
        <f>VLOOKUP(B836,cleanC_name_TRIM_breweries[],6,FALSE)</f>
        <v/>
      </c>
      <c r="J836" s="2" t="str">
        <f>VLOOKUP(B836,cleanC_name_TRIM_breweries[],2,FALSE)</f>
        <v>Brasseries Kronenbourg</v>
      </c>
      <c r="K836" s="2" t="e">
        <f>VLOOKUP(D836,cleanA_changedUTF_categories[],2,FALSE)</f>
        <v>#N/A</v>
      </c>
    </row>
    <row r="837" spans="1:11" x14ac:dyDescent="0.45">
      <c r="A837" s="2">
        <v>513</v>
      </c>
      <c r="B837" s="2">
        <v>204</v>
      </c>
      <c r="C837" s="3" t="s">
        <v>483</v>
      </c>
      <c r="D837" s="2">
        <v>7</v>
      </c>
      <c r="E837" s="2">
        <v>90</v>
      </c>
      <c r="F837" s="2">
        <v>7.5</v>
      </c>
      <c r="G837" s="2">
        <v>0</v>
      </c>
      <c r="H837" s="2">
        <v>0</v>
      </c>
      <c r="I837" s="2" t="str">
        <f>VLOOKUP(B837,cleanC_name_TRIM_breweries[],6,FALSE)</f>
        <v>Baden-Wrttemberg</v>
      </c>
      <c r="J837" s="2" t="str">
        <f>VLOOKUP(B837,cleanC_name_TRIM_breweries[],2,FALSE)</f>
        <v>Brauerei &amp; Gasthof zur Krone</v>
      </c>
      <c r="K837" s="2" t="str">
        <f>VLOOKUP(D837,cleanA_changedUTF_categories[],2,FALSE)</f>
        <v>German Lager</v>
      </c>
    </row>
    <row r="838" spans="1:11" x14ac:dyDescent="0.45">
      <c r="A838" s="2">
        <v>515</v>
      </c>
      <c r="B838" s="2">
        <v>204</v>
      </c>
      <c r="C838" s="3" t="s">
        <v>485</v>
      </c>
      <c r="D838" s="2">
        <v>-1</v>
      </c>
      <c r="E838" s="2">
        <v>-1</v>
      </c>
      <c r="F838" s="2">
        <v>0</v>
      </c>
      <c r="G838" s="2">
        <v>0</v>
      </c>
      <c r="H838" s="2">
        <v>0</v>
      </c>
      <c r="I838" s="2" t="str">
        <f>VLOOKUP(B838,cleanC_name_TRIM_breweries[],6,FALSE)</f>
        <v>Baden-Wrttemberg</v>
      </c>
      <c r="J838" s="2" t="str">
        <f>VLOOKUP(B838,cleanC_name_TRIM_breweries[],2,FALSE)</f>
        <v>Brauerei &amp; Gasthof zur Krone</v>
      </c>
      <c r="K838" s="2" t="e">
        <f>VLOOKUP(D838,cleanA_changedUTF_categories[],2,FALSE)</f>
        <v>#N/A</v>
      </c>
    </row>
    <row r="839" spans="1:11" x14ac:dyDescent="0.45">
      <c r="A839" s="2">
        <v>517</v>
      </c>
      <c r="B839" s="2">
        <v>204</v>
      </c>
      <c r="C839" s="3" t="s">
        <v>486</v>
      </c>
      <c r="D839" s="2">
        <v>-1</v>
      </c>
      <c r="E839" s="2">
        <v>-1</v>
      </c>
      <c r="F839" s="2">
        <v>0</v>
      </c>
      <c r="G839" s="2">
        <v>0</v>
      </c>
      <c r="H839" s="2">
        <v>0</v>
      </c>
      <c r="I839" s="2" t="str">
        <f>VLOOKUP(B839,cleanC_name_TRIM_breweries[],6,FALSE)</f>
        <v>Baden-Wrttemberg</v>
      </c>
      <c r="J839" s="2" t="str">
        <f>VLOOKUP(B839,cleanC_name_TRIM_breweries[],2,FALSE)</f>
        <v>Brauerei &amp; Gasthof zur Krone</v>
      </c>
      <c r="K839" s="2" t="e">
        <f>VLOOKUP(D839,cleanA_changedUTF_categories[],2,FALSE)</f>
        <v>#N/A</v>
      </c>
    </row>
    <row r="840" spans="1:11" x14ac:dyDescent="0.45">
      <c r="A840" s="2">
        <v>516</v>
      </c>
      <c r="B840" s="2">
        <v>204</v>
      </c>
      <c r="C840" s="3" t="s">
        <v>241</v>
      </c>
      <c r="D840" s="2">
        <v>-1</v>
      </c>
      <c r="E840" s="2">
        <v>-1</v>
      </c>
      <c r="F840" s="2">
        <v>0</v>
      </c>
      <c r="G840" s="2">
        <v>0</v>
      </c>
      <c r="H840" s="2">
        <v>0</v>
      </c>
      <c r="I840" s="2" t="str">
        <f>VLOOKUP(B840,cleanC_name_TRIM_breweries[],6,FALSE)</f>
        <v>Baden-Wrttemberg</v>
      </c>
      <c r="J840" s="2" t="str">
        <f>VLOOKUP(B840,cleanC_name_TRIM_breweries[],2,FALSE)</f>
        <v>Brauerei &amp; Gasthof zur Krone</v>
      </c>
      <c r="K840" s="2" t="e">
        <f>VLOOKUP(D840,cleanA_changedUTF_categories[],2,FALSE)</f>
        <v>#N/A</v>
      </c>
    </row>
    <row r="841" spans="1:11" x14ac:dyDescent="0.45">
      <c r="A841" s="2">
        <v>514</v>
      </c>
      <c r="B841" s="2">
        <v>204</v>
      </c>
      <c r="C841" s="3" t="s">
        <v>484</v>
      </c>
      <c r="D841" s="2">
        <v>4</v>
      </c>
      <c r="E841" s="2">
        <v>50</v>
      </c>
      <c r="F841" s="2">
        <v>0</v>
      </c>
      <c r="G841" s="2">
        <v>0</v>
      </c>
      <c r="H841" s="2">
        <v>0</v>
      </c>
      <c r="I841" s="2" t="str">
        <f>VLOOKUP(B841,cleanC_name_TRIM_breweries[],6,FALSE)</f>
        <v>Baden-Wrttemberg</v>
      </c>
      <c r="J841" s="2" t="str">
        <f>VLOOKUP(B841,cleanC_name_TRIM_breweries[],2,FALSE)</f>
        <v>Brauerei &amp; Gasthof zur Krone</v>
      </c>
      <c r="K841" s="2" t="str">
        <f>VLOOKUP(D841,cleanA_changedUTF_categories[],2,FALSE)</f>
        <v>German Ale</v>
      </c>
    </row>
    <row r="842" spans="1:11" x14ac:dyDescent="0.45">
      <c r="A842" s="2">
        <v>524</v>
      </c>
      <c r="B842" s="2">
        <v>205</v>
      </c>
      <c r="C842" s="3" t="s">
        <v>493</v>
      </c>
      <c r="D842" s="2">
        <v>-1</v>
      </c>
      <c r="E842" s="2">
        <v>-1</v>
      </c>
      <c r="F842" s="2">
        <v>0</v>
      </c>
      <c r="G842" s="2">
        <v>0</v>
      </c>
      <c r="H842" s="2">
        <v>0</v>
      </c>
      <c r="I842" s="2" t="str">
        <f>VLOOKUP(B842,cleanC_name_TRIM_breweries[],6,FALSE)</f>
        <v>Bayern</v>
      </c>
      <c r="J842" s="2" t="str">
        <f>VLOOKUP(B842,cleanC_name_TRIM_breweries[],2,FALSE)</f>
        <v>Brauerei Aying Franz Inselkammer KG</v>
      </c>
      <c r="K842" s="2" t="e">
        <f>VLOOKUP(D842,cleanA_changedUTF_categories[],2,FALSE)</f>
        <v>#N/A</v>
      </c>
    </row>
    <row r="843" spans="1:11" x14ac:dyDescent="0.45">
      <c r="A843" s="2">
        <v>1340</v>
      </c>
      <c r="B843" s="2">
        <v>205</v>
      </c>
      <c r="C843" s="3" t="s">
        <v>1166</v>
      </c>
      <c r="D843" s="2">
        <v>4</v>
      </c>
      <c r="E843" s="2">
        <v>50</v>
      </c>
      <c r="F843" s="2">
        <v>0</v>
      </c>
      <c r="G843" s="2">
        <v>0</v>
      </c>
      <c r="H843" s="2">
        <v>0</v>
      </c>
      <c r="I843" s="2" t="str">
        <f>VLOOKUP(B843,cleanC_name_TRIM_breweries[],6,FALSE)</f>
        <v>Bayern</v>
      </c>
      <c r="J843" s="2" t="str">
        <f>VLOOKUP(B843,cleanC_name_TRIM_breweries[],2,FALSE)</f>
        <v>Brauerei Aying Franz Inselkammer KG</v>
      </c>
      <c r="K843" s="2" t="str">
        <f>VLOOKUP(D843,cleanA_changedUTF_categories[],2,FALSE)</f>
        <v>German Ale</v>
      </c>
    </row>
    <row r="844" spans="1:11" x14ac:dyDescent="0.45">
      <c r="A844" s="2">
        <v>4306</v>
      </c>
      <c r="B844" s="2">
        <v>205</v>
      </c>
      <c r="C844" s="3" t="s">
        <v>3500</v>
      </c>
      <c r="D844" s="2">
        <v>7</v>
      </c>
      <c r="E844" s="2">
        <v>92</v>
      </c>
      <c r="F844" s="2">
        <v>6.7</v>
      </c>
      <c r="G844" s="2">
        <v>0</v>
      </c>
      <c r="H844" s="2">
        <v>0</v>
      </c>
      <c r="I844" s="2" t="str">
        <f>VLOOKUP(B844,cleanC_name_TRIM_breweries[],6,FALSE)</f>
        <v>Bayern</v>
      </c>
      <c r="J844" s="2" t="str">
        <f>VLOOKUP(B844,cleanC_name_TRIM_breweries[],2,FALSE)</f>
        <v>Brauerei Aying Franz Inselkammer KG</v>
      </c>
      <c r="K844" s="2" t="str">
        <f>VLOOKUP(D844,cleanA_changedUTF_categories[],2,FALSE)</f>
        <v>German Lager</v>
      </c>
    </row>
    <row r="845" spans="1:11" x14ac:dyDescent="0.45">
      <c r="A845" s="2">
        <v>1833</v>
      </c>
      <c r="B845" s="2">
        <v>205</v>
      </c>
      <c r="C845" s="3" t="s">
        <v>1541</v>
      </c>
      <c r="D845" s="2">
        <v>-1</v>
      </c>
      <c r="E845" s="2">
        <v>-1</v>
      </c>
      <c r="F845" s="2">
        <v>5.5</v>
      </c>
      <c r="G845" s="2">
        <v>0</v>
      </c>
      <c r="H845" s="2">
        <v>0</v>
      </c>
      <c r="I845" s="2" t="str">
        <f>VLOOKUP(B845,cleanC_name_TRIM_breweries[],6,FALSE)</f>
        <v>Bayern</v>
      </c>
      <c r="J845" s="2" t="str">
        <f>VLOOKUP(B845,cleanC_name_TRIM_breweries[],2,FALSE)</f>
        <v>Brauerei Aying Franz Inselkammer KG</v>
      </c>
      <c r="K845" s="2" t="e">
        <f>VLOOKUP(D845,cleanA_changedUTF_categories[],2,FALSE)</f>
        <v>#N/A</v>
      </c>
    </row>
    <row r="846" spans="1:11" x14ac:dyDescent="0.45">
      <c r="A846" s="2">
        <v>1305</v>
      </c>
      <c r="B846" s="2">
        <v>205</v>
      </c>
      <c r="C846" s="3" t="s">
        <v>1136</v>
      </c>
      <c r="D846" s="2">
        <v>7</v>
      </c>
      <c r="E846" s="2">
        <v>84</v>
      </c>
      <c r="F846" s="2">
        <v>0</v>
      </c>
      <c r="G846" s="2">
        <v>0</v>
      </c>
      <c r="H846" s="2">
        <v>0</v>
      </c>
      <c r="I846" s="2" t="str">
        <f>VLOOKUP(B846,cleanC_name_TRIM_breweries[],6,FALSE)</f>
        <v>Bayern</v>
      </c>
      <c r="J846" s="2" t="str">
        <f>VLOOKUP(B846,cleanC_name_TRIM_breweries[],2,FALSE)</f>
        <v>Brauerei Aying Franz Inselkammer KG</v>
      </c>
      <c r="K846" s="2" t="str">
        <f>VLOOKUP(D846,cleanA_changedUTF_categories[],2,FALSE)</f>
        <v>German Lager</v>
      </c>
    </row>
    <row r="847" spans="1:11" x14ac:dyDescent="0.45">
      <c r="A847" s="2">
        <v>458</v>
      </c>
      <c r="B847" s="2">
        <v>205</v>
      </c>
      <c r="C847" s="3" t="s">
        <v>434</v>
      </c>
      <c r="D847" s="2">
        <v>4</v>
      </c>
      <c r="E847" s="2">
        <v>50</v>
      </c>
      <c r="F847" s="2">
        <v>0</v>
      </c>
      <c r="G847" s="2">
        <v>0</v>
      </c>
      <c r="H847" s="2">
        <v>0</v>
      </c>
      <c r="I847" s="2" t="str">
        <f>VLOOKUP(B847,cleanC_name_TRIM_breweries[],6,FALSE)</f>
        <v>Bayern</v>
      </c>
      <c r="J847" s="2" t="str">
        <f>VLOOKUP(B847,cleanC_name_TRIM_breweries[],2,FALSE)</f>
        <v>Brauerei Aying Franz Inselkammer KG</v>
      </c>
      <c r="K847" s="2" t="str">
        <f>VLOOKUP(D847,cleanA_changedUTF_categories[],2,FALSE)</f>
        <v>German Ale</v>
      </c>
    </row>
    <row r="848" spans="1:11" x14ac:dyDescent="0.45">
      <c r="A848" s="2">
        <v>5867</v>
      </c>
      <c r="B848" s="2">
        <v>206</v>
      </c>
      <c r="C848" s="3" t="s">
        <v>4941</v>
      </c>
      <c r="D848" s="2">
        <v>7</v>
      </c>
      <c r="E848" s="2">
        <v>79</v>
      </c>
      <c r="F848" s="2">
        <v>0</v>
      </c>
      <c r="G848" s="2">
        <v>0</v>
      </c>
      <c r="H848" s="2">
        <v>0</v>
      </c>
      <c r="I848" s="2" t="str">
        <f>VLOOKUP(B848,cleanC_name_TRIM_breweries[],6,FALSE)</f>
        <v>Bremen</v>
      </c>
      <c r="J848" s="2" t="str">
        <f>VLOOKUP(B848,cleanC_name_TRIM_breweries[],2,FALSE)</f>
        <v>Brauerei Beck</v>
      </c>
      <c r="K848" s="2" t="str">
        <f>VLOOKUP(D848,cleanA_changedUTF_categories[],2,FALSE)</f>
        <v>German Lager</v>
      </c>
    </row>
    <row r="849" spans="1:11" x14ac:dyDescent="0.45">
      <c r="A849" s="2">
        <v>1546</v>
      </c>
      <c r="B849" s="2">
        <v>206</v>
      </c>
      <c r="C849" s="3" t="s">
        <v>1332</v>
      </c>
      <c r="D849" s="2">
        <v>-1</v>
      </c>
      <c r="E849" s="2">
        <v>-1</v>
      </c>
      <c r="F849" s="2">
        <v>0</v>
      </c>
      <c r="G849" s="2">
        <v>0</v>
      </c>
      <c r="H849" s="2">
        <v>0</v>
      </c>
      <c r="I849" s="2" t="str">
        <f>VLOOKUP(B849,cleanC_name_TRIM_breweries[],6,FALSE)</f>
        <v>Bremen</v>
      </c>
      <c r="J849" s="2" t="str">
        <f>VLOOKUP(B849,cleanC_name_TRIM_breweries[],2,FALSE)</f>
        <v>Brauerei Beck</v>
      </c>
      <c r="K849" s="2" t="e">
        <f>VLOOKUP(D849,cleanA_changedUTF_categories[],2,FALSE)</f>
        <v>#N/A</v>
      </c>
    </row>
    <row r="850" spans="1:11" x14ac:dyDescent="0.45">
      <c r="A850" s="2">
        <v>1550</v>
      </c>
      <c r="B850" s="2">
        <v>206</v>
      </c>
      <c r="C850" s="3" t="s">
        <v>1336</v>
      </c>
      <c r="D850" s="2">
        <v>-1</v>
      </c>
      <c r="E850" s="2">
        <v>-1</v>
      </c>
      <c r="F850" s="2">
        <v>0</v>
      </c>
      <c r="G850" s="2">
        <v>0</v>
      </c>
      <c r="H850" s="2">
        <v>0</v>
      </c>
      <c r="I850" s="2" t="str">
        <f>VLOOKUP(B850,cleanC_name_TRIM_breweries[],6,FALSE)</f>
        <v>Bremen</v>
      </c>
      <c r="J850" s="2" t="str">
        <f>VLOOKUP(B850,cleanC_name_TRIM_breweries[],2,FALSE)</f>
        <v>Brauerei Beck</v>
      </c>
      <c r="K850" s="2" t="e">
        <f>VLOOKUP(D850,cleanA_changedUTF_categories[],2,FALSE)</f>
        <v>#N/A</v>
      </c>
    </row>
    <row r="851" spans="1:11" x14ac:dyDescent="0.45">
      <c r="A851" s="2">
        <v>2618</v>
      </c>
      <c r="B851" s="2">
        <v>206</v>
      </c>
      <c r="C851" s="3" t="s">
        <v>2166</v>
      </c>
      <c r="D851" s="2">
        <v>-1</v>
      </c>
      <c r="E851" s="2">
        <v>-1</v>
      </c>
      <c r="F851" s="2">
        <v>0</v>
      </c>
      <c r="G851" s="2">
        <v>0</v>
      </c>
      <c r="H851" s="2">
        <v>0</v>
      </c>
      <c r="I851" s="2" t="str">
        <f>VLOOKUP(B851,cleanC_name_TRIM_breweries[],6,FALSE)</f>
        <v>Bremen</v>
      </c>
      <c r="J851" s="2" t="str">
        <f>VLOOKUP(B851,cleanC_name_TRIM_breweries[],2,FALSE)</f>
        <v>Brauerei Beck</v>
      </c>
      <c r="K851" s="2" t="e">
        <f>VLOOKUP(D851,cleanA_changedUTF_categories[],2,FALSE)</f>
        <v>#N/A</v>
      </c>
    </row>
    <row r="852" spans="1:11" x14ac:dyDescent="0.45">
      <c r="A852" s="2">
        <v>2874</v>
      </c>
      <c r="B852" s="2">
        <v>206</v>
      </c>
      <c r="C852" s="3" t="s">
        <v>513</v>
      </c>
      <c r="D852" s="2">
        <v>7</v>
      </c>
      <c r="E852" s="2">
        <v>84</v>
      </c>
      <c r="F852" s="2">
        <v>0</v>
      </c>
      <c r="G852" s="2">
        <v>0</v>
      </c>
      <c r="H852" s="2">
        <v>0</v>
      </c>
      <c r="I852" s="2" t="str">
        <f>VLOOKUP(B852,cleanC_name_TRIM_breweries[],6,FALSE)</f>
        <v>Bremen</v>
      </c>
      <c r="J852" s="2" t="str">
        <f>VLOOKUP(B852,cleanC_name_TRIM_breweries[],2,FALSE)</f>
        <v>Brauerei Beck</v>
      </c>
      <c r="K852" s="2" t="str">
        <f>VLOOKUP(D852,cleanA_changedUTF_categories[],2,FALSE)</f>
        <v>German Lager</v>
      </c>
    </row>
    <row r="853" spans="1:11" x14ac:dyDescent="0.45">
      <c r="A853" s="2">
        <v>1545</v>
      </c>
      <c r="B853" s="2">
        <v>206</v>
      </c>
      <c r="C853" s="3" t="s">
        <v>1331</v>
      </c>
      <c r="D853" s="2">
        <v>8</v>
      </c>
      <c r="E853" s="2">
        <v>95</v>
      </c>
      <c r="F853" s="2">
        <v>0</v>
      </c>
      <c r="G853" s="2">
        <v>0</v>
      </c>
      <c r="H853" s="2">
        <v>0</v>
      </c>
      <c r="I853" s="2" t="str">
        <f>VLOOKUP(B853,cleanC_name_TRIM_breweries[],6,FALSE)</f>
        <v>Bremen</v>
      </c>
      <c r="J853" s="2" t="str">
        <f>VLOOKUP(B853,cleanC_name_TRIM_breweries[],2,FALSE)</f>
        <v>Brauerei Beck</v>
      </c>
      <c r="K853" s="2" t="str">
        <f>VLOOKUP(D853,cleanA_changedUTF_categories[],2,FALSE)</f>
        <v>North American Lager</v>
      </c>
    </row>
    <row r="854" spans="1:11" x14ac:dyDescent="0.45">
      <c r="A854" s="2">
        <v>1544</v>
      </c>
      <c r="B854" s="2">
        <v>206</v>
      </c>
      <c r="C854" s="3" t="s">
        <v>1330</v>
      </c>
      <c r="D854" s="2">
        <v>-1</v>
      </c>
      <c r="E854" s="2">
        <v>-1</v>
      </c>
      <c r="F854" s="2">
        <v>0</v>
      </c>
      <c r="G854" s="2">
        <v>0</v>
      </c>
      <c r="H854" s="2">
        <v>0</v>
      </c>
      <c r="I854" s="2" t="str">
        <f>VLOOKUP(B854,cleanC_name_TRIM_breweries[],6,FALSE)</f>
        <v>Bremen</v>
      </c>
      <c r="J854" s="2" t="str">
        <f>VLOOKUP(B854,cleanC_name_TRIM_breweries[],2,FALSE)</f>
        <v>Brauerei Beck</v>
      </c>
      <c r="K854" s="2" t="e">
        <f>VLOOKUP(D854,cleanA_changedUTF_categories[],2,FALSE)</f>
        <v>#N/A</v>
      </c>
    </row>
    <row r="855" spans="1:11" x14ac:dyDescent="0.45">
      <c r="A855" s="2">
        <v>937</v>
      </c>
      <c r="B855" s="2">
        <v>207</v>
      </c>
      <c r="C855" s="3" t="s">
        <v>284</v>
      </c>
      <c r="D855" s="2">
        <v>-1</v>
      </c>
      <c r="E855" s="2">
        <v>-1</v>
      </c>
      <c r="F855" s="2">
        <v>4.8</v>
      </c>
      <c r="G855" s="2">
        <v>0</v>
      </c>
      <c r="H855" s="2">
        <v>0</v>
      </c>
      <c r="I855" s="2" t="str">
        <f>VLOOKUP(B855,cleanC_name_TRIM_breweries[],6,FALSE)</f>
        <v>Nordrhein-Westfalen</v>
      </c>
      <c r="J855" s="2" t="str">
        <f>VLOOKUP(B855,cleanC_name_TRIM_breweries[],2,FALSE)</f>
        <v>Brauerei C. &amp; A. Veltins GmbH &amp; Co.</v>
      </c>
      <c r="K855" s="2" t="e">
        <f>VLOOKUP(D855,cleanA_changedUTF_categories[],2,FALSE)</f>
        <v>#N/A</v>
      </c>
    </row>
    <row r="856" spans="1:11" x14ac:dyDescent="0.45">
      <c r="A856" s="2">
        <v>1679</v>
      </c>
      <c r="B856" s="2">
        <v>208</v>
      </c>
      <c r="C856" s="3" t="s">
        <v>1428</v>
      </c>
      <c r="D856" s="2">
        <v>-1</v>
      </c>
      <c r="E856" s="2">
        <v>-1</v>
      </c>
      <c r="F856" s="2">
        <v>5.5</v>
      </c>
      <c r="G856" s="2">
        <v>0</v>
      </c>
      <c r="H856" s="2">
        <v>0</v>
      </c>
      <c r="I856" s="2" t="str">
        <f>VLOOKUP(B856,cleanC_name_TRIM_breweries[],6,FALSE)</f>
        <v>Bayern</v>
      </c>
      <c r="J856" s="2" t="str">
        <f>VLOOKUP(B856,cleanC_name_TRIM_breweries[],2,FALSE)</f>
        <v>Brauerei Fssla</v>
      </c>
      <c r="K856" s="2" t="e">
        <f>VLOOKUP(D856,cleanA_changedUTF_categories[],2,FALSE)</f>
        <v>#N/A</v>
      </c>
    </row>
    <row r="857" spans="1:11" x14ac:dyDescent="0.45">
      <c r="A857" s="2">
        <v>1677</v>
      </c>
      <c r="B857" s="2">
        <v>208</v>
      </c>
      <c r="C857" s="3" t="s">
        <v>1417</v>
      </c>
      <c r="D857" s="2">
        <v>-1</v>
      </c>
      <c r="E857" s="2">
        <v>-1</v>
      </c>
      <c r="F857" s="2">
        <v>5.5</v>
      </c>
      <c r="G857" s="2">
        <v>0</v>
      </c>
      <c r="H857" s="2">
        <v>0</v>
      </c>
      <c r="I857" s="2" t="str">
        <f>VLOOKUP(B857,cleanC_name_TRIM_breweries[],6,FALSE)</f>
        <v>Bayern</v>
      </c>
      <c r="J857" s="2" t="str">
        <f>VLOOKUP(B857,cleanC_name_TRIM_breweries[],2,FALSE)</f>
        <v>Brauerei Fssla</v>
      </c>
      <c r="K857" s="2" t="e">
        <f>VLOOKUP(D857,cleanA_changedUTF_categories[],2,FALSE)</f>
        <v>#N/A</v>
      </c>
    </row>
    <row r="858" spans="1:11" x14ac:dyDescent="0.45">
      <c r="A858" s="2">
        <v>1680</v>
      </c>
      <c r="B858" s="2">
        <v>208</v>
      </c>
      <c r="C858" s="3" t="s">
        <v>1429</v>
      </c>
      <c r="D858" s="2">
        <v>4</v>
      </c>
      <c r="E858" s="2">
        <v>50</v>
      </c>
      <c r="F858" s="2">
        <v>5</v>
      </c>
      <c r="G858" s="2">
        <v>0</v>
      </c>
      <c r="H858" s="2">
        <v>0</v>
      </c>
      <c r="I858" s="2" t="str">
        <f>VLOOKUP(B858,cleanC_name_TRIM_breweries[],6,FALSE)</f>
        <v>Bayern</v>
      </c>
      <c r="J858" s="2" t="str">
        <f>VLOOKUP(B858,cleanC_name_TRIM_breweries[],2,FALSE)</f>
        <v>Brauerei Fssla</v>
      </c>
      <c r="K858" s="2" t="str">
        <f>VLOOKUP(D858,cleanA_changedUTF_categories[],2,FALSE)</f>
        <v>German Ale</v>
      </c>
    </row>
    <row r="859" spans="1:11" x14ac:dyDescent="0.45">
      <c r="A859" s="2">
        <v>1678</v>
      </c>
      <c r="B859" s="2">
        <v>208</v>
      </c>
      <c r="C859" s="3" t="s">
        <v>1427</v>
      </c>
      <c r="D859" s="2">
        <v>-1</v>
      </c>
      <c r="E859" s="2">
        <v>-1</v>
      </c>
      <c r="F859" s="2">
        <v>6</v>
      </c>
      <c r="G859" s="2">
        <v>0</v>
      </c>
      <c r="H859" s="2">
        <v>0</v>
      </c>
      <c r="I859" s="2" t="str">
        <f>VLOOKUP(B859,cleanC_name_TRIM_breweries[],6,FALSE)</f>
        <v>Bayern</v>
      </c>
      <c r="J859" s="2" t="str">
        <f>VLOOKUP(B859,cleanC_name_TRIM_breweries[],2,FALSE)</f>
        <v>Brauerei Fssla</v>
      </c>
      <c r="K859" s="2" t="e">
        <f>VLOOKUP(D859,cleanA_changedUTF_categories[],2,FALSE)</f>
        <v>#N/A</v>
      </c>
    </row>
    <row r="860" spans="1:11" x14ac:dyDescent="0.45">
      <c r="A860" s="2">
        <v>4582</v>
      </c>
      <c r="B860" s="2">
        <v>209</v>
      </c>
      <c r="C860" s="3" t="s">
        <v>3736</v>
      </c>
      <c r="D860" s="2">
        <v>5</v>
      </c>
      <c r="E860" s="2">
        <v>67</v>
      </c>
      <c r="F860" s="2">
        <v>5.0999999999999996</v>
      </c>
      <c r="G860" s="2">
        <v>0</v>
      </c>
      <c r="H860" s="2">
        <v>0</v>
      </c>
      <c r="I860" s="2" t="str">
        <f>VLOOKUP(B860,cleanC_name_TRIM_breweries[],6,FALSE)</f>
        <v/>
      </c>
      <c r="J860" s="2" t="str">
        <f>VLOOKUP(B860,cleanC_name_TRIM_breweries[],2,FALSE)</f>
        <v>Brauerei Gbr. Maisel KG</v>
      </c>
      <c r="K860" s="2" t="str">
        <f>VLOOKUP(D860,cleanA_changedUTF_categories[],2,FALSE)</f>
        <v>Belgian and French Ale</v>
      </c>
    </row>
    <row r="861" spans="1:11" x14ac:dyDescent="0.45">
      <c r="A861" s="2">
        <v>84</v>
      </c>
      <c r="B861" s="2">
        <v>210</v>
      </c>
      <c r="C861" s="3" t="s">
        <v>88</v>
      </c>
      <c r="D861" s="2">
        <v>4</v>
      </c>
      <c r="E861" s="2">
        <v>50</v>
      </c>
      <c r="F861" s="2">
        <v>0</v>
      </c>
      <c r="G861" s="2">
        <v>0</v>
      </c>
      <c r="H861" s="2">
        <v>0</v>
      </c>
      <c r="I861" s="2" t="str">
        <f>VLOOKUP(B861,cleanC_name_TRIM_breweries[],6,FALSE)</f>
        <v/>
      </c>
      <c r="J861" s="2" t="str">
        <f>VLOOKUP(B861,cleanC_name_TRIM_breweries[],2,FALSE)</f>
        <v>Brauerei Grieskirchen AG</v>
      </c>
      <c r="K861" s="2" t="str">
        <f>VLOOKUP(D861,cleanA_changedUTF_categories[],2,FALSE)</f>
        <v>German Ale</v>
      </c>
    </row>
    <row r="862" spans="1:11" x14ac:dyDescent="0.45">
      <c r="A862" s="2">
        <v>176</v>
      </c>
      <c r="B862" s="2">
        <v>211</v>
      </c>
      <c r="C862" s="3" t="s">
        <v>178</v>
      </c>
      <c r="D862" s="2">
        <v>-1</v>
      </c>
      <c r="E862" s="2">
        <v>-1</v>
      </c>
      <c r="F862" s="2">
        <v>0</v>
      </c>
      <c r="G862" s="2">
        <v>0</v>
      </c>
      <c r="H862" s="2">
        <v>0</v>
      </c>
      <c r="I862" s="2" t="str">
        <f>VLOOKUP(B862,cleanC_name_TRIM_breweries[],6,FALSE)</f>
        <v/>
      </c>
      <c r="J862" s="2" t="str">
        <f>VLOOKUP(B862,cleanC_name_TRIM_breweries[],2,FALSE)</f>
        <v>Brauerei Gss</v>
      </c>
      <c r="K862" s="2" t="e">
        <f>VLOOKUP(D862,cleanA_changedUTF_categories[],2,FALSE)</f>
        <v>#N/A</v>
      </c>
    </row>
    <row r="863" spans="1:11" x14ac:dyDescent="0.45">
      <c r="A863" s="2">
        <v>2881</v>
      </c>
      <c r="B863" s="2">
        <v>212</v>
      </c>
      <c r="C863" s="3" t="s">
        <v>1416</v>
      </c>
      <c r="D863" s="2">
        <v>-1</v>
      </c>
      <c r="E863" s="2">
        <v>-1</v>
      </c>
      <c r="F863" s="2">
        <v>4.9000000000000004</v>
      </c>
      <c r="G863" s="2">
        <v>0</v>
      </c>
      <c r="H863" s="2">
        <v>0</v>
      </c>
      <c r="I863" s="2" t="str">
        <f>VLOOKUP(B863,cleanC_name_TRIM_breweries[],6,FALSE)</f>
        <v>Niedersachsen</v>
      </c>
      <c r="J863" s="2" t="str">
        <f>VLOOKUP(B863,cleanC_name_TRIM_breweries[],2,FALSE)</f>
        <v>Brauerei Herrenhausen</v>
      </c>
      <c r="K863" s="2" t="e">
        <f>VLOOKUP(D863,cleanA_changedUTF_categories[],2,FALSE)</f>
        <v>#N/A</v>
      </c>
    </row>
    <row r="864" spans="1:11" x14ac:dyDescent="0.45">
      <c r="A864" s="2">
        <v>2835</v>
      </c>
      <c r="B864" s="2">
        <v>212</v>
      </c>
      <c r="C864" s="3" t="s">
        <v>2337</v>
      </c>
      <c r="D864" s="2">
        <v>4</v>
      </c>
      <c r="E864" s="2">
        <v>50</v>
      </c>
      <c r="F864" s="2">
        <v>0</v>
      </c>
      <c r="G864" s="2">
        <v>0</v>
      </c>
      <c r="H864" s="2">
        <v>0</v>
      </c>
      <c r="I864" s="2" t="str">
        <f>VLOOKUP(B864,cleanC_name_TRIM_breweries[],6,FALSE)</f>
        <v>Niedersachsen</v>
      </c>
      <c r="J864" s="2" t="str">
        <f>VLOOKUP(B864,cleanC_name_TRIM_breweries[],2,FALSE)</f>
        <v>Brauerei Herrenhausen</v>
      </c>
      <c r="K864" s="2" t="str">
        <f>VLOOKUP(D864,cleanA_changedUTF_categories[],2,FALSE)</f>
        <v>German Ale</v>
      </c>
    </row>
    <row r="865" spans="1:11" x14ac:dyDescent="0.45">
      <c r="A865" s="2">
        <v>568</v>
      </c>
      <c r="B865" s="2">
        <v>213</v>
      </c>
      <c r="C865" s="3" t="s">
        <v>530</v>
      </c>
      <c r="D865" s="2">
        <v>-1</v>
      </c>
      <c r="E865" s="2">
        <v>-1</v>
      </c>
      <c r="F865" s="2">
        <v>5.3</v>
      </c>
      <c r="G865" s="2">
        <v>0</v>
      </c>
      <c r="H865" s="2">
        <v>0</v>
      </c>
      <c r="I865" s="2" t="str">
        <f>VLOOKUP(B865,cleanC_name_TRIM_breweries[],6,FALSE)</f>
        <v>Baden-WÃ¼rttemberg</v>
      </c>
      <c r="J865" s="2" t="str">
        <f>VLOOKUP(B865,cleanC_name_TRIM_breweries[],2,FALSE)</f>
        <v>Brauerei Hrle</v>
      </c>
      <c r="K865" s="2" t="e">
        <f>VLOOKUP(D865,cleanA_changedUTF_categories[],2,FALSE)</f>
        <v>#N/A</v>
      </c>
    </row>
    <row r="866" spans="1:11" x14ac:dyDescent="0.45">
      <c r="A866" s="2">
        <v>3393</v>
      </c>
      <c r="B866" s="2">
        <v>214</v>
      </c>
      <c r="C866" s="3" t="s">
        <v>2763</v>
      </c>
      <c r="D866" s="2">
        <v>7</v>
      </c>
      <c r="E866" s="2">
        <v>90</v>
      </c>
      <c r="F866" s="2">
        <v>0</v>
      </c>
      <c r="G866" s="2">
        <v>0</v>
      </c>
      <c r="H866" s="2">
        <v>0</v>
      </c>
      <c r="I866" s="2" t="str">
        <f>VLOOKUP(B866,cleanC_name_TRIM_breweries[],6,FALSE)</f>
        <v/>
      </c>
      <c r="J866" s="2" t="str">
        <f>VLOOKUP(B866,cleanC_name_TRIM_breweries[],2,FALSE)</f>
        <v>Brauerei Hrlimann</v>
      </c>
      <c r="K866" s="2" t="str">
        <f>VLOOKUP(D866,cleanA_changedUTF_categories[],2,FALSE)</f>
        <v>German Lager</v>
      </c>
    </row>
    <row r="867" spans="1:11" x14ac:dyDescent="0.45">
      <c r="A867" s="2">
        <v>1651</v>
      </c>
      <c r="B867" s="2">
        <v>215</v>
      </c>
      <c r="C867" s="3" t="s">
        <v>772</v>
      </c>
      <c r="D867" s="2">
        <v>3</v>
      </c>
      <c r="E867" s="2">
        <v>38</v>
      </c>
      <c r="F867" s="2">
        <v>0</v>
      </c>
      <c r="G867" s="2">
        <v>0</v>
      </c>
      <c r="H867" s="2">
        <v>0</v>
      </c>
      <c r="I867" s="2" t="str">
        <f>VLOOKUP(B867,cleanC_name_TRIM_breweries[],6,FALSE)</f>
        <v>Nordrhein-Westfalen</v>
      </c>
      <c r="J867" s="2" t="str">
        <f>VLOOKUP(B867,cleanC_name_TRIM_breweries[],2,FALSE)</f>
        <v>Brauerei im Fchschen</v>
      </c>
      <c r="K867" s="2" t="str">
        <f>VLOOKUP(D867,cleanA_changedUTF_categories[],2,FALSE)</f>
        <v>North American Ale</v>
      </c>
    </row>
    <row r="868" spans="1:11" x14ac:dyDescent="0.45">
      <c r="A868" s="2">
        <v>499</v>
      </c>
      <c r="B868" s="2">
        <v>216</v>
      </c>
      <c r="C868" s="3" t="s">
        <v>475</v>
      </c>
      <c r="D868" s="2">
        <v>-1</v>
      </c>
      <c r="E868" s="2">
        <v>-1</v>
      </c>
      <c r="F868" s="2">
        <v>4.8</v>
      </c>
      <c r="G868" s="2">
        <v>0</v>
      </c>
      <c r="H868" s="2">
        <v>0</v>
      </c>
      <c r="I868" s="2" t="str">
        <f>VLOOKUP(B868,cleanC_name_TRIM_breweries[],6,FALSE)</f>
        <v>Baden-Wrttemberg</v>
      </c>
      <c r="J868" s="2" t="str">
        <f>VLOOKUP(B868,cleanC_name_TRIM_breweries[],2,FALSE)</f>
        <v>Brauerei Leibinger</v>
      </c>
      <c r="K868" s="2" t="e">
        <f>VLOOKUP(D868,cleanA_changedUTF_categories[],2,FALSE)</f>
        <v>#N/A</v>
      </c>
    </row>
    <row r="869" spans="1:11" x14ac:dyDescent="0.45">
      <c r="A869" s="2">
        <v>571</v>
      </c>
      <c r="B869" s="2">
        <v>216</v>
      </c>
      <c r="C869" s="3" t="s">
        <v>533</v>
      </c>
      <c r="D869" s="2">
        <v>-1</v>
      </c>
      <c r="E869" s="2">
        <v>-1</v>
      </c>
      <c r="F869" s="2">
        <v>5.2</v>
      </c>
      <c r="G869" s="2">
        <v>0</v>
      </c>
      <c r="H869" s="2">
        <v>0</v>
      </c>
      <c r="I869" s="2" t="str">
        <f>VLOOKUP(B869,cleanC_name_TRIM_breweries[],6,FALSE)</f>
        <v>Baden-Wrttemberg</v>
      </c>
      <c r="J869" s="2" t="str">
        <f>VLOOKUP(B869,cleanC_name_TRIM_breweries[],2,FALSE)</f>
        <v>Brauerei Leibinger</v>
      </c>
      <c r="K869" s="2" t="e">
        <f>VLOOKUP(D869,cleanA_changedUTF_categories[],2,FALSE)</f>
        <v>#N/A</v>
      </c>
    </row>
    <row r="870" spans="1:11" x14ac:dyDescent="0.45">
      <c r="A870" s="2">
        <v>570</v>
      </c>
      <c r="B870" s="2">
        <v>216</v>
      </c>
      <c r="C870" s="3" t="s">
        <v>532</v>
      </c>
      <c r="D870" s="2">
        <v>4</v>
      </c>
      <c r="E870" s="2">
        <v>50</v>
      </c>
      <c r="F870" s="2">
        <v>5.2</v>
      </c>
      <c r="G870" s="2">
        <v>0</v>
      </c>
      <c r="H870" s="2">
        <v>0</v>
      </c>
      <c r="I870" s="2" t="str">
        <f>VLOOKUP(B870,cleanC_name_TRIM_breweries[],6,FALSE)</f>
        <v>Baden-Wrttemberg</v>
      </c>
      <c r="J870" s="2" t="str">
        <f>VLOOKUP(B870,cleanC_name_TRIM_breweries[],2,FALSE)</f>
        <v>Brauerei Leibinger</v>
      </c>
      <c r="K870" s="2" t="str">
        <f>VLOOKUP(D870,cleanA_changedUTF_categories[],2,FALSE)</f>
        <v>German Ale</v>
      </c>
    </row>
    <row r="871" spans="1:11" x14ac:dyDescent="0.45">
      <c r="A871" s="2">
        <v>541</v>
      </c>
      <c r="B871" s="2">
        <v>217</v>
      </c>
      <c r="C871" s="3" t="s">
        <v>510</v>
      </c>
      <c r="D871" s="2">
        <v>-1</v>
      </c>
      <c r="E871" s="2">
        <v>-1</v>
      </c>
      <c r="F871" s="2">
        <v>0</v>
      </c>
      <c r="G871" s="2">
        <v>0</v>
      </c>
      <c r="H871" s="2">
        <v>0</v>
      </c>
      <c r="I871" s="2" t="str">
        <f>VLOOKUP(B871,cleanC_name_TRIM_breweries[],6,FALSE)</f>
        <v/>
      </c>
      <c r="J871" s="2" t="str">
        <f>VLOOKUP(B871,cleanC_name_TRIM_breweries[],2,FALSE)</f>
        <v>Brauerei Locher AG</v>
      </c>
      <c r="K871" s="2" t="e">
        <f>VLOOKUP(D871,cleanA_changedUTF_categories[],2,FALSE)</f>
        <v>#N/A</v>
      </c>
    </row>
    <row r="872" spans="1:11" x14ac:dyDescent="0.45">
      <c r="A872" s="2">
        <v>2230</v>
      </c>
      <c r="B872" s="2">
        <v>218</v>
      </c>
      <c r="C872" s="3" t="s">
        <v>313</v>
      </c>
      <c r="D872" s="2">
        <v>-1</v>
      </c>
      <c r="E872" s="2">
        <v>-1</v>
      </c>
      <c r="F872" s="2">
        <v>0</v>
      </c>
      <c r="G872" s="2">
        <v>0</v>
      </c>
      <c r="H872" s="2">
        <v>0</v>
      </c>
      <c r="I872" s="2" t="str">
        <f>VLOOKUP(B872,cleanC_name_TRIM_breweries[],6,FALSE)</f>
        <v>Nordrhein-Westfalen</v>
      </c>
      <c r="J872" s="2" t="str">
        <f>VLOOKUP(B872,cleanC_name_TRIM_breweries[],2,FALSE)</f>
        <v>Brauerei Reissdorf</v>
      </c>
      <c r="K872" s="2" t="e">
        <f>VLOOKUP(D872,cleanA_changedUTF_categories[],2,FALSE)</f>
        <v>#N/A</v>
      </c>
    </row>
    <row r="873" spans="1:11" x14ac:dyDescent="0.45">
      <c r="A873" s="2">
        <v>555</v>
      </c>
      <c r="B873" s="2">
        <v>219</v>
      </c>
      <c r="C873" s="3" t="s">
        <v>521</v>
      </c>
      <c r="D873" s="2">
        <v>-1</v>
      </c>
      <c r="E873" s="2">
        <v>-1</v>
      </c>
      <c r="F873" s="2">
        <v>0</v>
      </c>
      <c r="G873" s="2">
        <v>0</v>
      </c>
      <c r="H873" s="2">
        <v>0</v>
      </c>
      <c r="I873" s="2" t="str">
        <f>VLOOKUP(B873,cleanC_name_TRIM_breweries[],6,FALSE)</f>
        <v/>
      </c>
      <c r="J873" s="2" t="str">
        <f>VLOOKUP(B873,cleanC_name_TRIM_breweries[],2,FALSE)</f>
        <v>Brauerei Schtzengarten</v>
      </c>
      <c r="K873" s="2" t="e">
        <f>VLOOKUP(D873,cleanA_changedUTF_categories[],2,FALSE)</f>
        <v>#N/A</v>
      </c>
    </row>
    <row r="874" spans="1:11" x14ac:dyDescent="0.45">
      <c r="A874" s="2">
        <v>1649</v>
      </c>
      <c r="B874" s="2">
        <v>220</v>
      </c>
      <c r="C874" s="3" t="s">
        <v>772</v>
      </c>
      <c r="D874" s="2">
        <v>3</v>
      </c>
      <c r="E874" s="2">
        <v>38</v>
      </c>
      <c r="F874" s="2">
        <v>4.5999999999999996</v>
      </c>
      <c r="G874" s="2">
        <v>0</v>
      </c>
      <c r="H874" s="2">
        <v>0</v>
      </c>
      <c r="I874" s="2" t="str">
        <f>VLOOKUP(B874,cleanC_name_TRIM_breweries[],6,FALSE)</f>
        <v>Nordrhein-Westfalen</v>
      </c>
      <c r="J874" s="2" t="str">
        <f>VLOOKUP(B874,cleanC_name_TRIM_breweries[],2,FALSE)</f>
        <v>Brauerei Schumacher</v>
      </c>
      <c r="K874" s="2" t="str">
        <f>VLOOKUP(D874,cleanA_changedUTF_categories[],2,FALSE)</f>
        <v>North American Ale</v>
      </c>
    </row>
    <row r="875" spans="1:11" x14ac:dyDescent="0.45">
      <c r="A875" s="2">
        <v>828</v>
      </c>
      <c r="B875" s="2">
        <v>221</v>
      </c>
      <c r="C875" s="3" t="s">
        <v>532</v>
      </c>
      <c r="D875" s="2">
        <v>4</v>
      </c>
      <c r="E875" s="2">
        <v>50</v>
      </c>
      <c r="F875" s="2">
        <v>5.2</v>
      </c>
      <c r="G875" s="2">
        <v>0</v>
      </c>
      <c r="H875" s="2">
        <v>0</v>
      </c>
      <c r="I875" s="2" t="str">
        <f>VLOOKUP(B875,cleanC_name_TRIM_breweries[],6,FALSE)</f>
        <v>Nordrhein-Westfalen</v>
      </c>
      <c r="J875" s="2" t="str">
        <f>VLOOKUP(B875,cleanC_name_TRIM_breweries[],2,FALSE)</f>
        <v>Brauerei Schwelm</v>
      </c>
      <c r="K875" s="2" t="str">
        <f>VLOOKUP(D875,cleanA_changedUTF_categories[],2,FALSE)</f>
        <v>German Ale</v>
      </c>
    </row>
    <row r="876" spans="1:11" x14ac:dyDescent="0.45">
      <c r="A876" s="2">
        <v>827</v>
      </c>
      <c r="B876" s="2">
        <v>221</v>
      </c>
      <c r="C876" s="3" t="s">
        <v>241</v>
      </c>
      <c r="D876" s="2">
        <v>-1</v>
      </c>
      <c r="E876" s="2">
        <v>-1</v>
      </c>
      <c r="F876" s="2">
        <v>4.7</v>
      </c>
      <c r="G876" s="2">
        <v>0</v>
      </c>
      <c r="H876" s="2">
        <v>0</v>
      </c>
      <c r="I876" s="2" t="str">
        <f>VLOOKUP(B876,cleanC_name_TRIM_breweries[],6,FALSE)</f>
        <v>Nordrhein-Westfalen</v>
      </c>
      <c r="J876" s="2" t="str">
        <f>VLOOKUP(B876,cleanC_name_TRIM_breweries[],2,FALSE)</f>
        <v>Brauerei Schwelm</v>
      </c>
      <c r="K876" s="2" t="e">
        <f>VLOOKUP(D876,cleanA_changedUTF_categories[],2,FALSE)</f>
        <v>#N/A</v>
      </c>
    </row>
    <row r="877" spans="1:11" x14ac:dyDescent="0.45">
      <c r="A877" s="2">
        <v>464</v>
      </c>
      <c r="B877" s="2">
        <v>222</v>
      </c>
      <c r="C877" s="3" t="s">
        <v>440</v>
      </c>
      <c r="D877" s="2">
        <v>-1</v>
      </c>
      <c r="E877" s="2">
        <v>-1</v>
      </c>
      <c r="F877" s="2">
        <v>4.5999999999999996</v>
      </c>
      <c r="G877" s="2">
        <v>0</v>
      </c>
      <c r="H877" s="2">
        <v>0</v>
      </c>
      <c r="I877" s="2" t="str">
        <f>VLOOKUP(B877,cleanC_name_TRIM_breweries[],6,FALSE)</f>
        <v>Bayern</v>
      </c>
      <c r="J877" s="2" t="str">
        <f>VLOOKUP(B877,cleanC_name_TRIM_breweries[],2,FALSE)</f>
        <v>Brauerei Spezial</v>
      </c>
      <c r="K877" s="2" t="e">
        <f>VLOOKUP(D877,cleanA_changedUTF_categories[],2,FALSE)</f>
        <v>#N/A</v>
      </c>
    </row>
    <row r="878" spans="1:11" x14ac:dyDescent="0.45">
      <c r="A878" s="2">
        <v>1675</v>
      </c>
      <c r="B878" s="2">
        <v>222</v>
      </c>
      <c r="C878" s="3" t="s">
        <v>1425</v>
      </c>
      <c r="D878" s="2">
        <v>-1</v>
      </c>
      <c r="E878" s="2">
        <v>-1</v>
      </c>
      <c r="F878" s="2">
        <v>0</v>
      </c>
      <c r="G878" s="2">
        <v>0</v>
      </c>
      <c r="H878" s="2">
        <v>0</v>
      </c>
      <c r="I878" s="2" t="str">
        <f>VLOOKUP(B878,cleanC_name_TRIM_breweries[],6,FALSE)</f>
        <v>Bayern</v>
      </c>
      <c r="J878" s="2" t="str">
        <f>VLOOKUP(B878,cleanC_name_TRIM_breweries[],2,FALSE)</f>
        <v>Brauerei Spezial</v>
      </c>
      <c r="K878" s="2" t="e">
        <f>VLOOKUP(D878,cleanA_changedUTF_categories[],2,FALSE)</f>
        <v>#N/A</v>
      </c>
    </row>
    <row r="879" spans="1:11" x14ac:dyDescent="0.45">
      <c r="A879" s="2">
        <v>1674</v>
      </c>
      <c r="B879" s="2">
        <v>222</v>
      </c>
      <c r="C879" s="3" t="s">
        <v>1424</v>
      </c>
      <c r="D879" s="2">
        <v>8</v>
      </c>
      <c r="E879" s="2">
        <v>95</v>
      </c>
      <c r="F879" s="2">
        <v>0</v>
      </c>
      <c r="G879" s="2">
        <v>0</v>
      </c>
      <c r="H879" s="2">
        <v>0</v>
      </c>
      <c r="I879" s="2" t="str">
        <f>VLOOKUP(B879,cleanC_name_TRIM_breweries[],6,FALSE)</f>
        <v>Bayern</v>
      </c>
      <c r="J879" s="2" t="str">
        <f>VLOOKUP(B879,cleanC_name_TRIM_breweries[],2,FALSE)</f>
        <v>Brauerei Spezial</v>
      </c>
      <c r="K879" s="2" t="str">
        <f>VLOOKUP(D879,cleanA_changedUTF_categories[],2,FALSE)</f>
        <v>North American Lager</v>
      </c>
    </row>
    <row r="880" spans="1:11" x14ac:dyDescent="0.45">
      <c r="A880" s="2">
        <v>1676</v>
      </c>
      <c r="B880" s="2">
        <v>222</v>
      </c>
      <c r="C880" s="3" t="s">
        <v>1426</v>
      </c>
      <c r="D880" s="2">
        <v>-1</v>
      </c>
      <c r="E880" s="2">
        <v>-1</v>
      </c>
      <c r="F880" s="2">
        <v>0</v>
      </c>
      <c r="G880" s="2">
        <v>0</v>
      </c>
      <c r="H880" s="2">
        <v>0</v>
      </c>
      <c r="I880" s="2" t="str">
        <f>VLOOKUP(B880,cleanC_name_TRIM_breweries[],6,FALSE)</f>
        <v>Bayern</v>
      </c>
      <c r="J880" s="2" t="str">
        <f>VLOOKUP(B880,cleanC_name_TRIM_breweries[],2,FALSE)</f>
        <v>Brauerei Spezial</v>
      </c>
      <c r="K880" s="2" t="e">
        <f>VLOOKUP(D880,cleanA_changedUTF_categories[],2,FALSE)</f>
        <v>#N/A</v>
      </c>
    </row>
    <row r="881" spans="1:11" x14ac:dyDescent="0.45">
      <c r="A881" s="2">
        <v>1938</v>
      </c>
      <c r="B881" s="2">
        <v>223</v>
      </c>
      <c r="C881" s="3" t="s">
        <v>1627</v>
      </c>
      <c r="D881" s="2">
        <v>3</v>
      </c>
      <c r="E881" s="2">
        <v>38</v>
      </c>
      <c r="F881" s="2">
        <v>0</v>
      </c>
      <c r="G881" s="2">
        <v>0</v>
      </c>
      <c r="H881" s="2">
        <v>0</v>
      </c>
      <c r="I881" s="2" t="str">
        <f>VLOOKUP(B881,cleanC_name_TRIM_breweries[],6,FALSE)</f>
        <v>Nordrhein-Westfalen</v>
      </c>
      <c r="J881" s="2" t="str">
        <f>VLOOKUP(B881,cleanC_name_TRIM_breweries[],2,FALSE)</f>
        <v>Brauerei und Altbierkche Pinkus Mller</v>
      </c>
      <c r="K881" s="2" t="str">
        <f>VLOOKUP(D881,cleanA_changedUTF_categories[],2,FALSE)</f>
        <v>North American Ale</v>
      </c>
    </row>
    <row r="882" spans="1:11" x14ac:dyDescent="0.45">
      <c r="A882" s="2">
        <v>3061</v>
      </c>
      <c r="B882" s="2">
        <v>223</v>
      </c>
      <c r="C882" s="3" t="s">
        <v>2516</v>
      </c>
      <c r="D882" s="2">
        <v>3</v>
      </c>
      <c r="E882" s="2">
        <v>38</v>
      </c>
      <c r="F882" s="2">
        <v>0</v>
      </c>
      <c r="G882" s="2">
        <v>0</v>
      </c>
      <c r="H882" s="2">
        <v>0</v>
      </c>
      <c r="I882" s="2" t="str">
        <f>VLOOKUP(B882,cleanC_name_TRIM_breweries[],6,FALSE)</f>
        <v>Nordrhein-Westfalen</v>
      </c>
      <c r="J882" s="2" t="str">
        <f>VLOOKUP(B882,cleanC_name_TRIM_breweries[],2,FALSE)</f>
        <v>Brauerei und Altbierkche Pinkus Mller</v>
      </c>
      <c r="K882" s="2" t="str">
        <f>VLOOKUP(D882,cleanA_changedUTF_categories[],2,FALSE)</f>
        <v>North American Ale</v>
      </c>
    </row>
    <row r="883" spans="1:11" x14ac:dyDescent="0.45">
      <c r="A883" s="2">
        <v>5175</v>
      </c>
      <c r="B883" s="2">
        <v>223</v>
      </c>
      <c r="C883" s="3" t="s">
        <v>4265</v>
      </c>
      <c r="D883" s="2">
        <v>4</v>
      </c>
      <c r="E883" s="2">
        <v>50</v>
      </c>
      <c r="F883" s="2">
        <v>0</v>
      </c>
      <c r="G883" s="2">
        <v>0</v>
      </c>
      <c r="H883" s="2">
        <v>0</v>
      </c>
      <c r="I883" s="2" t="str">
        <f>VLOOKUP(B883,cleanC_name_TRIM_breweries[],6,FALSE)</f>
        <v>Nordrhein-Westfalen</v>
      </c>
      <c r="J883" s="2" t="str">
        <f>VLOOKUP(B883,cleanC_name_TRIM_breweries[],2,FALSE)</f>
        <v>Brauerei und Altbierkche Pinkus Mller</v>
      </c>
      <c r="K883" s="2" t="str">
        <f>VLOOKUP(D883,cleanA_changedUTF_categories[],2,FALSE)</f>
        <v>German Ale</v>
      </c>
    </row>
    <row r="884" spans="1:11" x14ac:dyDescent="0.45">
      <c r="A884" s="2">
        <v>2381</v>
      </c>
      <c r="B884" s="2">
        <v>223</v>
      </c>
      <c r="C884" s="3" t="s">
        <v>1975</v>
      </c>
      <c r="D884" s="2">
        <v>-1</v>
      </c>
      <c r="E884" s="2">
        <v>-1</v>
      </c>
      <c r="F884" s="2">
        <v>0</v>
      </c>
      <c r="G884" s="2">
        <v>0</v>
      </c>
      <c r="H884" s="2">
        <v>0</v>
      </c>
      <c r="I884" s="2" t="str">
        <f>VLOOKUP(B884,cleanC_name_TRIM_breweries[],6,FALSE)</f>
        <v>Nordrhein-Westfalen</v>
      </c>
      <c r="J884" s="2" t="str">
        <f>VLOOKUP(B884,cleanC_name_TRIM_breweries[],2,FALSE)</f>
        <v>Brauerei und Altbierkche Pinkus Mller</v>
      </c>
      <c r="K884" s="2" t="e">
        <f>VLOOKUP(D884,cleanA_changedUTF_categories[],2,FALSE)</f>
        <v>#N/A</v>
      </c>
    </row>
    <row r="885" spans="1:11" x14ac:dyDescent="0.45">
      <c r="A885" s="2">
        <v>502</v>
      </c>
      <c r="B885" s="2">
        <v>225</v>
      </c>
      <c r="C885" s="3" t="s">
        <v>241</v>
      </c>
      <c r="D885" s="2">
        <v>-1</v>
      </c>
      <c r="E885" s="2">
        <v>-1</v>
      </c>
      <c r="F885" s="2">
        <v>5</v>
      </c>
      <c r="G885" s="2">
        <v>0</v>
      </c>
      <c r="H885" s="2">
        <v>0</v>
      </c>
      <c r="I885" s="2" t="str">
        <f>VLOOKUP(B885,cleanC_name_TRIM_breweries[],6,FALSE)</f>
        <v>Baden-Wrttemberg</v>
      </c>
      <c r="J885" s="2" t="str">
        <f>VLOOKUP(B885,cleanC_name_TRIM_breweries[],2,FALSE)</f>
        <v>Brauereigasthof Adler</v>
      </c>
      <c r="K885" s="2" t="e">
        <f>VLOOKUP(D885,cleanA_changedUTF_categories[],2,FALSE)</f>
        <v>#N/A</v>
      </c>
    </row>
    <row r="886" spans="1:11" x14ac:dyDescent="0.45">
      <c r="A886" s="2">
        <v>503</v>
      </c>
      <c r="B886" s="2">
        <v>225</v>
      </c>
      <c r="C886" s="3" t="s">
        <v>478</v>
      </c>
      <c r="D886" s="2">
        <v>-1</v>
      </c>
      <c r="E886" s="2">
        <v>-1</v>
      </c>
      <c r="F886" s="2">
        <v>5.0999999999999996</v>
      </c>
      <c r="G886" s="2">
        <v>0</v>
      </c>
      <c r="H886" s="2">
        <v>0</v>
      </c>
      <c r="I886" s="2" t="str">
        <f>VLOOKUP(B886,cleanC_name_TRIM_breweries[],6,FALSE)</f>
        <v>Baden-Wrttemberg</v>
      </c>
      <c r="J886" s="2" t="str">
        <f>VLOOKUP(B886,cleanC_name_TRIM_breweries[],2,FALSE)</f>
        <v>Brauereigasthof Adler</v>
      </c>
      <c r="K886" s="2" t="e">
        <f>VLOOKUP(D886,cleanA_changedUTF_categories[],2,FALSE)</f>
        <v>#N/A</v>
      </c>
    </row>
    <row r="887" spans="1:11" x14ac:dyDescent="0.45">
      <c r="A887" s="2">
        <v>501</v>
      </c>
      <c r="B887" s="2">
        <v>225</v>
      </c>
      <c r="C887" s="3" t="s">
        <v>477</v>
      </c>
      <c r="D887" s="2">
        <v>-1</v>
      </c>
      <c r="E887" s="2">
        <v>-1</v>
      </c>
      <c r="F887" s="2">
        <v>0</v>
      </c>
      <c r="G887" s="2">
        <v>0</v>
      </c>
      <c r="H887" s="2">
        <v>0</v>
      </c>
      <c r="I887" s="2" t="str">
        <f>VLOOKUP(B887,cleanC_name_TRIM_breweries[],6,FALSE)</f>
        <v>Baden-Wrttemberg</v>
      </c>
      <c r="J887" s="2" t="str">
        <f>VLOOKUP(B887,cleanC_name_TRIM_breweries[],2,FALSE)</f>
        <v>Brauereigasthof Adler</v>
      </c>
      <c r="K887" s="2" t="e">
        <f>VLOOKUP(D887,cleanA_changedUTF_categories[],2,FALSE)</f>
        <v>#N/A</v>
      </c>
    </row>
    <row r="888" spans="1:11" x14ac:dyDescent="0.45">
      <c r="A888" s="2">
        <v>4267</v>
      </c>
      <c r="B888" s="2">
        <v>226</v>
      </c>
      <c r="C888" s="3" t="s">
        <v>3465</v>
      </c>
      <c r="D888" s="2">
        <v>7</v>
      </c>
      <c r="E888" s="2">
        <v>86</v>
      </c>
      <c r="F888" s="2">
        <v>5</v>
      </c>
      <c r="G888" s="2">
        <v>0</v>
      </c>
      <c r="H888" s="2">
        <v>0</v>
      </c>
      <c r="I888" s="2" t="str">
        <f>VLOOKUP(B888,cleanC_name_TRIM_breweries[],6,FALSE)</f>
        <v>Sachsen</v>
      </c>
      <c r="J888" s="2" t="str">
        <f>VLOOKUP(B888,cleanC_name_TRIM_breweries[],2,FALSE)</f>
        <v>Brauhaus am WaldschlÃ¶sschen</v>
      </c>
      <c r="K888" s="2" t="str">
        <f>VLOOKUP(D888,cleanA_changedUTF_categories[],2,FALSE)</f>
        <v>German Lager</v>
      </c>
    </row>
    <row r="889" spans="1:11" x14ac:dyDescent="0.45">
      <c r="A889" s="2">
        <v>1012</v>
      </c>
      <c r="B889" s="2">
        <v>227</v>
      </c>
      <c r="C889" s="3" t="s">
        <v>896</v>
      </c>
      <c r="D889" s="2">
        <v>8</v>
      </c>
      <c r="E889" s="2">
        <v>95</v>
      </c>
      <c r="F889" s="2">
        <v>0</v>
      </c>
      <c r="G889" s="2">
        <v>0</v>
      </c>
      <c r="H889" s="2">
        <v>0</v>
      </c>
      <c r="I889" s="2" t="str">
        <f>VLOOKUP(B889,cleanC_name_TRIM_breweries[],6,FALSE)</f>
        <v>Minnesota</v>
      </c>
      <c r="J889" s="2" t="str">
        <f>VLOOKUP(B889,cleanC_name_TRIM_breweries[],2,FALSE)</f>
        <v>Brauhaus Brew Hall</v>
      </c>
      <c r="K889" s="2" t="str">
        <f>VLOOKUP(D889,cleanA_changedUTF_categories[],2,FALSE)</f>
        <v>North American Lager</v>
      </c>
    </row>
    <row r="890" spans="1:11" x14ac:dyDescent="0.45">
      <c r="A890" s="2">
        <v>4104</v>
      </c>
      <c r="B890" s="2">
        <v>227</v>
      </c>
      <c r="C890" s="3" t="s">
        <v>1696</v>
      </c>
      <c r="D890" s="2">
        <v>1</v>
      </c>
      <c r="E890" s="2">
        <v>15</v>
      </c>
      <c r="F890" s="2">
        <v>7</v>
      </c>
      <c r="G890" s="2">
        <v>0</v>
      </c>
      <c r="H890" s="2">
        <v>0</v>
      </c>
      <c r="I890" s="2" t="str">
        <f>VLOOKUP(B890,cleanC_name_TRIM_breweries[],6,FALSE)</f>
        <v>Minnesota</v>
      </c>
      <c r="J890" s="2" t="str">
        <f>VLOOKUP(B890,cleanC_name_TRIM_breweries[],2,FALSE)</f>
        <v>Brauhaus Brew Hall</v>
      </c>
      <c r="K890" s="2" t="str">
        <f>VLOOKUP(D890,cleanA_changedUTF_categories[],2,FALSE)</f>
        <v>British Ale</v>
      </c>
    </row>
    <row r="891" spans="1:11" x14ac:dyDescent="0.45">
      <c r="A891" s="2">
        <v>1514</v>
      </c>
      <c r="B891" s="2">
        <v>228</v>
      </c>
      <c r="C891" s="3" t="s">
        <v>1306</v>
      </c>
      <c r="D891" s="2">
        <v>-1</v>
      </c>
      <c r="E891" s="2">
        <v>-1</v>
      </c>
      <c r="F891" s="2">
        <v>0</v>
      </c>
      <c r="G891" s="2">
        <v>0</v>
      </c>
      <c r="H891" s="2">
        <v>0</v>
      </c>
      <c r="I891" s="2" t="str">
        <f>VLOOKUP(B891,cleanC_name_TRIM_breweries[],6,FALSE)</f>
        <v>Bayern</v>
      </c>
      <c r="J891" s="2" t="str">
        <f>VLOOKUP(B891,cleanC_name_TRIM_breweries[],2,FALSE)</f>
        <v>Brauhaus Faust</v>
      </c>
      <c r="K891" s="2" t="e">
        <f>VLOOKUP(D891,cleanA_changedUTF_categories[],2,FALSE)</f>
        <v>#N/A</v>
      </c>
    </row>
    <row r="892" spans="1:11" x14ac:dyDescent="0.45">
      <c r="A892" s="2">
        <v>1644</v>
      </c>
      <c r="B892" s="2">
        <v>229</v>
      </c>
      <c r="C892" s="3" t="s">
        <v>547</v>
      </c>
      <c r="D892" s="2">
        <v>-1</v>
      </c>
      <c r="E892" s="2">
        <v>-1</v>
      </c>
      <c r="F892" s="2">
        <v>0</v>
      </c>
      <c r="G892" s="2">
        <v>0</v>
      </c>
      <c r="H892" s="2">
        <v>0</v>
      </c>
      <c r="I892" s="2" t="str">
        <f>VLOOKUP(B892,cleanC_name_TRIM_breweries[],6,FALSE)</f>
        <v>Nordrhein-Westfalen</v>
      </c>
      <c r="J892" s="2" t="str">
        <f>VLOOKUP(B892,cleanC_name_TRIM_breweries[],2,FALSE)</f>
        <v>Brauhaus Johann Albrecht - Dsseldorf</v>
      </c>
      <c r="K892" s="2" t="e">
        <f>VLOOKUP(D892,cleanA_changedUTF_categories[],2,FALSE)</f>
        <v>#N/A</v>
      </c>
    </row>
    <row r="893" spans="1:11" x14ac:dyDescent="0.45">
      <c r="A893" s="2">
        <v>1645</v>
      </c>
      <c r="B893" s="2">
        <v>229</v>
      </c>
      <c r="C893" s="3" t="s">
        <v>548</v>
      </c>
      <c r="D893" s="2">
        <v>-1</v>
      </c>
      <c r="E893" s="2">
        <v>-1</v>
      </c>
      <c r="F893" s="2">
        <v>0</v>
      </c>
      <c r="G893" s="2">
        <v>0</v>
      </c>
      <c r="H893" s="2">
        <v>0</v>
      </c>
      <c r="I893" s="2" t="str">
        <f>VLOOKUP(B893,cleanC_name_TRIM_breweries[],6,FALSE)</f>
        <v>Nordrhein-Westfalen</v>
      </c>
      <c r="J893" s="2" t="str">
        <f>VLOOKUP(B893,cleanC_name_TRIM_breweries[],2,FALSE)</f>
        <v>Brauhaus Johann Albrecht - Dsseldorf</v>
      </c>
      <c r="K893" s="2" t="e">
        <f>VLOOKUP(D893,cleanA_changedUTF_categories[],2,FALSE)</f>
        <v>#N/A</v>
      </c>
    </row>
    <row r="894" spans="1:11" x14ac:dyDescent="0.45">
      <c r="A894" s="2">
        <v>589</v>
      </c>
      <c r="B894" s="2">
        <v>230</v>
      </c>
      <c r="C894" s="3" t="s">
        <v>546</v>
      </c>
      <c r="D894" s="2">
        <v>7</v>
      </c>
      <c r="E894" s="2">
        <v>84</v>
      </c>
      <c r="F894" s="2">
        <v>0</v>
      </c>
      <c r="G894" s="2">
        <v>0</v>
      </c>
      <c r="H894" s="2">
        <v>0</v>
      </c>
      <c r="I894" s="2" t="str">
        <f>VLOOKUP(B894,cleanC_name_TRIM_breweries[],6,FALSE)</f>
        <v>Baden-Wrttemberg</v>
      </c>
      <c r="J894" s="2" t="str">
        <f>VLOOKUP(B894,cleanC_name_TRIM_breweries[],2,FALSE)</f>
        <v>Brauhaus Johann Albrecht - Konstanz</v>
      </c>
      <c r="K894" s="2" t="str">
        <f>VLOOKUP(D894,cleanA_changedUTF_categories[],2,FALSE)</f>
        <v>German Lager</v>
      </c>
    </row>
    <row r="895" spans="1:11" x14ac:dyDescent="0.45">
      <c r="A895" s="2">
        <v>591</v>
      </c>
      <c r="B895" s="2">
        <v>230</v>
      </c>
      <c r="C895" s="3" t="s">
        <v>547</v>
      </c>
      <c r="D895" s="2">
        <v>8</v>
      </c>
      <c r="E895" s="2">
        <v>95</v>
      </c>
      <c r="F895" s="2">
        <v>0</v>
      </c>
      <c r="G895" s="2">
        <v>0</v>
      </c>
      <c r="H895" s="2">
        <v>0</v>
      </c>
      <c r="I895" s="2" t="str">
        <f>VLOOKUP(B895,cleanC_name_TRIM_breweries[],6,FALSE)</f>
        <v>Baden-Wrttemberg</v>
      </c>
      <c r="J895" s="2" t="str">
        <f>VLOOKUP(B895,cleanC_name_TRIM_breweries[],2,FALSE)</f>
        <v>Brauhaus Johann Albrecht - Konstanz</v>
      </c>
      <c r="K895" s="2" t="str">
        <f>VLOOKUP(D895,cleanA_changedUTF_categories[],2,FALSE)</f>
        <v>North American Lager</v>
      </c>
    </row>
    <row r="896" spans="1:11" x14ac:dyDescent="0.45">
      <c r="A896" s="2">
        <v>592</v>
      </c>
      <c r="B896" s="2">
        <v>230</v>
      </c>
      <c r="C896" s="3" t="s">
        <v>548</v>
      </c>
      <c r="D896" s="2">
        <v>-1</v>
      </c>
      <c r="E896" s="2">
        <v>-1</v>
      </c>
      <c r="F896" s="2">
        <v>0</v>
      </c>
      <c r="G896" s="2">
        <v>0</v>
      </c>
      <c r="H896" s="2">
        <v>0</v>
      </c>
      <c r="I896" s="2" t="str">
        <f>VLOOKUP(B896,cleanC_name_TRIM_breweries[],6,FALSE)</f>
        <v>Baden-Wrttemberg</v>
      </c>
      <c r="J896" s="2" t="str">
        <f>VLOOKUP(B896,cleanC_name_TRIM_breweries[],2,FALSE)</f>
        <v>Brauhaus Johann Albrecht - Konstanz</v>
      </c>
      <c r="K896" s="2" t="e">
        <f>VLOOKUP(D896,cleanA_changedUTF_categories[],2,FALSE)</f>
        <v>#N/A</v>
      </c>
    </row>
    <row r="897" spans="1:11" x14ac:dyDescent="0.45">
      <c r="A897" s="2">
        <v>498</v>
      </c>
      <c r="B897" s="2">
        <v>230</v>
      </c>
      <c r="C897" s="3" t="s">
        <v>474</v>
      </c>
      <c r="D897" s="2">
        <v>7</v>
      </c>
      <c r="E897" s="2">
        <v>90</v>
      </c>
      <c r="F897" s="2">
        <v>6.5</v>
      </c>
      <c r="G897" s="2">
        <v>0</v>
      </c>
      <c r="H897" s="2">
        <v>0</v>
      </c>
      <c r="I897" s="2" t="str">
        <f>VLOOKUP(B897,cleanC_name_TRIM_breweries[],6,FALSE)</f>
        <v>Baden-Wrttemberg</v>
      </c>
      <c r="J897" s="2" t="str">
        <f>VLOOKUP(B897,cleanC_name_TRIM_breweries[],2,FALSE)</f>
        <v>Brauhaus Johann Albrecht - Konstanz</v>
      </c>
      <c r="K897" s="2" t="str">
        <f>VLOOKUP(D897,cleanA_changedUTF_categories[],2,FALSE)</f>
        <v>German Lager</v>
      </c>
    </row>
    <row r="898" spans="1:11" x14ac:dyDescent="0.45">
      <c r="A898" s="2">
        <v>590</v>
      </c>
      <c r="B898" s="2">
        <v>230</v>
      </c>
      <c r="C898" s="3" t="s">
        <v>490</v>
      </c>
      <c r="D898" s="2">
        <v>4</v>
      </c>
      <c r="E898" s="2">
        <v>50</v>
      </c>
      <c r="F898" s="2">
        <v>0</v>
      </c>
      <c r="G898" s="2">
        <v>0</v>
      </c>
      <c r="H898" s="2">
        <v>0</v>
      </c>
      <c r="I898" s="2" t="str">
        <f>VLOOKUP(B898,cleanC_name_TRIM_breweries[],6,FALSE)</f>
        <v>Baden-Wrttemberg</v>
      </c>
      <c r="J898" s="2" t="str">
        <f>VLOOKUP(B898,cleanC_name_TRIM_breweries[],2,FALSE)</f>
        <v>Brauhaus Johann Albrecht - Konstanz</v>
      </c>
      <c r="K898" s="2" t="str">
        <f>VLOOKUP(D898,cleanA_changedUTF_categories[],2,FALSE)</f>
        <v>German Ale</v>
      </c>
    </row>
    <row r="899" spans="1:11" x14ac:dyDescent="0.45">
      <c r="A899" s="2">
        <v>2613</v>
      </c>
      <c r="B899" s="2">
        <v>231</v>
      </c>
      <c r="C899" s="3" t="s">
        <v>857</v>
      </c>
      <c r="D899" s="2">
        <v>-1</v>
      </c>
      <c r="E899" s="2">
        <v>-1</v>
      </c>
      <c r="F899" s="2">
        <v>0</v>
      </c>
      <c r="G899" s="2">
        <v>0</v>
      </c>
      <c r="H899" s="2">
        <v>0</v>
      </c>
      <c r="I899" s="2" t="str">
        <f>VLOOKUP(B899,cleanC_name_TRIM_breweries[],6,FALSE)</f>
        <v>Hokkaido</v>
      </c>
      <c r="J899" s="2" t="str">
        <f>VLOOKUP(B899,cleanC_name_TRIM_breweries[],2,FALSE)</f>
        <v>Brauhaus Onuma</v>
      </c>
      <c r="K899" s="2" t="e">
        <f>VLOOKUP(D899,cleanA_changedUTF_categories[],2,FALSE)</f>
        <v>#N/A</v>
      </c>
    </row>
    <row r="900" spans="1:11" x14ac:dyDescent="0.45">
      <c r="A900" s="2">
        <v>1643</v>
      </c>
      <c r="B900" s="2">
        <v>232</v>
      </c>
      <c r="C900" s="3" t="s">
        <v>313</v>
      </c>
      <c r="D900" s="2">
        <v>-1</v>
      </c>
      <c r="E900" s="2">
        <v>-1</v>
      </c>
      <c r="F900" s="2">
        <v>0</v>
      </c>
      <c r="G900" s="2">
        <v>0</v>
      </c>
      <c r="H900" s="2">
        <v>0</v>
      </c>
      <c r="I900" s="2" t="str">
        <f>VLOOKUP(B900,cleanC_name_TRIM_breweries[],6,FALSE)</f>
        <v>Nordrhein-Westfalen</v>
      </c>
      <c r="J900" s="2" t="str">
        <f>VLOOKUP(B900,cleanC_name_TRIM_breweries[],2,FALSE)</f>
        <v>Brauhaus Sion</v>
      </c>
      <c r="K900" s="2" t="e">
        <f>VLOOKUP(D900,cleanA_changedUTF_categories[],2,FALSE)</f>
        <v>#N/A</v>
      </c>
    </row>
    <row r="901" spans="1:11" x14ac:dyDescent="0.45">
      <c r="A901" s="2">
        <v>546</v>
      </c>
      <c r="B901" s="2">
        <v>233</v>
      </c>
      <c r="C901" s="3" t="s">
        <v>515</v>
      </c>
      <c r="D901" s="2">
        <v>8</v>
      </c>
      <c r="E901" s="2">
        <v>95</v>
      </c>
      <c r="F901" s="2">
        <v>6</v>
      </c>
      <c r="G901" s="2">
        <v>0</v>
      </c>
      <c r="H901" s="2">
        <v>0</v>
      </c>
      <c r="I901" s="2" t="str">
        <f>VLOOKUP(B901,cleanC_name_TRIM_breweries[],6,FALSE)</f>
        <v/>
      </c>
      <c r="J901" s="2" t="str">
        <f>VLOOKUP(B901,cleanC_name_TRIM_breweries[],2,FALSE)</f>
        <v>Brauhaus Sternen</v>
      </c>
      <c r="K901" s="2" t="str">
        <f>VLOOKUP(D901,cleanA_changedUTF_categories[],2,FALSE)</f>
        <v>North American Lager</v>
      </c>
    </row>
    <row r="902" spans="1:11" x14ac:dyDescent="0.45">
      <c r="A902" s="2">
        <v>547</v>
      </c>
      <c r="B902" s="2">
        <v>233</v>
      </c>
      <c r="C902" s="3" t="s">
        <v>516</v>
      </c>
      <c r="D902" s="2">
        <v>-1</v>
      </c>
      <c r="E902" s="2">
        <v>-1</v>
      </c>
      <c r="F902" s="2">
        <v>4.5999999999999996</v>
      </c>
      <c r="G902" s="2">
        <v>0</v>
      </c>
      <c r="H902" s="2">
        <v>0</v>
      </c>
      <c r="I902" s="2" t="str">
        <f>VLOOKUP(B902,cleanC_name_TRIM_breweries[],6,FALSE)</f>
        <v/>
      </c>
      <c r="J902" s="2" t="str">
        <f>VLOOKUP(B902,cleanC_name_TRIM_breweries[],2,FALSE)</f>
        <v>Brauhaus Sternen</v>
      </c>
      <c r="K902" s="2" t="e">
        <f>VLOOKUP(D902,cleanA_changedUTF_categories[],2,FALSE)</f>
        <v>#N/A</v>
      </c>
    </row>
    <row r="903" spans="1:11" x14ac:dyDescent="0.45">
      <c r="A903" s="2">
        <v>543</v>
      </c>
      <c r="B903" s="2">
        <v>233</v>
      </c>
      <c r="C903" s="3" t="s">
        <v>512</v>
      </c>
      <c r="D903" s="2">
        <v>2</v>
      </c>
      <c r="E903" s="2">
        <v>25</v>
      </c>
      <c r="F903" s="2">
        <v>4.5</v>
      </c>
      <c r="G903" s="2">
        <v>0</v>
      </c>
      <c r="H903" s="2">
        <v>0</v>
      </c>
      <c r="I903" s="2" t="str">
        <f>VLOOKUP(B903,cleanC_name_TRIM_breweries[],6,FALSE)</f>
        <v/>
      </c>
      <c r="J903" s="2" t="str">
        <f>VLOOKUP(B903,cleanC_name_TRIM_breweries[],2,FALSE)</f>
        <v>Brauhaus Sternen</v>
      </c>
      <c r="K903" s="2" t="str">
        <f>VLOOKUP(D903,cleanA_changedUTF_categories[],2,FALSE)</f>
        <v>Irish Ale</v>
      </c>
    </row>
    <row r="904" spans="1:11" x14ac:dyDescent="0.45">
      <c r="A904" s="2">
        <v>544</v>
      </c>
      <c r="B904" s="2">
        <v>233</v>
      </c>
      <c r="C904" s="3" t="s">
        <v>513</v>
      </c>
      <c r="D904" s="2">
        <v>4</v>
      </c>
      <c r="E904" s="2">
        <v>55</v>
      </c>
      <c r="F904" s="2">
        <v>0</v>
      </c>
      <c r="G904" s="2">
        <v>0</v>
      </c>
      <c r="H904" s="2">
        <v>0</v>
      </c>
      <c r="I904" s="2" t="str">
        <f>VLOOKUP(B904,cleanC_name_TRIM_breweries[],6,FALSE)</f>
        <v/>
      </c>
      <c r="J904" s="2" t="str">
        <f>VLOOKUP(B904,cleanC_name_TRIM_breweries[],2,FALSE)</f>
        <v>Brauhaus Sternen</v>
      </c>
      <c r="K904" s="2" t="str">
        <f>VLOOKUP(D904,cleanA_changedUTF_categories[],2,FALSE)</f>
        <v>German Ale</v>
      </c>
    </row>
    <row r="905" spans="1:11" x14ac:dyDescent="0.45">
      <c r="A905" s="2">
        <v>545</v>
      </c>
      <c r="B905" s="2">
        <v>233</v>
      </c>
      <c r="C905" s="3" t="s">
        <v>514</v>
      </c>
      <c r="D905" s="2">
        <v>4</v>
      </c>
      <c r="E905" s="2">
        <v>50</v>
      </c>
      <c r="F905" s="2">
        <v>5.5</v>
      </c>
      <c r="G905" s="2">
        <v>0</v>
      </c>
      <c r="H905" s="2">
        <v>0</v>
      </c>
      <c r="I905" s="2" t="str">
        <f>VLOOKUP(B905,cleanC_name_TRIM_breweries[],6,FALSE)</f>
        <v/>
      </c>
      <c r="J905" s="2" t="str">
        <f>VLOOKUP(B905,cleanC_name_TRIM_breweries[],2,FALSE)</f>
        <v>Brauhaus Sternen</v>
      </c>
      <c r="K905" s="2" t="str">
        <f>VLOOKUP(D905,cleanA_changedUTF_categories[],2,FALSE)</f>
        <v>German Ale</v>
      </c>
    </row>
    <row r="906" spans="1:11" x14ac:dyDescent="0.45">
      <c r="A906" s="2">
        <v>2639</v>
      </c>
      <c r="B906" s="2">
        <v>234</v>
      </c>
      <c r="C906" s="3" t="s">
        <v>2184</v>
      </c>
      <c r="D906" s="2">
        <v>-1</v>
      </c>
      <c r="E906" s="2">
        <v>-1</v>
      </c>
      <c r="F906" s="2">
        <v>0</v>
      </c>
      <c r="G906" s="2">
        <v>0</v>
      </c>
      <c r="H906" s="2">
        <v>0</v>
      </c>
      <c r="I906" s="2" t="str">
        <f>VLOOKUP(B906,cleanC_name_TRIM_breweries[],6,FALSE)</f>
        <v/>
      </c>
      <c r="J906" s="2" t="str">
        <f>VLOOKUP(B906,cleanC_name_TRIM_breweries[],2,FALSE)</f>
        <v>Brausttte der Steirerbrau Aktiengesellschaft</v>
      </c>
      <c r="K906" s="2" t="e">
        <f>VLOOKUP(D906,cleanA_changedUTF_categories[],2,FALSE)</f>
        <v>#N/A</v>
      </c>
    </row>
    <row r="907" spans="1:11" x14ac:dyDescent="0.45">
      <c r="A907" s="2">
        <v>3223</v>
      </c>
      <c r="B907" s="2">
        <v>235</v>
      </c>
      <c r="C907" s="3" t="s">
        <v>318</v>
      </c>
      <c r="D907" s="2">
        <v>3</v>
      </c>
      <c r="E907" s="2">
        <v>33</v>
      </c>
      <c r="F907" s="2">
        <v>0</v>
      </c>
      <c r="G907" s="2">
        <v>0</v>
      </c>
      <c r="H907" s="2">
        <v>0</v>
      </c>
      <c r="I907" s="2" t="str">
        <f>VLOOKUP(B907,cleanC_name_TRIM_breweries[],6,FALSE)</f>
        <v>Nebraska</v>
      </c>
      <c r="J907" s="2" t="str">
        <f>VLOOKUP(B907,cleanC_name_TRIM_breweries[],2,FALSE)</f>
        <v>Breckenridge BBQ of Omaha</v>
      </c>
      <c r="K907" s="2" t="str">
        <f>VLOOKUP(D907,cleanA_changedUTF_categories[],2,FALSE)</f>
        <v>North American Ale</v>
      </c>
    </row>
    <row r="908" spans="1:11" x14ac:dyDescent="0.45">
      <c r="A908" s="2">
        <v>3222</v>
      </c>
      <c r="B908" s="2">
        <v>235</v>
      </c>
      <c r="C908" s="3" t="s">
        <v>103</v>
      </c>
      <c r="D908" s="2">
        <v>3</v>
      </c>
      <c r="E908" s="2">
        <v>26</v>
      </c>
      <c r="F908" s="2">
        <v>0</v>
      </c>
      <c r="G908" s="2">
        <v>0</v>
      </c>
      <c r="H908" s="2">
        <v>0</v>
      </c>
      <c r="I908" s="2" t="str">
        <f>VLOOKUP(B908,cleanC_name_TRIM_breweries[],6,FALSE)</f>
        <v>Nebraska</v>
      </c>
      <c r="J908" s="2" t="str">
        <f>VLOOKUP(B908,cleanC_name_TRIM_breweries[],2,FALSE)</f>
        <v>Breckenridge BBQ of Omaha</v>
      </c>
      <c r="K908" s="2" t="str">
        <f>VLOOKUP(D908,cleanA_changedUTF_categories[],2,FALSE)</f>
        <v>North American Ale</v>
      </c>
    </row>
    <row r="909" spans="1:11" x14ac:dyDescent="0.45">
      <c r="A909" s="2">
        <v>3224</v>
      </c>
      <c r="B909" s="2">
        <v>235</v>
      </c>
      <c r="C909" s="3" t="s">
        <v>2641</v>
      </c>
      <c r="D909" s="2">
        <v>8</v>
      </c>
      <c r="E909" s="2">
        <v>95</v>
      </c>
      <c r="F909" s="2">
        <v>0</v>
      </c>
      <c r="G909" s="2">
        <v>0</v>
      </c>
      <c r="H909" s="2">
        <v>0</v>
      </c>
      <c r="I909" s="2" t="str">
        <f>VLOOKUP(B909,cleanC_name_TRIM_breweries[],6,FALSE)</f>
        <v>Nebraska</v>
      </c>
      <c r="J909" s="2" t="str">
        <f>VLOOKUP(B909,cleanC_name_TRIM_breweries[],2,FALSE)</f>
        <v>Breckenridge BBQ of Omaha</v>
      </c>
      <c r="K909" s="2" t="str">
        <f>VLOOKUP(D909,cleanA_changedUTF_categories[],2,FALSE)</f>
        <v>North American Lager</v>
      </c>
    </row>
    <row r="910" spans="1:11" x14ac:dyDescent="0.45">
      <c r="A910" s="2">
        <v>3221</v>
      </c>
      <c r="B910" s="2">
        <v>235</v>
      </c>
      <c r="C910" s="3" t="s">
        <v>13</v>
      </c>
      <c r="D910" s="2">
        <v>3</v>
      </c>
      <c r="E910" s="2">
        <v>42</v>
      </c>
      <c r="F910" s="2">
        <v>0</v>
      </c>
      <c r="G910" s="2">
        <v>0</v>
      </c>
      <c r="H910" s="2">
        <v>0</v>
      </c>
      <c r="I910" s="2" t="str">
        <f>VLOOKUP(B910,cleanC_name_TRIM_breweries[],6,FALSE)</f>
        <v>Nebraska</v>
      </c>
      <c r="J910" s="2" t="str">
        <f>VLOOKUP(B910,cleanC_name_TRIM_breweries[],2,FALSE)</f>
        <v>Breckenridge BBQ of Omaha</v>
      </c>
      <c r="K910" s="2" t="str">
        <f>VLOOKUP(D910,cleanA_changedUTF_categories[],2,FALSE)</f>
        <v>North American Ale</v>
      </c>
    </row>
    <row r="911" spans="1:11" x14ac:dyDescent="0.45">
      <c r="A911" s="2">
        <v>3220</v>
      </c>
      <c r="B911" s="2">
        <v>235</v>
      </c>
      <c r="C911" s="3" t="s">
        <v>2640</v>
      </c>
      <c r="D911" s="2">
        <v>-1</v>
      </c>
      <c r="E911" s="2">
        <v>-1</v>
      </c>
      <c r="F911" s="2">
        <v>0</v>
      </c>
      <c r="G911" s="2">
        <v>0</v>
      </c>
      <c r="H911" s="2">
        <v>0</v>
      </c>
      <c r="I911" s="2" t="str">
        <f>VLOOKUP(B911,cleanC_name_TRIM_breweries[],6,FALSE)</f>
        <v>Nebraska</v>
      </c>
      <c r="J911" s="2" t="str">
        <f>VLOOKUP(B911,cleanC_name_TRIM_breweries[],2,FALSE)</f>
        <v>Breckenridge BBQ of Omaha</v>
      </c>
      <c r="K911" s="2" t="e">
        <f>VLOOKUP(D911,cleanA_changedUTF_categories[],2,FALSE)</f>
        <v>#N/A</v>
      </c>
    </row>
    <row r="912" spans="1:11" x14ac:dyDescent="0.45">
      <c r="A912" s="2">
        <v>3219</v>
      </c>
      <c r="B912" s="2">
        <v>235</v>
      </c>
      <c r="C912" s="3" t="s">
        <v>2639</v>
      </c>
      <c r="D912" s="2">
        <v>1</v>
      </c>
      <c r="E912" s="2">
        <v>15</v>
      </c>
      <c r="F912" s="2">
        <v>8.6</v>
      </c>
      <c r="G912" s="2">
        <v>0</v>
      </c>
      <c r="H912" s="2">
        <v>0</v>
      </c>
      <c r="I912" s="2" t="str">
        <f>VLOOKUP(B912,cleanC_name_TRIM_breweries[],6,FALSE)</f>
        <v>Nebraska</v>
      </c>
      <c r="J912" s="2" t="str">
        <f>VLOOKUP(B912,cleanC_name_TRIM_breweries[],2,FALSE)</f>
        <v>Breckenridge BBQ of Omaha</v>
      </c>
      <c r="K912" s="2" t="str">
        <f>VLOOKUP(D912,cleanA_changedUTF_categories[],2,FALSE)</f>
        <v>British Ale</v>
      </c>
    </row>
    <row r="913" spans="1:11" x14ac:dyDescent="0.45">
      <c r="A913" s="2">
        <v>362</v>
      </c>
      <c r="B913" s="2">
        <v>236</v>
      </c>
      <c r="C913" s="3" t="s">
        <v>345</v>
      </c>
      <c r="D913" s="2">
        <v>3</v>
      </c>
      <c r="E913" s="2">
        <v>31</v>
      </c>
      <c r="F913" s="2">
        <v>9.1999999999999993</v>
      </c>
      <c r="G913" s="2">
        <v>0</v>
      </c>
      <c r="H913" s="2">
        <v>0</v>
      </c>
      <c r="I913" s="2" t="str">
        <f>VLOOKUP(B913,cleanC_name_TRIM_breweries[],6,FALSE)</f>
        <v>Colorado</v>
      </c>
      <c r="J913" s="2" t="str">
        <f>VLOOKUP(B913,cleanC_name_TRIM_breweries[],2,FALSE)</f>
        <v>Breckenridge Brewery</v>
      </c>
      <c r="K913" s="2" t="str">
        <f>VLOOKUP(D913,cleanA_changedUTF_categories[],2,FALSE)</f>
        <v>North American Ale</v>
      </c>
    </row>
    <row r="914" spans="1:11" x14ac:dyDescent="0.45">
      <c r="A914" s="2">
        <v>137</v>
      </c>
      <c r="B914" s="2">
        <v>236</v>
      </c>
      <c r="C914" s="3" t="s">
        <v>139</v>
      </c>
      <c r="D914" s="2">
        <v>-1</v>
      </c>
      <c r="E914" s="2">
        <v>-1</v>
      </c>
      <c r="F914" s="2">
        <v>7.8</v>
      </c>
      <c r="G914" s="2">
        <v>0</v>
      </c>
      <c r="H914" s="2">
        <v>0</v>
      </c>
      <c r="I914" s="2" t="str">
        <f>VLOOKUP(B914,cleanC_name_TRIM_breweries[],6,FALSE)</f>
        <v>Colorado</v>
      </c>
      <c r="J914" s="2" t="str">
        <f>VLOOKUP(B914,cleanC_name_TRIM_breweries[],2,FALSE)</f>
        <v>Breckenridge Brewery</v>
      </c>
      <c r="K914" s="2" t="e">
        <f>VLOOKUP(D914,cleanA_changedUTF_categories[],2,FALSE)</f>
        <v>#N/A</v>
      </c>
    </row>
    <row r="915" spans="1:11" x14ac:dyDescent="0.45">
      <c r="A915" s="2">
        <v>5828</v>
      </c>
      <c r="B915" s="2">
        <v>236</v>
      </c>
      <c r="C915" s="3" t="s">
        <v>4907</v>
      </c>
      <c r="D915" s="2">
        <v>3</v>
      </c>
      <c r="E915" s="2">
        <v>32</v>
      </c>
      <c r="F915" s="2">
        <v>9.1999999999999993</v>
      </c>
      <c r="G915" s="2">
        <v>0</v>
      </c>
      <c r="H915" s="2">
        <v>0</v>
      </c>
      <c r="I915" s="2" t="str">
        <f>VLOOKUP(B915,cleanC_name_TRIM_breweries[],6,FALSE)</f>
        <v>Colorado</v>
      </c>
      <c r="J915" s="2" t="str">
        <f>VLOOKUP(B915,cleanC_name_TRIM_breweries[],2,FALSE)</f>
        <v>Breckenridge Brewery</v>
      </c>
      <c r="K915" s="2" t="str">
        <f>VLOOKUP(D915,cleanA_changedUTF_categories[],2,FALSE)</f>
        <v>North American Ale</v>
      </c>
    </row>
    <row r="916" spans="1:11" x14ac:dyDescent="0.45">
      <c r="A916" s="2">
        <v>1146</v>
      </c>
      <c r="B916" s="2">
        <v>236</v>
      </c>
      <c r="C916" s="3" t="s">
        <v>1004</v>
      </c>
      <c r="D916" s="2">
        <v>-1</v>
      </c>
      <c r="E916" s="2">
        <v>-1</v>
      </c>
      <c r="F916" s="2">
        <v>0</v>
      </c>
      <c r="G916" s="2">
        <v>0</v>
      </c>
      <c r="H916" s="2">
        <v>0</v>
      </c>
      <c r="I916" s="2" t="str">
        <f>VLOOKUP(B916,cleanC_name_TRIM_breweries[],6,FALSE)</f>
        <v>Colorado</v>
      </c>
      <c r="J916" s="2" t="str">
        <f>VLOOKUP(B916,cleanC_name_TRIM_breweries[],2,FALSE)</f>
        <v>Breckenridge Brewery</v>
      </c>
      <c r="K916" s="2" t="e">
        <f>VLOOKUP(D916,cleanA_changedUTF_categories[],2,FALSE)</f>
        <v>#N/A</v>
      </c>
    </row>
    <row r="917" spans="1:11" x14ac:dyDescent="0.45">
      <c r="A917" s="2">
        <v>1144</v>
      </c>
      <c r="B917" s="2">
        <v>236</v>
      </c>
      <c r="C917" s="3" t="s">
        <v>1003</v>
      </c>
      <c r="D917" s="2">
        <v>3</v>
      </c>
      <c r="E917" s="2">
        <v>38</v>
      </c>
      <c r="F917" s="2">
        <v>6.7</v>
      </c>
      <c r="G917" s="2">
        <v>0</v>
      </c>
      <c r="H917" s="2">
        <v>0</v>
      </c>
      <c r="I917" s="2" t="str">
        <f>VLOOKUP(B917,cleanC_name_TRIM_breweries[],6,FALSE)</f>
        <v>Colorado</v>
      </c>
      <c r="J917" s="2" t="str">
        <f>VLOOKUP(B917,cleanC_name_TRIM_breweries[],2,FALSE)</f>
        <v>Breckenridge Brewery</v>
      </c>
      <c r="K917" s="2" t="str">
        <f>VLOOKUP(D917,cleanA_changedUTF_categories[],2,FALSE)</f>
        <v>North American Ale</v>
      </c>
    </row>
    <row r="918" spans="1:11" x14ac:dyDescent="0.45">
      <c r="A918" s="2">
        <v>333</v>
      </c>
      <c r="B918" s="2">
        <v>236</v>
      </c>
      <c r="C918" s="3" t="s">
        <v>318</v>
      </c>
      <c r="D918" s="2">
        <v>3</v>
      </c>
      <c r="E918" s="2">
        <v>33</v>
      </c>
      <c r="F918" s="2">
        <v>5.4</v>
      </c>
      <c r="G918" s="2">
        <v>0</v>
      </c>
      <c r="H918" s="2">
        <v>0</v>
      </c>
      <c r="I918" s="2" t="str">
        <f>VLOOKUP(B918,cleanC_name_TRIM_breweries[],6,FALSE)</f>
        <v>Colorado</v>
      </c>
      <c r="J918" s="2" t="str">
        <f>VLOOKUP(B918,cleanC_name_TRIM_breweries[],2,FALSE)</f>
        <v>Breckenridge Brewery</v>
      </c>
      <c r="K918" s="2" t="str">
        <f>VLOOKUP(D918,cleanA_changedUTF_categories[],2,FALSE)</f>
        <v>North American Ale</v>
      </c>
    </row>
    <row r="919" spans="1:11" x14ac:dyDescent="0.45">
      <c r="A919" s="2">
        <v>3721</v>
      </c>
      <c r="B919" s="2">
        <v>236</v>
      </c>
      <c r="C919" s="3" t="s">
        <v>318</v>
      </c>
      <c r="D919" s="2">
        <v>3</v>
      </c>
      <c r="E919" s="2">
        <v>33</v>
      </c>
      <c r="F919" s="2">
        <v>0</v>
      </c>
      <c r="G919" s="2">
        <v>0</v>
      </c>
      <c r="H919" s="2">
        <v>0</v>
      </c>
      <c r="I919" s="2" t="str">
        <f>VLOOKUP(B919,cleanC_name_TRIM_breweries[],6,FALSE)</f>
        <v>Colorado</v>
      </c>
      <c r="J919" s="2" t="str">
        <f>VLOOKUP(B919,cleanC_name_TRIM_breweries[],2,FALSE)</f>
        <v>Breckenridge Brewery</v>
      </c>
      <c r="K919" s="2" t="str">
        <f>VLOOKUP(D919,cleanA_changedUTF_categories[],2,FALSE)</f>
        <v>North American Ale</v>
      </c>
    </row>
    <row r="920" spans="1:11" x14ac:dyDescent="0.45">
      <c r="A920" s="2">
        <v>3366</v>
      </c>
      <c r="B920" s="2">
        <v>236</v>
      </c>
      <c r="C920" s="3" t="s">
        <v>938</v>
      </c>
      <c r="D920" s="2">
        <v>3</v>
      </c>
      <c r="E920" s="2">
        <v>38</v>
      </c>
      <c r="F920" s="2">
        <v>0</v>
      </c>
      <c r="G920" s="2">
        <v>0</v>
      </c>
      <c r="H920" s="2">
        <v>0</v>
      </c>
      <c r="I920" s="2" t="str">
        <f>VLOOKUP(B920,cleanC_name_TRIM_breweries[],6,FALSE)</f>
        <v>Colorado</v>
      </c>
      <c r="J920" s="2" t="str">
        <f>VLOOKUP(B920,cleanC_name_TRIM_breweries[],2,FALSE)</f>
        <v>Breckenridge Brewery</v>
      </c>
      <c r="K920" s="2" t="str">
        <f>VLOOKUP(D920,cleanA_changedUTF_categories[],2,FALSE)</f>
        <v>North American Ale</v>
      </c>
    </row>
    <row r="921" spans="1:11" x14ac:dyDescent="0.45">
      <c r="A921" s="2">
        <v>334</v>
      </c>
      <c r="B921" s="2">
        <v>236</v>
      </c>
      <c r="C921" s="3" t="s">
        <v>319</v>
      </c>
      <c r="D921" s="2">
        <v>8</v>
      </c>
      <c r="E921" s="2">
        <v>95</v>
      </c>
      <c r="F921" s="2">
        <v>0</v>
      </c>
      <c r="G921" s="2">
        <v>0</v>
      </c>
      <c r="H921" s="2">
        <v>0</v>
      </c>
      <c r="I921" s="2" t="str">
        <f>VLOOKUP(B921,cleanC_name_TRIM_breweries[],6,FALSE)</f>
        <v>Colorado</v>
      </c>
      <c r="J921" s="2" t="str">
        <f>VLOOKUP(B921,cleanC_name_TRIM_breweries[],2,FALSE)</f>
        <v>Breckenridge Brewery</v>
      </c>
      <c r="K921" s="2" t="str">
        <f>VLOOKUP(D921,cleanA_changedUTF_categories[],2,FALSE)</f>
        <v>North American Lager</v>
      </c>
    </row>
    <row r="922" spans="1:11" x14ac:dyDescent="0.45">
      <c r="A922" s="2">
        <v>1145</v>
      </c>
      <c r="B922" s="2">
        <v>236</v>
      </c>
      <c r="C922" s="3" t="s">
        <v>997</v>
      </c>
      <c r="D922" s="2">
        <v>-1</v>
      </c>
      <c r="E922" s="2">
        <v>-1</v>
      </c>
      <c r="F922" s="2">
        <v>0</v>
      </c>
      <c r="G922" s="2">
        <v>0</v>
      </c>
      <c r="H922" s="2">
        <v>0</v>
      </c>
      <c r="I922" s="2" t="str">
        <f>VLOOKUP(B922,cleanC_name_TRIM_breweries[],6,FALSE)</f>
        <v>Colorado</v>
      </c>
      <c r="J922" s="2" t="str">
        <f>VLOOKUP(B922,cleanC_name_TRIM_breweries[],2,FALSE)</f>
        <v>Breckenridge Brewery</v>
      </c>
      <c r="K922" s="2" t="e">
        <f>VLOOKUP(D922,cleanA_changedUTF_categories[],2,FALSE)</f>
        <v>#N/A</v>
      </c>
    </row>
    <row r="923" spans="1:11" x14ac:dyDescent="0.45">
      <c r="A923" s="2">
        <v>3739</v>
      </c>
      <c r="B923" s="2">
        <v>236</v>
      </c>
      <c r="C923" s="3" t="s">
        <v>2641</v>
      </c>
      <c r="D923" s="2">
        <v>8</v>
      </c>
      <c r="E923" s="2">
        <v>95</v>
      </c>
      <c r="F923" s="2">
        <v>0</v>
      </c>
      <c r="G923" s="2">
        <v>0</v>
      </c>
      <c r="H923" s="2">
        <v>0</v>
      </c>
      <c r="I923" s="2" t="str">
        <f>VLOOKUP(B923,cleanC_name_TRIM_breweries[],6,FALSE)</f>
        <v>Colorado</v>
      </c>
      <c r="J923" s="2" t="str">
        <f>VLOOKUP(B923,cleanC_name_TRIM_breweries[],2,FALSE)</f>
        <v>Breckenridge Brewery</v>
      </c>
      <c r="K923" s="2" t="str">
        <f>VLOOKUP(D923,cleanA_changedUTF_categories[],2,FALSE)</f>
        <v>North American Lager</v>
      </c>
    </row>
    <row r="924" spans="1:11" x14ac:dyDescent="0.45">
      <c r="A924" s="2">
        <v>62</v>
      </c>
      <c r="B924" s="2">
        <v>236</v>
      </c>
      <c r="C924" s="3" t="s">
        <v>13</v>
      </c>
      <c r="D924" s="2">
        <v>3</v>
      </c>
      <c r="E924" s="2">
        <v>42</v>
      </c>
      <c r="F924" s="2">
        <v>0</v>
      </c>
      <c r="G924" s="2">
        <v>0</v>
      </c>
      <c r="H924" s="2">
        <v>0</v>
      </c>
      <c r="I924" s="2" t="str">
        <f>VLOOKUP(B924,cleanC_name_TRIM_breweries[],6,FALSE)</f>
        <v>Colorado</v>
      </c>
      <c r="J924" s="2" t="str">
        <f>VLOOKUP(B924,cleanC_name_TRIM_breweries[],2,FALSE)</f>
        <v>Breckenridge Brewery</v>
      </c>
      <c r="K924" s="2" t="str">
        <f>VLOOKUP(D924,cleanA_changedUTF_categories[],2,FALSE)</f>
        <v>North American Ale</v>
      </c>
    </row>
    <row r="925" spans="1:11" x14ac:dyDescent="0.45">
      <c r="A925" s="2">
        <v>4746</v>
      </c>
      <c r="B925" s="2">
        <v>236</v>
      </c>
      <c r="C925" s="3" t="s">
        <v>3898</v>
      </c>
      <c r="D925" s="2">
        <v>2</v>
      </c>
      <c r="E925" s="2">
        <v>25</v>
      </c>
      <c r="F925" s="2">
        <v>0</v>
      </c>
      <c r="G925" s="2">
        <v>0</v>
      </c>
      <c r="H925" s="2">
        <v>0</v>
      </c>
      <c r="I925" s="2" t="str">
        <f>VLOOKUP(B925,cleanC_name_TRIM_breweries[],6,FALSE)</f>
        <v>Colorado</v>
      </c>
      <c r="J925" s="2" t="str">
        <f>VLOOKUP(B925,cleanC_name_TRIM_breweries[],2,FALSE)</f>
        <v>Breckenridge Brewery</v>
      </c>
      <c r="K925" s="2" t="str">
        <f>VLOOKUP(D925,cleanA_changedUTF_categories[],2,FALSE)</f>
        <v>Irish Ale</v>
      </c>
    </row>
    <row r="926" spans="1:11" x14ac:dyDescent="0.45">
      <c r="A926" s="2">
        <v>225</v>
      </c>
      <c r="B926" s="2">
        <v>236</v>
      </c>
      <c r="C926" s="3" t="s">
        <v>225</v>
      </c>
      <c r="D926" s="2">
        <v>-1</v>
      </c>
      <c r="E926" s="2">
        <v>-1</v>
      </c>
      <c r="F926" s="2">
        <v>0</v>
      </c>
      <c r="G926" s="2">
        <v>0</v>
      </c>
      <c r="H926" s="2">
        <v>0</v>
      </c>
      <c r="I926" s="2" t="str">
        <f>VLOOKUP(B926,cleanC_name_TRIM_breweries[],6,FALSE)</f>
        <v>Colorado</v>
      </c>
      <c r="J926" s="2" t="str">
        <f>VLOOKUP(B926,cleanC_name_TRIM_breweries[],2,FALSE)</f>
        <v>Breckenridge Brewery</v>
      </c>
      <c r="K926" s="2" t="e">
        <f>VLOOKUP(D926,cleanA_changedUTF_categories[],2,FALSE)</f>
        <v>#N/A</v>
      </c>
    </row>
    <row r="927" spans="1:11" x14ac:dyDescent="0.45">
      <c r="A927" s="2">
        <v>1143</v>
      </c>
      <c r="B927" s="2">
        <v>236</v>
      </c>
      <c r="C927" s="3" t="s">
        <v>1002</v>
      </c>
      <c r="D927" s="2">
        <v>3</v>
      </c>
      <c r="E927" s="2">
        <v>42</v>
      </c>
      <c r="F927" s="2">
        <v>4.95</v>
      </c>
      <c r="G927" s="2">
        <v>0</v>
      </c>
      <c r="H927" s="2">
        <v>0</v>
      </c>
      <c r="I927" s="2" t="str">
        <f>VLOOKUP(B927,cleanC_name_TRIM_breweries[],6,FALSE)</f>
        <v>Colorado</v>
      </c>
      <c r="J927" s="2" t="str">
        <f>VLOOKUP(B927,cleanC_name_TRIM_breweries[],2,FALSE)</f>
        <v>Breckenridge Brewery</v>
      </c>
      <c r="K927" s="2" t="str">
        <f>VLOOKUP(D927,cleanA_changedUTF_categories[],2,FALSE)</f>
        <v>North American Ale</v>
      </c>
    </row>
    <row r="928" spans="1:11" x14ac:dyDescent="0.45">
      <c r="A928" s="2">
        <v>663</v>
      </c>
      <c r="B928" s="2">
        <v>236</v>
      </c>
      <c r="C928" s="3" t="s">
        <v>605</v>
      </c>
      <c r="D928" s="2">
        <v>3</v>
      </c>
      <c r="E928" s="2">
        <v>26</v>
      </c>
      <c r="F928" s="2">
        <v>0</v>
      </c>
      <c r="G928" s="2">
        <v>0</v>
      </c>
      <c r="H928" s="2">
        <v>0</v>
      </c>
      <c r="I928" s="2" t="str">
        <f>VLOOKUP(B928,cleanC_name_TRIM_breweries[],6,FALSE)</f>
        <v>Colorado</v>
      </c>
      <c r="J928" s="2" t="str">
        <f>VLOOKUP(B928,cleanC_name_TRIM_breweries[],2,FALSE)</f>
        <v>Breckenridge Brewery</v>
      </c>
      <c r="K928" s="2" t="str">
        <f>VLOOKUP(D928,cleanA_changedUTF_categories[],2,FALSE)</f>
        <v>North American Ale</v>
      </c>
    </row>
    <row r="929" spans="1:11" x14ac:dyDescent="0.45">
      <c r="A929" s="2">
        <v>389</v>
      </c>
      <c r="B929" s="2">
        <v>238</v>
      </c>
      <c r="C929" s="3" t="s">
        <v>370</v>
      </c>
      <c r="D929" s="2">
        <v>-1</v>
      </c>
      <c r="E929" s="2">
        <v>-1</v>
      </c>
      <c r="F929" s="2">
        <v>0</v>
      </c>
      <c r="G929" s="2">
        <v>0</v>
      </c>
      <c r="H929" s="2">
        <v>0</v>
      </c>
      <c r="I929" s="2" t="str">
        <f>VLOOKUP(B929,cleanC_name_TRIM_breweries[],6,FALSE)</f>
        <v>Lige</v>
      </c>
      <c r="J929" s="2" t="str">
        <f>VLOOKUP(B929,cleanC_name_TRIM_breweries[],2,FALSE)</f>
        <v>Brennerei-Distillerie Radermacher</v>
      </c>
      <c r="K929" s="2" t="e">
        <f>VLOOKUP(D929,cleanA_changedUTF_categories[],2,FALSE)</f>
        <v>#N/A</v>
      </c>
    </row>
    <row r="930" spans="1:11" x14ac:dyDescent="0.45">
      <c r="A930" s="2">
        <v>390</v>
      </c>
      <c r="B930" s="2">
        <v>238</v>
      </c>
      <c r="C930" s="3" t="s">
        <v>371</v>
      </c>
      <c r="D930" s="2">
        <v>-1</v>
      </c>
      <c r="E930" s="2">
        <v>-1</v>
      </c>
      <c r="F930" s="2">
        <v>6.5</v>
      </c>
      <c r="G930" s="2">
        <v>0</v>
      </c>
      <c r="H930" s="2">
        <v>0</v>
      </c>
      <c r="I930" s="2" t="str">
        <f>VLOOKUP(B930,cleanC_name_TRIM_breweries[],6,FALSE)</f>
        <v>Lige</v>
      </c>
      <c r="J930" s="2" t="str">
        <f>VLOOKUP(B930,cleanC_name_TRIM_breweries[],2,FALSE)</f>
        <v>Brennerei-Distillerie Radermacher</v>
      </c>
      <c r="K930" s="2" t="e">
        <f>VLOOKUP(D930,cleanA_changedUTF_categories[],2,FALSE)</f>
        <v>#N/A</v>
      </c>
    </row>
    <row r="931" spans="1:11" x14ac:dyDescent="0.45">
      <c r="A931" s="2">
        <v>1124</v>
      </c>
      <c r="B931" s="2">
        <v>239</v>
      </c>
      <c r="C931" s="3" t="s">
        <v>987</v>
      </c>
      <c r="D931" s="2">
        <v>-1</v>
      </c>
      <c r="E931" s="2">
        <v>-1</v>
      </c>
      <c r="F931" s="2">
        <v>0</v>
      </c>
      <c r="G931" s="2">
        <v>0</v>
      </c>
      <c r="H931" s="2">
        <v>0</v>
      </c>
      <c r="I931" s="2" t="str">
        <f>VLOOKUP(B931,cleanC_name_TRIM_breweries[],6,FALSE)</f>
        <v>Ohio</v>
      </c>
      <c r="J931" s="2" t="str">
        <f>VLOOKUP(B931,cleanC_name_TRIM_breweries[],2,FALSE)</f>
        <v>Brew Kettle Taproom &amp; Smokehouse BOP</v>
      </c>
      <c r="K931" s="2" t="e">
        <f>VLOOKUP(D931,cleanA_changedUTF_categories[],2,FALSE)</f>
        <v>#N/A</v>
      </c>
    </row>
    <row r="932" spans="1:11" x14ac:dyDescent="0.45">
      <c r="A932" s="2">
        <v>3462</v>
      </c>
      <c r="B932" s="2">
        <v>240</v>
      </c>
      <c r="C932" s="3" t="s">
        <v>2806</v>
      </c>
      <c r="D932" s="2">
        <v>2</v>
      </c>
      <c r="E932" s="2">
        <v>25</v>
      </c>
      <c r="F932" s="2">
        <v>0</v>
      </c>
      <c r="G932" s="2">
        <v>0</v>
      </c>
      <c r="H932" s="2">
        <v>0</v>
      </c>
      <c r="I932" s="2" t="str">
        <f>VLOOKUP(B932,cleanC_name_TRIM_breweries[],6,FALSE)</f>
        <v>California</v>
      </c>
      <c r="J932" s="2" t="str">
        <f>VLOOKUP(B932,cleanC_name_TRIM_breweries[],2,FALSE)</f>
        <v>Brew Makers</v>
      </c>
      <c r="K932" s="2" t="str">
        <f>VLOOKUP(D932,cleanA_changedUTF_categories[],2,FALSE)</f>
        <v>Irish Ale</v>
      </c>
    </row>
    <row r="933" spans="1:11" x14ac:dyDescent="0.45">
      <c r="A933" s="2">
        <v>5709</v>
      </c>
      <c r="B933" s="2">
        <v>241</v>
      </c>
      <c r="C933" s="3" t="s">
        <v>4789</v>
      </c>
      <c r="D933" s="2">
        <v>7</v>
      </c>
      <c r="E933" s="2">
        <v>77</v>
      </c>
      <c r="F933" s="2">
        <v>4.9000000000000004</v>
      </c>
      <c r="G933" s="2">
        <v>0</v>
      </c>
      <c r="H933" s="2">
        <v>0</v>
      </c>
      <c r="I933" s="2" t="str">
        <f>VLOOKUP(B933,cleanC_name_TRIM_breweries[],6,FALSE)</f>
        <v/>
      </c>
      <c r="J933" s="2" t="str">
        <f>VLOOKUP(B933,cleanC_name_TRIM_breweries[],2,FALSE)</f>
        <v>BrewDog Ltd</v>
      </c>
      <c r="K933" s="2" t="str">
        <f>VLOOKUP(D933,cleanA_changedUTF_categories[],2,FALSE)</f>
        <v>German Lager</v>
      </c>
    </row>
    <row r="934" spans="1:11" x14ac:dyDescent="0.45">
      <c r="A934" s="2">
        <v>5710</v>
      </c>
      <c r="B934" s="2">
        <v>241</v>
      </c>
      <c r="C934" s="3" t="s">
        <v>4790</v>
      </c>
      <c r="D934" s="2">
        <v>11</v>
      </c>
      <c r="E934" s="2">
        <v>126</v>
      </c>
      <c r="F934" s="2">
        <v>7.8</v>
      </c>
      <c r="G934" s="2">
        <v>0</v>
      </c>
      <c r="H934" s="2">
        <v>0</v>
      </c>
      <c r="I934" s="2" t="str">
        <f>VLOOKUP(B934,cleanC_name_TRIM_breweries[],6,FALSE)</f>
        <v/>
      </c>
      <c r="J934" s="2" t="str">
        <f>VLOOKUP(B934,cleanC_name_TRIM_breweries[],2,FALSE)</f>
        <v>BrewDog Ltd</v>
      </c>
      <c r="K934" s="2" t="str">
        <f>VLOOKUP(D934,cleanA_changedUTF_categories[],2,FALSE)</f>
        <v>Other Style</v>
      </c>
    </row>
    <row r="935" spans="1:11" x14ac:dyDescent="0.45">
      <c r="A935" s="2">
        <v>5707</v>
      </c>
      <c r="B935" s="2">
        <v>241</v>
      </c>
      <c r="C935" s="3" t="s">
        <v>4787</v>
      </c>
      <c r="D935" s="2">
        <v>3</v>
      </c>
      <c r="E935" s="2">
        <v>32</v>
      </c>
      <c r="F935" s="2">
        <v>9</v>
      </c>
      <c r="G935" s="2">
        <v>0</v>
      </c>
      <c r="H935" s="2">
        <v>0</v>
      </c>
      <c r="I935" s="2" t="str">
        <f>VLOOKUP(B935,cleanC_name_TRIM_breweries[],6,FALSE)</f>
        <v/>
      </c>
      <c r="J935" s="2" t="str">
        <f>VLOOKUP(B935,cleanC_name_TRIM_breweries[],2,FALSE)</f>
        <v>BrewDog Ltd</v>
      </c>
      <c r="K935" s="2" t="str">
        <f>VLOOKUP(D935,cleanA_changedUTF_categories[],2,FALSE)</f>
        <v>North American Ale</v>
      </c>
    </row>
    <row r="936" spans="1:11" x14ac:dyDescent="0.45">
      <c r="A936" s="2">
        <v>5706</v>
      </c>
      <c r="B936" s="2">
        <v>241</v>
      </c>
      <c r="C936" s="3" t="s">
        <v>4786</v>
      </c>
      <c r="D936" s="2">
        <v>8</v>
      </c>
      <c r="E936" s="2">
        <v>95</v>
      </c>
      <c r="F936" s="2">
        <v>5.5</v>
      </c>
      <c r="G936" s="2">
        <v>0</v>
      </c>
      <c r="H936" s="2">
        <v>0</v>
      </c>
      <c r="I936" s="2" t="str">
        <f>VLOOKUP(B936,cleanC_name_TRIM_breweries[],6,FALSE)</f>
        <v/>
      </c>
      <c r="J936" s="2" t="str">
        <f>VLOOKUP(B936,cleanC_name_TRIM_breweries[],2,FALSE)</f>
        <v>BrewDog Ltd</v>
      </c>
      <c r="K936" s="2" t="str">
        <f>VLOOKUP(D936,cleanA_changedUTF_categories[],2,FALSE)</f>
        <v>North American Lager</v>
      </c>
    </row>
    <row r="937" spans="1:11" x14ac:dyDescent="0.45">
      <c r="A937" s="2">
        <v>5704</v>
      </c>
      <c r="B937" s="2">
        <v>241</v>
      </c>
      <c r="C937" s="3" t="s">
        <v>4784</v>
      </c>
      <c r="D937" s="2">
        <v>3</v>
      </c>
      <c r="E937" s="2">
        <v>43</v>
      </c>
      <c r="F937" s="2">
        <v>10</v>
      </c>
      <c r="G937" s="2">
        <v>0</v>
      </c>
      <c r="H937" s="2">
        <v>0</v>
      </c>
      <c r="I937" s="2" t="str">
        <f>VLOOKUP(B937,cleanC_name_TRIM_breweries[],6,FALSE)</f>
        <v/>
      </c>
      <c r="J937" s="2" t="str">
        <f>VLOOKUP(B937,cleanC_name_TRIM_breweries[],2,FALSE)</f>
        <v>BrewDog Ltd</v>
      </c>
      <c r="K937" s="2" t="str">
        <f>VLOOKUP(D937,cleanA_changedUTF_categories[],2,FALSE)</f>
        <v>North American Ale</v>
      </c>
    </row>
    <row r="938" spans="1:11" x14ac:dyDescent="0.45">
      <c r="A938" s="2">
        <v>5702</v>
      </c>
      <c r="B938" s="2">
        <v>241</v>
      </c>
      <c r="C938" s="3" t="s">
        <v>4782</v>
      </c>
      <c r="D938" s="2">
        <v>3</v>
      </c>
      <c r="E938" s="2">
        <v>31</v>
      </c>
      <c r="F938" s="2">
        <v>6</v>
      </c>
      <c r="G938" s="2">
        <v>0</v>
      </c>
      <c r="H938" s="2">
        <v>0</v>
      </c>
      <c r="I938" s="2" t="str">
        <f>VLOOKUP(B938,cleanC_name_TRIM_breweries[],6,FALSE)</f>
        <v/>
      </c>
      <c r="J938" s="2" t="str">
        <f>VLOOKUP(B938,cleanC_name_TRIM_breweries[],2,FALSE)</f>
        <v>BrewDog Ltd</v>
      </c>
      <c r="K938" s="2" t="str">
        <f>VLOOKUP(D938,cleanA_changedUTF_categories[],2,FALSE)</f>
        <v>North American Ale</v>
      </c>
    </row>
    <row r="939" spans="1:11" x14ac:dyDescent="0.45">
      <c r="A939" s="2">
        <v>5703</v>
      </c>
      <c r="B939" s="2">
        <v>241</v>
      </c>
      <c r="C939" s="3" t="s">
        <v>4783</v>
      </c>
      <c r="D939" s="2">
        <v>3</v>
      </c>
      <c r="E939" s="2">
        <v>43</v>
      </c>
      <c r="F939" s="2">
        <v>8</v>
      </c>
      <c r="G939" s="2">
        <v>0</v>
      </c>
      <c r="H939" s="2">
        <v>0</v>
      </c>
      <c r="I939" s="2" t="str">
        <f>VLOOKUP(B939,cleanC_name_TRIM_breweries[],6,FALSE)</f>
        <v/>
      </c>
      <c r="J939" s="2" t="str">
        <f>VLOOKUP(B939,cleanC_name_TRIM_breweries[],2,FALSE)</f>
        <v>BrewDog Ltd</v>
      </c>
      <c r="K939" s="2" t="str">
        <f>VLOOKUP(D939,cleanA_changedUTF_categories[],2,FALSE)</f>
        <v>North American Ale</v>
      </c>
    </row>
    <row r="940" spans="1:11" x14ac:dyDescent="0.45">
      <c r="A940" s="2">
        <v>5713</v>
      </c>
      <c r="B940" s="2">
        <v>241</v>
      </c>
      <c r="C940" s="3" t="s">
        <v>4793</v>
      </c>
      <c r="D940" s="2">
        <v>3</v>
      </c>
      <c r="E940" s="2">
        <v>43</v>
      </c>
      <c r="F940" s="2">
        <v>32</v>
      </c>
      <c r="G940" s="2">
        <v>0</v>
      </c>
      <c r="H940" s="2">
        <v>0</v>
      </c>
      <c r="I940" s="2" t="str">
        <f>VLOOKUP(B940,cleanC_name_TRIM_breweries[],6,FALSE)</f>
        <v/>
      </c>
      <c r="J940" s="2" t="str">
        <f>VLOOKUP(B940,cleanC_name_TRIM_breweries[],2,FALSE)</f>
        <v>BrewDog Ltd</v>
      </c>
      <c r="K940" s="2" t="str">
        <f>VLOOKUP(D940,cleanA_changedUTF_categories[],2,FALSE)</f>
        <v>North American Ale</v>
      </c>
    </row>
    <row r="941" spans="1:11" x14ac:dyDescent="0.45">
      <c r="A941" s="2">
        <v>5705</v>
      </c>
      <c r="B941" s="2">
        <v>241</v>
      </c>
      <c r="C941" s="3" t="s">
        <v>4785</v>
      </c>
      <c r="D941" s="2">
        <v>1</v>
      </c>
      <c r="E941" s="2">
        <v>5</v>
      </c>
      <c r="F941" s="2">
        <v>5</v>
      </c>
      <c r="G941" s="2">
        <v>0</v>
      </c>
      <c r="H941" s="2">
        <v>0</v>
      </c>
      <c r="I941" s="2" t="str">
        <f>VLOOKUP(B941,cleanC_name_TRIM_breweries[],6,FALSE)</f>
        <v/>
      </c>
      <c r="J941" s="2" t="str">
        <f>VLOOKUP(B941,cleanC_name_TRIM_breweries[],2,FALSE)</f>
        <v>BrewDog Ltd</v>
      </c>
      <c r="K941" s="2" t="str">
        <f>VLOOKUP(D941,cleanA_changedUTF_categories[],2,FALSE)</f>
        <v>British Ale</v>
      </c>
    </row>
    <row r="942" spans="1:11" x14ac:dyDescent="0.45">
      <c r="A942" s="2">
        <v>5711</v>
      </c>
      <c r="B942" s="2">
        <v>241</v>
      </c>
      <c r="C942" s="3" t="s">
        <v>4791</v>
      </c>
      <c r="D942" s="2">
        <v>3</v>
      </c>
      <c r="E942" s="2">
        <v>43</v>
      </c>
      <c r="F942" s="2">
        <v>12</v>
      </c>
      <c r="G942" s="2">
        <v>0</v>
      </c>
      <c r="H942" s="2">
        <v>0</v>
      </c>
      <c r="I942" s="2" t="str">
        <f>VLOOKUP(B942,cleanC_name_TRIM_breweries[],6,FALSE)</f>
        <v/>
      </c>
      <c r="J942" s="2" t="str">
        <f>VLOOKUP(B942,cleanC_name_TRIM_breweries[],2,FALSE)</f>
        <v>BrewDog Ltd</v>
      </c>
      <c r="K942" s="2" t="str">
        <f>VLOOKUP(D942,cleanA_changedUTF_categories[],2,FALSE)</f>
        <v>North American Ale</v>
      </c>
    </row>
    <row r="943" spans="1:11" x14ac:dyDescent="0.45">
      <c r="A943" s="2">
        <v>5712</v>
      </c>
      <c r="B943" s="2">
        <v>241</v>
      </c>
      <c r="C943" s="3" t="s">
        <v>4792</v>
      </c>
      <c r="D943" s="2">
        <v>3</v>
      </c>
      <c r="E943" s="2">
        <v>43</v>
      </c>
      <c r="F943" s="2">
        <v>18.2</v>
      </c>
      <c r="G943" s="2">
        <v>0</v>
      </c>
      <c r="H943" s="2">
        <v>0</v>
      </c>
      <c r="I943" s="2" t="str">
        <f>VLOOKUP(B943,cleanC_name_TRIM_breweries[],6,FALSE)</f>
        <v/>
      </c>
      <c r="J943" s="2" t="str">
        <f>VLOOKUP(B943,cleanC_name_TRIM_breweries[],2,FALSE)</f>
        <v>BrewDog Ltd</v>
      </c>
      <c r="K943" s="2" t="str">
        <f>VLOOKUP(D943,cleanA_changedUTF_categories[],2,FALSE)</f>
        <v>North American Ale</v>
      </c>
    </row>
    <row r="944" spans="1:11" x14ac:dyDescent="0.45">
      <c r="A944" s="2">
        <v>5708</v>
      </c>
      <c r="B944" s="2">
        <v>241</v>
      </c>
      <c r="C944" s="3" t="s">
        <v>4788</v>
      </c>
      <c r="D944" s="2">
        <v>1</v>
      </c>
      <c r="E944" s="2">
        <v>4</v>
      </c>
      <c r="F944" s="2">
        <v>4.0999999999999996</v>
      </c>
      <c r="G944" s="2">
        <v>0</v>
      </c>
      <c r="H944" s="2">
        <v>0</v>
      </c>
      <c r="I944" s="2" t="str">
        <f>VLOOKUP(B944,cleanC_name_TRIM_breweries[],6,FALSE)</f>
        <v/>
      </c>
      <c r="J944" s="2" t="str">
        <f>VLOOKUP(B944,cleanC_name_TRIM_breweries[],2,FALSE)</f>
        <v>BrewDog Ltd</v>
      </c>
      <c r="K944" s="2" t="str">
        <f>VLOOKUP(D944,cleanA_changedUTF_categories[],2,FALSE)</f>
        <v>British Ale</v>
      </c>
    </row>
    <row r="945" spans="1:11" x14ac:dyDescent="0.45">
      <c r="A945" s="2">
        <v>4495</v>
      </c>
      <c r="B945" s="2">
        <v>242</v>
      </c>
      <c r="C945" s="3" t="s">
        <v>3653</v>
      </c>
      <c r="D945" s="2">
        <v>5</v>
      </c>
      <c r="E945" s="2">
        <v>72</v>
      </c>
      <c r="F945" s="2">
        <v>7.25</v>
      </c>
      <c r="G945" s="2">
        <v>0</v>
      </c>
      <c r="H945" s="2">
        <v>0</v>
      </c>
      <c r="I945" s="2" t="str">
        <f>VLOOKUP(B945,cleanC_name_TRIM_breweries[],6,FALSE)</f>
        <v>Maryland</v>
      </c>
      <c r="J945" s="2" t="str">
        <f>VLOOKUP(B945,cleanC_name_TRIM_breweries[],2,FALSE)</f>
        <v>Brewer's Art</v>
      </c>
      <c r="K945" s="2" t="str">
        <f>VLOOKUP(D945,cleanA_changedUTF_categories[],2,FALSE)</f>
        <v>Belgian and French Ale</v>
      </c>
    </row>
    <row r="946" spans="1:11" x14ac:dyDescent="0.45">
      <c r="A946" s="2">
        <v>4497</v>
      </c>
      <c r="B946" s="2">
        <v>242</v>
      </c>
      <c r="C946" s="3" t="s">
        <v>3655</v>
      </c>
      <c r="D946" s="2">
        <v>-1</v>
      </c>
      <c r="E946" s="2">
        <v>-1</v>
      </c>
      <c r="F946" s="2">
        <v>5</v>
      </c>
      <c r="G946" s="2">
        <v>0</v>
      </c>
      <c r="H946" s="2">
        <v>0</v>
      </c>
      <c r="I946" s="2" t="str">
        <f>VLOOKUP(B946,cleanC_name_TRIM_breweries[],6,FALSE)</f>
        <v>Maryland</v>
      </c>
      <c r="J946" s="2" t="str">
        <f>VLOOKUP(B946,cleanC_name_TRIM_breweries[],2,FALSE)</f>
        <v>Brewer's Art</v>
      </c>
      <c r="K946" s="2" t="e">
        <f>VLOOKUP(D946,cleanA_changedUTF_categories[],2,FALSE)</f>
        <v>#N/A</v>
      </c>
    </row>
    <row r="947" spans="1:11" x14ac:dyDescent="0.45">
      <c r="A947" s="2">
        <v>4496</v>
      </c>
      <c r="B947" s="2">
        <v>242</v>
      </c>
      <c r="C947" s="3" t="s">
        <v>3654</v>
      </c>
      <c r="D947" s="2">
        <v>5</v>
      </c>
      <c r="E947" s="2">
        <v>60</v>
      </c>
      <c r="F947" s="2">
        <v>7</v>
      </c>
      <c r="G947" s="2">
        <v>0</v>
      </c>
      <c r="H947" s="2">
        <v>0</v>
      </c>
      <c r="I947" s="2" t="str">
        <f>VLOOKUP(B947,cleanC_name_TRIM_breweries[],6,FALSE)</f>
        <v>Maryland</v>
      </c>
      <c r="J947" s="2" t="str">
        <f>VLOOKUP(B947,cleanC_name_TRIM_breweries[],2,FALSE)</f>
        <v>Brewer's Art</v>
      </c>
      <c r="K947" s="2" t="str">
        <f>VLOOKUP(D947,cleanA_changedUTF_categories[],2,FALSE)</f>
        <v>Belgian and French Ale</v>
      </c>
    </row>
    <row r="948" spans="1:11" x14ac:dyDescent="0.45">
      <c r="A948" s="2">
        <v>2517</v>
      </c>
      <c r="B948" s="2">
        <v>243</v>
      </c>
      <c r="C948" s="3" t="s">
        <v>2089</v>
      </c>
      <c r="D948" s="2">
        <v>3</v>
      </c>
      <c r="E948" s="2">
        <v>42</v>
      </c>
      <c r="F948" s="2">
        <v>0</v>
      </c>
      <c r="G948" s="2">
        <v>0</v>
      </c>
      <c r="H948" s="2">
        <v>0</v>
      </c>
      <c r="I948" s="2" t="str">
        <f>VLOOKUP(B948,cleanC_name_TRIM_breweries[],6,FALSE)</f>
        <v>Massachusetts</v>
      </c>
      <c r="J948" s="2" t="str">
        <f>VLOOKUP(B948,cleanC_name_TRIM_breweries[],2,FALSE)</f>
        <v>Brewery at Martha's Vineyard</v>
      </c>
      <c r="K948" s="2" t="str">
        <f>VLOOKUP(D948,cleanA_changedUTF_categories[],2,FALSE)</f>
        <v>North American Ale</v>
      </c>
    </row>
    <row r="949" spans="1:11" x14ac:dyDescent="0.45">
      <c r="A949" s="2">
        <v>2548</v>
      </c>
      <c r="B949" s="2">
        <v>244</v>
      </c>
      <c r="C949" s="3" t="s">
        <v>2113</v>
      </c>
      <c r="D949" s="2">
        <v>5</v>
      </c>
      <c r="E949" s="2">
        <v>70</v>
      </c>
      <c r="F949" s="2">
        <v>0</v>
      </c>
      <c r="G949" s="2">
        <v>0</v>
      </c>
      <c r="H949" s="2">
        <v>0</v>
      </c>
      <c r="I949" s="2" t="str">
        <f>VLOOKUP(B949,cleanC_name_TRIM_breweries[],6,FALSE)</f>
        <v>Brussel</v>
      </c>
      <c r="J949" s="2" t="str">
        <f>VLOOKUP(B949,cleanC_name_TRIM_breweries[],2,FALSE)</f>
        <v>Brewery Belle-Vue</v>
      </c>
      <c r="K949" s="2" t="str">
        <f>VLOOKUP(D949,cleanA_changedUTF_categories[],2,FALSE)</f>
        <v>Belgian and French Ale</v>
      </c>
    </row>
    <row r="950" spans="1:11" x14ac:dyDescent="0.45">
      <c r="A950" s="2">
        <v>5385</v>
      </c>
      <c r="B950" s="2">
        <v>245</v>
      </c>
      <c r="C950" s="3" t="s">
        <v>4471</v>
      </c>
      <c r="D950" s="2">
        <v>7</v>
      </c>
      <c r="E950" s="2">
        <v>77</v>
      </c>
      <c r="F950" s="2">
        <v>5</v>
      </c>
      <c r="G950" s="2">
        <v>0</v>
      </c>
      <c r="H950" s="2">
        <v>0</v>
      </c>
      <c r="I950" s="2" t="str">
        <f>VLOOKUP(B950,cleanC_name_TRIM_breweries[],6,FALSE)</f>
        <v>Ceske Budejovice</v>
      </c>
      <c r="J950" s="2" t="str">
        <f>VLOOKUP(B950,cleanC_name_TRIM_breweries[],2,FALSE)</f>
        <v>Brewery Budweiser Budvar</v>
      </c>
      <c r="K950" s="2" t="str">
        <f>VLOOKUP(D950,cleanA_changedUTF_categories[],2,FALSE)</f>
        <v>German Lager</v>
      </c>
    </row>
    <row r="951" spans="1:11" x14ac:dyDescent="0.45">
      <c r="A951" s="2">
        <v>1829</v>
      </c>
      <c r="B951" s="2">
        <v>246</v>
      </c>
      <c r="C951" s="3" t="s">
        <v>1537</v>
      </c>
      <c r="D951" s="2">
        <v>-1</v>
      </c>
      <c r="E951" s="2">
        <v>-1</v>
      </c>
      <c r="F951" s="2">
        <v>0</v>
      </c>
      <c r="G951" s="2">
        <v>0</v>
      </c>
      <c r="H951" s="2">
        <v>0</v>
      </c>
      <c r="I951" s="2" t="str">
        <f>VLOOKUP(B951,cleanC_name_TRIM_breweries[],6,FALSE)</f>
        <v>Antwerpen</v>
      </c>
      <c r="J951" s="2" t="str">
        <f>VLOOKUP(B951,cleanC_name_TRIM_breweries[],2,FALSE)</f>
        <v>Brewery Corsendonk</v>
      </c>
      <c r="K951" s="2" t="e">
        <f>VLOOKUP(D951,cleanA_changedUTF_categories[],2,FALSE)</f>
        <v>#N/A</v>
      </c>
    </row>
    <row r="952" spans="1:11" x14ac:dyDescent="0.45">
      <c r="A952" s="2">
        <v>1064</v>
      </c>
      <c r="B952" s="2">
        <v>246</v>
      </c>
      <c r="C952" s="3" t="s">
        <v>938</v>
      </c>
      <c r="D952" s="2">
        <v>-1</v>
      </c>
      <c r="E952" s="2">
        <v>-1</v>
      </c>
      <c r="F952" s="2">
        <v>8.5</v>
      </c>
      <c r="G952" s="2">
        <v>0</v>
      </c>
      <c r="H952" s="2">
        <v>0</v>
      </c>
      <c r="I952" s="2" t="str">
        <f>VLOOKUP(B952,cleanC_name_TRIM_breweries[],6,FALSE)</f>
        <v>Antwerpen</v>
      </c>
      <c r="J952" s="2" t="str">
        <f>VLOOKUP(B952,cleanC_name_TRIM_breweries[],2,FALSE)</f>
        <v>Brewery Corsendonk</v>
      </c>
      <c r="K952" s="2" t="e">
        <f>VLOOKUP(D952,cleanA_changedUTF_categories[],2,FALSE)</f>
        <v>#N/A</v>
      </c>
    </row>
    <row r="953" spans="1:11" x14ac:dyDescent="0.45">
      <c r="A953" s="2">
        <v>3129</v>
      </c>
      <c r="B953" s="2">
        <v>246</v>
      </c>
      <c r="C953" s="3" t="s">
        <v>2569</v>
      </c>
      <c r="D953" s="2">
        <v>-1</v>
      </c>
      <c r="E953" s="2">
        <v>-1</v>
      </c>
      <c r="F953" s="2">
        <v>0</v>
      </c>
      <c r="G953" s="2">
        <v>0</v>
      </c>
      <c r="H953" s="2">
        <v>0</v>
      </c>
      <c r="I953" s="2" t="str">
        <f>VLOOKUP(B953,cleanC_name_TRIM_breweries[],6,FALSE)</f>
        <v>Antwerpen</v>
      </c>
      <c r="J953" s="2" t="str">
        <f>VLOOKUP(B953,cleanC_name_TRIM_breweries[],2,FALSE)</f>
        <v>Brewery Corsendonk</v>
      </c>
      <c r="K953" s="2" t="e">
        <f>VLOOKUP(D953,cleanA_changedUTF_categories[],2,FALSE)</f>
        <v>#N/A</v>
      </c>
    </row>
    <row r="954" spans="1:11" x14ac:dyDescent="0.45">
      <c r="A954" s="2">
        <v>2350</v>
      </c>
      <c r="B954" s="2">
        <v>246</v>
      </c>
      <c r="C954" s="3" t="s">
        <v>1948</v>
      </c>
      <c r="D954" s="2">
        <v>-1</v>
      </c>
      <c r="E954" s="2">
        <v>-1</v>
      </c>
      <c r="F954" s="2">
        <v>0</v>
      </c>
      <c r="G954" s="2">
        <v>0</v>
      </c>
      <c r="H954" s="2">
        <v>0</v>
      </c>
      <c r="I954" s="2" t="str">
        <f>VLOOKUP(B954,cleanC_name_TRIM_breweries[],6,FALSE)</f>
        <v>Antwerpen</v>
      </c>
      <c r="J954" s="2" t="str">
        <f>VLOOKUP(B954,cleanC_name_TRIM_breweries[],2,FALSE)</f>
        <v>Brewery Corsendonk</v>
      </c>
      <c r="K954" s="2" t="e">
        <f>VLOOKUP(D954,cleanA_changedUTF_categories[],2,FALSE)</f>
        <v>#N/A</v>
      </c>
    </row>
    <row r="955" spans="1:11" x14ac:dyDescent="0.45">
      <c r="A955" s="2">
        <v>2267</v>
      </c>
      <c r="B955" s="2">
        <v>247</v>
      </c>
      <c r="C955" s="3" t="s">
        <v>1878</v>
      </c>
      <c r="D955" s="2">
        <v>-1</v>
      </c>
      <c r="E955" s="2">
        <v>-1</v>
      </c>
      <c r="F955" s="2">
        <v>0</v>
      </c>
      <c r="G955" s="2">
        <v>0</v>
      </c>
      <c r="H955" s="2">
        <v>0</v>
      </c>
      <c r="I955" s="2" t="str">
        <f>VLOOKUP(B955,cleanC_name_TRIM_breweries[],6,FALSE)</f>
        <v>Wisconsin</v>
      </c>
      <c r="J955" s="2" t="str">
        <f>VLOOKUP(B955,cleanC_name_TRIM_breweries[],2,FALSE)</f>
        <v>Brewery Creek Brewing</v>
      </c>
      <c r="K955" s="2" t="e">
        <f>VLOOKUP(D955,cleanA_changedUTF_categories[],2,FALSE)</f>
        <v>#N/A</v>
      </c>
    </row>
    <row r="956" spans="1:11" x14ac:dyDescent="0.45">
      <c r="A956" s="2">
        <v>2266</v>
      </c>
      <c r="B956" s="2">
        <v>247</v>
      </c>
      <c r="C956" s="3" t="s">
        <v>1877</v>
      </c>
      <c r="D956" s="2">
        <v>-1</v>
      </c>
      <c r="E956" s="2">
        <v>-1</v>
      </c>
      <c r="F956" s="2">
        <v>0</v>
      </c>
      <c r="G956" s="2">
        <v>0</v>
      </c>
      <c r="H956" s="2">
        <v>0</v>
      </c>
      <c r="I956" s="2" t="str">
        <f>VLOOKUP(B956,cleanC_name_TRIM_breweries[],6,FALSE)</f>
        <v>Wisconsin</v>
      </c>
      <c r="J956" s="2" t="str">
        <f>VLOOKUP(B956,cleanC_name_TRIM_breweries[],2,FALSE)</f>
        <v>Brewery Creek Brewing</v>
      </c>
      <c r="K956" s="2" t="e">
        <f>VLOOKUP(D956,cleanA_changedUTF_categories[],2,FALSE)</f>
        <v>#N/A</v>
      </c>
    </row>
    <row r="957" spans="1:11" x14ac:dyDescent="0.45">
      <c r="A957" s="2">
        <v>4214</v>
      </c>
      <c r="B957" s="2">
        <v>247</v>
      </c>
      <c r="C957" s="3" t="s">
        <v>3432</v>
      </c>
      <c r="D957" s="2">
        <v>1</v>
      </c>
      <c r="E957" s="2">
        <v>10</v>
      </c>
      <c r="F957" s="2">
        <v>3.5</v>
      </c>
      <c r="G957" s="2">
        <v>0</v>
      </c>
      <c r="H957" s="2">
        <v>0</v>
      </c>
      <c r="I957" s="2" t="str">
        <f>VLOOKUP(B957,cleanC_name_TRIM_breweries[],6,FALSE)</f>
        <v>Wisconsin</v>
      </c>
      <c r="J957" s="2" t="str">
        <f>VLOOKUP(B957,cleanC_name_TRIM_breweries[],2,FALSE)</f>
        <v>Brewery Creek Brewing</v>
      </c>
      <c r="K957" s="2" t="str">
        <f>VLOOKUP(D957,cleanA_changedUTF_categories[],2,FALSE)</f>
        <v>British Ale</v>
      </c>
    </row>
    <row r="958" spans="1:11" x14ac:dyDescent="0.45">
      <c r="A958" s="2">
        <v>2265</v>
      </c>
      <c r="B958" s="2">
        <v>247</v>
      </c>
      <c r="C958" s="3" t="s">
        <v>1876</v>
      </c>
      <c r="D958" s="2">
        <v>4</v>
      </c>
      <c r="E958" s="2">
        <v>55</v>
      </c>
      <c r="F958" s="2">
        <v>0</v>
      </c>
      <c r="G958" s="2">
        <v>0</v>
      </c>
      <c r="H958" s="2">
        <v>0</v>
      </c>
      <c r="I958" s="2" t="str">
        <f>VLOOKUP(B958,cleanC_name_TRIM_breweries[],6,FALSE)</f>
        <v>Wisconsin</v>
      </c>
      <c r="J958" s="2" t="str">
        <f>VLOOKUP(B958,cleanC_name_TRIM_breweries[],2,FALSE)</f>
        <v>Brewery Creek Brewing</v>
      </c>
      <c r="K958" s="2" t="str">
        <f>VLOOKUP(D958,cleanA_changedUTF_categories[],2,FALSE)</f>
        <v>German Ale</v>
      </c>
    </row>
    <row r="959" spans="1:11" x14ac:dyDescent="0.45">
      <c r="A959" s="2">
        <v>4215</v>
      </c>
      <c r="B959" s="2">
        <v>247</v>
      </c>
      <c r="C959" s="3" t="s">
        <v>645</v>
      </c>
      <c r="D959" s="2">
        <v>3</v>
      </c>
      <c r="E959" s="2">
        <v>42</v>
      </c>
      <c r="F959" s="2">
        <v>0</v>
      </c>
      <c r="G959" s="2">
        <v>0</v>
      </c>
      <c r="H959" s="2">
        <v>0</v>
      </c>
      <c r="I959" s="2" t="str">
        <f>VLOOKUP(B959,cleanC_name_TRIM_breweries[],6,FALSE)</f>
        <v>Wisconsin</v>
      </c>
      <c r="J959" s="2" t="str">
        <f>VLOOKUP(B959,cleanC_name_TRIM_breweries[],2,FALSE)</f>
        <v>Brewery Creek Brewing</v>
      </c>
      <c r="K959" s="2" t="str">
        <f>VLOOKUP(D959,cleanA_changedUTF_categories[],2,FALSE)</f>
        <v>North American Ale</v>
      </c>
    </row>
    <row r="960" spans="1:11" x14ac:dyDescent="0.45">
      <c r="A960" s="2">
        <v>2702</v>
      </c>
      <c r="B960" s="2">
        <v>247</v>
      </c>
      <c r="C960" s="3" t="s">
        <v>2234</v>
      </c>
      <c r="D960" s="2">
        <v>3</v>
      </c>
      <c r="E960" s="2">
        <v>26</v>
      </c>
      <c r="F960" s="2">
        <v>0</v>
      </c>
      <c r="G960" s="2">
        <v>0</v>
      </c>
      <c r="H960" s="2">
        <v>0</v>
      </c>
      <c r="I960" s="2" t="str">
        <f>VLOOKUP(B960,cleanC_name_TRIM_breweries[],6,FALSE)</f>
        <v>Wisconsin</v>
      </c>
      <c r="J960" s="2" t="str">
        <f>VLOOKUP(B960,cleanC_name_TRIM_breweries[],2,FALSE)</f>
        <v>Brewery Creek Brewing</v>
      </c>
      <c r="K960" s="2" t="str">
        <f>VLOOKUP(D960,cleanA_changedUTF_categories[],2,FALSE)</f>
        <v>North American Ale</v>
      </c>
    </row>
    <row r="961" spans="1:11" x14ac:dyDescent="0.45">
      <c r="A961" s="2">
        <v>2930</v>
      </c>
      <c r="B961" s="2">
        <v>248</v>
      </c>
      <c r="C961" s="3" t="s">
        <v>2400</v>
      </c>
      <c r="D961" s="2">
        <v>5</v>
      </c>
      <c r="E961" s="2">
        <v>70</v>
      </c>
      <c r="F961" s="2">
        <v>0</v>
      </c>
      <c r="G961" s="2">
        <v>0</v>
      </c>
      <c r="H961" s="2">
        <v>0</v>
      </c>
      <c r="I961" s="2" t="str">
        <f>VLOOKUP(B961,cleanC_name_TRIM_breweries[],6,FALSE)</f>
        <v>Vlaams Brabant</v>
      </c>
      <c r="J961" s="2" t="str">
        <f>VLOOKUP(B961,cleanC_name_TRIM_breweries[],2,FALSE)</f>
        <v>Brewery De Troch</v>
      </c>
      <c r="K961" s="2" t="str">
        <f>VLOOKUP(D961,cleanA_changedUTF_categories[],2,FALSE)</f>
        <v>Belgian and French Ale</v>
      </c>
    </row>
    <row r="962" spans="1:11" x14ac:dyDescent="0.45">
      <c r="A962" s="2">
        <v>2924</v>
      </c>
      <c r="B962" s="2">
        <v>248</v>
      </c>
      <c r="C962" s="3" t="s">
        <v>2394</v>
      </c>
      <c r="D962" s="2">
        <v>5</v>
      </c>
      <c r="E962" s="2">
        <v>70</v>
      </c>
      <c r="F962" s="2">
        <v>0</v>
      </c>
      <c r="G962" s="2">
        <v>0</v>
      </c>
      <c r="H962" s="2">
        <v>0</v>
      </c>
      <c r="I962" s="2" t="str">
        <f>VLOOKUP(B962,cleanC_name_TRIM_breweries[],6,FALSE)</f>
        <v>Vlaams Brabant</v>
      </c>
      <c r="J962" s="2" t="str">
        <f>VLOOKUP(B962,cleanC_name_TRIM_breweries[],2,FALSE)</f>
        <v>Brewery De Troch</v>
      </c>
      <c r="K962" s="2" t="str">
        <f>VLOOKUP(D962,cleanA_changedUTF_categories[],2,FALSE)</f>
        <v>Belgian and French Ale</v>
      </c>
    </row>
    <row r="963" spans="1:11" x14ac:dyDescent="0.45">
      <c r="A963" s="2">
        <v>2326</v>
      </c>
      <c r="B963" s="2">
        <v>248</v>
      </c>
      <c r="C963" s="3" t="s">
        <v>1925</v>
      </c>
      <c r="D963" s="2">
        <v>5</v>
      </c>
      <c r="E963" s="2">
        <v>70</v>
      </c>
      <c r="F963" s="2">
        <v>0</v>
      </c>
      <c r="G963" s="2">
        <v>0</v>
      </c>
      <c r="H963" s="2">
        <v>0</v>
      </c>
      <c r="I963" s="2" t="str">
        <f>VLOOKUP(B963,cleanC_name_TRIM_breweries[],6,FALSE)</f>
        <v>Vlaams Brabant</v>
      </c>
      <c r="J963" s="2" t="str">
        <f>VLOOKUP(B963,cleanC_name_TRIM_breweries[],2,FALSE)</f>
        <v>Brewery De Troch</v>
      </c>
      <c r="K963" s="2" t="str">
        <f>VLOOKUP(D963,cleanA_changedUTF_categories[],2,FALSE)</f>
        <v>Belgian and French Ale</v>
      </c>
    </row>
    <row r="964" spans="1:11" x14ac:dyDescent="0.45">
      <c r="A964" s="2">
        <v>2928</v>
      </c>
      <c r="B964" s="2">
        <v>248</v>
      </c>
      <c r="C964" s="3" t="s">
        <v>2398</v>
      </c>
      <c r="D964" s="2">
        <v>5</v>
      </c>
      <c r="E964" s="2">
        <v>70</v>
      </c>
      <c r="F964" s="2">
        <v>0</v>
      </c>
      <c r="G964" s="2">
        <v>0</v>
      </c>
      <c r="H964" s="2">
        <v>0</v>
      </c>
      <c r="I964" s="2" t="str">
        <f>VLOOKUP(B964,cleanC_name_TRIM_breweries[],6,FALSE)</f>
        <v>Vlaams Brabant</v>
      </c>
      <c r="J964" s="2" t="str">
        <f>VLOOKUP(B964,cleanC_name_TRIM_breweries[],2,FALSE)</f>
        <v>Brewery De Troch</v>
      </c>
      <c r="K964" s="2" t="str">
        <f>VLOOKUP(D964,cleanA_changedUTF_categories[],2,FALSE)</f>
        <v>Belgian and French Ale</v>
      </c>
    </row>
    <row r="965" spans="1:11" x14ac:dyDescent="0.45">
      <c r="A965" s="2">
        <v>2926</v>
      </c>
      <c r="B965" s="2">
        <v>248</v>
      </c>
      <c r="C965" s="3" t="s">
        <v>2396</v>
      </c>
      <c r="D965" s="2">
        <v>5</v>
      </c>
      <c r="E965" s="2">
        <v>70</v>
      </c>
      <c r="F965" s="2">
        <v>0</v>
      </c>
      <c r="G965" s="2">
        <v>0</v>
      </c>
      <c r="H965" s="2">
        <v>0</v>
      </c>
      <c r="I965" s="2" t="str">
        <f>VLOOKUP(B965,cleanC_name_TRIM_breweries[],6,FALSE)</f>
        <v>Vlaams Brabant</v>
      </c>
      <c r="J965" s="2" t="str">
        <f>VLOOKUP(B965,cleanC_name_TRIM_breweries[],2,FALSE)</f>
        <v>Brewery De Troch</v>
      </c>
      <c r="K965" s="2" t="str">
        <f>VLOOKUP(D965,cleanA_changedUTF_categories[],2,FALSE)</f>
        <v>Belgian and French Ale</v>
      </c>
    </row>
    <row r="966" spans="1:11" x14ac:dyDescent="0.45">
      <c r="A966" s="2">
        <v>2922</v>
      </c>
      <c r="B966" s="2">
        <v>248</v>
      </c>
      <c r="C966" s="3" t="s">
        <v>2392</v>
      </c>
      <c r="D966" s="2">
        <v>5</v>
      </c>
      <c r="E966" s="2">
        <v>70</v>
      </c>
      <c r="F966" s="2">
        <v>0</v>
      </c>
      <c r="G966" s="2">
        <v>0</v>
      </c>
      <c r="H966" s="2">
        <v>0</v>
      </c>
      <c r="I966" s="2" t="str">
        <f>VLOOKUP(B966,cleanC_name_TRIM_breweries[],6,FALSE)</f>
        <v>Vlaams Brabant</v>
      </c>
      <c r="J966" s="2" t="str">
        <f>VLOOKUP(B966,cleanC_name_TRIM_breweries[],2,FALSE)</f>
        <v>Brewery De Troch</v>
      </c>
      <c r="K966" s="2" t="str">
        <f>VLOOKUP(D966,cleanA_changedUTF_categories[],2,FALSE)</f>
        <v>Belgian and French Ale</v>
      </c>
    </row>
    <row r="967" spans="1:11" x14ac:dyDescent="0.45">
      <c r="A967" s="2">
        <v>4255</v>
      </c>
      <c r="B967" s="2">
        <v>249</v>
      </c>
      <c r="C967" s="3" t="s">
        <v>3454</v>
      </c>
      <c r="D967" s="2">
        <v>5</v>
      </c>
      <c r="E967" s="2">
        <v>60</v>
      </c>
      <c r="F967" s="2">
        <v>8.5</v>
      </c>
      <c r="G967" s="2">
        <v>0</v>
      </c>
      <c r="H967" s="2">
        <v>0</v>
      </c>
      <c r="I967" s="2" t="str">
        <f>VLOOKUP(B967,cleanC_name_TRIM_breweries[],6,FALSE)</f>
        <v>New York</v>
      </c>
      <c r="J967" s="2" t="str">
        <f>VLOOKUP(B967,cleanC_name_TRIM_breweries[],2,FALSE)</f>
        <v>Brewery Ommegang</v>
      </c>
      <c r="K967" s="2" t="str">
        <f>VLOOKUP(D967,cleanA_changedUTF_categories[],2,FALSE)</f>
        <v>Belgian and French Ale</v>
      </c>
    </row>
    <row r="968" spans="1:11" x14ac:dyDescent="0.45">
      <c r="A968" s="2">
        <v>402</v>
      </c>
      <c r="B968" s="2">
        <v>249</v>
      </c>
      <c r="C968" s="3" t="s">
        <v>383</v>
      </c>
      <c r="D968" s="2">
        <v>-1</v>
      </c>
      <c r="E968" s="2">
        <v>-1</v>
      </c>
      <c r="F968" s="2">
        <v>7.7</v>
      </c>
      <c r="G968" s="2">
        <v>0</v>
      </c>
      <c r="H968" s="2">
        <v>0</v>
      </c>
      <c r="I968" s="2" t="str">
        <f>VLOOKUP(B968,cleanC_name_TRIM_breweries[],6,FALSE)</f>
        <v>New York</v>
      </c>
      <c r="J968" s="2" t="str">
        <f>VLOOKUP(B968,cleanC_name_TRIM_breweries[],2,FALSE)</f>
        <v>Brewery Ommegang</v>
      </c>
      <c r="K968" s="2" t="e">
        <f>VLOOKUP(D968,cleanA_changedUTF_categories[],2,FALSE)</f>
        <v>#N/A</v>
      </c>
    </row>
    <row r="969" spans="1:11" x14ac:dyDescent="0.45">
      <c r="A969" s="2">
        <v>5185</v>
      </c>
      <c r="B969" s="2">
        <v>249</v>
      </c>
      <c r="C969" s="3" t="s">
        <v>4275</v>
      </c>
      <c r="D969" s="2">
        <v>3</v>
      </c>
      <c r="E969" s="2">
        <v>42</v>
      </c>
      <c r="F969" s="2">
        <v>0</v>
      </c>
      <c r="G969" s="2">
        <v>0</v>
      </c>
      <c r="H969" s="2">
        <v>0</v>
      </c>
      <c r="I969" s="2" t="str">
        <f>VLOOKUP(B969,cleanC_name_TRIM_breweries[],6,FALSE)</f>
        <v>New York</v>
      </c>
      <c r="J969" s="2" t="str">
        <f>VLOOKUP(B969,cleanC_name_TRIM_breweries[],2,FALSE)</f>
        <v>Brewery Ommegang</v>
      </c>
      <c r="K969" s="2" t="str">
        <f>VLOOKUP(D969,cleanA_changedUTF_categories[],2,FALSE)</f>
        <v>North American Ale</v>
      </c>
    </row>
    <row r="970" spans="1:11" x14ac:dyDescent="0.45">
      <c r="A970" s="2">
        <v>2384</v>
      </c>
      <c r="B970" s="2">
        <v>249</v>
      </c>
      <c r="C970" s="3" t="s">
        <v>1978</v>
      </c>
      <c r="D970" s="2">
        <v>5</v>
      </c>
      <c r="E970" s="2">
        <v>72</v>
      </c>
      <c r="F970" s="2">
        <v>6.5</v>
      </c>
      <c r="G970" s="2">
        <v>0</v>
      </c>
      <c r="H970" s="2">
        <v>0</v>
      </c>
      <c r="I970" s="2" t="str">
        <f>VLOOKUP(B970,cleanC_name_TRIM_breweries[],6,FALSE)</f>
        <v>New York</v>
      </c>
      <c r="J970" s="2" t="str">
        <f>VLOOKUP(B970,cleanC_name_TRIM_breweries[],2,FALSE)</f>
        <v>Brewery Ommegang</v>
      </c>
      <c r="K970" s="2" t="str">
        <f>VLOOKUP(D970,cleanA_changedUTF_categories[],2,FALSE)</f>
        <v>Belgian and French Ale</v>
      </c>
    </row>
    <row r="971" spans="1:11" x14ac:dyDescent="0.45">
      <c r="A971" s="2">
        <v>4418</v>
      </c>
      <c r="B971" s="2">
        <v>249</v>
      </c>
      <c r="C971" s="3" t="s">
        <v>3586</v>
      </c>
      <c r="D971" s="2">
        <v>5</v>
      </c>
      <c r="E971" s="2">
        <v>62</v>
      </c>
      <c r="F971" s="2">
        <v>9.8000000000000007</v>
      </c>
      <c r="G971" s="2">
        <v>0</v>
      </c>
      <c r="H971" s="2">
        <v>0</v>
      </c>
      <c r="I971" s="2" t="str">
        <f>VLOOKUP(B971,cleanC_name_TRIM_breweries[],6,FALSE)</f>
        <v>New York</v>
      </c>
      <c r="J971" s="2" t="str">
        <f>VLOOKUP(B971,cleanC_name_TRIM_breweries[],2,FALSE)</f>
        <v>Brewery Ommegang</v>
      </c>
      <c r="K971" s="2" t="str">
        <f>VLOOKUP(D971,cleanA_changedUTF_categories[],2,FALSE)</f>
        <v>Belgian and French Ale</v>
      </c>
    </row>
    <row r="972" spans="1:11" x14ac:dyDescent="0.45">
      <c r="A972" s="2">
        <v>5894</v>
      </c>
      <c r="B972" s="2">
        <v>1416</v>
      </c>
      <c r="C972" s="3" t="s">
        <v>4957</v>
      </c>
      <c r="D972" s="2">
        <v>5</v>
      </c>
      <c r="E972" s="2">
        <v>61</v>
      </c>
      <c r="F972" s="2">
        <v>9.25</v>
      </c>
      <c r="G972" s="2">
        <v>0</v>
      </c>
      <c r="H972" s="2">
        <v>0</v>
      </c>
      <c r="I972" s="2" t="str">
        <f>VLOOKUP(B972,cleanC_name_TRIM_breweries[],6,FALSE)</f>
        <v>MI</v>
      </c>
      <c r="J972" s="2" t="str">
        <f>VLOOKUP(B972,cleanC_name_TRIM_breweries[],2,FALSE)</f>
        <v>Brewery Vivant</v>
      </c>
      <c r="K972" s="2" t="str">
        <f>VLOOKUP(D972,cleanA_changedUTF_categories[],2,FALSE)</f>
        <v>Belgian and French Ale</v>
      </c>
    </row>
    <row r="973" spans="1:11" x14ac:dyDescent="0.45">
      <c r="A973" s="2">
        <v>2192</v>
      </c>
      <c r="B973" s="2">
        <v>250</v>
      </c>
      <c r="C973" s="3" t="s">
        <v>1821</v>
      </c>
      <c r="D973" s="2">
        <v>11</v>
      </c>
      <c r="E973" s="2">
        <v>116</v>
      </c>
      <c r="F973" s="2">
        <v>0</v>
      </c>
      <c r="G973" s="2">
        <v>0</v>
      </c>
      <c r="H973" s="2">
        <v>0</v>
      </c>
      <c r="I973" s="2" t="str">
        <f>VLOOKUP(B973,cleanC_name_TRIM_breweries[],6,FALSE)</f>
        <v>Wisconsin</v>
      </c>
      <c r="J973" s="2" t="str">
        <f>VLOOKUP(B973,cleanC_name_TRIM_breweries[],2,FALSE)</f>
        <v>Brewmasters Restaurant and Brewery South</v>
      </c>
      <c r="K973" s="2" t="str">
        <f>VLOOKUP(D973,cleanA_changedUTF_categories[],2,FALSE)</f>
        <v>Other Style</v>
      </c>
    </row>
    <row r="974" spans="1:11" x14ac:dyDescent="0.45">
      <c r="A974" s="2">
        <v>2196</v>
      </c>
      <c r="B974" s="2">
        <v>250</v>
      </c>
      <c r="C974" s="3" t="s">
        <v>1824</v>
      </c>
      <c r="D974" s="2">
        <v>8</v>
      </c>
      <c r="E974" s="2">
        <v>95</v>
      </c>
      <c r="F974" s="2">
        <v>0</v>
      </c>
      <c r="G974" s="2">
        <v>0</v>
      </c>
      <c r="H974" s="2">
        <v>0</v>
      </c>
      <c r="I974" s="2" t="str">
        <f>VLOOKUP(B974,cleanC_name_TRIM_breweries[],6,FALSE)</f>
        <v>Wisconsin</v>
      </c>
      <c r="J974" s="2" t="str">
        <f>VLOOKUP(B974,cleanC_name_TRIM_breweries[],2,FALSE)</f>
        <v>Brewmasters Restaurant and Brewery South</v>
      </c>
      <c r="K974" s="2" t="str">
        <f>VLOOKUP(D974,cleanA_changedUTF_categories[],2,FALSE)</f>
        <v>North American Lager</v>
      </c>
    </row>
    <row r="975" spans="1:11" x14ac:dyDescent="0.45">
      <c r="A975" s="2">
        <v>2195</v>
      </c>
      <c r="B975" s="2">
        <v>250</v>
      </c>
      <c r="C975" s="3" t="s">
        <v>1823</v>
      </c>
      <c r="D975" s="2">
        <v>-1</v>
      </c>
      <c r="E975" s="2">
        <v>-1</v>
      </c>
      <c r="F975" s="2">
        <v>0</v>
      </c>
      <c r="G975" s="2">
        <v>0</v>
      </c>
      <c r="H975" s="2">
        <v>0</v>
      </c>
      <c r="I975" s="2" t="str">
        <f>VLOOKUP(B975,cleanC_name_TRIM_breweries[],6,FALSE)</f>
        <v>Wisconsin</v>
      </c>
      <c r="J975" s="2" t="str">
        <f>VLOOKUP(B975,cleanC_name_TRIM_breweries[],2,FALSE)</f>
        <v>Brewmasters Restaurant and Brewery South</v>
      </c>
      <c r="K975" s="2" t="e">
        <f>VLOOKUP(D975,cleanA_changedUTF_categories[],2,FALSE)</f>
        <v>#N/A</v>
      </c>
    </row>
    <row r="976" spans="1:11" x14ac:dyDescent="0.45">
      <c r="A976" s="2">
        <v>2193</v>
      </c>
      <c r="B976" s="2">
        <v>250</v>
      </c>
      <c r="C976" s="3" t="s">
        <v>13</v>
      </c>
      <c r="D976" s="2">
        <v>3</v>
      </c>
      <c r="E976" s="2">
        <v>42</v>
      </c>
      <c r="F976" s="2">
        <v>0</v>
      </c>
      <c r="G976" s="2">
        <v>0</v>
      </c>
      <c r="H976" s="2">
        <v>0</v>
      </c>
      <c r="I976" s="2" t="str">
        <f>VLOOKUP(B976,cleanC_name_TRIM_breweries[],6,FALSE)</f>
        <v>Wisconsin</v>
      </c>
      <c r="J976" s="2" t="str">
        <f>VLOOKUP(B976,cleanC_name_TRIM_breweries[],2,FALSE)</f>
        <v>Brewmasters Restaurant and Brewery South</v>
      </c>
      <c r="K976" s="2" t="str">
        <f>VLOOKUP(D976,cleanA_changedUTF_categories[],2,FALSE)</f>
        <v>North American Ale</v>
      </c>
    </row>
    <row r="977" spans="1:11" x14ac:dyDescent="0.45">
      <c r="A977" s="2">
        <v>2191</v>
      </c>
      <c r="B977" s="2">
        <v>250</v>
      </c>
      <c r="C977" s="3" t="s">
        <v>1820</v>
      </c>
      <c r="D977" s="2">
        <v>-1</v>
      </c>
      <c r="E977" s="2">
        <v>-1</v>
      </c>
      <c r="F977" s="2">
        <v>9.9</v>
      </c>
      <c r="G977" s="2">
        <v>0</v>
      </c>
      <c r="H977" s="2">
        <v>0</v>
      </c>
      <c r="I977" s="2" t="str">
        <f>VLOOKUP(B977,cleanC_name_TRIM_breweries[],6,FALSE)</f>
        <v>Wisconsin</v>
      </c>
      <c r="J977" s="2" t="str">
        <f>VLOOKUP(B977,cleanC_name_TRIM_breweries[],2,FALSE)</f>
        <v>Brewmasters Restaurant and Brewery South</v>
      </c>
      <c r="K977" s="2" t="e">
        <f>VLOOKUP(D977,cleanA_changedUTF_categories[],2,FALSE)</f>
        <v>#N/A</v>
      </c>
    </row>
    <row r="978" spans="1:11" x14ac:dyDescent="0.45">
      <c r="A978" s="2">
        <v>2194</v>
      </c>
      <c r="B978" s="2">
        <v>250</v>
      </c>
      <c r="C978" s="3" t="s">
        <v>1822</v>
      </c>
      <c r="D978" s="2">
        <v>3</v>
      </c>
      <c r="E978" s="2">
        <v>33</v>
      </c>
      <c r="F978" s="2">
        <v>0</v>
      </c>
      <c r="G978" s="2">
        <v>0</v>
      </c>
      <c r="H978" s="2">
        <v>0</v>
      </c>
      <c r="I978" s="2" t="str">
        <f>VLOOKUP(B978,cleanC_name_TRIM_breweries[],6,FALSE)</f>
        <v>Wisconsin</v>
      </c>
      <c r="J978" s="2" t="str">
        <f>VLOOKUP(B978,cleanC_name_TRIM_breweries[],2,FALSE)</f>
        <v>Brewmasters Restaurant and Brewery South</v>
      </c>
      <c r="K978" s="2" t="str">
        <f>VLOOKUP(D978,cleanA_changedUTF_categories[],2,FALSE)</f>
        <v>North American Ale</v>
      </c>
    </row>
    <row r="979" spans="1:11" x14ac:dyDescent="0.45">
      <c r="A979" s="2">
        <v>2808</v>
      </c>
      <c r="B979" s="2">
        <v>250</v>
      </c>
      <c r="C979" s="3" t="s">
        <v>2321</v>
      </c>
      <c r="D979" s="2">
        <v>4</v>
      </c>
      <c r="E979" s="2">
        <v>50</v>
      </c>
      <c r="F979" s="2">
        <v>0</v>
      </c>
      <c r="G979" s="2">
        <v>0</v>
      </c>
      <c r="H979" s="2">
        <v>0</v>
      </c>
      <c r="I979" s="2" t="str">
        <f>VLOOKUP(B979,cleanC_name_TRIM_breweries[],6,FALSE)</f>
        <v>Wisconsin</v>
      </c>
      <c r="J979" s="2" t="str">
        <f>VLOOKUP(B979,cleanC_name_TRIM_breweries[],2,FALSE)</f>
        <v>Brewmasters Restaurant and Brewery South</v>
      </c>
      <c r="K979" s="2" t="str">
        <f>VLOOKUP(D979,cleanA_changedUTF_categories[],2,FALSE)</f>
        <v>German Ale</v>
      </c>
    </row>
    <row r="980" spans="1:11" x14ac:dyDescent="0.45">
      <c r="A980" s="2">
        <v>3661</v>
      </c>
      <c r="B980" s="2">
        <v>251</v>
      </c>
      <c r="C980" s="3" t="s">
        <v>2678</v>
      </c>
      <c r="D980" s="2">
        <v>3</v>
      </c>
      <c r="E980" s="2">
        <v>26</v>
      </c>
      <c r="F980" s="2">
        <v>6.7</v>
      </c>
      <c r="G980" s="2">
        <v>0</v>
      </c>
      <c r="H980" s="2">
        <v>0</v>
      </c>
      <c r="I980" s="2" t="str">
        <f>VLOOKUP(B980,cleanC_name_TRIM_breweries[],6,FALSE)</f>
        <v>California</v>
      </c>
      <c r="J980" s="2" t="str">
        <f>VLOOKUP(B980,cleanC_name_TRIM_breweries[],2,FALSE)</f>
        <v>Brewpub-on-the-Green</v>
      </c>
      <c r="K980" s="2" t="str">
        <f>VLOOKUP(D980,cleanA_changedUTF_categories[],2,FALSE)</f>
        <v>North American Ale</v>
      </c>
    </row>
    <row r="981" spans="1:11" x14ac:dyDescent="0.45">
      <c r="A981" s="2">
        <v>2626</v>
      </c>
      <c r="B981" s="2">
        <v>253</v>
      </c>
      <c r="C981" s="3" t="s">
        <v>2172</v>
      </c>
      <c r="D981" s="2">
        <v>8</v>
      </c>
      <c r="E981" s="2">
        <v>95</v>
      </c>
      <c r="F981" s="2">
        <v>0</v>
      </c>
      <c r="G981" s="2">
        <v>0</v>
      </c>
      <c r="H981" s="2">
        <v>0</v>
      </c>
      <c r="I981" s="2" t="str">
        <f>VLOOKUP(B981,cleanC_name_TRIM_breweries[],6,FALSE)</f>
        <v>Ontario</v>
      </c>
      <c r="J981" s="2" t="str">
        <f>VLOOKUP(B981,cleanC_name_TRIM_breweries[],2,FALSE)</f>
        <v>Brick Brewing</v>
      </c>
      <c r="K981" s="2" t="str">
        <f>VLOOKUP(D981,cleanA_changedUTF_categories[],2,FALSE)</f>
        <v>North American Lager</v>
      </c>
    </row>
    <row r="982" spans="1:11" x14ac:dyDescent="0.45">
      <c r="A982" s="2">
        <v>4901</v>
      </c>
      <c r="B982" s="2">
        <v>253</v>
      </c>
      <c r="C982" s="3" t="s">
        <v>4000</v>
      </c>
      <c r="D982" s="2">
        <v>8</v>
      </c>
      <c r="E982" s="2">
        <v>95</v>
      </c>
      <c r="F982" s="2">
        <v>0</v>
      </c>
      <c r="G982" s="2">
        <v>0</v>
      </c>
      <c r="H982" s="2">
        <v>0</v>
      </c>
      <c r="I982" s="2" t="str">
        <f>VLOOKUP(B982,cleanC_name_TRIM_breweries[],6,FALSE)</f>
        <v>Ontario</v>
      </c>
      <c r="J982" s="2" t="str">
        <f>VLOOKUP(B982,cleanC_name_TRIM_breweries[],2,FALSE)</f>
        <v>Brick Brewing</v>
      </c>
      <c r="K982" s="2" t="str">
        <f>VLOOKUP(D982,cleanA_changedUTF_categories[],2,FALSE)</f>
        <v>North American Lager</v>
      </c>
    </row>
    <row r="983" spans="1:11" x14ac:dyDescent="0.45">
      <c r="A983" s="2">
        <v>1970</v>
      </c>
      <c r="B983" s="2">
        <v>254</v>
      </c>
      <c r="C983" s="3" t="s">
        <v>1651</v>
      </c>
      <c r="D983" s="2">
        <v>-1</v>
      </c>
      <c r="E983" s="2">
        <v>-1</v>
      </c>
      <c r="F983" s="2">
        <v>0</v>
      </c>
      <c r="G983" s="2">
        <v>0</v>
      </c>
      <c r="H983" s="2">
        <v>0</v>
      </c>
      <c r="I983" s="2" t="str">
        <f>VLOOKUP(B983,cleanC_name_TRIM_breweries[],6,FALSE)</f>
        <v>Iowa</v>
      </c>
      <c r="J983" s="2" t="str">
        <f>VLOOKUP(B983,cleanC_name_TRIM_breweries[],2,FALSE)</f>
        <v>Bricktown Brewery</v>
      </c>
      <c r="K983" s="2" t="e">
        <f>VLOOKUP(D983,cleanA_changedUTF_categories[],2,FALSE)</f>
        <v>#N/A</v>
      </c>
    </row>
    <row r="984" spans="1:11" x14ac:dyDescent="0.45">
      <c r="A984" s="2">
        <v>1971</v>
      </c>
      <c r="B984" s="2">
        <v>254</v>
      </c>
      <c r="C984" s="3" t="s">
        <v>1652</v>
      </c>
      <c r="D984" s="2">
        <v>8</v>
      </c>
      <c r="E984" s="2">
        <v>95</v>
      </c>
      <c r="F984" s="2">
        <v>0</v>
      </c>
      <c r="G984" s="2">
        <v>0</v>
      </c>
      <c r="H984" s="2">
        <v>0</v>
      </c>
      <c r="I984" s="2" t="str">
        <f>VLOOKUP(B984,cleanC_name_TRIM_breweries[],6,FALSE)</f>
        <v>Iowa</v>
      </c>
      <c r="J984" s="2" t="str">
        <f>VLOOKUP(B984,cleanC_name_TRIM_breweries[],2,FALSE)</f>
        <v>Bricktown Brewery</v>
      </c>
      <c r="K984" s="2" t="str">
        <f>VLOOKUP(D984,cleanA_changedUTF_categories[],2,FALSE)</f>
        <v>North American Lager</v>
      </c>
    </row>
    <row r="985" spans="1:11" x14ac:dyDescent="0.45">
      <c r="A985" s="2">
        <v>1969</v>
      </c>
      <c r="B985" s="2">
        <v>254</v>
      </c>
      <c r="C985" s="3" t="s">
        <v>1218</v>
      </c>
      <c r="D985" s="2">
        <v>-1</v>
      </c>
      <c r="E985" s="2">
        <v>-1</v>
      </c>
      <c r="F985" s="2">
        <v>0</v>
      </c>
      <c r="G985" s="2">
        <v>0</v>
      </c>
      <c r="H985" s="2">
        <v>0</v>
      </c>
      <c r="I985" s="2" t="str">
        <f>VLOOKUP(B985,cleanC_name_TRIM_breweries[],6,FALSE)</f>
        <v>Iowa</v>
      </c>
      <c r="J985" s="2" t="str">
        <f>VLOOKUP(B985,cleanC_name_TRIM_breweries[],2,FALSE)</f>
        <v>Bricktown Brewery</v>
      </c>
      <c r="K985" s="2" t="e">
        <f>VLOOKUP(D985,cleanA_changedUTF_categories[],2,FALSE)</f>
        <v>#N/A</v>
      </c>
    </row>
    <row r="986" spans="1:11" x14ac:dyDescent="0.45">
      <c r="A986" s="2">
        <v>1968</v>
      </c>
      <c r="B986" s="2">
        <v>254</v>
      </c>
      <c r="C986" s="3" t="s">
        <v>1650</v>
      </c>
      <c r="D986" s="2">
        <v>-1</v>
      </c>
      <c r="E986" s="2">
        <v>-1</v>
      </c>
      <c r="F986" s="2">
        <v>0</v>
      </c>
      <c r="G986" s="2">
        <v>0</v>
      </c>
      <c r="H986" s="2">
        <v>0</v>
      </c>
      <c r="I986" s="2" t="str">
        <f>VLOOKUP(B986,cleanC_name_TRIM_breweries[],6,FALSE)</f>
        <v>Iowa</v>
      </c>
      <c r="J986" s="2" t="str">
        <f>VLOOKUP(B986,cleanC_name_TRIM_breweries[],2,FALSE)</f>
        <v>Bricktown Brewery</v>
      </c>
      <c r="K986" s="2" t="e">
        <f>VLOOKUP(D986,cleanA_changedUTF_categories[],2,FALSE)</f>
        <v>#N/A</v>
      </c>
    </row>
    <row r="987" spans="1:11" x14ac:dyDescent="0.45">
      <c r="A987" s="2">
        <v>1967</v>
      </c>
      <c r="B987" s="2">
        <v>254</v>
      </c>
      <c r="C987" s="3" t="s">
        <v>1649</v>
      </c>
      <c r="D987" s="2">
        <v>11</v>
      </c>
      <c r="E987" s="2">
        <v>116</v>
      </c>
      <c r="F987" s="2">
        <v>0</v>
      </c>
      <c r="G987" s="2">
        <v>0</v>
      </c>
      <c r="H987" s="2">
        <v>0</v>
      </c>
      <c r="I987" s="2" t="str">
        <f>VLOOKUP(B987,cleanC_name_TRIM_breweries[],6,FALSE)</f>
        <v>Iowa</v>
      </c>
      <c r="J987" s="2" t="str">
        <f>VLOOKUP(B987,cleanC_name_TRIM_breweries[],2,FALSE)</f>
        <v>Bricktown Brewery</v>
      </c>
      <c r="K987" s="2" t="str">
        <f>VLOOKUP(D987,cleanA_changedUTF_categories[],2,FALSE)</f>
        <v>Other Style</v>
      </c>
    </row>
    <row r="988" spans="1:11" x14ac:dyDescent="0.45">
      <c r="A988" s="2">
        <v>190</v>
      </c>
      <c r="B988" s="2">
        <v>255</v>
      </c>
      <c r="C988" s="3" t="s">
        <v>192</v>
      </c>
      <c r="D988" s="2">
        <v>3</v>
      </c>
      <c r="E988" s="2">
        <v>38</v>
      </c>
      <c r="F988" s="2">
        <v>0</v>
      </c>
      <c r="G988" s="2">
        <v>0</v>
      </c>
      <c r="H988" s="2">
        <v>0</v>
      </c>
      <c r="I988" s="2" t="str">
        <f>VLOOKUP(B988,cleanC_name_TRIM_breweries[],6,FALSE)</f>
        <v>Oregon</v>
      </c>
      <c r="J988" s="2" t="str">
        <f>VLOOKUP(B988,cleanC_name_TRIM_breweries[],2,FALSE)</f>
        <v>BridgePort Brewing</v>
      </c>
      <c r="K988" s="2" t="str">
        <f>VLOOKUP(D988,cleanA_changedUTF_categories[],2,FALSE)</f>
        <v>North American Ale</v>
      </c>
    </row>
    <row r="989" spans="1:11" x14ac:dyDescent="0.45">
      <c r="A989" s="2">
        <v>1359</v>
      </c>
      <c r="B989" s="2">
        <v>255</v>
      </c>
      <c r="C989" s="3" t="s">
        <v>1184</v>
      </c>
      <c r="D989" s="2">
        <v>3</v>
      </c>
      <c r="E989" s="2">
        <v>42</v>
      </c>
      <c r="F989" s="2">
        <v>6</v>
      </c>
      <c r="G989" s="2">
        <v>0</v>
      </c>
      <c r="H989" s="2">
        <v>0</v>
      </c>
      <c r="I989" s="2" t="str">
        <f>VLOOKUP(B989,cleanC_name_TRIM_breweries[],6,FALSE)</f>
        <v>Oregon</v>
      </c>
      <c r="J989" s="2" t="str">
        <f>VLOOKUP(B989,cleanC_name_TRIM_breweries[],2,FALSE)</f>
        <v>BridgePort Brewing</v>
      </c>
      <c r="K989" s="2" t="str">
        <f>VLOOKUP(D989,cleanA_changedUTF_categories[],2,FALSE)</f>
        <v>North American Ale</v>
      </c>
    </row>
    <row r="990" spans="1:11" x14ac:dyDescent="0.45">
      <c r="A990" s="2">
        <v>1363</v>
      </c>
      <c r="B990" s="2">
        <v>255</v>
      </c>
      <c r="C990" s="3" t="s">
        <v>1188</v>
      </c>
      <c r="D990" s="2">
        <v>-1</v>
      </c>
      <c r="E990" s="2">
        <v>-1</v>
      </c>
      <c r="F990" s="2">
        <v>4.9000000000000004</v>
      </c>
      <c r="G990" s="2">
        <v>0</v>
      </c>
      <c r="H990" s="2">
        <v>0</v>
      </c>
      <c r="I990" s="2" t="str">
        <f>VLOOKUP(B990,cleanC_name_TRIM_breweries[],6,FALSE)</f>
        <v>Oregon</v>
      </c>
      <c r="J990" s="2" t="str">
        <f>VLOOKUP(B990,cleanC_name_TRIM_breweries[],2,FALSE)</f>
        <v>BridgePort Brewing</v>
      </c>
      <c r="K990" s="2" t="e">
        <f>VLOOKUP(D990,cleanA_changedUTF_categories[],2,FALSE)</f>
        <v>#N/A</v>
      </c>
    </row>
    <row r="991" spans="1:11" x14ac:dyDescent="0.45">
      <c r="A991" s="2">
        <v>1358</v>
      </c>
      <c r="B991" s="2">
        <v>255</v>
      </c>
      <c r="C991" s="3" t="s">
        <v>1183</v>
      </c>
      <c r="D991" s="2">
        <v>2</v>
      </c>
      <c r="E991" s="2">
        <v>25</v>
      </c>
      <c r="F991" s="2">
        <v>5.5</v>
      </c>
      <c r="G991" s="2">
        <v>0</v>
      </c>
      <c r="H991" s="2">
        <v>0</v>
      </c>
      <c r="I991" s="2" t="str">
        <f>VLOOKUP(B991,cleanC_name_TRIM_breweries[],6,FALSE)</f>
        <v>Oregon</v>
      </c>
      <c r="J991" s="2" t="str">
        <f>VLOOKUP(B991,cleanC_name_TRIM_breweries[],2,FALSE)</f>
        <v>BridgePort Brewing</v>
      </c>
      <c r="K991" s="2" t="str">
        <f>VLOOKUP(D991,cleanA_changedUTF_categories[],2,FALSE)</f>
        <v>Irish Ale</v>
      </c>
    </row>
    <row r="992" spans="1:11" x14ac:dyDescent="0.45">
      <c r="A992" s="2">
        <v>1362</v>
      </c>
      <c r="B992" s="2">
        <v>255</v>
      </c>
      <c r="C992" s="3" t="s">
        <v>1187</v>
      </c>
      <c r="D992" s="2">
        <v>3</v>
      </c>
      <c r="E992" s="2">
        <v>31</v>
      </c>
      <c r="F992" s="2">
        <v>5.5</v>
      </c>
      <c r="G992" s="2">
        <v>0</v>
      </c>
      <c r="H992" s="2">
        <v>0</v>
      </c>
      <c r="I992" s="2" t="str">
        <f>VLOOKUP(B992,cleanC_name_TRIM_breweries[],6,FALSE)</f>
        <v>Oregon</v>
      </c>
      <c r="J992" s="2" t="str">
        <f>VLOOKUP(B992,cleanC_name_TRIM_breweries[],2,FALSE)</f>
        <v>BridgePort Brewing</v>
      </c>
      <c r="K992" s="2" t="str">
        <f>VLOOKUP(D992,cleanA_changedUTF_categories[],2,FALSE)</f>
        <v>North American Ale</v>
      </c>
    </row>
    <row r="993" spans="1:11" x14ac:dyDescent="0.45">
      <c r="A993" s="2">
        <v>1364</v>
      </c>
      <c r="B993" s="2">
        <v>255</v>
      </c>
      <c r="C993" s="3" t="s">
        <v>286</v>
      </c>
      <c r="D993" s="2">
        <v>-1</v>
      </c>
      <c r="E993" s="2">
        <v>-1</v>
      </c>
      <c r="F993" s="2">
        <v>6.1</v>
      </c>
      <c r="G993" s="2">
        <v>0</v>
      </c>
      <c r="H993" s="2">
        <v>0</v>
      </c>
      <c r="I993" s="2" t="str">
        <f>VLOOKUP(B993,cleanC_name_TRIM_breweries[],6,FALSE)</f>
        <v>Oregon</v>
      </c>
      <c r="J993" s="2" t="str">
        <f>VLOOKUP(B993,cleanC_name_TRIM_breweries[],2,FALSE)</f>
        <v>BridgePort Brewing</v>
      </c>
      <c r="K993" s="2" t="e">
        <f>VLOOKUP(D993,cleanA_changedUTF_categories[],2,FALSE)</f>
        <v>#N/A</v>
      </c>
    </row>
    <row r="994" spans="1:11" x14ac:dyDescent="0.45">
      <c r="A994" s="2">
        <v>141</v>
      </c>
      <c r="B994" s="2">
        <v>255</v>
      </c>
      <c r="C994" s="3" t="s">
        <v>143</v>
      </c>
      <c r="D994" s="2">
        <v>-1</v>
      </c>
      <c r="E994" s="2">
        <v>-1</v>
      </c>
      <c r="F994" s="2">
        <v>0</v>
      </c>
      <c r="G994" s="2">
        <v>0</v>
      </c>
      <c r="H994" s="2">
        <v>0</v>
      </c>
      <c r="I994" s="2" t="str">
        <f>VLOOKUP(B994,cleanC_name_TRIM_breweries[],6,FALSE)</f>
        <v>Oregon</v>
      </c>
      <c r="J994" s="2" t="str">
        <f>VLOOKUP(B994,cleanC_name_TRIM_breweries[],2,FALSE)</f>
        <v>BridgePort Brewing</v>
      </c>
      <c r="K994" s="2" t="e">
        <f>VLOOKUP(D994,cleanA_changedUTF_categories[],2,FALSE)</f>
        <v>#N/A</v>
      </c>
    </row>
    <row r="995" spans="1:11" x14ac:dyDescent="0.45">
      <c r="A995" s="2">
        <v>2053</v>
      </c>
      <c r="B995" s="2">
        <v>255</v>
      </c>
      <c r="C995" s="3" t="s">
        <v>1716</v>
      </c>
      <c r="D995" s="2">
        <v>-1</v>
      </c>
      <c r="E995" s="2">
        <v>-1</v>
      </c>
      <c r="F995" s="2">
        <v>0</v>
      </c>
      <c r="G995" s="2">
        <v>0</v>
      </c>
      <c r="H995" s="2">
        <v>0</v>
      </c>
      <c r="I995" s="2" t="str">
        <f>VLOOKUP(B995,cleanC_name_TRIM_breweries[],6,FALSE)</f>
        <v>Oregon</v>
      </c>
      <c r="J995" s="2" t="str">
        <f>VLOOKUP(B995,cleanC_name_TRIM_breweries[],2,FALSE)</f>
        <v>BridgePort Brewing</v>
      </c>
      <c r="K995" s="2" t="e">
        <f>VLOOKUP(D995,cleanA_changedUTF_categories[],2,FALSE)</f>
        <v>#N/A</v>
      </c>
    </row>
    <row r="996" spans="1:11" x14ac:dyDescent="0.45">
      <c r="A996" s="2">
        <v>2261</v>
      </c>
      <c r="B996" s="2">
        <v>255</v>
      </c>
      <c r="C996" s="3" t="s">
        <v>1872</v>
      </c>
      <c r="D996" s="2">
        <v>-1</v>
      </c>
      <c r="E996" s="2">
        <v>-1</v>
      </c>
      <c r="F996" s="2">
        <v>0</v>
      </c>
      <c r="G996" s="2">
        <v>0</v>
      </c>
      <c r="H996" s="2">
        <v>0</v>
      </c>
      <c r="I996" s="2" t="str">
        <f>VLOOKUP(B996,cleanC_name_TRIM_breweries[],6,FALSE)</f>
        <v>Oregon</v>
      </c>
      <c r="J996" s="2" t="str">
        <f>VLOOKUP(B996,cleanC_name_TRIM_breweries[],2,FALSE)</f>
        <v>BridgePort Brewing</v>
      </c>
      <c r="K996" s="2" t="e">
        <f>VLOOKUP(D996,cleanA_changedUTF_categories[],2,FALSE)</f>
        <v>#N/A</v>
      </c>
    </row>
    <row r="997" spans="1:11" x14ac:dyDescent="0.45">
      <c r="A997" s="2">
        <v>2338</v>
      </c>
      <c r="B997" s="2">
        <v>255</v>
      </c>
      <c r="C997" s="3" t="s">
        <v>1936</v>
      </c>
      <c r="D997" s="2">
        <v>-1</v>
      </c>
      <c r="E997" s="2">
        <v>-1</v>
      </c>
      <c r="F997" s="2">
        <v>0</v>
      </c>
      <c r="G997" s="2">
        <v>0</v>
      </c>
      <c r="H997" s="2">
        <v>0</v>
      </c>
      <c r="I997" s="2" t="str">
        <f>VLOOKUP(B997,cleanC_name_TRIM_breweries[],6,FALSE)</f>
        <v>Oregon</v>
      </c>
      <c r="J997" s="2" t="str">
        <f>VLOOKUP(B997,cleanC_name_TRIM_breweries[],2,FALSE)</f>
        <v>BridgePort Brewing</v>
      </c>
      <c r="K997" s="2" t="e">
        <f>VLOOKUP(D997,cleanA_changedUTF_categories[],2,FALSE)</f>
        <v>#N/A</v>
      </c>
    </row>
    <row r="998" spans="1:11" x14ac:dyDescent="0.45">
      <c r="A998" s="2">
        <v>3568</v>
      </c>
      <c r="B998" s="2">
        <v>255</v>
      </c>
      <c r="C998" s="3" t="s">
        <v>2884</v>
      </c>
      <c r="D998" s="2">
        <v>-1</v>
      </c>
      <c r="E998" s="2">
        <v>-1</v>
      </c>
      <c r="F998" s="2">
        <v>9.1</v>
      </c>
      <c r="G998" s="2">
        <v>0</v>
      </c>
      <c r="H998" s="2">
        <v>0</v>
      </c>
      <c r="I998" s="2" t="str">
        <f>VLOOKUP(B998,cleanC_name_TRIM_breweries[],6,FALSE)</f>
        <v>Oregon</v>
      </c>
      <c r="J998" s="2" t="str">
        <f>VLOOKUP(B998,cleanC_name_TRIM_breweries[],2,FALSE)</f>
        <v>BridgePort Brewing</v>
      </c>
      <c r="K998" s="2" t="e">
        <f>VLOOKUP(D998,cleanA_changedUTF_categories[],2,FALSE)</f>
        <v>#N/A</v>
      </c>
    </row>
    <row r="999" spans="1:11" x14ac:dyDescent="0.45">
      <c r="A999" s="2">
        <v>1356</v>
      </c>
      <c r="B999" s="2">
        <v>255</v>
      </c>
      <c r="C999" s="3" t="s">
        <v>1181</v>
      </c>
      <c r="D999" s="2">
        <v>-1</v>
      </c>
      <c r="E999" s="2">
        <v>-1</v>
      </c>
      <c r="F999" s="2">
        <v>9.1</v>
      </c>
      <c r="G999" s="2">
        <v>0</v>
      </c>
      <c r="H999" s="2">
        <v>0</v>
      </c>
      <c r="I999" s="2" t="str">
        <f>VLOOKUP(B999,cleanC_name_TRIM_breweries[],6,FALSE)</f>
        <v>Oregon</v>
      </c>
      <c r="J999" s="2" t="str">
        <f>VLOOKUP(B999,cleanC_name_TRIM_breweries[],2,FALSE)</f>
        <v>BridgePort Brewing</v>
      </c>
      <c r="K999" s="2" t="e">
        <f>VLOOKUP(D999,cleanA_changedUTF_categories[],2,FALSE)</f>
        <v>#N/A</v>
      </c>
    </row>
    <row r="1000" spans="1:11" x14ac:dyDescent="0.45">
      <c r="A1000" s="2">
        <v>3588</v>
      </c>
      <c r="B1000" s="2">
        <v>255</v>
      </c>
      <c r="C1000" s="3" t="s">
        <v>51</v>
      </c>
      <c r="D1000" s="2">
        <v>2</v>
      </c>
      <c r="E1000" s="2">
        <v>25</v>
      </c>
      <c r="F1000" s="2">
        <v>0</v>
      </c>
      <c r="G1000" s="2">
        <v>0</v>
      </c>
      <c r="H1000" s="2">
        <v>0</v>
      </c>
      <c r="I1000" s="2" t="str">
        <f>VLOOKUP(B1000,cleanC_name_TRIM_breweries[],6,FALSE)</f>
        <v>Oregon</v>
      </c>
      <c r="J1000" s="2" t="str">
        <f>VLOOKUP(B1000,cleanC_name_TRIM_breweries[],2,FALSE)</f>
        <v>BridgePort Brewing</v>
      </c>
      <c r="K1000" s="2" t="str">
        <f>VLOOKUP(D1000,cleanA_changedUTF_categories[],2,FALSE)</f>
        <v>Irish Ale</v>
      </c>
    </row>
    <row r="1001" spans="1:11" x14ac:dyDescent="0.45">
      <c r="A1001" s="2">
        <v>2663</v>
      </c>
      <c r="B1001" s="2">
        <v>256</v>
      </c>
      <c r="C1001" s="3" t="s">
        <v>2202</v>
      </c>
      <c r="D1001" s="2">
        <v>1</v>
      </c>
      <c r="E1001" s="2">
        <v>13</v>
      </c>
      <c r="F1001" s="2">
        <v>0</v>
      </c>
      <c r="G1001" s="2">
        <v>0</v>
      </c>
      <c r="H1001" s="2">
        <v>0</v>
      </c>
      <c r="I1001" s="2" t="str">
        <f>VLOOKUP(B1001,cleanC_name_TRIM_breweries[],6,FALSE)</f>
        <v>Maryland</v>
      </c>
      <c r="J1001" s="2" t="str">
        <f>VLOOKUP(B1001,cleanC_name_TRIM_breweries[],2,FALSE)</f>
        <v>Brimstone Brewing</v>
      </c>
      <c r="K1001" s="2" t="str">
        <f>VLOOKUP(D1001,cleanA_changedUTF_categories[],2,FALSE)</f>
        <v>British Ale</v>
      </c>
    </row>
    <row r="1002" spans="1:11" x14ac:dyDescent="0.45">
      <c r="A1002" s="2">
        <v>3066</v>
      </c>
      <c r="B1002" s="2">
        <v>256</v>
      </c>
      <c r="C1002" s="3" t="s">
        <v>2519</v>
      </c>
      <c r="D1002" s="2">
        <v>-1</v>
      </c>
      <c r="E1002" s="2">
        <v>-1</v>
      </c>
      <c r="F1002" s="2">
        <v>0</v>
      </c>
      <c r="G1002" s="2">
        <v>0</v>
      </c>
      <c r="H1002" s="2">
        <v>0</v>
      </c>
      <c r="I1002" s="2" t="str">
        <f>VLOOKUP(B1002,cleanC_name_TRIM_breweries[],6,FALSE)</f>
        <v>Maryland</v>
      </c>
      <c r="J1002" s="2" t="str">
        <f>VLOOKUP(B1002,cleanC_name_TRIM_breweries[],2,FALSE)</f>
        <v>Brimstone Brewing</v>
      </c>
      <c r="K1002" s="2" t="e">
        <f>VLOOKUP(D1002,cleanA_changedUTF_categories[],2,FALSE)</f>
        <v>#N/A</v>
      </c>
    </row>
    <row r="1003" spans="1:11" x14ac:dyDescent="0.45">
      <c r="A1003" s="2">
        <v>2468</v>
      </c>
      <c r="B1003" s="2">
        <v>257</v>
      </c>
      <c r="C1003" s="3" t="s">
        <v>2047</v>
      </c>
      <c r="D1003" s="2">
        <v>3</v>
      </c>
      <c r="E1003" s="2">
        <v>42</v>
      </c>
      <c r="F1003" s="2">
        <v>0</v>
      </c>
      <c r="G1003" s="2">
        <v>0</v>
      </c>
      <c r="H1003" s="2">
        <v>0</v>
      </c>
      <c r="I1003" s="2" t="str">
        <f>VLOOKUP(B1003,cleanC_name_TRIM_breweries[],6,FALSE)</f>
        <v>Colorado</v>
      </c>
      <c r="J1003" s="2" t="str">
        <f>VLOOKUP(B1003,cleanC_name_TRIM_breweries[],2,FALSE)</f>
        <v>Bristol Brewing</v>
      </c>
      <c r="K1003" s="2" t="str">
        <f>VLOOKUP(D1003,cleanA_changedUTF_categories[],2,FALSE)</f>
        <v>North American Ale</v>
      </c>
    </row>
    <row r="1004" spans="1:11" x14ac:dyDescent="0.45">
      <c r="A1004" s="2">
        <v>2158</v>
      </c>
      <c r="B1004" s="2">
        <v>258</v>
      </c>
      <c r="C1004" s="3" t="s">
        <v>563</v>
      </c>
      <c r="D1004" s="2">
        <v>-1</v>
      </c>
      <c r="E1004" s="2">
        <v>-1</v>
      </c>
      <c r="F1004" s="2">
        <v>0</v>
      </c>
      <c r="G1004" s="2">
        <v>0</v>
      </c>
      <c r="H1004" s="2">
        <v>0</v>
      </c>
      <c r="I1004" s="2" t="str">
        <f>VLOOKUP(B1004,cleanC_name_TRIM_breweries[],6,FALSE)</f>
        <v>Indiana</v>
      </c>
      <c r="J1004" s="2" t="str">
        <f>VLOOKUP(B1004,cleanC_name_TRIM_breweries[],2,FALSE)</f>
        <v>Broad Ripple Brewing</v>
      </c>
      <c r="K1004" s="2" t="e">
        <f>VLOOKUP(D1004,cleanA_changedUTF_categories[],2,FALSE)</f>
        <v>#N/A</v>
      </c>
    </row>
    <row r="1005" spans="1:11" x14ac:dyDescent="0.45">
      <c r="A1005" s="2">
        <v>2300</v>
      </c>
      <c r="B1005" s="2">
        <v>258</v>
      </c>
      <c r="C1005" s="3" t="s">
        <v>229</v>
      </c>
      <c r="D1005" s="2">
        <v>3</v>
      </c>
      <c r="E1005" s="2">
        <v>31</v>
      </c>
      <c r="F1005" s="2">
        <v>0</v>
      </c>
      <c r="G1005" s="2">
        <v>0</v>
      </c>
      <c r="H1005" s="2">
        <v>0</v>
      </c>
      <c r="I1005" s="2" t="str">
        <f>VLOOKUP(B1005,cleanC_name_TRIM_breweries[],6,FALSE)</f>
        <v>Indiana</v>
      </c>
      <c r="J1005" s="2" t="str">
        <f>VLOOKUP(B1005,cleanC_name_TRIM_breweries[],2,FALSE)</f>
        <v>Broad Ripple Brewing</v>
      </c>
      <c r="K1005" s="2" t="str">
        <f>VLOOKUP(D1005,cleanA_changedUTF_categories[],2,FALSE)</f>
        <v>North American Ale</v>
      </c>
    </row>
    <row r="1006" spans="1:11" x14ac:dyDescent="0.45">
      <c r="A1006" s="2">
        <v>2159</v>
      </c>
      <c r="B1006" s="2">
        <v>258</v>
      </c>
      <c r="C1006" s="3" t="s">
        <v>1795</v>
      </c>
      <c r="D1006" s="2">
        <v>3</v>
      </c>
      <c r="E1006" s="2">
        <v>26</v>
      </c>
      <c r="F1006" s="2">
        <v>0</v>
      </c>
      <c r="G1006" s="2">
        <v>0</v>
      </c>
      <c r="H1006" s="2">
        <v>0</v>
      </c>
      <c r="I1006" s="2" t="str">
        <f>VLOOKUP(B1006,cleanC_name_TRIM_breweries[],6,FALSE)</f>
        <v>Indiana</v>
      </c>
      <c r="J1006" s="2" t="str">
        <f>VLOOKUP(B1006,cleanC_name_TRIM_breweries[],2,FALSE)</f>
        <v>Broad Ripple Brewing</v>
      </c>
      <c r="K1006" s="2" t="str">
        <f>VLOOKUP(D1006,cleanA_changedUTF_categories[],2,FALSE)</f>
        <v>North American Ale</v>
      </c>
    </row>
    <row r="1007" spans="1:11" x14ac:dyDescent="0.45">
      <c r="A1007" s="2">
        <v>1451</v>
      </c>
      <c r="B1007" s="2">
        <v>258</v>
      </c>
      <c r="C1007" s="3" t="s">
        <v>51</v>
      </c>
      <c r="D1007" s="2">
        <v>2</v>
      </c>
      <c r="E1007" s="2">
        <v>25</v>
      </c>
      <c r="F1007" s="2">
        <v>0</v>
      </c>
      <c r="G1007" s="2">
        <v>0</v>
      </c>
      <c r="H1007" s="2">
        <v>0</v>
      </c>
      <c r="I1007" s="2" t="str">
        <f>VLOOKUP(B1007,cleanC_name_TRIM_breweries[],6,FALSE)</f>
        <v>Indiana</v>
      </c>
      <c r="J1007" s="2" t="str">
        <f>VLOOKUP(B1007,cleanC_name_TRIM_breweries[],2,FALSE)</f>
        <v>Broad Ripple Brewing</v>
      </c>
      <c r="K1007" s="2" t="str">
        <f>VLOOKUP(D1007,cleanA_changedUTF_categories[],2,FALSE)</f>
        <v>Irish Ale</v>
      </c>
    </row>
    <row r="1008" spans="1:11" x14ac:dyDescent="0.45">
      <c r="A1008" s="2">
        <v>2157</v>
      </c>
      <c r="B1008" s="2">
        <v>258</v>
      </c>
      <c r="C1008" s="3" t="s">
        <v>1292</v>
      </c>
      <c r="D1008" s="2">
        <v>3</v>
      </c>
      <c r="E1008" s="2">
        <v>33</v>
      </c>
      <c r="F1008" s="2">
        <v>0</v>
      </c>
      <c r="G1008" s="2">
        <v>0</v>
      </c>
      <c r="H1008" s="2">
        <v>0</v>
      </c>
      <c r="I1008" s="2" t="str">
        <f>VLOOKUP(B1008,cleanC_name_TRIM_breweries[],6,FALSE)</f>
        <v>Indiana</v>
      </c>
      <c r="J1008" s="2" t="str">
        <f>VLOOKUP(B1008,cleanC_name_TRIM_breweries[],2,FALSE)</f>
        <v>Broad Ripple Brewing</v>
      </c>
      <c r="K1008" s="2" t="str">
        <f>VLOOKUP(D1008,cleanA_changedUTF_categories[],2,FALSE)</f>
        <v>North American Ale</v>
      </c>
    </row>
    <row r="1009" spans="1:11" x14ac:dyDescent="0.45">
      <c r="A1009" s="2">
        <v>2156</v>
      </c>
      <c r="B1009" s="2">
        <v>258</v>
      </c>
      <c r="C1009" s="3" t="s">
        <v>310</v>
      </c>
      <c r="D1009" s="2">
        <v>3</v>
      </c>
      <c r="E1009" s="2">
        <v>42</v>
      </c>
      <c r="F1009" s="2">
        <v>0</v>
      </c>
      <c r="G1009" s="2">
        <v>0</v>
      </c>
      <c r="H1009" s="2">
        <v>0</v>
      </c>
      <c r="I1009" s="2" t="str">
        <f>VLOOKUP(B1009,cleanC_name_TRIM_breweries[],6,FALSE)</f>
        <v>Indiana</v>
      </c>
      <c r="J1009" s="2" t="str">
        <f>VLOOKUP(B1009,cleanC_name_TRIM_breweries[],2,FALSE)</f>
        <v>Broad Ripple Brewing</v>
      </c>
      <c r="K1009" s="2" t="str">
        <f>VLOOKUP(D1009,cleanA_changedUTF_categories[],2,FALSE)</f>
        <v>North American Ale</v>
      </c>
    </row>
    <row r="1010" spans="1:11" x14ac:dyDescent="0.45">
      <c r="A1010" s="2">
        <v>2160</v>
      </c>
      <c r="B1010" s="2">
        <v>258</v>
      </c>
      <c r="C1010" s="3" t="s">
        <v>647</v>
      </c>
      <c r="D1010" s="2">
        <v>8</v>
      </c>
      <c r="E1010" s="2">
        <v>95</v>
      </c>
      <c r="F1010" s="2">
        <v>0</v>
      </c>
      <c r="G1010" s="2">
        <v>0</v>
      </c>
      <c r="H1010" s="2">
        <v>0</v>
      </c>
      <c r="I1010" s="2" t="str">
        <f>VLOOKUP(B1010,cleanC_name_TRIM_breweries[],6,FALSE)</f>
        <v>Indiana</v>
      </c>
      <c r="J1010" s="2" t="str">
        <f>VLOOKUP(B1010,cleanC_name_TRIM_breweries[],2,FALSE)</f>
        <v>Broad Ripple Brewing</v>
      </c>
      <c r="K1010" s="2" t="str">
        <f>VLOOKUP(D1010,cleanA_changedUTF_categories[],2,FALSE)</f>
        <v>North American Lager</v>
      </c>
    </row>
    <row r="1011" spans="1:11" x14ac:dyDescent="0.45">
      <c r="A1011" s="2">
        <v>4286</v>
      </c>
      <c r="B1011" s="2">
        <v>259</v>
      </c>
      <c r="C1011" s="3" t="s">
        <v>3482</v>
      </c>
      <c r="D1011" s="2">
        <v>3</v>
      </c>
      <c r="E1011" s="2">
        <v>42</v>
      </c>
      <c r="F1011" s="2">
        <v>10</v>
      </c>
      <c r="G1011" s="2">
        <v>0</v>
      </c>
      <c r="H1011" s="2">
        <v>0</v>
      </c>
      <c r="I1011" s="2" t="str">
        <f>VLOOKUP(B1011,cleanC_name_TRIM_breweries[],6,FALSE)</f>
        <v>New York</v>
      </c>
      <c r="J1011" s="2" t="str">
        <f>VLOOKUP(B1011,cleanC_name_TRIM_breweries[],2,FALSE)</f>
        <v>Brooklyn Brewery</v>
      </c>
      <c r="K1011" s="2" t="str">
        <f>VLOOKUP(D1011,cleanA_changedUTF_categories[],2,FALSE)</f>
        <v>North American Ale</v>
      </c>
    </row>
    <row r="1012" spans="1:11" x14ac:dyDescent="0.45">
      <c r="A1012" s="2">
        <v>5454</v>
      </c>
      <c r="B1012" s="2">
        <v>259</v>
      </c>
      <c r="C1012" s="3" t="s">
        <v>4540</v>
      </c>
      <c r="D1012" s="2">
        <v>3</v>
      </c>
      <c r="E1012" s="2">
        <v>43</v>
      </c>
      <c r="F1012" s="2">
        <v>11</v>
      </c>
      <c r="G1012" s="2">
        <v>0</v>
      </c>
      <c r="H1012" s="2">
        <v>0</v>
      </c>
      <c r="I1012" s="2" t="str">
        <f>VLOOKUP(B1012,cleanC_name_TRIM_breweries[],6,FALSE)</f>
        <v>New York</v>
      </c>
      <c r="J1012" s="2" t="str">
        <f>VLOOKUP(B1012,cleanC_name_TRIM_breweries[],2,FALSE)</f>
        <v>Brooklyn Brewery</v>
      </c>
      <c r="K1012" s="2" t="str">
        <f>VLOOKUP(D1012,cleanA_changedUTF_categories[],2,FALSE)</f>
        <v>North American Ale</v>
      </c>
    </row>
    <row r="1013" spans="1:11" x14ac:dyDescent="0.45">
      <c r="A1013" s="2">
        <v>3558</v>
      </c>
      <c r="B1013" s="2">
        <v>259</v>
      </c>
      <c r="C1013" s="3" t="s">
        <v>2874</v>
      </c>
      <c r="D1013" s="2">
        <v>-1</v>
      </c>
      <c r="E1013" s="2">
        <v>-1</v>
      </c>
      <c r="F1013" s="2">
        <v>5.2</v>
      </c>
      <c r="G1013" s="2">
        <v>0</v>
      </c>
      <c r="H1013" s="2">
        <v>0</v>
      </c>
      <c r="I1013" s="2" t="str">
        <f>VLOOKUP(B1013,cleanC_name_TRIM_breweries[],6,FALSE)</f>
        <v>New York</v>
      </c>
      <c r="J1013" s="2" t="str">
        <f>VLOOKUP(B1013,cleanC_name_TRIM_breweries[],2,FALSE)</f>
        <v>Brooklyn Brewery</v>
      </c>
      <c r="K1013" s="2" t="e">
        <f>VLOOKUP(D1013,cleanA_changedUTF_categories[],2,FALSE)</f>
        <v>#N/A</v>
      </c>
    </row>
    <row r="1014" spans="1:11" x14ac:dyDescent="0.45">
      <c r="A1014" s="2">
        <v>5571</v>
      </c>
      <c r="B1014" s="2">
        <v>259</v>
      </c>
      <c r="C1014" s="3" t="s">
        <v>4653</v>
      </c>
      <c r="D1014" s="2">
        <v>3</v>
      </c>
      <c r="E1014" s="2">
        <v>37</v>
      </c>
      <c r="F1014" s="2">
        <v>0</v>
      </c>
      <c r="G1014" s="2">
        <v>0</v>
      </c>
      <c r="H1014" s="2">
        <v>0</v>
      </c>
      <c r="I1014" s="2" t="str">
        <f>VLOOKUP(B1014,cleanC_name_TRIM_breweries[],6,FALSE)</f>
        <v>New York</v>
      </c>
      <c r="J1014" s="2" t="str">
        <f>VLOOKUP(B1014,cleanC_name_TRIM_breweries[],2,FALSE)</f>
        <v>Brooklyn Brewery</v>
      </c>
      <c r="K1014" s="2" t="str">
        <f>VLOOKUP(D1014,cleanA_changedUTF_categories[],2,FALSE)</f>
        <v>North American Ale</v>
      </c>
    </row>
    <row r="1015" spans="1:11" x14ac:dyDescent="0.45">
      <c r="A1015" s="2">
        <v>3557</v>
      </c>
      <c r="B1015" s="2">
        <v>259</v>
      </c>
      <c r="C1015" s="3" t="s">
        <v>656</v>
      </c>
      <c r="D1015" s="2">
        <v>3</v>
      </c>
      <c r="E1015" s="2">
        <v>38</v>
      </c>
      <c r="F1015" s="2">
        <v>5.6</v>
      </c>
      <c r="G1015" s="2">
        <v>0</v>
      </c>
      <c r="H1015" s="2">
        <v>0</v>
      </c>
      <c r="I1015" s="2" t="str">
        <f>VLOOKUP(B1015,cleanC_name_TRIM_breweries[],6,FALSE)</f>
        <v>New York</v>
      </c>
      <c r="J1015" s="2" t="str">
        <f>VLOOKUP(B1015,cleanC_name_TRIM_breweries[],2,FALSE)</f>
        <v>Brooklyn Brewery</v>
      </c>
      <c r="K1015" s="2" t="str">
        <f>VLOOKUP(D1015,cleanA_changedUTF_categories[],2,FALSE)</f>
        <v>North American Ale</v>
      </c>
    </row>
    <row r="1016" spans="1:11" x14ac:dyDescent="0.45">
      <c r="A1016" s="2">
        <v>1826</v>
      </c>
      <c r="B1016" s="2">
        <v>259</v>
      </c>
      <c r="C1016" s="3" t="s">
        <v>1535</v>
      </c>
      <c r="D1016" s="2">
        <v>3</v>
      </c>
      <c r="E1016" s="2">
        <v>31</v>
      </c>
      <c r="F1016" s="2">
        <v>6.8</v>
      </c>
      <c r="G1016" s="2">
        <v>0</v>
      </c>
      <c r="H1016" s="2">
        <v>0</v>
      </c>
      <c r="I1016" s="2" t="str">
        <f>VLOOKUP(B1016,cleanC_name_TRIM_breweries[],6,FALSE)</f>
        <v>New York</v>
      </c>
      <c r="J1016" s="2" t="str">
        <f>VLOOKUP(B1016,cleanC_name_TRIM_breweries[],2,FALSE)</f>
        <v>Brooklyn Brewery</v>
      </c>
      <c r="K1016" s="2" t="str">
        <f>VLOOKUP(D1016,cleanA_changedUTF_categories[],2,FALSE)</f>
        <v>North American Ale</v>
      </c>
    </row>
    <row r="1017" spans="1:11" x14ac:dyDescent="0.45">
      <c r="A1017" s="2">
        <v>5048</v>
      </c>
      <c r="B1017" s="2">
        <v>259</v>
      </c>
      <c r="C1017" s="3" t="s">
        <v>4141</v>
      </c>
      <c r="D1017" s="2">
        <v>5</v>
      </c>
      <c r="E1017" s="2">
        <v>65</v>
      </c>
      <c r="F1017" s="2">
        <v>9</v>
      </c>
      <c r="G1017" s="2">
        <v>0</v>
      </c>
      <c r="H1017" s="2">
        <v>0</v>
      </c>
      <c r="I1017" s="2" t="str">
        <f>VLOOKUP(B1017,cleanC_name_TRIM_breweries[],6,FALSE)</f>
        <v>New York</v>
      </c>
      <c r="J1017" s="2" t="str">
        <f>VLOOKUP(B1017,cleanC_name_TRIM_breweries[],2,FALSE)</f>
        <v>Brooklyn Brewery</v>
      </c>
      <c r="K1017" s="2" t="str">
        <f>VLOOKUP(D1017,cleanA_changedUTF_categories[],2,FALSE)</f>
        <v>Belgian and French Ale</v>
      </c>
    </row>
    <row r="1018" spans="1:11" x14ac:dyDescent="0.45">
      <c r="A1018" s="2">
        <v>5375</v>
      </c>
      <c r="B1018" s="2">
        <v>259</v>
      </c>
      <c r="C1018" s="3" t="s">
        <v>4461</v>
      </c>
      <c r="D1018" s="2">
        <v>5</v>
      </c>
      <c r="E1018" s="2">
        <v>66</v>
      </c>
      <c r="F1018" s="2">
        <v>8.6999999999999993</v>
      </c>
      <c r="G1018" s="2">
        <v>0</v>
      </c>
      <c r="H1018" s="2">
        <v>0</v>
      </c>
      <c r="I1018" s="2" t="str">
        <f>VLOOKUP(B1018,cleanC_name_TRIM_breweries[],6,FALSE)</f>
        <v>New York</v>
      </c>
      <c r="J1018" s="2" t="str">
        <f>VLOOKUP(B1018,cleanC_name_TRIM_breweries[],2,FALSE)</f>
        <v>Brooklyn Brewery</v>
      </c>
      <c r="K1018" s="2" t="str">
        <f>VLOOKUP(D1018,cleanA_changedUTF_categories[],2,FALSE)</f>
        <v>Belgian and French Ale</v>
      </c>
    </row>
    <row r="1019" spans="1:11" x14ac:dyDescent="0.45">
      <c r="A1019" s="2">
        <v>5042</v>
      </c>
      <c r="B1019" s="2">
        <v>259</v>
      </c>
      <c r="C1019" s="3" t="s">
        <v>513</v>
      </c>
      <c r="D1019" s="2">
        <v>8</v>
      </c>
      <c r="E1019" s="2">
        <v>95</v>
      </c>
      <c r="F1019" s="2">
        <v>5.5</v>
      </c>
      <c r="G1019" s="2">
        <v>0</v>
      </c>
      <c r="H1019" s="2">
        <v>0</v>
      </c>
      <c r="I1019" s="2" t="str">
        <f>VLOOKUP(B1019,cleanC_name_TRIM_breweries[],6,FALSE)</f>
        <v>New York</v>
      </c>
      <c r="J1019" s="2" t="str">
        <f>VLOOKUP(B1019,cleanC_name_TRIM_breweries[],2,FALSE)</f>
        <v>Brooklyn Brewery</v>
      </c>
      <c r="K1019" s="2" t="str">
        <f>VLOOKUP(D1019,cleanA_changedUTF_categories[],2,FALSE)</f>
        <v>North American Lager</v>
      </c>
    </row>
    <row r="1020" spans="1:11" x14ac:dyDescent="0.45">
      <c r="A1020" s="2">
        <v>4968</v>
      </c>
      <c r="B1020" s="2">
        <v>259</v>
      </c>
      <c r="C1020" s="3" t="s">
        <v>4062</v>
      </c>
      <c r="D1020" s="2">
        <v>5</v>
      </c>
      <c r="E1020" s="2">
        <v>74</v>
      </c>
      <c r="F1020" s="2">
        <v>6.8</v>
      </c>
      <c r="G1020" s="2">
        <v>0</v>
      </c>
      <c r="H1020" s="2">
        <v>0</v>
      </c>
      <c r="I1020" s="2" t="str">
        <f>VLOOKUP(B1020,cleanC_name_TRIM_breweries[],6,FALSE)</f>
        <v>New York</v>
      </c>
      <c r="J1020" s="2" t="str">
        <f>VLOOKUP(B1020,cleanC_name_TRIM_breweries[],2,FALSE)</f>
        <v>Brooklyn Brewery</v>
      </c>
      <c r="K1020" s="2" t="str">
        <f>VLOOKUP(D1020,cleanA_changedUTF_categories[],2,FALSE)</f>
        <v>Belgian and French Ale</v>
      </c>
    </row>
    <row r="1021" spans="1:11" x14ac:dyDescent="0.45">
      <c r="A1021" s="2">
        <v>5722</v>
      </c>
      <c r="B1021" s="2">
        <v>259</v>
      </c>
      <c r="C1021" s="3" t="s">
        <v>31</v>
      </c>
      <c r="D1021" s="2">
        <v>11</v>
      </c>
      <c r="E1021" s="2">
        <v>141</v>
      </c>
      <c r="F1021" s="2">
        <v>0</v>
      </c>
      <c r="G1021" s="2">
        <v>0</v>
      </c>
      <c r="H1021" s="2">
        <v>0</v>
      </c>
      <c r="I1021" s="2" t="str">
        <f>VLOOKUP(B1021,cleanC_name_TRIM_breweries[],6,FALSE)</f>
        <v>New York</v>
      </c>
      <c r="J1021" s="2" t="str">
        <f>VLOOKUP(B1021,cleanC_name_TRIM_breweries[],2,FALSE)</f>
        <v>Brooklyn Brewery</v>
      </c>
      <c r="K1021" s="2" t="str">
        <f>VLOOKUP(D1021,cleanA_changedUTF_categories[],2,FALSE)</f>
        <v>Other Style</v>
      </c>
    </row>
    <row r="1022" spans="1:11" x14ac:dyDescent="0.45">
      <c r="A1022" s="2">
        <v>2687</v>
      </c>
      <c r="B1022" s="2">
        <v>260</v>
      </c>
      <c r="C1022" s="3" t="s">
        <v>2221</v>
      </c>
      <c r="D1022" s="2">
        <v>-1</v>
      </c>
      <c r="E1022" s="2">
        <v>-1</v>
      </c>
      <c r="F1022" s="2">
        <v>0</v>
      </c>
      <c r="G1022" s="2">
        <v>0</v>
      </c>
      <c r="H1022" s="2">
        <v>0</v>
      </c>
      <c r="I1022" s="2" t="str">
        <f>VLOOKUP(B1022,cleanC_name_TRIM_breweries[],6,FALSE)</f>
        <v>Scotland</v>
      </c>
      <c r="J1022" s="2" t="str">
        <f>VLOOKUP(B1022,cleanC_name_TRIM_breweries[],2,FALSE)</f>
        <v>Broughton Ales</v>
      </c>
      <c r="K1022" s="2" t="e">
        <f>VLOOKUP(D1022,cleanA_changedUTF_categories[],2,FALSE)</f>
        <v>#N/A</v>
      </c>
    </row>
    <row r="1023" spans="1:11" x14ac:dyDescent="0.45">
      <c r="A1023" s="2">
        <v>5277</v>
      </c>
      <c r="B1023" s="2">
        <v>260</v>
      </c>
      <c r="C1023" s="3" t="s">
        <v>4367</v>
      </c>
      <c r="D1023" s="2">
        <v>3</v>
      </c>
      <c r="E1023" s="2">
        <v>37</v>
      </c>
      <c r="F1023" s="2">
        <v>6</v>
      </c>
      <c r="G1023" s="2">
        <v>0</v>
      </c>
      <c r="H1023" s="2">
        <v>0</v>
      </c>
      <c r="I1023" s="2" t="str">
        <f>VLOOKUP(B1023,cleanC_name_TRIM_breweries[],6,FALSE)</f>
        <v>Scotland</v>
      </c>
      <c r="J1023" s="2" t="str">
        <f>VLOOKUP(B1023,cleanC_name_TRIM_breweries[],2,FALSE)</f>
        <v>Broughton Ales</v>
      </c>
      <c r="K1023" s="2" t="str">
        <f>VLOOKUP(D1023,cleanA_changedUTF_categories[],2,FALSE)</f>
        <v>North American Ale</v>
      </c>
    </row>
    <row r="1024" spans="1:11" x14ac:dyDescent="0.45">
      <c r="A1024" s="2">
        <v>2642</v>
      </c>
      <c r="B1024" s="2">
        <v>260</v>
      </c>
      <c r="C1024" s="3" t="s">
        <v>2186</v>
      </c>
      <c r="D1024" s="2">
        <v>3</v>
      </c>
      <c r="E1024" s="2">
        <v>42</v>
      </c>
      <c r="F1024" s="2">
        <v>0</v>
      </c>
      <c r="G1024" s="2">
        <v>0</v>
      </c>
      <c r="H1024" s="2">
        <v>0</v>
      </c>
      <c r="I1024" s="2" t="str">
        <f>VLOOKUP(B1024,cleanC_name_TRIM_breweries[],6,FALSE)</f>
        <v>Scotland</v>
      </c>
      <c r="J1024" s="2" t="str">
        <f>VLOOKUP(B1024,cleanC_name_TRIM_breweries[],2,FALSE)</f>
        <v>Broughton Ales</v>
      </c>
      <c r="K1024" s="2" t="str">
        <f>VLOOKUP(D1024,cleanA_changedUTF_categories[],2,FALSE)</f>
        <v>North American Ale</v>
      </c>
    </row>
    <row r="1025" spans="1:11" x14ac:dyDescent="0.45">
      <c r="A1025" s="2">
        <v>1901</v>
      </c>
      <c r="B1025" s="2">
        <v>260</v>
      </c>
      <c r="C1025" s="3" t="s">
        <v>1592</v>
      </c>
      <c r="D1025" s="2">
        <v>-1</v>
      </c>
      <c r="E1025" s="2">
        <v>-1</v>
      </c>
      <c r="F1025" s="2">
        <v>0</v>
      </c>
      <c r="G1025" s="2">
        <v>0</v>
      </c>
      <c r="H1025" s="2">
        <v>0</v>
      </c>
      <c r="I1025" s="2" t="str">
        <f>VLOOKUP(B1025,cleanC_name_TRIM_breweries[],6,FALSE)</f>
        <v>Scotland</v>
      </c>
      <c r="J1025" s="2" t="str">
        <f>VLOOKUP(B1025,cleanC_name_TRIM_breweries[],2,FALSE)</f>
        <v>Broughton Ales</v>
      </c>
      <c r="K1025" s="2" t="e">
        <f>VLOOKUP(D1025,cleanA_changedUTF_categories[],2,FALSE)</f>
        <v>#N/A</v>
      </c>
    </row>
    <row r="1026" spans="1:11" x14ac:dyDescent="0.45">
      <c r="A1026" s="2">
        <v>4168</v>
      </c>
      <c r="B1026" s="2">
        <v>262</v>
      </c>
      <c r="C1026" s="3" t="s">
        <v>3389</v>
      </c>
      <c r="D1026" s="2">
        <v>-1</v>
      </c>
      <c r="E1026" s="2">
        <v>-1</v>
      </c>
      <c r="F1026" s="2">
        <v>7</v>
      </c>
      <c r="G1026" s="2">
        <v>0</v>
      </c>
      <c r="H1026" s="2">
        <v>0</v>
      </c>
      <c r="I1026" s="2" t="str">
        <f>VLOOKUP(B1026,cleanC_name_TRIM_breweries[],6,FALSE)</f>
        <v>Antwerpen</v>
      </c>
      <c r="J1026" s="2" t="str">
        <f>VLOOKUP(B1026,cleanC_name_TRIM_breweries[],2,FALSE)</f>
        <v>Brouwerij Abdij der Trappisten van Westmalle</v>
      </c>
      <c r="K1026" s="2" t="e">
        <f>VLOOKUP(D1026,cleanA_changedUTF_categories[],2,FALSE)</f>
        <v>#N/A</v>
      </c>
    </row>
    <row r="1027" spans="1:11" x14ac:dyDescent="0.45">
      <c r="A1027" s="2">
        <v>487</v>
      </c>
      <c r="B1027" s="2">
        <v>262</v>
      </c>
      <c r="C1027" s="3" t="s">
        <v>463</v>
      </c>
      <c r="D1027" s="2">
        <v>5</v>
      </c>
      <c r="E1027" s="2">
        <v>61</v>
      </c>
      <c r="F1027" s="2">
        <v>9.5</v>
      </c>
      <c r="G1027" s="2">
        <v>0</v>
      </c>
      <c r="H1027" s="2">
        <v>0</v>
      </c>
      <c r="I1027" s="2" t="str">
        <f>VLOOKUP(B1027,cleanC_name_TRIM_breweries[],6,FALSE)</f>
        <v>Antwerpen</v>
      </c>
      <c r="J1027" s="2" t="str">
        <f>VLOOKUP(B1027,cleanC_name_TRIM_breweries[],2,FALSE)</f>
        <v>Brouwerij Abdij der Trappisten van Westmalle</v>
      </c>
      <c r="K1027" s="2" t="str">
        <f>VLOOKUP(D1027,cleanA_changedUTF_categories[],2,FALSE)</f>
        <v>Belgian and French Ale</v>
      </c>
    </row>
    <row r="1028" spans="1:11" x14ac:dyDescent="0.45">
      <c r="A1028" s="2">
        <v>4680</v>
      </c>
      <c r="B1028" s="2">
        <v>263</v>
      </c>
      <c r="C1028" s="3" t="s">
        <v>3833</v>
      </c>
      <c r="D1028" s="2">
        <v>5</v>
      </c>
      <c r="E1028" s="2">
        <v>62</v>
      </c>
      <c r="F1028" s="2">
        <v>11.2</v>
      </c>
      <c r="G1028" s="2">
        <v>0</v>
      </c>
      <c r="H1028" s="2">
        <v>0</v>
      </c>
      <c r="I1028" s="2" t="str">
        <f>VLOOKUP(B1028,cleanC_name_TRIM_breweries[],6,FALSE)</f>
        <v>West-Vlaanderen</v>
      </c>
      <c r="J1028" s="2" t="str">
        <f>VLOOKUP(B1028,cleanC_name_TRIM_breweries[],2,FALSE)</f>
        <v>Brouwerij Abdij Saint Sixtus</v>
      </c>
      <c r="K1028" s="2" t="str">
        <f>VLOOKUP(D1028,cleanA_changedUTF_categories[],2,FALSE)</f>
        <v>Belgian and French Ale</v>
      </c>
    </row>
    <row r="1029" spans="1:11" x14ac:dyDescent="0.45">
      <c r="A1029" s="2">
        <v>1127</v>
      </c>
      <c r="B1029" s="2">
        <v>263</v>
      </c>
      <c r="C1029" s="3" t="s">
        <v>990</v>
      </c>
      <c r="D1029" s="2">
        <v>5</v>
      </c>
      <c r="E1029" s="2">
        <v>60</v>
      </c>
      <c r="F1029" s="2">
        <v>8</v>
      </c>
      <c r="G1029" s="2">
        <v>0</v>
      </c>
      <c r="H1029" s="2">
        <v>0</v>
      </c>
      <c r="I1029" s="2" t="str">
        <f>VLOOKUP(B1029,cleanC_name_TRIM_breweries[],6,FALSE)</f>
        <v>West-Vlaanderen</v>
      </c>
      <c r="J1029" s="2" t="str">
        <f>VLOOKUP(B1029,cleanC_name_TRIM_breweries[],2,FALSE)</f>
        <v>Brouwerij Abdij Saint Sixtus</v>
      </c>
      <c r="K1029" s="2" t="str">
        <f>VLOOKUP(D1029,cleanA_changedUTF_categories[],2,FALSE)</f>
        <v>Belgian and French Ale</v>
      </c>
    </row>
    <row r="1030" spans="1:11" x14ac:dyDescent="0.45">
      <c r="A1030" s="2">
        <v>4681</v>
      </c>
      <c r="B1030" s="2">
        <v>263</v>
      </c>
      <c r="C1030" s="3" t="s">
        <v>3834</v>
      </c>
      <c r="D1030" s="2">
        <v>5</v>
      </c>
      <c r="E1030" s="2">
        <v>72</v>
      </c>
      <c r="F1030" s="2">
        <v>5.8</v>
      </c>
      <c r="G1030" s="2">
        <v>0</v>
      </c>
      <c r="H1030" s="2">
        <v>0</v>
      </c>
      <c r="I1030" s="2" t="str">
        <f>VLOOKUP(B1030,cleanC_name_TRIM_breweries[],6,FALSE)</f>
        <v>West-Vlaanderen</v>
      </c>
      <c r="J1030" s="2" t="str">
        <f>VLOOKUP(B1030,cleanC_name_TRIM_breweries[],2,FALSE)</f>
        <v>Brouwerij Abdij Saint Sixtus</v>
      </c>
      <c r="K1030" s="2" t="str">
        <f>VLOOKUP(D1030,cleanA_changedUTF_categories[],2,FALSE)</f>
        <v>Belgian and French Ale</v>
      </c>
    </row>
    <row r="1031" spans="1:11" x14ac:dyDescent="0.45">
      <c r="A1031" s="2">
        <v>2</v>
      </c>
      <c r="B1031" s="2">
        <v>264</v>
      </c>
      <c r="C1031" s="3" t="s">
        <v>7</v>
      </c>
      <c r="D1031" s="2">
        <v>-1</v>
      </c>
      <c r="E1031" s="2">
        <v>-1</v>
      </c>
      <c r="F1031" s="2">
        <v>6.7</v>
      </c>
      <c r="G1031" s="2">
        <v>0</v>
      </c>
      <c r="H1031" s="2">
        <v>0</v>
      </c>
      <c r="I1031" s="2" t="str">
        <f>VLOOKUP(B1031,cleanC_name_TRIM_breweries[],6,FALSE)</f>
        <v>Hainaut</v>
      </c>
      <c r="J1031" s="2" t="str">
        <f>VLOOKUP(B1031,cleanC_name_TRIM_breweries[],2,FALSE)</f>
        <v>Brouwerij Alken-Maes</v>
      </c>
      <c r="K1031" s="2" t="e">
        <f>VLOOKUP(D1031,cleanA_changedUTF_categories[],2,FALSE)</f>
        <v>#N/A</v>
      </c>
    </row>
    <row r="1032" spans="1:11" x14ac:dyDescent="0.45">
      <c r="A1032" s="2">
        <v>4010</v>
      </c>
      <c r="B1032" s="2">
        <v>265</v>
      </c>
      <c r="C1032" s="3" t="s">
        <v>3251</v>
      </c>
      <c r="D1032" s="2">
        <v>8</v>
      </c>
      <c r="E1032" s="2">
        <v>95</v>
      </c>
      <c r="F1032" s="2">
        <v>5.2</v>
      </c>
      <c r="G1032" s="2">
        <v>0</v>
      </c>
      <c r="H1032" s="2">
        <v>0</v>
      </c>
      <c r="I1032" s="2" t="str">
        <f>VLOOKUP(B1032,cleanC_name_TRIM_breweries[],6,FALSE)</f>
        <v>Vlaams Brabant</v>
      </c>
      <c r="J1032" s="2" t="str">
        <f>VLOOKUP(B1032,cleanC_name_TRIM_breweries[],2,FALSE)</f>
        <v>Brouwerij Artois</v>
      </c>
      <c r="K1032" s="2" t="str">
        <f>VLOOKUP(D1032,cleanA_changedUTF_categories[],2,FALSE)</f>
        <v>North American Lager</v>
      </c>
    </row>
    <row r="1033" spans="1:11" x14ac:dyDescent="0.45">
      <c r="A1033" s="2">
        <v>2018</v>
      </c>
      <c r="B1033" s="2">
        <v>266</v>
      </c>
      <c r="C1033" s="3" t="s">
        <v>1691</v>
      </c>
      <c r="D1033" s="2">
        <v>-1</v>
      </c>
      <c r="E1033" s="2">
        <v>-1</v>
      </c>
      <c r="F1033" s="2">
        <v>7.3</v>
      </c>
      <c r="G1033" s="2">
        <v>0</v>
      </c>
      <c r="H1033" s="2">
        <v>0</v>
      </c>
      <c r="I1033" s="2" t="str">
        <f>VLOOKUP(B1033,cleanC_name_TRIM_breweries[],6,FALSE)</f>
        <v>West-Vlaanderen</v>
      </c>
      <c r="J1033" s="2" t="str">
        <f>VLOOKUP(B1033,cleanC_name_TRIM_breweries[],2,FALSE)</f>
        <v>Brouwerij Bavik - De Brabandere</v>
      </c>
      <c r="K1033" s="2" t="e">
        <f>VLOOKUP(D1033,cleanA_changedUTF_categories[],2,FALSE)</f>
        <v>#N/A</v>
      </c>
    </row>
    <row r="1034" spans="1:11" x14ac:dyDescent="0.45">
      <c r="A1034" s="2">
        <v>77</v>
      </c>
      <c r="B1034" s="2">
        <v>266</v>
      </c>
      <c r="C1034" s="3" t="s">
        <v>81</v>
      </c>
      <c r="D1034" s="2">
        <v>-1</v>
      </c>
      <c r="E1034" s="2">
        <v>-1</v>
      </c>
      <c r="F1034" s="2">
        <v>6.6</v>
      </c>
      <c r="G1034" s="2">
        <v>0</v>
      </c>
      <c r="H1034" s="2">
        <v>0</v>
      </c>
      <c r="I1034" s="2" t="str">
        <f>VLOOKUP(B1034,cleanC_name_TRIM_breweries[],6,FALSE)</f>
        <v>West-Vlaanderen</v>
      </c>
      <c r="J1034" s="2" t="str">
        <f>VLOOKUP(B1034,cleanC_name_TRIM_breweries[],2,FALSE)</f>
        <v>Brouwerij Bavik - De Brabandere</v>
      </c>
      <c r="K1034" s="2" t="e">
        <f>VLOOKUP(D1034,cleanA_changedUTF_categories[],2,FALSE)</f>
        <v>#N/A</v>
      </c>
    </row>
    <row r="1035" spans="1:11" x14ac:dyDescent="0.45">
      <c r="A1035" s="2">
        <v>78</v>
      </c>
      <c r="B1035" s="2">
        <v>266</v>
      </c>
      <c r="C1035" s="3" t="s">
        <v>82</v>
      </c>
      <c r="D1035" s="2">
        <v>5</v>
      </c>
      <c r="E1035" s="2">
        <v>60</v>
      </c>
      <c r="F1035" s="2">
        <v>6.5</v>
      </c>
      <c r="G1035" s="2">
        <v>0</v>
      </c>
      <c r="H1035" s="2">
        <v>0</v>
      </c>
      <c r="I1035" s="2" t="str">
        <f>VLOOKUP(B1035,cleanC_name_TRIM_breweries[],6,FALSE)</f>
        <v>West-Vlaanderen</v>
      </c>
      <c r="J1035" s="2" t="str">
        <f>VLOOKUP(B1035,cleanC_name_TRIM_breweries[],2,FALSE)</f>
        <v>Brouwerij Bavik - De Brabandere</v>
      </c>
      <c r="K1035" s="2" t="str">
        <f>VLOOKUP(D1035,cleanA_changedUTF_categories[],2,FALSE)</f>
        <v>Belgian and French Ale</v>
      </c>
    </row>
    <row r="1036" spans="1:11" x14ac:dyDescent="0.45">
      <c r="A1036" s="2">
        <v>76</v>
      </c>
      <c r="B1036" s="2">
        <v>266</v>
      </c>
      <c r="C1036" s="3" t="s">
        <v>80</v>
      </c>
      <c r="D1036" s="2">
        <v>-1</v>
      </c>
      <c r="E1036" s="2">
        <v>-1</v>
      </c>
      <c r="F1036" s="2">
        <v>7.5</v>
      </c>
      <c r="G1036" s="2">
        <v>0</v>
      </c>
      <c r="H1036" s="2">
        <v>0</v>
      </c>
      <c r="I1036" s="2" t="str">
        <f>VLOOKUP(B1036,cleanC_name_TRIM_breweries[],6,FALSE)</f>
        <v>West-Vlaanderen</v>
      </c>
      <c r="J1036" s="2" t="str">
        <f>VLOOKUP(B1036,cleanC_name_TRIM_breweries[],2,FALSE)</f>
        <v>Brouwerij Bavik - De Brabandere</v>
      </c>
      <c r="K1036" s="2" t="e">
        <f>VLOOKUP(D1036,cleanA_changedUTF_categories[],2,FALSE)</f>
        <v>#N/A</v>
      </c>
    </row>
    <row r="1037" spans="1:11" x14ac:dyDescent="0.45">
      <c r="A1037" s="2">
        <v>75</v>
      </c>
      <c r="B1037" s="2">
        <v>266</v>
      </c>
      <c r="C1037" s="3" t="s">
        <v>79</v>
      </c>
      <c r="D1037" s="2">
        <v>-1</v>
      </c>
      <c r="E1037" s="2">
        <v>-1</v>
      </c>
      <c r="F1037" s="2">
        <v>5.5</v>
      </c>
      <c r="G1037" s="2">
        <v>0</v>
      </c>
      <c r="H1037" s="2">
        <v>0</v>
      </c>
      <c r="I1037" s="2" t="str">
        <f>VLOOKUP(B1037,cleanC_name_TRIM_breweries[],6,FALSE)</f>
        <v>West-Vlaanderen</v>
      </c>
      <c r="J1037" s="2" t="str">
        <f>VLOOKUP(B1037,cleanC_name_TRIM_breweries[],2,FALSE)</f>
        <v>Brouwerij Bavik - De Brabandere</v>
      </c>
      <c r="K1037" s="2" t="e">
        <f>VLOOKUP(D1037,cleanA_changedUTF_categories[],2,FALSE)</f>
        <v>#N/A</v>
      </c>
    </row>
    <row r="1038" spans="1:11" x14ac:dyDescent="0.45">
      <c r="A1038" s="2">
        <v>79</v>
      </c>
      <c r="B1038" s="2">
        <v>266</v>
      </c>
      <c r="C1038" s="3" t="s">
        <v>83</v>
      </c>
      <c r="D1038" s="2">
        <v>3</v>
      </c>
      <c r="E1038" s="2">
        <v>26</v>
      </c>
      <c r="F1038" s="2">
        <v>5.5</v>
      </c>
      <c r="G1038" s="2">
        <v>0</v>
      </c>
      <c r="H1038" s="2">
        <v>0</v>
      </c>
      <c r="I1038" s="2" t="str">
        <f>VLOOKUP(B1038,cleanC_name_TRIM_breweries[],6,FALSE)</f>
        <v>West-Vlaanderen</v>
      </c>
      <c r="J1038" s="2" t="str">
        <f>VLOOKUP(B1038,cleanC_name_TRIM_breweries[],2,FALSE)</f>
        <v>Brouwerij Bavik - De Brabandere</v>
      </c>
      <c r="K1038" s="2" t="str">
        <f>VLOOKUP(D1038,cleanA_changedUTF_categories[],2,FALSE)</f>
        <v>North American Ale</v>
      </c>
    </row>
    <row r="1039" spans="1:11" x14ac:dyDescent="0.45">
      <c r="A1039" s="2">
        <v>1902</v>
      </c>
      <c r="B1039" s="2">
        <v>266</v>
      </c>
      <c r="C1039" s="3" t="s">
        <v>1593</v>
      </c>
      <c r="D1039" s="2">
        <v>-1</v>
      </c>
      <c r="E1039" s="2">
        <v>-1</v>
      </c>
      <c r="F1039" s="2">
        <v>0</v>
      </c>
      <c r="G1039" s="2">
        <v>0</v>
      </c>
      <c r="H1039" s="2">
        <v>0</v>
      </c>
      <c r="I1039" s="2" t="str">
        <f>VLOOKUP(B1039,cleanC_name_TRIM_breweries[],6,FALSE)</f>
        <v>West-Vlaanderen</v>
      </c>
      <c r="J1039" s="2" t="str">
        <f>VLOOKUP(B1039,cleanC_name_TRIM_breweries[],2,FALSE)</f>
        <v>Brouwerij Bavik - De Brabandere</v>
      </c>
      <c r="K1039" s="2" t="e">
        <f>VLOOKUP(D1039,cleanA_changedUTF_categories[],2,FALSE)</f>
        <v>#N/A</v>
      </c>
    </row>
    <row r="1040" spans="1:11" x14ac:dyDescent="0.45">
      <c r="A1040" s="2">
        <v>1524</v>
      </c>
      <c r="B1040" s="2">
        <v>266</v>
      </c>
      <c r="C1040" s="3" t="s">
        <v>1313</v>
      </c>
      <c r="D1040" s="2">
        <v>-1</v>
      </c>
      <c r="E1040" s="2">
        <v>-1</v>
      </c>
      <c r="F1040" s="2">
        <v>5</v>
      </c>
      <c r="G1040" s="2">
        <v>0</v>
      </c>
      <c r="H1040" s="2">
        <v>0</v>
      </c>
      <c r="I1040" s="2" t="str">
        <f>VLOOKUP(B1040,cleanC_name_TRIM_breweries[],6,FALSE)</f>
        <v>West-Vlaanderen</v>
      </c>
      <c r="J1040" s="2" t="str">
        <f>VLOOKUP(B1040,cleanC_name_TRIM_breweries[],2,FALSE)</f>
        <v>Brouwerij Bavik - De Brabandere</v>
      </c>
      <c r="K1040" s="2" t="e">
        <f>VLOOKUP(D1040,cleanA_changedUTF_categories[],2,FALSE)</f>
        <v>#N/A</v>
      </c>
    </row>
    <row r="1041" spans="1:11" x14ac:dyDescent="0.45">
      <c r="A1041" s="2">
        <v>1373</v>
      </c>
      <c r="B1041" s="2">
        <v>267</v>
      </c>
      <c r="C1041" s="3" t="s">
        <v>1196</v>
      </c>
      <c r="D1041" s="2">
        <v>-1</v>
      </c>
      <c r="E1041" s="2">
        <v>-1</v>
      </c>
      <c r="F1041" s="2">
        <v>5.5</v>
      </c>
      <c r="G1041" s="2">
        <v>0</v>
      </c>
      <c r="H1041" s="2">
        <v>0</v>
      </c>
      <c r="I1041" s="2" t="str">
        <f>VLOOKUP(B1041,cleanC_name_TRIM_breweries[],6,FALSE)</f>
        <v>West-Vlaanderen</v>
      </c>
      <c r="J1041" s="2" t="str">
        <f>VLOOKUP(B1041,cleanC_name_TRIM_breweries[],2,FALSE)</f>
        <v>Brouwerij Bockor</v>
      </c>
      <c r="K1041" s="2" t="e">
        <f>VLOOKUP(D1041,cleanA_changedUTF_categories[],2,FALSE)</f>
        <v>#N/A</v>
      </c>
    </row>
    <row r="1042" spans="1:11" x14ac:dyDescent="0.45">
      <c r="A1042" s="2">
        <v>2763</v>
      </c>
      <c r="B1042" s="2">
        <v>268</v>
      </c>
      <c r="C1042" s="3" t="s">
        <v>2282</v>
      </c>
      <c r="D1042" s="2">
        <v>5</v>
      </c>
      <c r="E1042" s="2">
        <v>70</v>
      </c>
      <c r="F1042" s="2">
        <v>0</v>
      </c>
      <c r="G1042" s="2">
        <v>0</v>
      </c>
      <c r="H1042" s="2">
        <v>0</v>
      </c>
      <c r="I1042" s="2" t="str">
        <f>VLOOKUP(B1042,cleanC_name_TRIM_breweries[],6,FALSE)</f>
        <v>Vlaams Brabant</v>
      </c>
      <c r="J1042" s="2" t="str">
        <f>VLOOKUP(B1042,cleanC_name_TRIM_breweries[],2,FALSE)</f>
        <v>Brouwerij Boon</v>
      </c>
      <c r="K1042" s="2" t="str">
        <f>VLOOKUP(D1042,cleanA_changedUTF_categories[],2,FALSE)</f>
        <v>Belgian and French Ale</v>
      </c>
    </row>
    <row r="1043" spans="1:11" x14ac:dyDescent="0.45">
      <c r="A1043" s="2">
        <v>1343</v>
      </c>
      <c r="B1043" s="2">
        <v>268</v>
      </c>
      <c r="C1043" s="3" t="s">
        <v>1169</v>
      </c>
      <c r="D1043" s="2">
        <v>5</v>
      </c>
      <c r="E1043" s="2">
        <v>70</v>
      </c>
      <c r="F1043" s="2">
        <v>6</v>
      </c>
      <c r="G1043" s="2">
        <v>0</v>
      </c>
      <c r="H1043" s="2">
        <v>0</v>
      </c>
      <c r="I1043" s="2" t="str">
        <f>VLOOKUP(B1043,cleanC_name_TRIM_breweries[],6,FALSE)</f>
        <v>Vlaams Brabant</v>
      </c>
      <c r="J1043" s="2" t="str">
        <f>VLOOKUP(B1043,cleanC_name_TRIM_breweries[],2,FALSE)</f>
        <v>Brouwerij Boon</v>
      </c>
      <c r="K1043" s="2" t="str">
        <f>VLOOKUP(D1043,cleanA_changedUTF_categories[],2,FALSE)</f>
        <v>Belgian and French Ale</v>
      </c>
    </row>
    <row r="1044" spans="1:11" x14ac:dyDescent="0.45">
      <c r="A1044" s="2">
        <v>2565</v>
      </c>
      <c r="B1044" s="2">
        <v>268</v>
      </c>
      <c r="C1044" s="3" t="s">
        <v>46</v>
      </c>
      <c r="D1044" s="2">
        <v>5</v>
      </c>
      <c r="E1044" s="2">
        <v>70</v>
      </c>
      <c r="F1044" s="2">
        <v>0</v>
      </c>
      <c r="G1044" s="2">
        <v>0</v>
      </c>
      <c r="H1044" s="2">
        <v>0</v>
      </c>
      <c r="I1044" s="2" t="str">
        <f>VLOOKUP(B1044,cleanC_name_TRIM_breweries[],6,FALSE)</f>
        <v>Vlaams Brabant</v>
      </c>
      <c r="J1044" s="2" t="str">
        <f>VLOOKUP(B1044,cleanC_name_TRIM_breweries[],2,FALSE)</f>
        <v>Brouwerij Boon</v>
      </c>
      <c r="K1044" s="2" t="str">
        <f>VLOOKUP(D1044,cleanA_changedUTF_categories[],2,FALSE)</f>
        <v>Belgian and French Ale</v>
      </c>
    </row>
    <row r="1045" spans="1:11" x14ac:dyDescent="0.45">
      <c r="A1045" s="2">
        <v>2328</v>
      </c>
      <c r="B1045" s="2">
        <v>268</v>
      </c>
      <c r="C1045" s="3" t="s">
        <v>1927</v>
      </c>
      <c r="D1045" s="2">
        <v>5</v>
      </c>
      <c r="E1045" s="2">
        <v>70</v>
      </c>
      <c r="F1045" s="2">
        <v>0</v>
      </c>
      <c r="G1045" s="2">
        <v>0</v>
      </c>
      <c r="H1045" s="2">
        <v>0</v>
      </c>
      <c r="I1045" s="2" t="str">
        <f>VLOOKUP(B1045,cleanC_name_TRIM_breweries[],6,FALSE)</f>
        <v>Vlaams Brabant</v>
      </c>
      <c r="J1045" s="2" t="str">
        <f>VLOOKUP(B1045,cleanC_name_TRIM_breweries[],2,FALSE)</f>
        <v>Brouwerij Boon</v>
      </c>
      <c r="K1045" s="2" t="str">
        <f>VLOOKUP(D1045,cleanA_changedUTF_categories[],2,FALSE)</f>
        <v>Belgian and French Ale</v>
      </c>
    </row>
    <row r="1046" spans="1:11" x14ac:dyDescent="0.45">
      <c r="A1046" s="2">
        <v>3128</v>
      </c>
      <c r="B1046" s="2">
        <v>268</v>
      </c>
      <c r="C1046" s="3" t="s">
        <v>2568</v>
      </c>
      <c r="D1046" s="2">
        <v>-1</v>
      </c>
      <c r="E1046" s="2">
        <v>-1</v>
      </c>
      <c r="F1046" s="2">
        <v>0</v>
      </c>
      <c r="G1046" s="2">
        <v>0</v>
      </c>
      <c r="H1046" s="2">
        <v>0</v>
      </c>
      <c r="I1046" s="2" t="str">
        <f>VLOOKUP(B1046,cleanC_name_TRIM_breweries[],6,FALSE)</f>
        <v>Vlaams Brabant</v>
      </c>
      <c r="J1046" s="2" t="str">
        <f>VLOOKUP(B1046,cleanC_name_TRIM_breweries[],2,FALSE)</f>
        <v>Brouwerij Boon</v>
      </c>
      <c r="K1046" s="2" t="e">
        <f>VLOOKUP(D1046,cleanA_changedUTF_categories[],2,FALSE)</f>
        <v>#N/A</v>
      </c>
    </row>
    <row r="1047" spans="1:11" x14ac:dyDescent="0.45">
      <c r="A1047" s="2">
        <v>877</v>
      </c>
      <c r="B1047" s="2">
        <v>269</v>
      </c>
      <c r="C1047" s="3" t="s">
        <v>783</v>
      </c>
      <c r="D1047" s="2">
        <v>-1</v>
      </c>
      <c r="E1047" s="2">
        <v>-1</v>
      </c>
      <c r="F1047" s="2">
        <v>11.5</v>
      </c>
      <c r="G1047" s="2">
        <v>0</v>
      </c>
      <c r="H1047" s="2">
        <v>0</v>
      </c>
      <c r="I1047" s="2" t="str">
        <f>VLOOKUP(B1047,cleanC_name_TRIM_breweries[],6,FALSE)</f>
        <v>Oost-Vlaanderen</v>
      </c>
      <c r="J1047" s="2" t="str">
        <f>VLOOKUP(B1047,cleanC_name_TRIM_breweries[],2,FALSE)</f>
        <v>Brouwerij Bosteels</v>
      </c>
      <c r="K1047" s="2" t="e">
        <f>VLOOKUP(D1047,cleanA_changedUTF_categories[],2,FALSE)</f>
        <v>#N/A</v>
      </c>
    </row>
    <row r="1048" spans="1:11" x14ac:dyDescent="0.45">
      <c r="A1048" s="2">
        <v>358</v>
      </c>
      <c r="B1048" s="2">
        <v>269</v>
      </c>
      <c r="C1048" s="3" t="s">
        <v>341</v>
      </c>
      <c r="D1048" s="2">
        <v>-1</v>
      </c>
      <c r="E1048" s="2">
        <v>-1</v>
      </c>
      <c r="F1048" s="2">
        <v>8</v>
      </c>
      <c r="G1048" s="2">
        <v>0</v>
      </c>
      <c r="H1048" s="2">
        <v>0</v>
      </c>
      <c r="I1048" s="2" t="str">
        <f>VLOOKUP(B1048,cleanC_name_TRIM_breweries[],6,FALSE)</f>
        <v>Oost-Vlaanderen</v>
      </c>
      <c r="J1048" s="2" t="str">
        <f>VLOOKUP(B1048,cleanC_name_TRIM_breweries[],2,FALSE)</f>
        <v>Brouwerij Bosteels</v>
      </c>
      <c r="K1048" s="2" t="e">
        <f>VLOOKUP(D1048,cleanA_changedUTF_categories[],2,FALSE)</f>
        <v>#N/A</v>
      </c>
    </row>
    <row r="1049" spans="1:11" x14ac:dyDescent="0.45">
      <c r="A1049" s="2">
        <v>2352</v>
      </c>
      <c r="B1049" s="2">
        <v>269</v>
      </c>
      <c r="C1049" s="3" t="s">
        <v>1950</v>
      </c>
      <c r="D1049" s="2">
        <v>5</v>
      </c>
      <c r="E1049" s="2">
        <v>61</v>
      </c>
      <c r="F1049" s="2">
        <v>8</v>
      </c>
      <c r="G1049" s="2">
        <v>0</v>
      </c>
      <c r="H1049" s="2">
        <v>0</v>
      </c>
      <c r="I1049" s="2" t="str">
        <f>VLOOKUP(B1049,cleanC_name_TRIM_breweries[],6,FALSE)</f>
        <v>Oost-Vlaanderen</v>
      </c>
      <c r="J1049" s="2" t="str">
        <f>VLOOKUP(B1049,cleanC_name_TRIM_breweries[],2,FALSE)</f>
        <v>Brouwerij Bosteels</v>
      </c>
      <c r="K1049" s="2" t="str">
        <f>VLOOKUP(D1049,cleanA_changedUTF_categories[],2,FALSE)</f>
        <v>Belgian and French Ale</v>
      </c>
    </row>
    <row r="1050" spans="1:11" x14ac:dyDescent="0.45">
      <c r="A1050" s="2">
        <v>1428</v>
      </c>
      <c r="B1050" s="2">
        <v>270</v>
      </c>
      <c r="C1050" s="3" t="s">
        <v>1242</v>
      </c>
      <c r="D1050" s="2">
        <v>-1</v>
      </c>
      <c r="E1050" s="2">
        <v>-1</v>
      </c>
      <c r="F1050" s="2">
        <v>8</v>
      </c>
      <c r="G1050" s="2">
        <v>0</v>
      </c>
      <c r="H1050" s="2">
        <v>0</v>
      </c>
      <c r="I1050" s="2" t="str">
        <f>VLOOKUP(B1050,cleanC_name_TRIM_breweries[],6,FALSE)</f>
        <v>Limburg</v>
      </c>
      <c r="J1050" s="2" t="str">
        <f>VLOOKUP(B1050,cleanC_name_TRIM_breweries[],2,FALSE)</f>
        <v>Brouwerij De Achelse Kluis</v>
      </c>
      <c r="K1050" s="2" t="e">
        <f>VLOOKUP(D1050,cleanA_changedUTF_categories[],2,FALSE)</f>
        <v>#N/A</v>
      </c>
    </row>
    <row r="1051" spans="1:11" x14ac:dyDescent="0.45">
      <c r="A1051" s="2">
        <v>852</v>
      </c>
      <c r="B1051" s="2">
        <v>270</v>
      </c>
      <c r="C1051" s="3" t="s">
        <v>761</v>
      </c>
      <c r="D1051" s="2">
        <v>-1</v>
      </c>
      <c r="E1051" s="2">
        <v>-1</v>
      </c>
      <c r="F1051" s="2">
        <v>0</v>
      </c>
      <c r="G1051" s="2">
        <v>0</v>
      </c>
      <c r="H1051" s="2">
        <v>0</v>
      </c>
      <c r="I1051" s="2" t="str">
        <f>VLOOKUP(B1051,cleanC_name_TRIM_breweries[],6,FALSE)</f>
        <v>Limburg</v>
      </c>
      <c r="J1051" s="2" t="str">
        <f>VLOOKUP(B1051,cleanC_name_TRIM_breweries[],2,FALSE)</f>
        <v>Brouwerij De Achelse Kluis</v>
      </c>
      <c r="K1051" s="2" t="e">
        <f>VLOOKUP(D1051,cleanA_changedUTF_categories[],2,FALSE)</f>
        <v>#N/A</v>
      </c>
    </row>
    <row r="1052" spans="1:11" x14ac:dyDescent="0.45">
      <c r="A1052" s="2">
        <v>816</v>
      </c>
      <c r="B1052" s="2">
        <v>270</v>
      </c>
      <c r="C1052" s="3" t="s">
        <v>728</v>
      </c>
      <c r="D1052" s="2">
        <v>-1</v>
      </c>
      <c r="E1052" s="2">
        <v>-1</v>
      </c>
      <c r="F1052" s="2">
        <v>9.5</v>
      </c>
      <c r="G1052" s="2">
        <v>0</v>
      </c>
      <c r="H1052" s="2">
        <v>0</v>
      </c>
      <c r="I1052" s="2" t="str">
        <f>VLOOKUP(B1052,cleanC_name_TRIM_breweries[],6,FALSE)</f>
        <v>Limburg</v>
      </c>
      <c r="J1052" s="2" t="str">
        <f>VLOOKUP(B1052,cleanC_name_TRIM_breweries[],2,FALSE)</f>
        <v>Brouwerij De Achelse Kluis</v>
      </c>
      <c r="K1052" s="2" t="e">
        <f>VLOOKUP(D1052,cleanA_changedUTF_categories[],2,FALSE)</f>
        <v>#N/A</v>
      </c>
    </row>
    <row r="1053" spans="1:11" x14ac:dyDescent="0.45">
      <c r="A1053" s="2">
        <v>1336</v>
      </c>
      <c r="B1053" s="2">
        <v>271</v>
      </c>
      <c r="C1053" s="3" t="s">
        <v>1163</v>
      </c>
      <c r="D1053" s="2">
        <v>-1</v>
      </c>
      <c r="E1053" s="2">
        <v>-1</v>
      </c>
      <c r="F1053" s="2">
        <v>8</v>
      </c>
      <c r="G1053" s="2">
        <v>0</v>
      </c>
      <c r="H1053" s="2">
        <v>0</v>
      </c>
      <c r="I1053" s="2" t="str">
        <f>VLOOKUP(B1053,cleanC_name_TRIM_breweries[],6,FALSE)</f>
        <v>Vlaams Brabant</v>
      </c>
      <c r="J1053" s="2" t="str">
        <f>VLOOKUP(B1053,cleanC_name_TRIM_breweries[],2,FALSE)</f>
        <v>Brouwerij De Block</v>
      </c>
      <c r="K1053" s="2" t="e">
        <f>VLOOKUP(D1053,cleanA_changedUTF_categories[],2,FALSE)</f>
        <v>#N/A</v>
      </c>
    </row>
    <row r="1054" spans="1:11" x14ac:dyDescent="0.45">
      <c r="A1054" s="2">
        <v>854</v>
      </c>
      <c r="B1054" s="2">
        <v>271</v>
      </c>
      <c r="C1054" s="3" t="s">
        <v>763</v>
      </c>
      <c r="D1054" s="2">
        <v>-1</v>
      </c>
      <c r="E1054" s="2">
        <v>-1</v>
      </c>
      <c r="F1054" s="2">
        <v>8</v>
      </c>
      <c r="G1054" s="2">
        <v>0</v>
      </c>
      <c r="H1054" s="2">
        <v>0</v>
      </c>
      <c r="I1054" s="2" t="str">
        <f>VLOOKUP(B1054,cleanC_name_TRIM_breweries[],6,FALSE)</f>
        <v>Vlaams Brabant</v>
      </c>
      <c r="J1054" s="2" t="str">
        <f>VLOOKUP(B1054,cleanC_name_TRIM_breweries[],2,FALSE)</f>
        <v>Brouwerij De Block</v>
      </c>
      <c r="K1054" s="2" t="e">
        <f>VLOOKUP(D1054,cleanA_changedUTF_categories[],2,FALSE)</f>
        <v>#N/A</v>
      </c>
    </row>
    <row r="1055" spans="1:11" x14ac:dyDescent="0.45">
      <c r="A1055" s="2">
        <v>350</v>
      </c>
      <c r="B1055" s="2">
        <v>272</v>
      </c>
      <c r="C1055" s="3" t="s">
        <v>334</v>
      </c>
      <c r="D1055" s="2">
        <v>5</v>
      </c>
      <c r="E1055" s="2">
        <v>65</v>
      </c>
      <c r="F1055" s="2">
        <v>9</v>
      </c>
      <c r="G1055" s="2">
        <v>0</v>
      </c>
      <c r="H1055" s="2">
        <v>0</v>
      </c>
      <c r="I1055" s="2" t="str">
        <f>VLOOKUP(B1055,cleanC_name_TRIM_breweries[],6,FALSE)</f>
        <v>West-Vlaanderen</v>
      </c>
      <c r="J1055" s="2" t="str">
        <f>VLOOKUP(B1055,cleanC_name_TRIM_breweries[],2,FALSE)</f>
        <v>Brouwerij De Dolle Brouwers</v>
      </c>
      <c r="K1055" s="2" t="str">
        <f>VLOOKUP(D1055,cleanA_changedUTF_categories[],2,FALSE)</f>
        <v>Belgian and French Ale</v>
      </c>
    </row>
    <row r="1056" spans="1:11" x14ac:dyDescent="0.45">
      <c r="A1056" s="2">
        <v>351</v>
      </c>
      <c r="B1056" s="2">
        <v>272</v>
      </c>
      <c r="C1056" s="3" t="s">
        <v>335</v>
      </c>
      <c r="D1056" s="2">
        <v>5</v>
      </c>
      <c r="E1056" s="2">
        <v>65</v>
      </c>
      <c r="F1056" s="2">
        <v>8.9</v>
      </c>
      <c r="G1056" s="2">
        <v>0</v>
      </c>
      <c r="H1056" s="2">
        <v>0</v>
      </c>
      <c r="I1056" s="2" t="str">
        <f>VLOOKUP(B1056,cleanC_name_TRIM_breweries[],6,FALSE)</f>
        <v>West-Vlaanderen</v>
      </c>
      <c r="J1056" s="2" t="str">
        <f>VLOOKUP(B1056,cleanC_name_TRIM_breweries[],2,FALSE)</f>
        <v>Brouwerij De Dolle Brouwers</v>
      </c>
      <c r="K1056" s="2" t="str">
        <f>VLOOKUP(D1056,cleanA_changedUTF_categories[],2,FALSE)</f>
        <v>Belgian and French Ale</v>
      </c>
    </row>
    <row r="1057" spans="1:11" x14ac:dyDescent="0.45">
      <c r="A1057" s="2">
        <v>354</v>
      </c>
      <c r="B1057" s="2">
        <v>272</v>
      </c>
      <c r="C1057" s="3" t="s">
        <v>337</v>
      </c>
      <c r="D1057" s="2">
        <v>-1</v>
      </c>
      <c r="E1057" s="2">
        <v>-1</v>
      </c>
      <c r="F1057" s="2">
        <v>10</v>
      </c>
      <c r="G1057" s="2">
        <v>0</v>
      </c>
      <c r="H1057" s="2">
        <v>0</v>
      </c>
      <c r="I1057" s="2" t="str">
        <f>VLOOKUP(B1057,cleanC_name_TRIM_breweries[],6,FALSE)</f>
        <v>West-Vlaanderen</v>
      </c>
      <c r="J1057" s="2" t="str">
        <f>VLOOKUP(B1057,cleanC_name_TRIM_breweries[],2,FALSE)</f>
        <v>Brouwerij De Dolle Brouwers</v>
      </c>
      <c r="K1057" s="2" t="e">
        <f>VLOOKUP(D1057,cleanA_changedUTF_categories[],2,FALSE)</f>
        <v>#N/A</v>
      </c>
    </row>
    <row r="1058" spans="1:11" x14ac:dyDescent="0.45">
      <c r="A1058" s="2">
        <v>353</v>
      </c>
      <c r="B1058" s="2">
        <v>272</v>
      </c>
      <c r="C1058" s="3" t="s">
        <v>336</v>
      </c>
      <c r="D1058" s="2">
        <v>-1</v>
      </c>
      <c r="E1058" s="2">
        <v>-1</v>
      </c>
      <c r="F1058" s="2">
        <v>7.5</v>
      </c>
      <c r="G1058" s="2">
        <v>0</v>
      </c>
      <c r="H1058" s="2">
        <v>0</v>
      </c>
      <c r="I1058" s="2" t="str">
        <f>VLOOKUP(B1058,cleanC_name_TRIM_breweries[],6,FALSE)</f>
        <v>West-Vlaanderen</v>
      </c>
      <c r="J1058" s="2" t="str">
        <f>VLOOKUP(B1058,cleanC_name_TRIM_breweries[],2,FALSE)</f>
        <v>Brouwerij De Dolle Brouwers</v>
      </c>
      <c r="K1058" s="2" t="e">
        <f>VLOOKUP(D1058,cleanA_changedUTF_categories[],2,FALSE)</f>
        <v>#N/A</v>
      </c>
    </row>
    <row r="1059" spans="1:11" x14ac:dyDescent="0.45">
      <c r="A1059" s="2">
        <v>1022</v>
      </c>
      <c r="B1059" s="2">
        <v>272</v>
      </c>
      <c r="C1059" s="3" t="s">
        <v>906</v>
      </c>
      <c r="D1059" s="2">
        <v>-1</v>
      </c>
      <c r="E1059" s="2">
        <v>-1</v>
      </c>
      <c r="F1059" s="2">
        <v>9</v>
      </c>
      <c r="G1059" s="2">
        <v>0</v>
      </c>
      <c r="H1059" s="2">
        <v>0</v>
      </c>
      <c r="I1059" s="2" t="str">
        <f>VLOOKUP(B1059,cleanC_name_TRIM_breweries[],6,FALSE)</f>
        <v>West-Vlaanderen</v>
      </c>
      <c r="J1059" s="2" t="str">
        <f>VLOOKUP(B1059,cleanC_name_TRIM_breweries[],2,FALSE)</f>
        <v>Brouwerij De Dolle Brouwers</v>
      </c>
      <c r="K1059" s="2" t="e">
        <f>VLOOKUP(D1059,cleanA_changedUTF_categories[],2,FALSE)</f>
        <v>#N/A</v>
      </c>
    </row>
    <row r="1060" spans="1:11" x14ac:dyDescent="0.45">
      <c r="A1060" s="2">
        <v>1365</v>
      </c>
      <c r="B1060" s="2">
        <v>272</v>
      </c>
      <c r="C1060" s="3" t="s">
        <v>1189</v>
      </c>
      <c r="D1060" s="2">
        <v>-1</v>
      </c>
      <c r="E1060" s="2">
        <v>-1</v>
      </c>
      <c r="F1060" s="2">
        <v>12</v>
      </c>
      <c r="G1060" s="2">
        <v>0</v>
      </c>
      <c r="H1060" s="2">
        <v>0</v>
      </c>
      <c r="I1060" s="2" t="str">
        <f>VLOOKUP(B1060,cleanC_name_TRIM_breweries[],6,FALSE)</f>
        <v>West-Vlaanderen</v>
      </c>
      <c r="J1060" s="2" t="str">
        <f>VLOOKUP(B1060,cleanC_name_TRIM_breweries[],2,FALSE)</f>
        <v>Brouwerij De Dolle Brouwers</v>
      </c>
      <c r="K1060" s="2" t="e">
        <f>VLOOKUP(D1060,cleanA_changedUTF_categories[],2,FALSE)</f>
        <v>#N/A</v>
      </c>
    </row>
    <row r="1061" spans="1:11" x14ac:dyDescent="0.45">
      <c r="A1061" s="2">
        <v>3131</v>
      </c>
      <c r="B1061" s="2">
        <v>273</v>
      </c>
      <c r="C1061" s="3" t="s">
        <v>2571</v>
      </c>
      <c r="D1061" s="2">
        <v>-1</v>
      </c>
      <c r="E1061" s="2">
        <v>-1</v>
      </c>
      <c r="F1061" s="2">
        <v>5</v>
      </c>
      <c r="G1061" s="2">
        <v>0</v>
      </c>
      <c r="H1061" s="2">
        <v>0</v>
      </c>
      <c r="I1061" s="2" t="str">
        <f>VLOOKUP(B1061,cleanC_name_TRIM_breweries[],6,FALSE)</f>
        <v>West-Vlaanderen</v>
      </c>
      <c r="J1061" s="2" t="str">
        <f>VLOOKUP(B1061,cleanC_name_TRIM_breweries[],2,FALSE)</f>
        <v>Brouwerij de Gouden Boom</v>
      </c>
      <c r="K1061" s="2" t="e">
        <f>VLOOKUP(D1061,cleanA_changedUTF_categories[],2,FALSE)</f>
        <v>#N/A</v>
      </c>
    </row>
    <row r="1062" spans="1:11" x14ac:dyDescent="0.45">
      <c r="A1062" s="2">
        <v>3567</v>
      </c>
      <c r="B1062" s="2">
        <v>274</v>
      </c>
      <c r="C1062" s="3" t="s">
        <v>2883</v>
      </c>
      <c r="D1062" s="2">
        <v>5</v>
      </c>
      <c r="E1062" s="2">
        <v>70</v>
      </c>
      <c r="F1062" s="2">
        <v>4.5</v>
      </c>
      <c r="G1062" s="2">
        <v>0</v>
      </c>
      <c r="H1062" s="2">
        <v>0</v>
      </c>
      <c r="I1062" s="2" t="str">
        <f>VLOOKUP(B1062,cleanC_name_TRIM_breweries[],6,FALSE)</f>
        <v>Vlaams Brabant</v>
      </c>
      <c r="J1062" s="2" t="str">
        <f>VLOOKUP(B1062,cleanC_name_TRIM_breweries[],2,FALSE)</f>
        <v>Brouwerij De Keersmaeker</v>
      </c>
      <c r="K1062" s="2" t="str">
        <f>VLOOKUP(D1062,cleanA_changedUTF_categories[],2,FALSE)</f>
        <v>Belgian and French Ale</v>
      </c>
    </row>
    <row r="1063" spans="1:11" x14ac:dyDescent="0.45">
      <c r="A1063" s="2">
        <v>1939</v>
      </c>
      <c r="B1063" s="2">
        <v>276</v>
      </c>
      <c r="C1063" s="3" t="s">
        <v>1628</v>
      </c>
      <c r="D1063" s="2">
        <v>-1</v>
      </c>
      <c r="E1063" s="2">
        <v>-1</v>
      </c>
      <c r="F1063" s="2">
        <v>10</v>
      </c>
      <c r="G1063" s="2">
        <v>0</v>
      </c>
      <c r="H1063" s="2">
        <v>0</v>
      </c>
      <c r="I1063" s="2" t="str">
        <f>VLOOKUP(B1063,cleanC_name_TRIM_breweries[],6,FALSE)</f>
        <v>Oost-Vlaanderen</v>
      </c>
      <c r="J1063" s="2" t="str">
        <f>VLOOKUP(B1063,cleanC_name_TRIM_breweries[],2,FALSE)</f>
        <v>Brouwerij De Landtsheer</v>
      </c>
      <c r="K1063" s="2" t="e">
        <f>VLOOKUP(D1063,cleanA_changedUTF_categories[],2,FALSE)</f>
        <v>#N/A</v>
      </c>
    </row>
    <row r="1064" spans="1:11" x14ac:dyDescent="0.45">
      <c r="A1064" s="2">
        <v>1705</v>
      </c>
      <c r="B1064" s="2">
        <v>276</v>
      </c>
      <c r="C1064" s="3" t="s">
        <v>1446</v>
      </c>
      <c r="D1064" s="2">
        <v>-1</v>
      </c>
      <c r="E1064" s="2">
        <v>-1</v>
      </c>
      <c r="F1064" s="2">
        <v>12</v>
      </c>
      <c r="G1064" s="2">
        <v>0</v>
      </c>
      <c r="H1064" s="2">
        <v>0</v>
      </c>
      <c r="I1064" s="2" t="str">
        <f>VLOOKUP(B1064,cleanC_name_TRIM_breweries[],6,FALSE)</f>
        <v>Oost-Vlaanderen</v>
      </c>
      <c r="J1064" s="2" t="str">
        <f>VLOOKUP(B1064,cleanC_name_TRIM_breweries[],2,FALSE)</f>
        <v>Brouwerij De Landtsheer</v>
      </c>
      <c r="K1064" s="2" t="e">
        <f>VLOOKUP(D1064,cleanA_changedUTF_categories[],2,FALSE)</f>
        <v>#N/A</v>
      </c>
    </row>
    <row r="1065" spans="1:11" x14ac:dyDescent="0.45">
      <c r="A1065" s="2">
        <v>1193</v>
      </c>
      <c r="B1065" s="2">
        <v>276</v>
      </c>
      <c r="C1065" s="3" t="s">
        <v>1045</v>
      </c>
      <c r="D1065" s="2">
        <v>-1</v>
      </c>
      <c r="E1065" s="2">
        <v>-1</v>
      </c>
      <c r="F1065" s="2">
        <v>12</v>
      </c>
      <c r="G1065" s="2">
        <v>0</v>
      </c>
      <c r="H1065" s="2">
        <v>0</v>
      </c>
      <c r="I1065" s="2" t="str">
        <f>VLOOKUP(B1065,cleanC_name_TRIM_breweries[],6,FALSE)</f>
        <v>Oost-Vlaanderen</v>
      </c>
      <c r="J1065" s="2" t="str">
        <f>VLOOKUP(B1065,cleanC_name_TRIM_breweries[],2,FALSE)</f>
        <v>Brouwerij De Landtsheer</v>
      </c>
      <c r="K1065" s="2" t="e">
        <f>VLOOKUP(D1065,cleanA_changedUTF_categories[],2,FALSE)</f>
        <v>#N/A</v>
      </c>
    </row>
    <row r="1066" spans="1:11" x14ac:dyDescent="0.45">
      <c r="A1066" s="2">
        <v>1965</v>
      </c>
      <c r="B1066" s="2">
        <v>276</v>
      </c>
      <c r="C1066" s="3" t="s">
        <v>1647</v>
      </c>
      <c r="D1066" s="2">
        <v>-1</v>
      </c>
      <c r="E1066" s="2">
        <v>-1</v>
      </c>
      <c r="F1066" s="2">
        <v>11</v>
      </c>
      <c r="G1066" s="2">
        <v>0</v>
      </c>
      <c r="H1066" s="2">
        <v>0</v>
      </c>
      <c r="I1066" s="2" t="str">
        <f>VLOOKUP(B1066,cleanC_name_TRIM_breweries[],6,FALSE)</f>
        <v>Oost-Vlaanderen</v>
      </c>
      <c r="J1066" s="2" t="str">
        <f>VLOOKUP(B1066,cleanC_name_TRIM_breweries[],2,FALSE)</f>
        <v>Brouwerij De Landtsheer</v>
      </c>
      <c r="K1066" s="2" t="e">
        <f>VLOOKUP(D1066,cleanA_changedUTF_categories[],2,FALSE)</f>
        <v>#N/A</v>
      </c>
    </row>
    <row r="1067" spans="1:11" x14ac:dyDescent="0.45">
      <c r="A1067" s="2">
        <v>1352</v>
      </c>
      <c r="B1067" s="2">
        <v>276</v>
      </c>
      <c r="C1067" s="3" t="s">
        <v>1178</v>
      </c>
      <c r="D1067" s="2">
        <v>-1</v>
      </c>
      <c r="E1067" s="2">
        <v>-1</v>
      </c>
      <c r="F1067" s="2">
        <v>10</v>
      </c>
      <c r="G1067" s="2">
        <v>0</v>
      </c>
      <c r="H1067" s="2">
        <v>0</v>
      </c>
      <c r="I1067" s="2" t="str">
        <f>VLOOKUP(B1067,cleanC_name_TRIM_breweries[],6,FALSE)</f>
        <v>Oost-Vlaanderen</v>
      </c>
      <c r="J1067" s="2" t="str">
        <f>VLOOKUP(B1067,cleanC_name_TRIM_breweries[],2,FALSE)</f>
        <v>Brouwerij De Landtsheer</v>
      </c>
      <c r="K1067" s="2" t="e">
        <f>VLOOKUP(D1067,cleanA_changedUTF_categories[],2,FALSE)</f>
        <v>#N/A</v>
      </c>
    </row>
    <row r="1068" spans="1:11" x14ac:dyDescent="0.45">
      <c r="A1068" s="2">
        <v>486</v>
      </c>
      <c r="B1068" s="2">
        <v>277</v>
      </c>
      <c r="C1068" s="3" t="s">
        <v>462</v>
      </c>
      <c r="D1068" s="2">
        <v>-1</v>
      </c>
      <c r="E1068" s="2">
        <v>-1</v>
      </c>
      <c r="F1068" s="2">
        <v>8.5</v>
      </c>
      <c r="G1068" s="2">
        <v>0</v>
      </c>
      <c r="H1068" s="2">
        <v>0</v>
      </c>
      <c r="I1068" s="2" t="str">
        <f>VLOOKUP(B1068,cleanC_name_TRIM_breweries[],6,FALSE)</f>
        <v>West-Vlaanderen</v>
      </c>
      <c r="J1068" s="2" t="str">
        <f>VLOOKUP(B1068,cleanC_name_TRIM_breweries[],2,FALSE)</f>
        <v>Brouwerij De Ranke</v>
      </c>
      <c r="K1068" s="2" t="e">
        <f>VLOOKUP(D1068,cleanA_changedUTF_categories[],2,FALSE)</f>
        <v>#N/A</v>
      </c>
    </row>
    <row r="1069" spans="1:11" x14ac:dyDescent="0.45">
      <c r="A1069" s="2">
        <v>41</v>
      </c>
      <c r="B1069" s="2">
        <v>277</v>
      </c>
      <c r="C1069" s="3" t="s">
        <v>46</v>
      </c>
      <c r="D1069" s="2">
        <v>-1</v>
      </c>
      <c r="E1069" s="2">
        <v>-1</v>
      </c>
      <c r="F1069" s="2">
        <v>7</v>
      </c>
      <c r="G1069" s="2">
        <v>0</v>
      </c>
      <c r="H1069" s="2">
        <v>0</v>
      </c>
      <c r="I1069" s="2" t="str">
        <f>VLOOKUP(B1069,cleanC_name_TRIM_breweries[],6,FALSE)</f>
        <v>West-Vlaanderen</v>
      </c>
      <c r="J1069" s="2" t="str">
        <f>VLOOKUP(B1069,cleanC_name_TRIM_breweries[],2,FALSE)</f>
        <v>Brouwerij De Ranke</v>
      </c>
      <c r="K1069" s="2" t="e">
        <f>VLOOKUP(D1069,cleanA_changedUTF_categories[],2,FALSE)</f>
        <v>#N/A</v>
      </c>
    </row>
    <row r="1070" spans="1:11" x14ac:dyDescent="0.45">
      <c r="A1070" s="2">
        <v>444</v>
      </c>
      <c r="B1070" s="2">
        <v>277</v>
      </c>
      <c r="C1070" s="3" t="s">
        <v>422</v>
      </c>
      <c r="D1070" s="2">
        <v>-1</v>
      </c>
      <c r="E1070" s="2">
        <v>-1</v>
      </c>
      <c r="F1070" s="2">
        <v>0</v>
      </c>
      <c r="G1070" s="2">
        <v>0</v>
      </c>
      <c r="H1070" s="2">
        <v>0</v>
      </c>
      <c r="I1070" s="2" t="str">
        <f>VLOOKUP(B1070,cleanC_name_TRIM_breweries[],6,FALSE)</f>
        <v>West-Vlaanderen</v>
      </c>
      <c r="J1070" s="2" t="str">
        <f>VLOOKUP(B1070,cleanC_name_TRIM_breweries[],2,FALSE)</f>
        <v>Brouwerij De Ranke</v>
      </c>
      <c r="K1070" s="2" t="e">
        <f>VLOOKUP(D1070,cleanA_changedUTF_categories[],2,FALSE)</f>
        <v>#N/A</v>
      </c>
    </row>
    <row r="1071" spans="1:11" x14ac:dyDescent="0.45">
      <c r="A1071" s="2">
        <v>857</v>
      </c>
      <c r="B1071" s="2">
        <v>277</v>
      </c>
      <c r="C1071" s="3" t="s">
        <v>766</v>
      </c>
      <c r="D1071" s="2">
        <v>-1</v>
      </c>
      <c r="E1071" s="2">
        <v>-1</v>
      </c>
      <c r="F1071" s="2">
        <v>6</v>
      </c>
      <c r="G1071" s="2">
        <v>0</v>
      </c>
      <c r="H1071" s="2">
        <v>0</v>
      </c>
      <c r="I1071" s="2" t="str">
        <f>VLOOKUP(B1071,cleanC_name_TRIM_breweries[],6,FALSE)</f>
        <v>West-Vlaanderen</v>
      </c>
      <c r="J1071" s="2" t="str">
        <f>VLOOKUP(B1071,cleanC_name_TRIM_breweries[],2,FALSE)</f>
        <v>Brouwerij De Ranke</v>
      </c>
      <c r="K1071" s="2" t="e">
        <f>VLOOKUP(D1071,cleanA_changedUTF_categories[],2,FALSE)</f>
        <v>#N/A</v>
      </c>
    </row>
    <row r="1072" spans="1:11" x14ac:dyDescent="0.45">
      <c r="A1072" s="2">
        <v>355</v>
      </c>
      <c r="B1072" s="2">
        <v>278</v>
      </c>
      <c r="C1072" s="3" t="s">
        <v>338</v>
      </c>
      <c r="D1072" s="2">
        <v>-1</v>
      </c>
      <c r="E1072" s="2">
        <v>-1</v>
      </c>
      <c r="F1072" s="2">
        <v>0</v>
      </c>
      <c r="G1072" s="2">
        <v>0</v>
      </c>
      <c r="H1072" s="2">
        <v>0</v>
      </c>
      <c r="I1072" s="2" t="str">
        <f>VLOOKUP(B1072,cleanC_name_TRIM_breweries[],6,FALSE)</f>
        <v>West-Vlaanderen</v>
      </c>
      <c r="J1072" s="2" t="str">
        <f>VLOOKUP(B1072,cleanC_name_TRIM_breweries[],2,FALSE)</f>
        <v>Brouwerij De Regenboog</v>
      </c>
      <c r="K1072" s="2" t="e">
        <f>VLOOKUP(D1072,cleanA_changedUTF_categories[],2,FALSE)</f>
        <v>#N/A</v>
      </c>
    </row>
    <row r="1073" spans="1:11" x14ac:dyDescent="0.45">
      <c r="A1073" s="2">
        <v>2772</v>
      </c>
      <c r="B1073" s="2">
        <v>279</v>
      </c>
      <c r="C1073" s="3" t="s">
        <v>2289</v>
      </c>
      <c r="D1073" s="2">
        <v>-1</v>
      </c>
      <c r="E1073" s="2">
        <v>-1</v>
      </c>
      <c r="F1073" s="2">
        <v>0</v>
      </c>
      <c r="G1073" s="2">
        <v>0</v>
      </c>
      <c r="H1073" s="2">
        <v>0</v>
      </c>
      <c r="I1073" s="2" t="str">
        <f>VLOOKUP(B1073,cleanC_name_TRIM_breweries[],6,FALSE)</f>
        <v>Vlaams Brabant</v>
      </c>
      <c r="J1073" s="2" t="str">
        <f>VLOOKUP(B1073,cleanC_name_TRIM_breweries[],2,FALSE)</f>
        <v>Brouwerij De Smedt</v>
      </c>
      <c r="K1073" s="2" t="e">
        <f>VLOOKUP(D1073,cleanA_changedUTF_categories[],2,FALSE)</f>
        <v>#N/A</v>
      </c>
    </row>
    <row r="1074" spans="1:11" x14ac:dyDescent="0.45">
      <c r="A1074" s="2">
        <v>2731</v>
      </c>
      <c r="B1074" s="2">
        <v>279</v>
      </c>
      <c r="C1074" s="3" t="s">
        <v>2255</v>
      </c>
      <c r="D1074" s="2">
        <v>-1</v>
      </c>
      <c r="E1074" s="2">
        <v>-1</v>
      </c>
      <c r="F1074" s="2">
        <v>0</v>
      </c>
      <c r="G1074" s="2">
        <v>0</v>
      </c>
      <c r="H1074" s="2">
        <v>0</v>
      </c>
      <c r="I1074" s="2" t="str">
        <f>VLOOKUP(B1074,cleanC_name_TRIM_breweries[],6,FALSE)</f>
        <v>Vlaams Brabant</v>
      </c>
      <c r="J1074" s="2" t="str">
        <f>VLOOKUP(B1074,cleanC_name_TRIM_breweries[],2,FALSE)</f>
        <v>Brouwerij De Smedt</v>
      </c>
      <c r="K1074" s="2" t="e">
        <f>VLOOKUP(D1074,cleanA_changedUTF_categories[],2,FALSE)</f>
        <v>#N/A</v>
      </c>
    </row>
    <row r="1075" spans="1:11" x14ac:dyDescent="0.45">
      <c r="A1075" s="2">
        <v>3479</v>
      </c>
      <c r="B1075" s="2">
        <v>279</v>
      </c>
      <c r="C1075" s="3" t="s">
        <v>2819</v>
      </c>
      <c r="D1075" s="2">
        <v>-1</v>
      </c>
      <c r="E1075" s="2">
        <v>-1</v>
      </c>
      <c r="F1075" s="2">
        <v>0</v>
      </c>
      <c r="G1075" s="2">
        <v>0</v>
      </c>
      <c r="H1075" s="2">
        <v>0</v>
      </c>
      <c r="I1075" s="2" t="str">
        <f>VLOOKUP(B1075,cleanC_name_TRIM_breweries[],6,FALSE)</f>
        <v>Vlaams Brabant</v>
      </c>
      <c r="J1075" s="2" t="str">
        <f>VLOOKUP(B1075,cleanC_name_TRIM_breweries[],2,FALSE)</f>
        <v>Brouwerij De Smedt</v>
      </c>
      <c r="K1075" s="2" t="e">
        <f>VLOOKUP(D1075,cleanA_changedUTF_categories[],2,FALSE)</f>
        <v>#N/A</v>
      </c>
    </row>
    <row r="1076" spans="1:11" x14ac:dyDescent="0.45">
      <c r="A1076" s="2">
        <v>4703</v>
      </c>
      <c r="B1076" s="2">
        <v>280</v>
      </c>
      <c r="C1076" s="3" t="s">
        <v>3856</v>
      </c>
      <c r="D1076" s="2">
        <v>5</v>
      </c>
      <c r="E1076" s="2">
        <v>72</v>
      </c>
      <c r="F1076" s="2">
        <v>5</v>
      </c>
      <c r="G1076" s="2">
        <v>0</v>
      </c>
      <c r="H1076" s="2">
        <v>0</v>
      </c>
      <c r="I1076" s="2" t="str">
        <f>VLOOKUP(B1076,cleanC_name_TRIM_breweries[],6,FALSE)</f>
        <v/>
      </c>
      <c r="J1076" s="2" t="str">
        <f>VLOOKUP(B1076,cleanC_name_TRIM_breweries[],2,FALSE)</f>
        <v>Brouwerij der Sint-Benedictusabdij de Achelse Kluis</v>
      </c>
      <c r="K1076" s="2" t="str">
        <f>VLOOKUP(D1076,cleanA_changedUTF_categories[],2,FALSE)</f>
        <v>Belgian and French Ale</v>
      </c>
    </row>
    <row r="1077" spans="1:11" x14ac:dyDescent="0.45">
      <c r="A1077" s="2">
        <v>4705</v>
      </c>
      <c r="B1077" s="2">
        <v>280</v>
      </c>
      <c r="C1077" s="3" t="s">
        <v>3858</v>
      </c>
      <c r="D1077" s="2">
        <v>5</v>
      </c>
      <c r="E1077" s="2">
        <v>61</v>
      </c>
      <c r="F1077" s="2">
        <v>8</v>
      </c>
      <c r="G1077" s="2">
        <v>0</v>
      </c>
      <c r="H1077" s="2">
        <v>0</v>
      </c>
      <c r="I1077" s="2" t="str">
        <f>VLOOKUP(B1077,cleanC_name_TRIM_breweries[],6,FALSE)</f>
        <v/>
      </c>
      <c r="J1077" s="2" t="str">
        <f>VLOOKUP(B1077,cleanC_name_TRIM_breweries[],2,FALSE)</f>
        <v>Brouwerij der Sint-Benedictusabdij de Achelse Kluis</v>
      </c>
      <c r="K1077" s="2" t="str">
        <f>VLOOKUP(D1077,cleanA_changedUTF_categories[],2,FALSE)</f>
        <v>Belgian and French Ale</v>
      </c>
    </row>
    <row r="1078" spans="1:11" x14ac:dyDescent="0.45">
      <c r="A1078" s="2">
        <v>4704</v>
      </c>
      <c r="B1078" s="2">
        <v>280</v>
      </c>
      <c r="C1078" s="3" t="s">
        <v>3857</v>
      </c>
      <c r="D1078" s="2">
        <v>3</v>
      </c>
      <c r="E1078" s="2">
        <v>29</v>
      </c>
      <c r="F1078" s="2">
        <v>5</v>
      </c>
      <c r="G1078" s="2">
        <v>0</v>
      </c>
      <c r="H1078" s="2">
        <v>0</v>
      </c>
      <c r="I1078" s="2" t="str">
        <f>VLOOKUP(B1078,cleanC_name_TRIM_breweries[],6,FALSE)</f>
        <v/>
      </c>
      <c r="J1078" s="2" t="str">
        <f>VLOOKUP(B1078,cleanC_name_TRIM_breweries[],2,FALSE)</f>
        <v>Brouwerij der Sint-Benedictusabdij de Achelse Kluis</v>
      </c>
      <c r="K1078" s="2" t="str">
        <f>VLOOKUP(D1078,cleanA_changedUTF_categories[],2,FALSE)</f>
        <v>North American Ale</v>
      </c>
    </row>
    <row r="1079" spans="1:11" x14ac:dyDescent="0.45">
      <c r="A1079" s="2">
        <v>4706</v>
      </c>
      <c r="B1079" s="2">
        <v>280</v>
      </c>
      <c r="C1079" s="3" t="s">
        <v>3859</v>
      </c>
      <c r="D1079" s="2">
        <v>5</v>
      </c>
      <c r="E1079" s="2">
        <v>60</v>
      </c>
      <c r="F1079" s="2">
        <v>8</v>
      </c>
      <c r="G1079" s="2">
        <v>0</v>
      </c>
      <c r="H1079" s="2">
        <v>0</v>
      </c>
      <c r="I1079" s="2" t="str">
        <f>VLOOKUP(B1079,cleanC_name_TRIM_breweries[],6,FALSE)</f>
        <v/>
      </c>
      <c r="J1079" s="2" t="str">
        <f>VLOOKUP(B1079,cleanC_name_TRIM_breweries[],2,FALSE)</f>
        <v>Brouwerij der Sint-Benedictusabdij de Achelse Kluis</v>
      </c>
      <c r="K1079" s="2" t="str">
        <f>VLOOKUP(D1079,cleanA_changedUTF_categories[],2,FALSE)</f>
        <v>Belgian and French Ale</v>
      </c>
    </row>
    <row r="1080" spans="1:11" x14ac:dyDescent="0.45">
      <c r="A1080" s="2">
        <v>4707</v>
      </c>
      <c r="B1080" s="2">
        <v>280</v>
      </c>
      <c r="C1080" s="3" t="s">
        <v>3860</v>
      </c>
      <c r="D1080" s="2">
        <v>-1</v>
      </c>
      <c r="E1080" s="2">
        <v>-1</v>
      </c>
      <c r="F1080" s="2">
        <v>9.5</v>
      </c>
      <c r="G1080" s="2">
        <v>0</v>
      </c>
      <c r="H1080" s="2">
        <v>0</v>
      </c>
      <c r="I1080" s="2" t="str">
        <f>VLOOKUP(B1080,cleanC_name_TRIM_breweries[],6,FALSE)</f>
        <v/>
      </c>
      <c r="J1080" s="2" t="str">
        <f>VLOOKUP(B1080,cleanC_name_TRIM_breweries[],2,FALSE)</f>
        <v>Brouwerij der Sint-Benedictusabdij de Achelse Kluis</v>
      </c>
      <c r="K1080" s="2" t="e">
        <f>VLOOKUP(D1080,cleanA_changedUTF_categories[],2,FALSE)</f>
        <v>#N/A</v>
      </c>
    </row>
    <row r="1081" spans="1:11" x14ac:dyDescent="0.45">
      <c r="A1081" s="2">
        <v>4329</v>
      </c>
      <c r="B1081" s="2">
        <v>281</v>
      </c>
      <c r="C1081" s="3" t="s">
        <v>3522</v>
      </c>
      <c r="D1081" s="2">
        <v>5</v>
      </c>
      <c r="E1081" s="2">
        <v>72</v>
      </c>
      <c r="F1081" s="2">
        <v>10</v>
      </c>
      <c r="G1081" s="2">
        <v>0</v>
      </c>
      <c r="H1081" s="2">
        <v>0</v>
      </c>
      <c r="I1081" s="2" t="str">
        <f>VLOOKUP(B1081,cleanC_name_TRIM_breweries[],6,FALSE)</f>
        <v/>
      </c>
      <c r="J1081" s="2" t="str">
        <f>VLOOKUP(B1081,cleanC_name_TRIM_breweries[],2,FALSE)</f>
        <v>Brouwerij Duvel Moortgat</v>
      </c>
      <c r="K1081" s="2" t="str">
        <f>VLOOKUP(D1081,cleanA_changedUTF_categories[],2,FALSE)</f>
        <v>Belgian and French Ale</v>
      </c>
    </row>
    <row r="1082" spans="1:11" x14ac:dyDescent="0.45">
      <c r="A1082" s="2">
        <v>1074</v>
      </c>
      <c r="B1082" s="2">
        <v>282</v>
      </c>
      <c r="C1082" s="3" t="s">
        <v>947</v>
      </c>
      <c r="D1082" s="2">
        <v>-1</v>
      </c>
      <c r="E1082" s="2">
        <v>-1</v>
      </c>
      <c r="F1082" s="2">
        <v>8</v>
      </c>
      <c r="G1082" s="2">
        <v>0</v>
      </c>
      <c r="H1082" s="2">
        <v>0</v>
      </c>
      <c r="I1082" s="2" t="str">
        <f>VLOOKUP(B1082,cleanC_name_TRIM_breweries[],6,FALSE)</f>
        <v>Vlaams Brabant</v>
      </c>
      <c r="J1082" s="2" t="str">
        <f>VLOOKUP(B1082,cleanC_name_TRIM_breweries[],2,FALSE)</f>
        <v>Brouwerij Duysters</v>
      </c>
      <c r="K1082" s="2" t="e">
        <f>VLOOKUP(D1082,cleanA_changedUTF_categories[],2,FALSE)</f>
        <v>#N/A</v>
      </c>
    </row>
    <row r="1083" spans="1:11" x14ac:dyDescent="0.45">
      <c r="A1083" s="2">
        <v>960</v>
      </c>
      <c r="B1083" s="2">
        <v>283</v>
      </c>
      <c r="C1083" s="3" t="s">
        <v>855</v>
      </c>
      <c r="D1083" s="2">
        <v>5</v>
      </c>
      <c r="E1083" s="2">
        <v>70</v>
      </c>
      <c r="F1083" s="2">
        <v>5</v>
      </c>
      <c r="G1083" s="2">
        <v>0</v>
      </c>
      <c r="H1083" s="2">
        <v>0</v>
      </c>
      <c r="I1083" s="2" t="str">
        <f>VLOOKUP(B1083,cleanC_name_TRIM_breweries[],6,FALSE)</f>
        <v>Vlaams Brabant</v>
      </c>
      <c r="J1083" s="2" t="str">
        <f>VLOOKUP(B1083,cleanC_name_TRIM_breweries[],2,FALSE)</f>
        <v>Brouwerij Girardin</v>
      </c>
      <c r="K1083" s="2" t="str">
        <f>VLOOKUP(D1083,cleanA_changedUTF_categories[],2,FALSE)</f>
        <v>Belgian and French Ale</v>
      </c>
    </row>
    <row r="1084" spans="1:11" x14ac:dyDescent="0.45">
      <c r="A1084" s="2">
        <v>357</v>
      </c>
      <c r="B1084" s="2">
        <v>284</v>
      </c>
      <c r="C1084" s="3" t="s">
        <v>340</v>
      </c>
      <c r="D1084" s="2">
        <v>-1</v>
      </c>
      <c r="E1084" s="2">
        <v>-1</v>
      </c>
      <c r="F1084" s="2">
        <v>8</v>
      </c>
      <c r="G1084" s="2">
        <v>0</v>
      </c>
      <c r="H1084" s="2">
        <v>0</v>
      </c>
      <c r="I1084" s="2" t="str">
        <f>VLOOKUP(B1084,cleanC_name_TRIM_breweries[],6,FALSE)</f>
        <v>Antwerpen</v>
      </c>
      <c r="J1084" s="2" t="str">
        <f>VLOOKUP(B1084,cleanC_name_TRIM_breweries[],2,FALSE)</f>
        <v>Brouwerij Het Anker</v>
      </c>
      <c r="K1084" s="2" t="e">
        <f>VLOOKUP(D1084,cleanA_changedUTF_categories[],2,FALSE)</f>
        <v>#N/A</v>
      </c>
    </row>
    <row r="1085" spans="1:11" x14ac:dyDescent="0.45">
      <c r="A1085" s="2">
        <v>5646</v>
      </c>
      <c r="B1085" s="2">
        <v>284</v>
      </c>
      <c r="C1085" s="3" t="s">
        <v>4726</v>
      </c>
      <c r="D1085" s="2">
        <v>5</v>
      </c>
      <c r="E1085" s="2">
        <v>72</v>
      </c>
      <c r="F1085" s="2">
        <v>8</v>
      </c>
      <c r="G1085" s="2">
        <v>0</v>
      </c>
      <c r="H1085" s="2">
        <v>0</v>
      </c>
      <c r="I1085" s="2" t="str">
        <f>VLOOKUP(B1085,cleanC_name_TRIM_breweries[],6,FALSE)</f>
        <v>Antwerpen</v>
      </c>
      <c r="J1085" s="2" t="str">
        <f>VLOOKUP(B1085,cleanC_name_TRIM_breweries[],2,FALSE)</f>
        <v>Brouwerij Het Anker</v>
      </c>
      <c r="K1085" s="2" t="str">
        <f>VLOOKUP(D1085,cleanA_changedUTF_categories[],2,FALSE)</f>
        <v>Belgian and French Ale</v>
      </c>
    </row>
    <row r="1086" spans="1:11" x14ac:dyDescent="0.45">
      <c r="A1086" s="2">
        <v>1579</v>
      </c>
      <c r="B1086" s="2">
        <v>284</v>
      </c>
      <c r="C1086" s="3" t="s">
        <v>1362</v>
      </c>
      <c r="D1086" s="2">
        <v>-1</v>
      </c>
      <c r="E1086" s="2">
        <v>-1</v>
      </c>
      <c r="F1086" s="2">
        <v>0</v>
      </c>
      <c r="G1086" s="2">
        <v>0</v>
      </c>
      <c r="H1086" s="2">
        <v>0</v>
      </c>
      <c r="I1086" s="2" t="str">
        <f>VLOOKUP(B1086,cleanC_name_TRIM_breweries[],6,FALSE)</f>
        <v>Antwerpen</v>
      </c>
      <c r="J1086" s="2" t="str">
        <f>VLOOKUP(B1086,cleanC_name_TRIM_breweries[],2,FALSE)</f>
        <v>Brouwerij Het Anker</v>
      </c>
      <c r="K1086" s="2" t="e">
        <f>VLOOKUP(D1086,cleanA_changedUTF_categories[],2,FALSE)</f>
        <v>#N/A</v>
      </c>
    </row>
    <row r="1087" spans="1:11" x14ac:dyDescent="0.45">
      <c r="A1087" s="2">
        <v>356</v>
      </c>
      <c r="B1087" s="2">
        <v>284</v>
      </c>
      <c r="C1087" s="3" t="s">
        <v>339</v>
      </c>
      <c r="D1087" s="2">
        <v>-1</v>
      </c>
      <c r="E1087" s="2">
        <v>-1</v>
      </c>
      <c r="F1087" s="2">
        <v>9</v>
      </c>
      <c r="G1087" s="2">
        <v>0</v>
      </c>
      <c r="H1087" s="2">
        <v>0</v>
      </c>
      <c r="I1087" s="2" t="str">
        <f>VLOOKUP(B1087,cleanC_name_TRIM_breweries[],6,FALSE)</f>
        <v>Antwerpen</v>
      </c>
      <c r="J1087" s="2" t="str">
        <f>VLOOKUP(B1087,cleanC_name_TRIM_breweries[],2,FALSE)</f>
        <v>Brouwerij Het Anker</v>
      </c>
      <c r="K1087" s="2" t="e">
        <f>VLOOKUP(D1087,cleanA_changedUTF_categories[],2,FALSE)</f>
        <v>#N/A</v>
      </c>
    </row>
    <row r="1088" spans="1:11" x14ac:dyDescent="0.45">
      <c r="A1088" s="2">
        <v>2345</v>
      </c>
      <c r="B1088" s="2">
        <v>284</v>
      </c>
      <c r="C1088" s="3" t="s">
        <v>1943</v>
      </c>
      <c r="D1088" s="2">
        <v>-1</v>
      </c>
      <c r="E1088" s="2">
        <v>-1</v>
      </c>
      <c r="F1088" s="2">
        <v>8</v>
      </c>
      <c r="G1088" s="2">
        <v>0</v>
      </c>
      <c r="H1088" s="2">
        <v>0</v>
      </c>
      <c r="I1088" s="2" t="str">
        <f>VLOOKUP(B1088,cleanC_name_TRIM_breweries[],6,FALSE)</f>
        <v>Antwerpen</v>
      </c>
      <c r="J1088" s="2" t="str">
        <f>VLOOKUP(B1088,cleanC_name_TRIM_breweries[],2,FALSE)</f>
        <v>Brouwerij Het Anker</v>
      </c>
      <c r="K1088" s="2" t="e">
        <f>VLOOKUP(D1088,cleanA_changedUTF_categories[],2,FALSE)</f>
        <v>#N/A</v>
      </c>
    </row>
    <row r="1089" spans="1:11" x14ac:dyDescent="0.45">
      <c r="A1089" s="2">
        <v>359</v>
      </c>
      <c r="B1089" s="2">
        <v>285</v>
      </c>
      <c r="C1089" s="3" t="s">
        <v>342</v>
      </c>
      <c r="D1089" s="2">
        <v>5</v>
      </c>
      <c r="E1089" s="2">
        <v>72</v>
      </c>
      <c r="F1089" s="2">
        <v>10</v>
      </c>
      <c r="G1089" s="2">
        <v>0</v>
      </c>
      <c r="H1089" s="2">
        <v>0</v>
      </c>
      <c r="I1089" s="2" t="str">
        <f>VLOOKUP(B1089,cleanC_name_TRIM_breweries[],6,FALSE)</f>
        <v>Oost-Vlaanderen</v>
      </c>
      <c r="J1089" s="2" t="str">
        <f>VLOOKUP(B1089,cleanC_name_TRIM_breweries[],2,FALSE)</f>
        <v>Brouwerij Huyghe</v>
      </c>
      <c r="K1089" s="2" t="str">
        <f>VLOOKUP(D1089,cleanA_changedUTF_categories[],2,FALSE)</f>
        <v>Belgian and French Ale</v>
      </c>
    </row>
    <row r="1090" spans="1:11" x14ac:dyDescent="0.45">
      <c r="A1090" s="2">
        <v>4486</v>
      </c>
      <c r="B1090" s="2">
        <v>285</v>
      </c>
      <c r="C1090" s="3" t="s">
        <v>3644</v>
      </c>
      <c r="D1090" s="2">
        <v>5</v>
      </c>
      <c r="E1090" s="2">
        <v>66</v>
      </c>
      <c r="F1090" s="2">
        <v>9</v>
      </c>
      <c r="G1090" s="2">
        <v>0</v>
      </c>
      <c r="H1090" s="2">
        <v>0</v>
      </c>
      <c r="I1090" s="2" t="str">
        <f>VLOOKUP(B1090,cleanC_name_TRIM_breweries[],6,FALSE)</f>
        <v>Oost-Vlaanderen</v>
      </c>
      <c r="J1090" s="2" t="str">
        <f>VLOOKUP(B1090,cleanC_name_TRIM_breweries[],2,FALSE)</f>
        <v>Brouwerij Huyghe</v>
      </c>
      <c r="K1090" s="2" t="str">
        <f>VLOOKUP(D1090,cleanA_changedUTF_categories[],2,FALSE)</f>
        <v>Belgian and French Ale</v>
      </c>
    </row>
    <row r="1091" spans="1:11" x14ac:dyDescent="0.45">
      <c r="A1091" s="2">
        <v>4485</v>
      </c>
      <c r="B1091" s="2">
        <v>285</v>
      </c>
      <c r="C1091" s="3" t="s">
        <v>3643</v>
      </c>
      <c r="D1091" s="2">
        <v>5</v>
      </c>
      <c r="E1091" s="2">
        <v>65</v>
      </c>
      <c r="F1091" s="2">
        <v>8.5</v>
      </c>
      <c r="G1091" s="2">
        <v>0</v>
      </c>
      <c r="H1091" s="2">
        <v>0</v>
      </c>
      <c r="I1091" s="2" t="str">
        <f>VLOOKUP(B1091,cleanC_name_TRIM_breweries[],6,FALSE)</f>
        <v>Oost-Vlaanderen</v>
      </c>
      <c r="J1091" s="2" t="str">
        <f>VLOOKUP(B1091,cleanC_name_TRIM_breweries[],2,FALSE)</f>
        <v>Brouwerij Huyghe</v>
      </c>
      <c r="K1091" s="2" t="str">
        <f>VLOOKUP(D1091,cleanA_changedUTF_categories[],2,FALSE)</f>
        <v>Belgian and French Ale</v>
      </c>
    </row>
    <row r="1092" spans="1:11" x14ac:dyDescent="0.45">
      <c r="A1092" s="2">
        <v>594</v>
      </c>
      <c r="B1092" s="2">
        <v>285</v>
      </c>
      <c r="C1092" s="3" t="s">
        <v>550</v>
      </c>
      <c r="D1092" s="2">
        <v>-1</v>
      </c>
      <c r="E1092" s="2">
        <v>-1</v>
      </c>
      <c r="F1092" s="2">
        <v>8</v>
      </c>
      <c r="G1092" s="2">
        <v>0</v>
      </c>
      <c r="H1092" s="2">
        <v>0</v>
      </c>
      <c r="I1092" s="2" t="str">
        <f>VLOOKUP(B1092,cleanC_name_TRIM_breweries[],6,FALSE)</f>
        <v>Oost-Vlaanderen</v>
      </c>
      <c r="J1092" s="2" t="str">
        <f>VLOOKUP(B1092,cleanC_name_TRIM_breweries[],2,FALSE)</f>
        <v>Brouwerij Huyghe</v>
      </c>
      <c r="K1092" s="2" t="e">
        <f>VLOOKUP(D1092,cleanA_changedUTF_categories[],2,FALSE)</f>
        <v>#N/A</v>
      </c>
    </row>
    <row r="1093" spans="1:11" x14ac:dyDescent="0.45">
      <c r="A1093" s="2">
        <v>2872</v>
      </c>
      <c r="B1093" s="2">
        <v>285</v>
      </c>
      <c r="C1093" s="3" t="s">
        <v>2361</v>
      </c>
      <c r="D1093" s="2">
        <v>-1</v>
      </c>
      <c r="E1093" s="2">
        <v>-1</v>
      </c>
      <c r="F1093" s="2">
        <v>0</v>
      </c>
      <c r="G1093" s="2">
        <v>0</v>
      </c>
      <c r="H1093" s="2">
        <v>0</v>
      </c>
      <c r="I1093" s="2" t="str">
        <f>VLOOKUP(B1093,cleanC_name_TRIM_breweries[],6,FALSE)</f>
        <v>Oost-Vlaanderen</v>
      </c>
      <c r="J1093" s="2" t="str">
        <f>VLOOKUP(B1093,cleanC_name_TRIM_breweries[],2,FALSE)</f>
        <v>Brouwerij Huyghe</v>
      </c>
      <c r="K1093" s="2" t="e">
        <f>VLOOKUP(D1093,cleanA_changedUTF_categories[],2,FALSE)</f>
        <v>#N/A</v>
      </c>
    </row>
    <row r="1094" spans="1:11" x14ac:dyDescent="0.45">
      <c r="A1094" s="2">
        <v>1073</v>
      </c>
      <c r="B1094" s="2">
        <v>286</v>
      </c>
      <c r="C1094" s="3" t="s">
        <v>946</v>
      </c>
      <c r="D1094" s="2">
        <v>-1</v>
      </c>
      <c r="E1094" s="2">
        <v>-1</v>
      </c>
      <c r="F1094" s="2">
        <v>7.1</v>
      </c>
      <c r="G1094" s="2">
        <v>0</v>
      </c>
      <c r="H1094" s="2">
        <v>0</v>
      </c>
      <c r="I1094" s="2" t="str">
        <f>VLOOKUP(B1094,cleanC_name_TRIM_breweries[],6,FALSE)</f>
        <v>Limburg</v>
      </c>
      <c r="J1094" s="2" t="str">
        <f>VLOOKUP(B1094,cleanC_name_TRIM_breweries[],2,FALSE)</f>
        <v>Brouwerij Kerkom</v>
      </c>
      <c r="K1094" s="2" t="e">
        <f>VLOOKUP(D1094,cleanA_changedUTF_categories[],2,FALSE)</f>
        <v>#N/A</v>
      </c>
    </row>
    <row r="1095" spans="1:11" x14ac:dyDescent="0.45">
      <c r="A1095" s="2">
        <v>1386</v>
      </c>
      <c r="B1095" s="2">
        <v>286</v>
      </c>
      <c r="C1095" s="3" t="s">
        <v>1209</v>
      </c>
      <c r="D1095" s="2">
        <v>-1</v>
      </c>
      <c r="E1095" s="2">
        <v>-1</v>
      </c>
      <c r="F1095" s="2">
        <v>8.3000000000000007</v>
      </c>
      <c r="G1095" s="2">
        <v>0</v>
      </c>
      <c r="H1095" s="2">
        <v>0</v>
      </c>
      <c r="I1095" s="2" t="str">
        <f>VLOOKUP(B1095,cleanC_name_TRIM_breweries[],6,FALSE)</f>
        <v>Limburg</v>
      </c>
      <c r="J1095" s="2" t="str">
        <f>VLOOKUP(B1095,cleanC_name_TRIM_breweries[],2,FALSE)</f>
        <v>Brouwerij Kerkom</v>
      </c>
      <c r="K1095" s="2" t="e">
        <f>VLOOKUP(D1095,cleanA_changedUTF_categories[],2,FALSE)</f>
        <v>#N/A</v>
      </c>
    </row>
    <row r="1096" spans="1:11" x14ac:dyDescent="0.45">
      <c r="A1096" s="2">
        <v>2353</v>
      </c>
      <c r="B1096" s="2">
        <v>287</v>
      </c>
      <c r="C1096" s="3" t="s">
        <v>1951</v>
      </c>
      <c r="D1096" s="2">
        <v>5</v>
      </c>
      <c r="E1096" s="2">
        <v>70</v>
      </c>
      <c r="F1096" s="2">
        <v>0</v>
      </c>
      <c r="G1096" s="2">
        <v>0</v>
      </c>
      <c r="H1096" s="2">
        <v>0</v>
      </c>
      <c r="I1096" s="2" t="str">
        <f>VLOOKUP(B1096,cleanC_name_TRIM_breweries[],6,FALSE)</f>
        <v>Oost-Vlaanderen</v>
      </c>
      <c r="J1096" s="2" t="str">
        <f>VLOOKUP(B1096,cleanC_name_TRIM_breweries[],2,FALSE)</f>
        <v>Brouwerij Liefmans</v>
      </c>
      <c r="K1096" s="2" t="str">
        <f>VLOOKUP(D1096,cleanA_changedUTF_categories[],2,FALSE)</f>
        <v>Belgian and French Ale</v>
      </c>
    </row>
    <row r="1097" spans="1:11" x14ac:dyDescent="0.45">
      <c r="A1097" s="2">
        <v>3130</v>
      </c>
      <c r="B1097" s="2">
        <v>287</v>
      </c>
      <c r="C1097" s="3" t="s">
        <v>2570</v>
      </c>
      <c r="D1097" s="2">
        <v>-1</v>
      </c>
      <c r="E1097" s="2">
        <v>-1</v>
      </c>
      <c r="F1097" s="2">
        <v>3.98</v>
      </c>
      <c r="G1097" s="2">
        <v>0</v>
      </c>
      <c r="H1097" s="2">
        <v>0</v>
      </c>
      <c r="I1097" s="2" t="str">
        <f>VLOOKUP(B1097,cleanC_name_TRIM_breweries[],6,FALSE)</f>
        <v>Oost-Vlaanderen</v>
      </c>
      <c r="J1097" s="2" t="str">
        <f>VLOOKUP(B1097,cleanC_name_TRIM_breweries[],2,FALSE)</f>
        <v>Brouwerij Liefmans</v>
      </c>
      <c r="K1097" s="2" t="e">
        <f>VLOOKUP(D1097,cleanA_changedUTF_categories[],2,FALSE)</f>
        <v>#N/A</v>
      </c>
    </row>
    <row r="1098" spans="1:11" x14ac:dyDescent="0.45">
      <c r="A1098" s="2">
        <v>2325</v>
      </c>
      <c r="B1098" s="2">
        <v>287</v>
      </c>
      <c r="C1098" s="3" t="s">
        <v>1924</v>
      </c>
      <c r="D1098" s="2">
        <v>-1</v>
      </c>
      <c r="E1098" s="2">
        <v>-1</v>
      </c>
      <c r="F1098" s="2">
        <v>0</v>
      </c>
      <c r="G1098" s="2">
        <v>0</v>
      </c>
      <c r="H1098" s="2">
        <v>0</v>
      </c>
      <c r="I1098" s="2" t="str">
        <f>VLOOKUP(B1098,cleanC_name_TRIM_breweries[],6,FALSE)</f>
        <v>Oost-Vlaanderen</v>
      </c>
      <c r="J1098" s="2" t="str">
        <f>VLOOKUP(B1098,cleanC_name_TRIM_breweries[],2,FALSE)</f>
        <v>Brouwerij Liefmans</v>
      </c>
      <c r="K1098" s="2" t="e">
        <f>VLOOKUP(D1098,cleanA_changedUTF_categories[],2,FALSE)</f>
        <v>#N/A</v>
      </c>
    </row>
    <row r="1099" spans="1:11" x14ac:dyDescent="0.45">
      <c r="A1099" s="2">
        <v>1405</v>
      </c>
      <c r="B1099" s="2">
        <v>287</v>
      </c>
      <c r="C1099" s="3" t="s">
        <v>1225</v>
      </c>
      <c r="D1099" s="2">
        <v>-1</v>
      </c>
      <c r="E1099" s="2">
        <v>-1</v>
      </c>
      <c r="F1099" s="2">
        <v>8</v>
      </c>
      <c r="G1099" s="2">
        <v>0</v>
      </c>
      <c r="H1099" s="2">
        <v>0</v>
      </c>
      <c r="I1099" s="2" t="str">
        <f>VLOOKUP(B1099,cleanC_name_TRIM_breweries[],6,FALSE)</f>
        <v>Oost-Vlaanderen</v>
      </c>
      <c r="J1099" s="2" t="str">
        <f>VLOOKUP(B1099,cleanC_name_TRIM_breweries[],2,FALSE)</f>
        <v>Brouwerij Liefmans</v>
      </c>
      <c r="K1099" s="2" t="e">
        <f>VLOOKUP(D1099,cleanA_changedUTF_categories[],2,FALSE)</f>
        <v>#N/A</v>
      </c>
    </row>
    <row r="1100" spans="1:11" x14ac:dyDescent="0.45">
      <c r="A1100" s="2">
        <v>1534</v>
      </c>
      <c r="B1100" s="2">
        <v>287</v>
      </c>
      <c r="C1100" s="3" t="s">
        <v>1322</v>
      </c>
      <c r="D1100" s="2">
        <v>5</v>
      </c>
      <c r="E1100" s="2">
        <v>70</v>
      </c>
      <c r="F1100" s="2">
        <v>6</v>
      </c>
      <c r="G1100" s="2">
        <v>0</v>
      </c>
      <c r="H1100" s="2">
        <v>0</v>
      </c>
      <c r="I1100" s="2" t="str">
        <f>VLOOKUP(B1100,cleanC_name_TRIM_breweries[],6,FALSE)</f>
        <v>Oost-Vlaanderen</v>
      </c>
      <c r="J1100" s="2" t="str">
        <f>VLOOKUP(B1100,cleanC_name_TRIM_breweries[],2,FALSE)</f>
        <v>Brouwerij Liefmans</v>
      </c>
      <c r="K1100" s="2" t="str">
        <f>VLOOKUP(D1100,cleanA_changedUTF_categories[],2,FALSE)</f>
        <v>Belgian and French Ale</v>
      </c>
    </row>
    <row r="1101" spans="1:11" x14ac:dyDescent="0.45">
      <c r="A1101" s="2">
        <v>4</v>
      </c>
      <c r="B1101" s="2">
        <v>287</v>
      </c>
      <c r="C1101" s="3" t="s">
        <v>9</v>
      </c>
      <c r="D1101" s="2">
        <v>-1</v>
      </c>
      <c r="E1101" s="2">
        <v>-1</v>
      </c>
      <c r="F1101" s="2">
        <v>8.5</v>
      </c>
      <c r="G1101" s="2">
        <v>0</v>
      </c>
      <c r="H1101" s="2">
        <v>0</v>
      </c>
      <c r="I1101" s="2" t="str">
        <f>VLOOKUP(B1101,cleanC_name_TRIM_breweries[],6,FALSE)</f>
        <v>Oost-Vlaanderen</v>
      </c>
      <c r="J1101" s="2" t="str">
        <f>VLOOKUP(B1101,cleanC_name_TRIM_breweries[],2,FALSE)</f>
        <v>Brouwerij Liefmans</v>
      </c>
      <c r="K1101" s="2" t="e">
        <f>VLOOKUP(D1101,cleanA_changedUTF_categories[],2,FALSE)</f>
        <v>#N/A</v>
      </c>
    </row>
    <row r="1102" spans="1:11" x14ac:dyDescent="0.45">
      <c r="A1102" s="2">
        <v>1344</v>
      </c>
      <c r="B1102" s="2">
        <v>288</v>
      </c>
      <c r="C1102" s="3" t="s">
        <v>1170</v>
      </c>
      <c r="D1102" s="2">
        <v>5</v>
      </c>
      <c r="E1102" s="2">
        <v>70</v>
      </c>
      <c r="F1102" s="2">
        <v>0</v>
      </c>
      <c r="G1102" s="2">
        <v>0</v>
      </c>
      <c r="H1102" s="2">
        <v>0</v>
      </c>
      <c r="I1102" s="2" t="str">
        <f>VLOOKUP(B1102,cleanC_name_TRIM_breweries[],6,FALSE)</f>
        <v>Vlaams Brabant</v>
      </c>
      <c r="J1102" s="2" t="str">
        <f>VLOOKUP(B1102,cleanC_name_TRIM_breweries[],2,FALSE)</f>
        <v>Brouwerij Lindemans</v>
      </c>
      <c r="K1102" s="2" t="str">
        <f>VLOOKUP(D1102,cleanA_changedUTF_categories[],2,FALSE)</f>
        <v>Belgian and French Ale</v>
      </c>
    </row>
    <row r="1103" spans="1:11" x14ac:dyDescent="0.45">
      <c r="A1103" s="2">
        <v>2329</v>
      </c>
      <c r="B1103" s="2">
        <v>288</v>
      </c>
      <c r="C1103" s="3" t="s">
        <v>24</v>
      </c>
      <c r="D1103" s="2">
        <v>5</v>
      </c>
      <c r="E1103" s="2">
        <v>70</v>
      </c>
      <c r="F1103" s="2">
        <v>0</v>
      </c>
      <c r="G1103" s="2">
        <v>0</v>
      </c>
      <c r="H1103" s="2">
        <v>0</v>
      </c>
      <c r="I1103" s="2" t="str">
        <f>VLOOKUP(B1103,cleanC_name_TRIM_breweries[],6,FALSE)</f>
        <v>Vlaams Brabant</v>
      </c>
      <c r="J1103" s="2" t="str">
        <f>VLOOKUP(B1103,cleanC_name_TRIM_breweries[],2,FALSE)</f>
        <v>Brouwerij Lindemans</v>
      </c>
      <c r="K1103" s="2" t="str">
        <f>VLOOKUP(D1103,cleanA_changedUTF_categories[],2,FALSE)</f>
        <v>Belgian and French Ale</v>
      </c>
    </row>
    <row r="1104" spans="1:11" x14ac:dyDescent="0.45">
      <c r="A1104" s="2">
        <v>2330</v>
      </c>
      <c r="B1104" s="2">
        <v>288</v>
      </c>
      <c r="C1104" s="3" t="s">
        <v>1928</v>
      </c>
      <c r="D1104" s="2">
        <v>-1</v>
      </c>
      <c r="E1104" s="2">
        <v>-1</v>
      </c>
      <c r="F1104" s="2">
        <v>5</v>
      </c>
      <c r="G1104" s="2">
        <v>0</v>
      </c>
      <c r="H1104" s="2">
        <v>0</v>
      </c>
      <c r="I1104" s="2" t="str">
        <f>VLOOKUP(B1104,cleanC_name_TRIM_breweries[],6,FALSE)</f>
        <v>Vlaams Brabant</v>
      </c>
      <c r="J1104" s="2" t="str">
        <f>VLOOKUP(B1104,cleanC_name_TRIM_breweries[],2,FALSE)</f>
        <v>Brouwerij Lindemans</v>
      </c>
      <c r="K1104" s="2" t="e">
        <f>VLOOKUP(D1104,cleanA_changedUTF_categories[],2,FALSE)</f>
        <v>#N/A</v>
      </c>
    </row>
    <row r="1105" spans="1:11" x14ac:dyDescent="0.45">
      <c r="A1105" s="2">
        <v>3095</v>
      </c>
      <c r="B1105" s="2">
        <v>288</v>
      </c>
      <c r="C1105" s="3" t="s">
        <v>46</v>
      </c>
      <c r="D1105" s="2">
        <v>5</v>
      </c>
      <c r="E1105" s="2">
        <v>70</v>
      </c>
      <c r="F1105" s="2">
        <v>0</v>
      </c>
      <c r="G1105" s="2">
        <v>0</v>
      </c>
      <c r="H1105" s="2">
        <v>0</v>
      </c>
      <c r="I1105" s="2" t="str">
        <f>VLOOKUP(B1105,cleanC_name_TRIM_breweries[],6,FALSE)</f>
        <v>Vlaams Brabant</v>
      </c>
      <c r="J1105" s="2" t="str">
        <f>VLOOKUP(B1105,cleanC_name_TRIM_breweries[],2,FALSE)</f>
        <v>Brouwerij Lindemans</v>
      </c>
      <c r="K1105" s="2" t="str">
        <f>VLOOKUP(D1105,cleanA_changedUTF_categories[],2,FALSE)</f>
        <v>Belgian and French Ale</v>
      </c>
    </row>
    <row r="1106" spans="1:11" x14ac:dyDescent="0.45">
      <c r="A1106" s="2">
        <v>2327</v>
      </c>
      <c r="B1106" s="2">
        <v>288</v>
      </c>
      <c r="C1106" s="3" t="s">
        <v>1926</v>
      </c>
      <c r="D1106" s="2">
        <v>5</v>
      </c>
      <c r="E1106" s="2">
        <v>70</v>
      </c>
      <c r="F1106" s="2">
        <v>0</v>
      </c>
      <c r="G1106" s="2">
        <v>0</v>
      </c>
      <c r="H1106" s="2">
        <v>0</v>
      </c>
      <c r="I1106" s="2" t="str">
        <f>VLOOKUP(B1106,cleanC_name_TRIM_breweries[],6,FALSE)</f>
        <v>Vlaams Brabant</v>
      </c>
      <c r="J1106" s="2" t="str">
        <f>VLOOKUP(B1106,cleanC_name_TRIM_breweries[],2,FALSE)</f>
        <v>Brouwerij Lindemans</v>
      </c>
      <c r="K1106" s="2" t="str">
        <f>VLOOKUP(D1106,cleanA_changedUTF_categories[],2,FALSE)</f>
        <v>Belgian and French Ale</v>
      </c>
    </row>
    <row r="1107" spans="1:11" x14ac:dyDescent="0.45">
      <c r="A1107" s="2">
        <v>4235</v>
      </c>
      <c r="B1107" s="2">
        <v>289</v>
      </c>
      <c r="C1107" s="3" t="s">
        <v>3436</v>
      </c>
      <c r="D1107" s="2">
        <v>7</v>
      </c>
      <c r="E1107" s="2">
        <v>77</v>
      </c>
      <c r="F1107" s="2">
        <v>5</v>
      </c>
      <c r="G1107" s="2">
        <v>0</v>
      </c>
      <c r="H1107" s="2">
        <v>0</v>
      </c>
      <c r="I1107" s="2" t="str">
        <f>VLOOKUP(B1107,cleanC_name_TRIM_breweries[],6,FALSE)</f>
        <v/>
      </c>
      <c r="J1107" s="2" t="str">
        <f>VLOOKUP(B1107,cleanC_name_TRIM_breweries[],2,FALSE)</f>
        <v>Brouwerij Nacional Balashi</v>
      </c>
      <c r="K1107" s="2" t="str">
        <f>VLOOKUP(D1107,cleanA_changedUTF_categories[],2,FALSE)</f>
        <v>German Lager</v>
      </c>
    </row>
    <row r="1108" spans="1:11" x14ac:dyDescent="0.45">
      <c r="A1108" s="2">
        <v>958</v>
      </c>
      <c r="B1108" s="2">
        <v>290</v>
      </c>
      <c r="C1108" s="3" t="s">
        <v>853</v>
      </c>
      <c r="D1108" s="2">
        <v>5</v>
      </c>
      <c r="E1108" s="2">
        <v>70</v>
      </c>
      <c r="F1108" s="2">
        <v>0</v>
      </c>
      <c r="G1108" s="2">
        <v>0</v>
      </c>
      <c r="H1108" s="2">
        <v>0</v>
      </c>
      <c r="I1108" s="2" t="str">
        <f>VLOOKUP(B1108,cleanC_name_TRIM_breweries[],6,FALSE)</f>
        <v>Vlaams Brabant</v>
      </c>
      <c r="J1108" s="2" t="str">
        <f>VLOOKUP(B1108,cleanC_name_TRIM_breweries[],2,FALSE)</f>
        <v>Brouwerij Oud Beersel</v>
      </c>
      <c r="K1108" s="2" t="str">
        <f>VLOOKUP(D1108,cleanA_changedUTF_categories[],2,FALSE)</f>
        <v>Belgian and French Ale</v>
      </c>
    </row>
    <row r="1109" spans="1:11" x14ac:dyDescent="0.45">
      <c r="A1109" s="2">
        <v>2324</v>
      </c>
      <c r="B1109" s="2">
        <v>291</v>
      </c>
      <c r="C1109" s="3" t="s">
        <v>1923</v>
      </c>
      <c r="D1109" s="2">
        <v>-1</v>
      </c>
      <c r="E1109" s="2">
        <v>-1</v>
      </c>
      <c r="F1109" s="2">
        <v>0</v>
      </c>
      <c r="G1109" s="2">
        <v>0</v>
      </c>
      <c r="H1109" s="2">
        <v>0</v>
      </c>
      <c r="I1109" s="2" t="str">
        <f>VLOOKUP(B1109,cleanC_name_TRIM_breweries[],6,FALSE)</f>
        <v>West-Vlaanderen</v>
      </c>
      <c r="J1109" s="2" t="str">
        <f>VLOOKUP(B1109,cleanC_name_TRIM_breweries[],2,FALSE)</f>
        <v>Brouwerij Rodenbach</v>
      </c>
      <c r="K1109" s="2" t="e">
        <f>VLOOKUP(D1109,cleanA_changedUTF_categories[],2,FALSE)</f>
        <v>#N/A</v>
      </c>
    </row>
    <row r="1110" spans="1:11" x14ac:dyDescent="0.45">
      <c r="A1110" s="2">
        <v>4252</v>
      </c>
      <c r="B1110" s="2">
        <v>291</v>
      </c>
      <c r="C1110" s="3" t="s">
        <v>87</v>
      </c>
      <c r="D1110" s="2">
        <v>-1</v>
      </c>
      <c r="E1110" s="2">
        <v>-1</v>
      </c>
      <c r="F1110" s="2">
        <v>6</v>
      </c>
      <c r="G1110" s="2">
        <v>0</v>
      </c>
      <c r="H1110" s="2">
        <v>0</v>
      </c>
      <c r="I1110" s="2" t="str">
        <f>VLOOKUP(B1110,cleanC_name_TRIM_breweries[],6,FALSE)</f>
        <v>West-Vlaanderen</v>
      </c>
      <c r="J1110" s="2" t="str">
        <f>VLOOKUP(B1110,cleanC_name_TRIM_breweries[],2,FALSE)</f>
        <v>Brouwerij Rodenbach</v>
      </c>
      <c r="K1110" s="2" t="e">
        <f>VLOOKUP(D1110,cleanA_changedUTF_categories[],2,FALSE)</f>
        <v>#N/A</v>
      </c>
    </row>
    <row r="1111" spans="1:11" x14ac:dyDescent="0.45">
      <c r="A1111" s="2">
        <v>4251</v>
      </c>
      <c r="B1111" s="2">
        <v>291</v>
      </c>
      <c r="C1111" s="3" t="s">
        <v>3451</v>
      </c>
      <c r="D1111" s="2">
        <v>-1</v>
      </c>
      <c r="E1111" s="2">
        <v>-1</v>
      </c>
      <c r="F1111" s="2">
        <v>5.0999999999999996</v>
      </c>
      <c r="G1111" s="2">
        <v>0</v>
      </c>
      <c r="H1111" s="2">
        <v>0</v>
      </c>
      <c r="I1111" s="2" t="str">
        <f>VLOOKUP(B1111,cleanC_name_TRIM_breweries[],6,FALSE)</f>
        <v>West-Vlaanderen</v>
      </c>
      <c r="J1111" s="2" t="str">
        <f>VLOOKUP(B1111,cleanC_name_TRIM_breweries[],2,FALSE)</f>
        <v>Brouwerij Rodenbach</v>
      </c>
      <c r="K1111" s="2" t="e">
        <f>VLOOKUP(D1111,cleanA_changedUTF_categories[],2,FALSE)</f>
        <v>#N/A</v>
      </c>
    </row>
    <row r="1112" spans="1:11" x14ac:dyDescent="0.45">
      <c r="A1112" s="2">
        <v>117</v>
      </c>
      <c r="B1112" s="2">
        <v>292</v>
      </c>
      <c r="C1112" s="3" t="s">
        <v>119</v>
      </c>
      <c r="D1112" s="2">
        <v>-1</v>
      </c>
      <c r="E1112" s="2">
        <v>-1</v>
      </c>
      <c r="F1112" s="2">
        <v>8.5</v>
      </c>
      <c r="G1112" s="2">
        <v>0</v>
      </c>
      <c r="H1112" s="2">
        <v>0</v>
      </c>
      <c r="I1112" s="2" t="str">
        <f>VLOOKUP(B1112,cleanC_name_TRIM_breweries[],6,FALSE)</f>
        <v>Oost-Vlaanderen</v>
      </c>
      <c r="J1112" s="2" t="str">
        <f>VLOOKUP(B1112,cleanC_name_TRIM_breweries[],2,FALSE)</f>
        <v>Brouwerij Roman</v>
      </c>
      <c r="K1112" s="2" t="e">
        <f>VLOOKUP(D1112,cleanA_changedUTF_categories[],2,FALSE)</f>
        <v>#N/A</v>
      </c>
    </row>
    <row r="1113" spans="1:11" x14ac:dyDescent="0.45">
      <c r="A1113" s="2">
        <v>1942</v>
      </c>
      <c r="B1113" s="2">
        <v>293</v>
      </c>
      <c r="C1113" s="3" t="s">
        <v>1630</v>
      </c>
      <c r="D1113" s="2">
        <v>-1</v>
      </c>
      <c r="E1113" s="2">
        <v>-1</v>
      </c>
      <c r="F1113" s="2">
        <v>0</v>
      </c>
      <c r="G1113" s="2">
        <v>0</v>
      </c>
      <c r="H1113" s="2">
        <v>0</v>
      </c>
      <c r="I1113" s="2" t="str">
        <f>VLOOKUP(B1113,cleanC_name_TRIM_breweries[],6,FALSE)</f>
        <v>Limburg</v>
      </c>
      <c r="J1113" s="2" t="str">
        <f>VLOOKUP(B1113,cleanC_name_TRIM_breweries[],2,FALSE)</f>
        <v>Brouwerij Sint-Jozef</v>
      </c>
      <c r="K1113" s="2" t="e">
        <f>VLOOKUP(D1113,cleanA_changedUTF_categories[],2,FALSE)</f>
        <v>#N/A</v>
      </c>
    </row>
    <row r="1114" spans="1:11" x14ac:dyDescent="0.45">
      <c r="A1114" s="2">
        <v>2320</v>
      </c>
      <c r="B1114" s="2">
        <v>294</v>
      </c>
      <c r="C1114" s="3" t="s">
        <v>1919</v>
      </c>
      <c r="D1114" s="2">
        <v>-1</v>
      </c>
      <c r="E1114" s="2">
        <v>-1</v>
      </c>
      <c r="F1114" s="2">
        <v>0</v>
      </c>
      <c r="G1114" s="2">
        <v>0</v>
      </c>
      <c r="H1114" s="2">
        <v>0</v>
      </c>
      <c r="I1114" s="2" t="str">
        <f>VLOOKUP(B1114,cleanC_name_TRIM_breweries[],6,FALSE)</f>
        <v>Oost-Vlaanderen</v>
      </c>
      <c r="J1114" s="2" t="str">
        <f>VLOOKUP(B1114,cleanC_name_TRIM_breweries[],2,FALSE)</f>
        <v>Brouwerij Slaghmuylder</v>
      </c>
      <c r="K1114" s="2" t="e">
        <f>VLOOKUP(D1114,cleanA_changedUTF_categories[],2,FALSE)</f>
        <v>#N/A</v>
      </c>
    </row>
    <row r="1115" spans="1:11" x14ac:dyDescent="0.45">
      <c r="A1115" s="2">
        <v>36</v>
      </c>
      <c r="B1115" s="2">
        <v>294</v>
      </c>
      <c r="C1115" s="3" t="s">
        <v>41</v>
      </c>
      <c r="D1115" s="2">
        <v>-1</v>
      </c>
      <c r="E1115" s="2">
        <v>-1</v>
      </c>
      <c r="F1115" s="2">
        <v>7.5</v>
      </c>
      <c r="G1115" s="2">
        <v>0</v>
      </c>
      <c r="H1115" s="2">
        <v>0</v>
      </c>
      <c r="I1115" s="2" t="str">
        <f>VLOOKUP(B1115,cleanC_name_TRIM_breweries[],6,FALSE)</f>
        <v>Oost-Vlaanderen</v>
      </c>
      <c r="J1115" s="2" t="str">
        <f>VLOOKUP(B1115,cleanC_name_TRIM_breweries[],2,FALSE)</f>
        <v>Brouwerij Slaghmuylder</v>
      </c>
      <c r="K1115" s="2" t="e">
        <f>VLOOKUP(D1115,cleanA_changedUTF_categories[],2,FALSE)</f>
        <v>#N/A</v>
      </c>
    </row>
    <row r="1116" spans="1:11" x14ac:dyDescent="0.45">
      <c r="A1116" s="2">
        <v>440</v>
      </c>
      <c r="B1116" s="2">
        <v>296</v>
      </c>
      <c r="C1116" s="3" t="s">
        <v>418</v>
      </c>
      <c r="D1116" s="2">
        <v>5</v>
      </c>
      <c r="E1116" s="2">
        <v>62</v>
      </c>
      <c r="F1116" s="2">
        <v>10</v>
      </c>
      <c r="G1116" s="2">
        <v>0</v>
      </c>
      <c r="H1116" s="2">
        <v>0</v>
      </c>
      <c r="I1116" s="2" t="str">
        <f>VLOOKUP(B1116,cleanC_name_TRIM_breweries[],6,FALSE)</f>
        <v>West-Vlaanderen</v>
      </c>
      <c r="J1116" s="2" t="str">
        <f>VLOOKUP(B1116,cleanC_name_TRIM_breweries[],2,FALSE)</f>
        <v>Brouwerij St. Bernardus</v>
      </c>
      <c r="K1116" s="2" t="str">
        <f>VLOOKUP(D1116,cleanA_changedUTF_categories[],2,FALSE)</f>
        <v>Belgian and French Ale</v>
      </c>
    </row>
    <row r="1117" spans="1:11" x14ac:dyDescent="0.45">
      <c r="A1117" s="2">
        <v>482</v>
      </c>
      <c r="B1117" s="2">
        <v>296</v>
      </c>
      <c r="C1117" s="3" t="s">
        <v>458</v>
      </c>
      <c r="D1117" s="2">
        <v>-1</v>
      </c>
      <c r="E1117" s="2">
        <v>-1</v>
      </c>
      <c r="F1117" s="2">
        <v>0</v>
      </c>
      <c r="G1117" s="2">
        <v>0</v>
      </c>
      <c r="H1117" s="2">
        <v>0</v>
      </c>
      <c r="I1117" s="2" t="str">
        <f>VLOOKUP(B1117,cleanC_name_TRIM_breweries[],6,FALSE)</f>
        <v>West-Vlaanderen</v>
      </c>
      <c r="J1117" s="2" t="str">
        <f>VLOOKUP(B1117,cleanC_name_TRIM_breweries[],2,FALSE)</f>
        <v>Brouwerij St. Bernardus</v>
      </c>
      <c r="K1117" s="2" t="e">
        <f>VLOOKUP(D1117,cleanA_changedUTF_categories[],2,FALSE)</f>
        <v>#N/A</v>
      </c>
    </row>
    <row r="1118" spans="1:11" x14ac:dyDescent="0.45">
      <c r="A1118" s="2">
        <v>1067</v>
      </c>
      <c r="B1118" s="2">
        <v>296</v>
      </c>
      <c r="C1118" s="3" t="s">
        <v>941</v>
      </c>
      <c r="D1118" s="2">
        <v>3</v>
      </c>
      <c r="E1118" s="2">
        <v>29</v>
      </c>
      <c r="F1118" s="2">
        <v>6.7</v>
      </c>
      <c r="G1118" s="2">
        <v>0</v>
      </c>
      <c r="H1118" s="2">
        <v>0</v>
      </c>
      <c r="I1118" s="2" t="str">
        <f>VLOOKUP(B1118,cleanC_name_TRIM_breweries[],6,FALSE)</f>
        <v>West-Vlaanderen</v>
      </c>
      <c r="J1118" s="2" t="str">
        <f>VLOOKUP(B1118,cleanC_name_TRIM_breweries[],2,FALSE)</f>
        <v>Brouwerij St. Bernardus</v>
      </c>
      <c r="K1118" s="2" t="str">
        <f>VLOOKUP(D1118,cleanA_changedUTF_categories[],2,FALSE)</f>
        <v>North American Ale</v>
      </c>
    </row>
    <row r="1119" spans="1:11" x14ac:dyDescent="0.45">
      <c r="A1119" s="2">
        <v>216</v>
      </c>
      <c r="B1119" s="2">
        <v>296</v>
      </c>
      <c r="C1119" s="3" t="s">
        <v>217</v>
      </c>
      <c r="D1119" s="2">
        <v>5</v>
      </c>
      <c r="E1119" s="2">
        <v>72</v>
      </c>
      <c r="F1119" s="2">
        <v>7.7</v>
      </c>
      <c r="G1119" s="2">
        <v>0</v>
      </c>
      <c r="H1119" s="2">
        <v>0</v>
      </c>
      <c r="I1119" s="2" t="str">
        <f>VLOOKUP(B1119,cleanC_name_TRIM_breweries[],6,FALSE)</f>
        <v>West-Vlaanderen</v>
      </c>
      <c r="J1119" s="2" t="str">
        <f>VLOOKUP(B1119,cleanC_name_TRIM_breweries[],2,FALSE)</f>
        <v>Brouwerij St. Bernardus</v>
      </c>
      <c r="K1119" s="2" t="str">
        <f>VLOOKUP(D1119,cleanA_changedUTF_categories[],2,FALSE)</f>
        <v>Belgian and French Ale</v>
      </c>
    </row>
    <row r="1120" spans="1:11" x14ac:dyDescent="0.45">
      <c r="A1120" s="2">
        <v>221</v>
      </c>
      <c r="B1120" s="2">
        <v>296</v>
      </c>
      <c r="C1120" s="3" t="s">
        <v>221</v>
      </c>
      <c r="D1120" s="2">
        <v>5</v>
      </c>
      <c r="E1120" s="2">
        <v>60</v>
      </c>
      <c r="F1120" s="2">
        <v>6.7</v>
      </c>
      <c r="G1120" s="2">
        <v>0</v>
      </c>
      <c r="H1120" s="2">
        <v>0</v>
      </c>
      <c r="I1120" s="2" t="str">
        <f>VLOOKUP(B1120,cleanC_name_TRIM_breweries[],6,FALSE)</f>
        <v>West-Vlaanderen</v>
      </c>
      <c r="J1120" s="2" t="str">
        <f>VLOOKUP(B1120,cleanC_name_TRIM_breweries[],2,FALSE)</f>
        <v>Brouwerij St. Bernardus</v>
      </c>
      <c r="K1120" s="2" t="str">
        <f>VLOOKUP(D1120,cleanA_changedUTF_categories[],2,FALSE)</f>
        <v>Belgian and French Ale</v>
      </c>
    </row>
    <row r="1121" spans="1:11" x14ac:dyDescent="0.45">
      <c r="A1121" s="2">
        <v>475</v>
      </c>
      <c r="B1121" s="2">
        <v>296</v>
      </c>
      <c r="C1121" s="3" t="s">
        <v>451</v>
      </c>
      <c r="D1121" s="2">
        <v>5</v>
      </c>
      <c r="E1121" s="2">
        <v>60</v>
      </c>
      <c r="F1121" s="2">
        <v>8</v>
      </c>
      <c r="G1121" s="2">
        <v>0</v>
      </c>
      <c r="H1121" s="2">
        <v>0</v>
      </c>
      <c r="I1121" s="2" t="str">
        <f>VLOOKUP(B1121,cleanC_name_TRIM_breweries[],6,FALSE)</f>
        <v>West-Vlaanderen</v>
      </c>
      <c r="J1121" s="2" t="str">
        <f>VLOOKUP(B1121,cleanC_name_TRIM_breweries[],2,FALSE)</f>
        <v>Brouwerij St. Bernardus</v>
      </c>
      <c r="K1121" s="2" t="str">
        <f>VLOOKUP(D1121,cleanA_changedUTF_categories[],2,FALSE)</f>
        <v>Belgian and French Ale</v>
      </c>
    </row>
    <row r="1122" spans="1:11" x14ac:dyDescent="0.45">
      <c r="A1122" s="2">
        <v>481</v>
      </c>
      <c r="B1122" s="2">
        <v>296</v>
      </c>
      <c r="C1122" s="3" t="s">
        <v>457</v>
      </c>
      <c r="D1122" s="2">
        <v>5</v>
      </c>
      <c r="E1122" s="2">
        <v>61</v>
      </c>
      <c r="F1122" s="2">
        <v>8</v>
      </c>
      <c r="G1122" s="2">
        <v>0</v>
      </c>
      <c r="H1122" s="2">
        <v>0</v>
      </c>
      <c r="I1122" s="2" t="str">
        <f>VLOOKUP(B1122,cleanC_name_TRIM_breweries[],6,FALSE)</f>
        <v>West-Vlaanderen</v>
      </c>
      <c r="J1122" s="2" t="str">
        <f>VLOOKUP(B1122,cleanC_name_TRIM_breweries[],2,FALSE)</f>
        <v>Brouwerij St. Bernardus</v>
      </c>
      <c r="K1122" s="2" t="str">
        <f>VLOOKUP(D1122,cleanA_changedUTF_categories[],2,FALSE)</f>
        <v>Belgian and French Ale</v>
      </c>
    </row>
    <row r="1123" spans="1:11" x14ac:dyDescent="0.45">
      <c r="A1123" s="2">
        <v>4700</v>
      </c>
      <c r="B1123" s="2">
        <v>296</v>
      </c>
      <c r="C1123" s="3" t="s">
        <v>3853</v>
      </c>
      <c r="D1123" s="2">
        <v>5</v>
      </c>
      <c r="E1123" s="2">
        <v>67</v>
      </c>
      <c r="F1123" s="2">
        <v>5.5</v>
      </c>
      <c r="G1123" s="2">
        <v>0</v>
      </c>
      <c r="H1123" s="2">
        <v>0</v>
      </c>
      <c r="I1123" s="2" t="str">
        <f>VLOOKUP(B1123,cleanC_name_TRIM_breweries[],6,FALSE)</f>
        <v>West-Vlaanderen</v>
      </c>
      <c r="J1123" s="2" t="str">
        <f>VLOOKUP(B1123,cleanC_name_TRIM_breweries[],2,FALSE)</f>
        <v>Brouwerij St. Bernardus</v>
      </c>
      <c r="K1123" s="2" t="str">
        <f>VLOOKUP(D1123,cleanA_changedUTF_categories[],2,FALSE)</f>
        <v>Belgian and French Ale</v>
      </c>
    </row>
    <row r="1124" spans="1:11" x14ac:dyDescent="0.45">
      <c r="A1124" s="2">
        <v>371</v>
      </c>
      <c r="B1124" s="2">
        <v>296</v>
      </c>
      <c r="C1124" s="3" t="s">
        <v>354</v>
      </c>
      <c r="D1124" s="2">
        <v>5</v>
      </c>
      <c r="E1124" s="2">
        <v>61</v>
      </c>
      <c r="F1124" s="2">
        <v>7.5</v>
      </c>
      <c r="G1124" s="2">
        <v>0</v>
      </c>
      <c r="H1124" s="2">
        <v>0</v>
      </c>
      <c r="I1124" s="2" t="str">
        <f>VLOOKUP(B1124,cleanC_name_TRIM_breweries[],6,FALSE)</f>
        <v>West-Vlaanderen</v>
      </c>
      <c r="J1124" s="2" t="str">
        <f>VLOOKUP(B1124,cleanC_name_TRIM_breweries[],2,FALSE)</f>
        <v>Brouwerij St. Bernardus</v>
      </c>
      <c r="K1124" s="2" t="str">
        <f>VLOOKUP(D1124,cleanA_changedUTF_categories[],2,FALSE)</f>
        <v>Belgian and French Ale</v>
      </c>
    </row>
    <row r="1125" spans="1:11" x14ac:dyDescent="0.45">
      <c r="A1125" s="2">
        <v>2932</v>
      </c>
      <c r="B1125" s="2">
        <v>297</v>
      </c>
      <c r="C1125" s="3" t="s">
        <v>2402</v>
      </c>
      <c r="D1125" s="2">
        <v>-1</v>
      </c>
      <c r="E1125" s="2">
        <v>-1</v>
      </c>
      <c r="F1125" s="2">
        <v>0</v>
      </c>
      <c r="G1125" s="2">
        <v>0</v>
      </c>
      <c r="H1125" s="2">
        <v>0</v>
      </c>
      <c r="I1125" s="2" t="str">
        <f>VLOOKUP(B1125,cleanC_name_TRIM_breweries[],6,FALSE)</f>
        <v>Antwerpen</v>
      </c>
      <c r="J1125" s="2" t="str">
        <f>VLOOKUP(B1125,cleanC_name_TRIM_breweries[],2,FALSE)</f>
        <v>Brouwerij Sterkens</v>
      </c>
      <c r="K1125" s="2" t="e">
        <f>VLOOKUP(D1125,cleanA_changedUTF_categories[],2,FALSE)</f>
        <v>#N/A</v>
      </c>
    </row>
    <row r="1126" spans="1:11" x14ac:dyDescent="0.45">
      <c r="A1126" s="2">
        <v>2920</v>
      </c>
      <c r="B1126" s="2">
        <v>297</v>
      </c>
      <c r="C1126" s="3" t="s">
        <v>2390</v>
      </c>
      <c r="D1126" s="2">
        <v>-1</v>
      </c>
      <c r="E1126" s="2">
        <v>-1</v>
      </c>
      <c r="F1126" s="2">
        <v>0</v>
      </c>
      <c r="G1126" s="2">
        <v>0</v>
      </c>
      <c r="H1126" s="2">
        <v>0</v>
      </c>
      <c r="I1126" s="2" t="str">
        <f>VLOOKUP(B1126,cleanC_name_TRIM_breweries[],6,FALSE)</f>
        <v>Antwerpen</v>
      </c>
      <c r="J1126" s="2" t="str">
        <f>VLOOKUP(B1126,cleanC_name_TRIM_breweries[],2,FALSE)</f>
        <v>Brouwerij Sterkens</v>
      </c>
      <c r="K1126" s="2" t="e">
        <f>VLOOKUP(D1126,cleanA_changedUTF_categories[],2,FALSE)</f>
        <v>#N/A</v>
      </c>
    </row>
    <row r="1127" spans="1:11" x14ac:dyDescent="0.45">
      <c r="A1127" s="2">
        <v>3015</v>
      </c>
      <c r="B1127" s="2">
        <v>297</v>
      </c>
      <c r="C1127" s="3" t="s">
        <v>2476</v>
      </c>
      <c r="D1127" s="2">
        <v>-1</v>
      </c>
      <c r="E1127" s="2">
        <v>-1</v>
      </c>
      <c r="F1127" s="2">
        <v>0</v>
      </c>
      <c r="G1127" s="2">
        <v>0</v>
      </c>
      <c r="H1127" s="2">
        <v>0</v>
      </c>
      <c r="I1127" s="2" t="str">
        <f>VLOOKUP(B1127,cleanC_name_TRIM_breweries[],6,FALSE)</f>
        <v>Antwerpen</v>
      </c>
      <c r="J1127" s="2" t="str">
        <f>VLOOKUP(B1127,cleanC_name_TRIM_breweries[],2,FALSE)</f>
        <v>Brouwerij Sterkens</v>
      </c>
      <c r="K1127" s="2" t="e">
        <f>VLOOKUP(D1127,cleanA_changedUTF_categories[],2,FALSE)</f>
        <v>#N/A</v>
      </c>
    </row>
    <row r="1128" spans="1:11" x14ac:dyDescent="0.45">
      <c r="A1128" s="2">
        <v>2923</v>
      </c>
      <c r="B1128" s="2">
        <v>297</v>
      </c>
      <c r="C1128" s="3" t="s">
        <v>2393</v>
      </c>
      <c r="D1128" s="2">
        <v>-1</v>
      </c>
      <c r="E1128" s="2">
        <v>-1</v>
      </c>
      <c r="F1128" s="2">
        <v>0</v>
      </c>
      <c r="G1128" s="2">
        <v>0</v>
      </c>
      <c r="H1128" s="2">
        <v>0</v>
      </c>
      <c r="I1128" s="2" t="str">
        <f>VLOOKUP(B1128,cleanC_name_TRIM_breweries[],6,FALSE)</f>
        <v>Antwerpen</v>
      </c>
      <c r="J1128" s="2" t="str">
        <f>VLOOKUP(B1128,cleanC_name_TRIM_breweries[],2,FALSE)</f>
        <v>Brouwerij Sterkens</v>
      </c>
      <c r="K1128" s="2" t="e">
        <f>VLOOKUP(D1128,cleanA_changedUTF_categories[],2,FALSE)</f>
        <v>#N/A</v>
      </c>
    </row>
    <row r="1129" spans="1:11" x14ac:dyDescent="0.45">
      <c r="A1129" s="2">
        <v>3014</v>
      </c>
      <c r="B1129" s="2">
        <v>297</v>
      </c>
      <c r="C1129" s="3" t="s">
        <v>2475</v>
      </c>
      <c r="D1129" s="2">
        <v>-1</v>
      </c>
      <c r="E1129" s="2">
        <v>-1</v>
      </c>
      <c r="F1129" s="2">
        <v>0</v>
      </c>
      <c r="G1129" s="2">
        <v>0</v>
      </c>
      <c r="H1129" s="2">
        <v>0</v>
      </c>
      <c r="I1129" s="2" t="str">
        <f>VLOOKUP(B1129,cleanC_name_TRIM_breweries[],6,FALSE)</f>
        <v>Antwerpen</v>
      </c>
      <c r="J1129" s="2" t="str">
        <f>VLOOKUP(B1129,cleanC_name_TRIM_breweries[],2,FALSE)</f>
        <v>Brouwerij Sterkens</v>
      </c>
      <c r="K1129" s="2" t="e">
        <f>VLOOKUP(D1129,cleanA_changedUTF_categories[],2,FALSE)</f>
        <v>#N/A</v>
      </c>
    </row>
    <row r="1130" spans="1:11" x14ac:dyDescent="0.45">
      <c r="A1130" s="2">
        <v>2921</v>
      </c>
      <c r="B1130" s="2">
        <v>297</v>
      </c>
      <c r="C1130" s="3" t="s">
        <v>2391</v>
      </c>
      <c r="D1130" s="2">
        <v>-1</v>
      </c>
      <c r="E1130" s="2">
        <v>-1</v>
      </c>
      <c r="F1130" s="2">
        <v>0</v>
      </c>
      <c r="G1130" s="2">
        <v>0</v>
      </c>
      <c r="H1130" s="2">
        <v>0</v>
      </c>
      <c r="I1130" s="2" t="str">
        <f>VLOOKUP(B1130,cleanC_name_TRIM_breweries[],6,FALSE)</f>
        <v>Antwerpen</v>
      </c>
      <c r="J1130" s="2" t="str">
        <f>VLOOKUP(B1130,cleanC_name_TRIM_breweries[],2,FALSE)</f>
        <v>Brouwerij Sterkens</v>
      </c>
      <c r="K1130" s="2" t="e">
        <f>VLOOKUP(D1130,cleanA_changedUTF_categories[],2,FALSE)</f>
        <v>#N/A</v>
      </c>
    </row>
    <row r="1131" spans="1:11" x14ac:dyDescent="0.45">
      <c r="A1131" s="2">
        <v>2929</v>
      </c>
      <c r="B1131" s="2">
        <v>297</v>
      </c>
      <c r="C1131" s="3" t="s">
        <v>2399</v>
      </c>
      <c r="D1131" s="2">
        <v>-1</v>
      </c>
      <c r="E1131" s="2">
        <v>-1</v>
      </c>
      <c r="F1131" s="2">
        <v>0</v>
      </c>
      <c r="G1131" s="2">
        <v>0</v>
      </c>
      <c r="H1131" s="2">
        <v>0</v>
      </c>
      <c r="I1131" s="2" t="str">
        <f>VLOOKUP(B1131,cleanC_name_TRIM_breweries[],6,FALSE)</f>
        <v>Antwerpen</v>
      </c>
      <c r="J1131" s="2" t="str">
        <f>VLOOKUP(B1131,cleanC_name_TRIM_breweries[],2,FALSE)</f>
        <v>Brouwerij Sterkens</v>
      </c>
      <c r="K1131" s="2" t="e">
        <f>VLOOKUP(D1131,cleanA_changedUTF_categories[],2,FALSE)</f>
        <v>#N/A</v>
      </c>
    </row>
    <row r="1132" spans="1:11" x14ac:dyDescent="0.45">
      <c r="A1132" s="2">
        <v>826</v>
      </c>
      <c r="B1132" s="2">
        <v>297</v>
      </c>
      <c r="C1132" s="3" t="s">
        <v>737</v>
      </c>
      <c r="D1132" s="2">
        <v>-1</v>
      </c>
      <c r="E1132" s="2">
        <v>-1</v>
      </c>
      <c r="F1132" s="2">
        <v>7.7</v>
      </c>
      <c r="G1132" s="2">
        <v>0</v>
      </c>
      <c r="H1132" s="2">
        <v>0</v>
      </c>
      <c r="I1132" s="2" t="str">
        <f>VLOOKUP(B1132,cleanC_name_TRIM_breweries[],6,FALSE)</f>
        <v>Antwerpen</v>
      </c>
      <c r="J1132" s="2" t="str">
        <f>VLOOKUP(B1132,cleanC_name_TRIM_breweries[],2,FALSE)</f>
        <v>Brouwerij Sterkens</v>
      </c>
      <c r="K1132" s="2" t="e">
        <f>VLOOKUP(D1132,cleanA_changedUTF_categories[],2,FALSE)</f>
        <v>#N/A</v>
      </c>
    </row>
    <row r="1133" spans="1:11" x14ac:dyDescent="0.45">
      <c r="A1133" s="2">
        <v>2892</v>
      </c>
      <c r="B1133" s="2">
        <v>297</v>
      </c>
      <c r="C1133" s="3" t="s">
        <v>2372</v>
      </c>
      <c r="D1133" s="2">
        <v>-1</v>
      </c>
      <c r="E1133" s="2">
        <v>-1</v>
      </c>
      <c r="F1133" s="2">
        <v>0</v>
      </c>
      <c r="G1133" s="2">
        <v>0</v>
      </c>
      <c r="H1133" s="2">
        <v>0</v>
      </c>
      <c r="I1133" s="2" t="str">
        <f>VLOOKUP(B1133,cleanC_name_TRIM_breweries[],6,FALSE)</f>
        <v>Antwerpen</v>
      </c>
      <c r="J1133" s="2" t="str">
        <f>VLOOKUP(B1133,cleanC_name_TRIM_breweries[],2,FALSE)</f>
        <v>Brouwerij Sterkens</v>
      </c>
      <c r="K1133" s="2" t="e">
        <f>VLOOKUP(D1133,cleanA_changedUTF_categories[],2,FALSE)</f>
        <v>#N/A</v>
      </c>
    </row>
    <row r="1134" spans="1:11" x14ac:dyDescent="0.45">
      <c r="A1134" s="2">
        <v>1066</v>
      </c>
      <c r="B1134" s="2">
        <v>295</v>
      </c>
      <c r="C1134" s="3" t="s">
        <v>940</v>
      </c>
      <c r="D1134" s="2">
        <v>-1</v>
      </c>
      <c r="E1134" s="2">
        <v>-1</v>
      </c>
      <c r="F1134" s="2">
        <v>7.5</v>
      </c>
      <c r="G1134" s="2">
        <v>0</v>
      </c>
      <c r="H1134" s="2">
        <v>0</v>
      </c>
      <c r="I1134" s="2" t="str">
        <f>VLOOKUP(B1134,cleanC_name_TRIM_breweries[],6,FALSE)</f>
        <v>Hainaut</v>
      </c>
      <c r="J1134" s="2" t="str">
        <f>VLOOKUP(B1134,cleanC_name_TRIM_breweries[],2,FALSE)</f>
        <v>Brouwerij St-Feuillien</v>
      </c>
      <c r="K1134" s="2" t="e">
        <f>VLOOKUP(D1134,cleanA_changedUTF_categories[],2,FALSE)</f>
        <v>#N/A</v>
      </c>
    </row>
    <row r="1135" spans="1:11" x14ac:dyDescent="0.45">
      <c r="A1135" s="2">
        <v>1964</v>
      </c>
      <c r="B1135" s="2">
        <v>295</v>
      </c>
      <c r="C1135" s="3" t="s">
        <v>420</v>
      </c>
      <c r="D1135" s="2">
        <v>-1</v>
      </c>
      <c r="E1135" s="2">
        <v>-1</v>
      </c>
      <c r="F1135" s="2">
        <v>8.5</v>
      </c>
      <c r="G1135" s="2">
        <v>0</v>
      </c>
      <c r="H1135" s="2">
        <v>0</v>
      </c>
      <c r="I1135" s="2" t="str">
        <f>VLOOKUP(B1135,cleanC_name_TRIM_breweries[],6,FALSE)</f>
        <v>Hainaut</v>
      </c>
      <c r="J1135" s="2" t="str">
        <f>VLOOKUP(B1135,cleanC_name_TRIM_breweries[],2,FALSE)</f>
        <v>Brouwerij St-Feuillien</v>
      </c>
      <c r="K1135" s="2" t="e">
        <f>VLOOKUP(D1135,cleanA_changedUTF_categories[],2,FALSE)</f>
        <v>#N/A</v>
      </c>
    </row>
    <row r="1136" spans="1:11" x14ac:dyDescent="0.45">
      <c r="A1136" s="2">
        <v>2685</v>
      </c>
      <c r="B1136" s="2">
        <v>298</v>
      </c>
      <c r="C1136" s="3" t="s">
        <v>2219</v>
      </c>
      <c r="D1136" s="2">
        <v>-1</v>
      </c>
      <c r="E1136" s="2">
        <v>-1</v>
      </c>
      <c r="F1136" s="2">
        <v>5.5</v>
      </c>
      <c r="G1136" s="2">
        <v>0</v>
      </c>
      <c r="H1136" s="2">
        <v>0</v>
      </c>
      <c r="I1136" s="2" t="str">
        <f>VLOOKUP(B1136,cleanC_name_TRIM_breweries[],6,FALSE)</f>
        <v>West-Vlaanderen</v>
      </c>
      <c r="J1136" s="2" t="str">
        <f>VLOOKUP(B1136,cleanC_name_TRIM_breweries[],2,FALSE)</f>
        <v>Brouwerij Strubbe</v>
      </c>
      <c r="K1136" s="2" t="e">
        <f>VLOOKUP(D1136,cleanA_changedUTF_categories[],2,FALSE)</f>
        <v>#N/A</v>
      </c>
    </row>
    <row r="1137" spans="1:11" x14ac:dyDescent="0.45">
      <c r="A1137" s="2">
        <v>906</v>
      </c>
      <c r="B1137" s="2">
        <v>261</v>
      </c>
      <c r="C1137" s="3" t="s">
        <v>809</v>
      </c>
      <c r="D1137" s="2">
        <v>-1</v>
      </c>
      <c r="E1137" s="2">
        <v>-1</v>
      </c>
      <c r="F1137" s="2">
        <v>8</v>
      </c>
      <c r="G1137" s="2">
        <v>0</v>
      </c>
      <c r="H1137" s="2">
        <v>0</v>
      </c>
      <c r="I1137" s="2" t="str">
        <f>VLOOKUP(B1137,cleanC_name_TRIM_breweries[],6,FALSE)</f>
        <v/>
      </c>
      <c r="J1137" s="2" t="str">
        <f>VLOOKUP(B1137,cleanC_name_TRIM_breweries[],2,FALSE)</f>
        <v>Brouwerij 't IJ</v>
      </c>
      <c r="K1137" s="2" t="e">
        <f>VLOOKUP(D1137,cleanA_changedUTF_categories[],2,FALSE)</f>
        <v>#N/A</v>
      </c>
    </row>
    <row r="1138" spans="1:11" x14ac:dyDescent="0.45">
      <c r="A1138" s="2">
        <v>1308</v>
      </c>
      <c r="B1138" s="2">
        <v>299</v>
      </c>
      <c r="C1138" s="3" t="s">
        <v>1139</v>
      </c>
      <c r="D1138" s="2">
        <v>3</v>
      </c>
      <c r="E1138" s="2">
        <v>26</v>
      </c>
      <c r="F1138" s="2">
        <v>6.5</v>
      </c>
      <c r="G1138" s="2">
        <v>0</v>
      </c>
      <c r="H1138" s="2">
        <v>0</v>
      </c>
      <c r="I1138" s="2" t="str">
        <f>VLOOKUP(B1138,cleanC_name_TRIM_breweries[],6,FALSE)</f>
        <v>Oost-Vlaanderen</v>
      </c>
      <c r="J1138" s="2" t="str">
        <f>VLOOKUP(B1138,cleanC_name_TRIM_breweries[],2,FALSE)</f>
        <v>Brouwerij The Musketiers</v>
      </c>
      <c r="K1138" s="2" t="str">
        <f>VLOOKUP(D1138,cleanA_changedUTF_categories[],2,FALSE)</f>
        <v>North American Ale</v>
      </c>
    </row>
    <row r="1139" spans="1:11" x14ac:dyDescent="0.45">
      <c r="A1139" s="2">
        <v>388</v>
      </c>
      <c r="B1139" s="2">
        <v>300</v>
      </c>
      <c r="C1139" s="3" t="s">
        <v>369</v>
      </c>
      <c r="D1139" s="2">
        <v>-1</v>
      </c>
      <c r="E1139" s="2">
        <v>-1</v>
      </c>
      <c r="F1139" s="2">
        <v>9</v>
      </c>
      <c r="G1139" s="2">
        <v>0</v>
      </c>
      <c r="H1139" s="2">
        <v>0</v>
      </c>
      <c r="I1139" s="2" t="str">
        <f>VLOOKUP(B1139,cleanC_name_TRIM_breweries[],6,FALSE)</f>
        <v>Oost-Vlaanderen</v>
      </c>
      <c r="J1139" s="2" t="str">
        <f>VLOOKUP(B1139,cleanC_name_TRIM_breweries[],2,FALSE)</f>
        <v>Brouwerij Van Den Bossche</v>
      </c>
      <c r="K1139" s="2" t="e">
        <f>VLOOKUP(D1139,cleanA_changedUTF_categories[],2,FALSE)</f>
        <v>#N/A</v>
      </c>
    </row>
    <row r="1140" spans="1:11" x14ac:dyDescent="0.45">
      <c r="A1140" s="2">
        <v>158</v>
      </c>
      <c r="B1140" s="2">
        <v>300</v>
      </c>
      <c r="C1140" s="3" t="s">
        <v>160</v>
      </c>
      <c r="D1140" s="2">
        <v>-1</v>
      </c>
      <c r="E1140" s="2">
        <v>-1</v>
      </c>
      <c r="F1140" s="2">
        <v>9</v>
      </c>
      <c r="G1140" s="2">
        <v>0</v>
      </c>
      <c r="H1140" s="2">
        <v>0</v>
      </c>
      <c r="I1140" s="2" t="str">
        <f>VLOOKUP(B1140,cleanC_name_TRIM_breweries[],6,FALSE)</f>
        <v>Oost-Vlaanderen</v>
      </c>
      <c r="J1140" s="2" t="str">
        <f>VLOOKUP(B1140,cleanC_name_TRIM_breweries[],2,FALSE)</f>
        <v>Brouwerij Van Den Bossche</v>
      </c>
      <c r="K1140" s="2" t="e">
        <f>VLOOKUP(D1140,cleanA_changedUTF_categories[],2,FALSE)</f>
        <v>#N/A</v>
      </c>
    </row>
    <row r="1141" spans="1:11" x14ac:dyDescent="0.45">
      <c r="A1141" s="2">
        <v>1824</v>
      </c>
      <c r="B1141" s="2">
        <v>301</v>
      </c>
      <c r="C1141" s="3" t="s">
        <v>1533</v>
      </c>
      <c r="D1141" s="2">
        <v>-1</v>
      </c>
      <c r="E1141" s="2">
        <v>-1</v>
      </c>
      <c r="F1141" s="2">
        <v>10</v>
      </c>
      <c r="G1141" s="2">
        <v>0</v>
      </c>
      <c r="H1141" s="2">
        <v>0</v>
      </c>
      <c r="I1141" s="2" t="str">
        <f>VLOOKUP(B1141,cleanC_name_TRIM_breweries[],6,FALSE)</f>
        <v>West-Vlaanderen</v>
      </c>
      <c r="J1141" s="2" t="str">
        <f>VLOOKUP(B1141,cleanC_name_TRIM_breweries[],2,FALSE)</f>
        <v>Brouwerij Van Eecke</v>
      </c>
      <c r="K1141" s="2" t="e">
        <f>VLOOKUP(D1141,cleanA_changedUTF_categories[],2,FALSE)</f>
        <v>#N/A</v>
      </c>
    </row>
    <row r="1142" spans="1:11" x14ac:dyDescent="0.45">
      <c r="A1142" s="2">
        <v>1509</v>
      </c>
      <c r="B1142" s="2">
        <v>301</v>
      </c>
      <c r="C1142" s="3" t="s">
        <v>1302</v>
      </c>
      <c r="D1142" s="2">
        <v>-1</v>
      </c>
      <c r="E1142" s="2">
        <v>-1</v>
      </c>
      <c r="F1142" s="2">
        <v>0</v>
      </c>
      <c r="G1142" s="2">
        <v>0</v>
      </c>
      <c r="H1142" s="2">
        <v>0</v>
      </c>
      <c r="I1142" s="2" t="str">
        <f>VLOOKUP(B1142,cleanC_name_TRIM_breweries[],6,FALSE)</f>
        <v>West-Vlaanderen</v>
      </c>
      <c r="J1142" s="2" t="str">
        <f>VLOOKUP(B1142,cleanC_name_TRIM_breweries[],2,FALSE)</f>
        <v>Brouwerij Van Eecke</v>
      </c>
      <c r="K1142" s="2" t="e">
        <f>VLOOKUP(D1142,cleanA_changedUTF_categories[],2,FALSE)</f>
        <v>#N/A</v>
      </c>
    </row>
    <row r="1143" spans="1:11" x14ac:dyDescent="0.45">
      <c r="A1143" s="2">
        <v>836</v>
      </c>
      <c r="B1143" s="2">
        <v>301</v>
      </c>
      <c r="C1143" s="3" t="s">
        <v>745</v>
      </c>
      <c r="D1143" s="2">
        <v>3</v>
      </c>
      <c r="E1143" s="2">
        <v>26</v>
      </c>
      <c r="F1143" s="2">
        <v>7.5</v>
      </c>
      <c r="G1143" s="2">
        <v>0</v>
      </c>
      <c r="H1143" s="2">
        <v>0</v>
      </c>
      <c r="I1143" s="2" t="str">
        <f>VLOOKUP(B1143,cleanC_name_TRIM_breweries[],6,FALSE)</f>
        <v>West-Vlaanderen</v>
      </c>
      <c r="J1143" s="2" t="str">
        <f>VLOOKUP(B1143,cleanC_name_TRIM_breweries[],2,FALSE)</f>
        <v>Brouwerij Van Eecke</v>
      </c>
      <c r="K1143" s="2" t="str">
        <f>VLOOKUP(D1143,cleanA_changedUTF_categories[],2,FALSE)</f>
        <v>North American Ale</v>
      </c>
    </row>
    <row r="1144" spans="1:11" x14ac:dyDescent="0.45">
      <c r="A1144" s="2">
        <v>4422</v>
      </c>
      <c r="B1144" s="2">
        <v>302</v>
      </c>
      <c r="C1144" s="3" t="s">
        <v>3590</v>
      </c>
      <c r="D1144" s="2">
        <v>11</v>
      </c>
      <c r="E1144" s="2">
        <v>116</v>
      </c>
      <c r="F1144" s="2">
        <v>4.9000000000000004</v>
      </c>
      <c r="G1144" s="2">
        <v>0</v>
      </c>
      <c r="H1144" s="2">
        <v>0</v>
      </c>
      <c r="I1144" s="2" t="str">
        <f>VLOOKUP(B1144,cleanC_name_TRIM_breweries[],6,FALSE)</f>
        <v>Vlaams Brabant</v>
      </c>
      <c r="J1144" s="2" t="str">
        <f>VLOOKUP(B1144,cleanC_name_TRIM_breweries[],2,FALSE)</f>
        <v>Brouwerij van Hoegaarden</v>
      </c>
      <c r="K1144" s="2" t="str">
        <f>VLOOKUP(D1144,cleanA_changedUTF_categories[],2,FALSE)</f>
        <v>Other Style</v>
      </c>
    </row>
    <row r="1145" spans="1:11" x14ac:dyDescent="0.45">
      <c r="A1145" s="2">
        <v>3864</v>
      </c>
      <c r="B1145" s="2">
        <v>302</v>
      </c>
      <c r="C1145" s="3" t="s">
        <v>3117</v>
      </c>
      <c r="D1145" s="2">
        <v>-1</v>
      </c>
      <c r="E1145" s="2">
        <v>-1</v>
      </c>
      <c r="F1145" s="2">
        <v>5</v>
      </c>
      <c r="G1145" s="2">
        <v>0</v>
      </c>
      <c r="H1145" s="2">
        <v>0</v>
      </c>
      <c r="I1145" s="2" t="str">
        <f>VLOOKUP(B1145,cleanC_name_TRIM_breweries[],6,FALSE)</f>
        <v>Vlaams Brabant</v>
      </c>
      <c r="J1145" s="2" t="str">
        <f>VLOOKUP(B1145,cleanC_name_TRIM_breweries[],2,FALSE)</f>
        <v>Brouwerij van Hoegaarden</v>
      </c>
      <c r="K1145" s="2" t="e">
        <f>VLOOKUP(D1145,cleanA_changedUTF_categories[],2,FALSE)</f>
        <v>#N/A</v>
      </c>
    </row>
    <row r="1146" spans="1:11" x14ac:dyDescent="0.45">
      <c r="A1146" s="2">
        <v>2563</v>
      </c>
      <c r="B1146" s="2">
        <v>303</v>
      </c>
      <c r="C1146" s="3" t="s">
        <v>2126</v>
      </c>
      <c r="D1146" s="2">
        <v>-1</v>
      </c>
      <c r="E1146" s="2">
        <v>-1</v>
      </c>
      <c r="F1146" s="2">
        <v>9</v>
      </c>
      <c r="G1146" s="2">
        <v>0</v>
      </c>
      <c r="H1146" s="2">
        <v>0</v>
      </c>
      <c r="I1146" s="2" t="str">
        <f>VLOOKUP(B1146,cleanC_name_TRIM_breweries[],6,FALSE)</f>
        <v>West-Vlaanderen</v>
      </c>
      <c r="J1146" s="2" t="str">
        <f>VLOOKUP(B1146,cleanC_name_TRIM_breweries[],2,FALSE)</f>
        <v>Brouwerij Van Honsebrouck</v>
      </c>
      <c r="K1146" s="2" t="e">
        <f>VLOOKUP(D1146,cleanA_changedUTF_categories[],2,FALSE)</f>
        <v>#N/A</v>
      </c>
    </row>
    <row r="1147" spans="1:11" x14ac:dyDescent="0.45">
      <c r="A1147" s="2">
        <v>2392</v>
      </c>
      <c r="B1147" s="2">
        <v>303</v>
      </c>
      <c r="C1147" s="3" t="s">
        <v>1986</v>
      </c>
      <c r="D1147" s="2">
        <v>-1</v>
      </c>
      <c r="E1147" s="2">
        <v>-1</v>
      </c>
      <c r="F1147" s="2">
        <v>11</v>
      </c>
      <c r="G1147" s="2">
        <v>0</v>
      </c>
      <c r="H1147" s="2">
        <v>0</v>
      </c>
      <c r="I1147" s="2" t="str">
        <f>VLOOKUP(B1147,cleanC_name_TRIM_breweries[],6,FALSE)</f>
        <v>West-Vlaanderen</v>
      </c>
      <c r="J1147" s="2" t="str">
        <f>VLOOKUP(B1147,cleanC_name_TRIM_breweries[],2,FALSE)</f>
        <v>Brouwerij Van Honsebrouck</v>
      </c>
      <c r="K1147" s="2" t="e">
        <f>VLOOKUP(D1147,cleanA_changedUTF_categories[],2,FALSE)</f>
        <v>#N/A</v>
      </c>
    </row>
    <row r="1148" spans="1:11" x14ac:dyDescent="0.45">
      <c r="A1148" s="2">
        <v>871</v>
      </c>
      <c r="B1148" s="2">
        <v>303</v>
      </c>
      <c r="C1148" s="3" t="s">
        <v>777</v>
      </c>
      <c r="D1148" s="2">
        <v>-1</v>
      </c>
      <c r="E1148" s="2">
        <v>-1</v>
      </c>
      <c r="F1148" s="2">
        <v>11</v>
      </c>
      <c r="G1148" s="2">
        <v>0</v>
      </c>
      <c r="H1148" s="2">
        <v>0</v>
      </c>
      <c r="I1148" s="2" t="str">
        <f>VLOOKUP(B1148,cleanC_name_TRIM_breweries[],6,FALSE)</f>
        <v>West-Vlaanderen</v>
      </c>
      <c r="J1148" s="2" t="str">
        <f>VLOOKUP(B1148,cleanC_name_TRIM_breweries[],2,FALSE)</f>
        <v>Brouwerij Van Honsebrouck</v>
      </c>
      <c r="K1148" s="2" t="e">
        <f>VLOOKUP(D1148,cleanA_changedUTF_categories[],2,FALSE)</f>
        <v>#N/A</v>
      </c>
    </row>
    <row r="1149" spans="1:11" x14ac:dyDescent="0.45">
      <c r="A1149" s="2">
        <v>3127</v>
      </c>
      <c r="B1149" s="2">
        <v>303</v>
      </c>
      <c r="C1149" s="3" t="s">
        <v>2567</v>
      </c>
      <c r="D1149" s="2">
        <v>5</v>
      </c>
      <c r="E1149" s="2">
        <v>70</v>
      </c>
      <c r="F1149" s="2">
        <v>4.5</v>
      </c>
      <c r="G1149" s="2">
        <v>0</v>
      </c>
      <c r="H1149" s="2">
        <v>0</v>
      </c>
      <c r="I1149" s="2" t="str">
        <f>VLOOKUP(B1149,cleanC_name_TRIM_breweries[],6,FALSE)</f>
        <v>West-Vlaanderen</v>
      </c>
      <c r="J1149" s="2" t="str">
        <f>VLOOKUP(B1149,cleanC_name_TRIM_breweries[],2,FALSE)</f>
        <v>Brouwerij Van Honsebrouck</v>
      </c>
      <c r="K1149" s="2" t="str">
        <f>VLOOKUP(D1149,cleanA_changedUTF_categories[],2,FALSE)</f>
        <v>Belgian and French Ale</v>
      </c>
    </row>
    <row r="1150" spans="1:11" x14ac:dyDescent="0.45">
      <c r="A1150" s="2">
        <v>2344</v>
      </c>
      <c r="B1150" s="2">
        <v>304</v>
      </c>
      <c r="C1150" s="3" t="s">
        <v>1942</v>
      </c>
      <c r="D1150" s="2">
        <v>-1</v>
      </c>
      <c r="E1150" s="2">
        <v>-1</v>
      </c>
      <c r="F1150" s="2">
        <v>8</v>
      </c>
      <c r="G1150" s="2">
        <v>0</v>
      </c>
      <c r="H1150" s="2">
        <v>0</v>
      </c>
      <c r="I1150" s="2" t="str">
        <f>VLOOKUP(B1150,cleanC_name_TRIM_breweries[],6,FALSE)</f>
        <v>Oost-Vlaanderen</v>
      </c>
      <c r="J1150" s="2" t="str">
        <f>VLOOKUP(B1150,cleanC_name_TRIM_breweries[],2,FALSE)</f>
        <v>Brouwerij Van Steenberge</v>
      </c>
      <c r="K1150" s="2" t="e">
        <f>VLOOKUP(D1150,cleanA_changedUTF_categories[],2,FALSE)</f>
        <v>#N/A</v>
      </c>
    </row>
    <row r="1151" spans="1:11" x14ac:dyDescent="0.45">
      <c r="A1151" s="2">
        <v>2746</v>
      </c>
      <c r="B1151" s="2">
        <v>304</v>
      </c>
      <c r="C1151" s="3" t="s">
        <v>2269</v>
      </c>
      <c r="D1151" s="2">
        <v>5</v>
      </c>
      <c r="E1151" s="2">
        <v>72</v>
      </c>
      <c r="F1151" s="2">
        <v>8</v>
      </c>
      <c r="G1151" s="2">
        <v>0</v>
      </c>
      <c r="H1151" s="2">
        <v>0</v>
      </c>
      <c r="I1151" s="2" t="str">
        <f>VLOOKUP(B1151,cleanC_name_TRIM_breweries[],6,FALSE)</f>
        <v>Oost-Vlaanderen</v>
      </c>
      <c r="J1151" s="2" t="str">
        <f>VLOOKUP(B1151,cleanC_name_TRIM_breweries[],2,FALSE)</f>
        <v>Brouwerij Van Steenberge</v>
      </c>
      <c r="K1151" s="2" t="str">
        <f>VLOOKUP(D1151,cleanA_changedUTF_categories[],2,FALSE)</f>
        <v>Belgian and French Ale</v>
      </c>
    </row>
    <row r="1152" spans="1:11" x14ac:dyDescent="0.45">
      <c r="A1152" s="2">
        <v>2745</v>
      </c>
      <c r="B1152" s="2">
        <v>304</v>
      </c>
      <c r="C1152" s="3" t="s">
        <v>2268</v>
      </c>
      <c r="D1152" s="2">
        <v>5</v>
      </c>
      <c r="E1152" s="2">
        <v>72</v>
      </c>
      <c r="F1152" s="2">
        <v>9</v>
      </c>
      <c r="G1152" s="2">
        <v>0</v>
      </c>
      <c r="H1152" s="2">
        <v>0</v>
      </c>
      <c r="I1152" s="2" t="str">
        <f>VLOOKUP(B1152,cleanC_name_TRIM_breweries[],6,FALSE)</f>
        <v>Oost-Vlaanderen</v>
      </c>
      <c r="J1152" s="2" t="str">
        <f>VLOOKUP(B1152,cleanC_name_TRIM_breweries[],2,FALSE)</f>
        <v>Brouwerij Van Steenberge</v>
      </c>
      <c r="K1152" s="2" t="str">
        <f>VLOOKUP(D1152,cleanA_changedUTF_categories[],2,FALSE)</f>
        <v>Belgian and French Ale</v>
      </c>
    </row>
    <row r="1153" spans="1:11" x14ac:dyDescent="0.45">
      <c r="A1153" s="2">
        <v>2747</v>
      </c>
      <c r="B1153" s="2">
        <v>304</v>
      </c>
      <c r="C1153" s="3" t="s">
        <v>2270</v>
      </c>
      <c r="D1153" s="2">
        <v>3</v>
      </c>
      <c r="E1153" s="2">
        <v>33</v>
      </c>
      <c r="F1153" s="2">
        <v>5.2</v>
      </c>
      <c r="G1153" s="2">
        <v>0</v>
      </c>
      <c r="H1153" s="2">
        <v>0</v>
      </c>
      <c r="I1153" s="2" t="str">
        <f>VLOOKUP(B1153,cleanC_name_TRIM_breweries[],6,FALSE)</f>
        <v>Oost-Vlaanderen</v>
      </c>
      <c r="J1153" s="2" t="str">
        <f>VLOOKUP(B1153,cleanC_name_TRIM_breweries[],2,FALSE)</f>
        <v>Brouwerij Van Steenberge</v>
      </c>
      <c r="K1153" s="2" t="str">
        <f>VLOOKUP(D1153,cleanA_changedUTF_categories[],2,FALSE)</f>
        <v>North American Ale</v>
      </c>
    </row>
    <row r="1154" spans="1:11" x14ac:dyDescent="0.45">
      <c r="A1154" s="2">
        <v>1583</v>
      </c>
      <c r="B1154" s="2">
        <v>304</v>
      </c>
      <c r="C1154" s="3" t="s">
        <v>1366</v>
      </c>
      <c r="D1154" s="2">
        <v>-1</v>
      </c>
      <c r="E1154" s="2">
        <v>-1</v>
      </c>
      <c r="F1154" s="2">
        <v>5</v>
      </c>
      <c r="G1154" s="2">
        <v>0</v>
      </c>
      <c r="H1154" s="2">
        <v>0</v>
      </c>
      <c r="I1154" s="2" t="str">
        <f>VLOOKUP(B1154,cleanC_name_TRIM_breweries[],6,FALSE)</f>
        <v>Oost-Vlaanderen</v>
      </c>
      <c r="J1154" s="2" t="str">
        <f>VLOOKUP(B1154,cleanC_name_TRIM_breweries[],2,FALSE)</f>
        <v>Brouwerij Van Steenberge</v>
      </c>
      <c r="K1154" s="2" t="e">
        <f>VLOOKUP(D1154,cleanA_changedUTF_categories[],2,FALSE)</f>
        <v>#N/A</v>
      </c>
    </row>
    <row r="1155" spans="1:11" x14ac:dyDescent="0.45">
      <c r="A1155" s="2">
        <v>5434</v>
      </c>
      <c r="B1155" s="2">
        <v>304</v>
      </c>
      <c r="C1155" s="3" t="s">
        <v>4520</v>
      </c>
      <c r="D1155" s="2">
        <v>5</v>
      </c>
      <c r="E1155" s="2">
        <v>72</v>
      </c>
      <c r="F1155" s="2">
        <v>10.5</v>
      </c>
      <c r="G1155" s="2">
        <v>0</v>
      </c>
      <c r="H1155" s="2">
        <v>0</v>
      </c>
      <c r="I1155" s="2" t="str">
        <f>VLOOKUP(B1155,cleanC_name_TRIM_breweries[],6,FALSE)</f>
        <v>Oost-Vlaanderen</v>
      </c>
      <c r="J1155" s="2" t="str">
        <f>VLOOKUP(B1155,cleanC_name_TRIM_breweries[],2,FALSE)</f>
        <v>Brouwerij Van Steenberge</v>
      </c>
      <c r="K1155" s="2" t="str">
        <f>VLOOKUP(D1155,cleanA_changedUTF_categories[],2,FALSE)</f>
        <v>Belgian and French Ale</v>
      </c>
    </row>
    <row r="1156" spans="1:11" x14ac:dyDescent="0.45">
      <c r="A1156" s="2">
        <v>111</v>
      </c>
      <c r="B1156" s="2">
        <v>304</v>
      </c>
      <c r="C1156" s="3" t="s">
        <v>113</v>
      </c>
      <c r="D1156" s="2">
        <v>7</v>
      </c>
      <c r="E1156" s="2">
        <v>90</v>
      </c>
      <c r="F1156" s="2">
        <v>7.5</v>
      </c>
      <c r="G1156" s="2">
        <v>0</v>
      </c>
      <c r="H1156" s="2">
        <v>0</v>
      </c>
      <c r="I1156" s="2" t="str">
        <f>VLOOKUP(B1156,cleanC_name_TRIM_breweries[],6,FALSE)</f>
        <v>Oost-Vlaanderen</v>
      </c>
      <c r="J1156" s="2" t="str">
        <f>VLOOKUP(B1156,cleanC_name_TRIM_breweries[],2,FALSE)</f>
        <v>Brouwerij Van Steenberge</v>
      </c>
      <c r="K1156" s="2" t="str">
        <f>VLOOKUP(D1156,cleanA_changedUTF_categories[],2,FALSE)</f>
        <v>German Lager</v>
      </c>
    </row>
    <row r="1157" spans="1:11" x14ac:dyDescent="0.45">
      <c r="A1157" s="2">
        <v>4517</v>
      </c>
      <c r="B1157" s="2">
        <v>304</v>
      </c>
      <c r="C1157" s="3" t="s">
        <v>3673</v>
      </c>
      <c r="D1157" s="2">
        <v>-1</v>
      </c>
      <c r="E1157" s="2">
        <v>-1</v>
      </c>
      <c r="F1157" s="2">
        <v>5.5</v>
      </c>
      <c r="G1157" s="2">
        <v>0</v>
      </c>
      <c r="H1157" s="2">
        <v>0</v>
      </c>
      <c r="I1157" s="2" t="str">
        <f>VLOOKUP(B1157,cleanC_name_TRIM_breweries[],6,FALSE)</f>
        <v>Oost-Vlaanderen</v>
      </c>
      <c r="J1157" s="2" t="str">
        <f>VLOOKUP(B1157,cleanC_name_TRIM_breweries[],2,FALSE)</f>
        <v>Brouwerij Van Steenberge</v>
      </c>
      <c r="K1157" s="2" t="e">
        <f>VLOOKUP(D1157,cleanA_changedUTF_categories[],2,FALSE)</f>
        <v>#N/A</v>
      </c>
    </row>
    <row r="1158" spans="1:11" x14ac:dyDescent="0.45">
      <c r="A1158" s="2">
        <v>2714</v>
      </c>
      <c r="B1158" s="2">
        <v>304</v>
      </c>
      <c r="C1158" s="3" t="s">
        <v>2243</v>
      </c>
      <c r="D1158" s="2">
        <v>-1</v>
      </c>
      <c r="E1158" s="2">
        <v>-1</v>
      </c>
      <c r="F1158" s="2">
        <v>0</v>
      </c>
      <c r="G1158" s="2">
        <v>0</v>
      </c>
      <c r="H1158" s="2">
        <v>0</v>
      </c>
      <c r="I1158" s="2" t="str">
        <f>VLOOKUP(B1158,cleanC_name_TRIM_breweries[],6,FALSE)</f>
        <v>Oost-Vlaanderen</v>
      </c>
      <c r="J1158" s="2" t="str">
        <f>VLOOKUP(B1158,cleanC_name_TRIM_breweries[],2,FALSE)</f>
        <v>Brouwerij Van Steenberge</v>
      </c>
      <c r="K1158" s="2" t="e">
        <f>VLOOKUP(D1158,cleanA_changedUTF_categories[],2,FALSE)</f>
        <v>#N/A</v>
      </c>
    </row>
    <row r="1159" spans="1:11" x14ac:dyDescent="0.45">
      <c r="A1159" s="2">
        <v>114</v>
      </c>
      <c r="B1159" s="2">
        <v>304</v>
      </c>
      <c r="C1159" s="3" t="s">
        <v>116</v>
      </c>
      <c r="D1159" s="2">
        <v>3</v>
      </c>
      <c r="E1159" s="2">
        <v>26</v>
      </c>
      <c r="F1159" s="2">
        <v>5</v>
      </c>
      <c r="G1159" s="2">
        <v>0</v>
      </c>
      <c r="H1159" s="2">
        <v>0</v>
      </c>
      <c r="I1159" s="2" t="str">
        <f>VLOOKUP(B1159,cleanC_name_TRIM_breweries[],6,FALSE)</f>
        <v>Oost-Vlaanderen</v>
      </c>
      <c r="J1159" s="2" t="str">
        <f>VLOOKUP(B1159,cleanC_name_TRIM_breweries[],2,FALSE)</f>
        <v>Brouwerij Van Steenberge</v>
      </c>
      <c r="K1159" s="2" t="str">
        <f>VLOOKUP(D1159,cleanA_changedUTF_categories[],2,FALSE)</f>
        <v>North American Ale</v>
      </c>
    </row>
    <row r="1160" spans="1:11" x14ac:dyDescent="0.45">
      <c r="A1160" s="2">
        <v>3954</v>
      </c>
      <c r="B1160" s="2">
        <v>305</v>
      </c>
      <c r="C1160" s="3" t="s">
        <v>3199</v>
      </c>
      <c r="D1160" s="2">
        <v>-1</v>
      </c>
      <c r="E1160" s="2">
        <v>-1</v>
      </c>
      <c r="F1160" s="2">
        <v>6.2</v>
      </c>
      <c r="G1160" s="2">
        <v>0</v>
      </c>
      <c r="H1160" s="2">
        <v>0</v>
      </c>
      <c r="I1160" s="2" t="str">
        <f>VLOOKUP(B1160,cleanC_name_TRIM_breweries[],6,FALSE)</f>
        <v>West-Vlaanderen</v>
      </c>
      <c r="J1160" s="2" t="str">
        <f>VLOOKUP(B1160,cleanC_name_TRIM_breweries[],2,FALSE)</f>
        <v>Brouwerij Verhaeghe</v>
      </c>
      <c r="K1160" s="2" t="e">
        <f>VLOOKUP(D1160,cleanA_changedUTF_categories[],2,FALSE)</f>
        <v>#N/A</v>
      </c>
    </row>
    <row r="1161" spans="1:11" x14ac:dyDescent="0.45">
      <c r="A1161" s="2">
        <v>1837</v>
      </c>
      <c r="B1161" s="2">
        <v>305</v>
      </c>
      <c r="C1161" s="3" t="s">
        <v>1545</v>
      </c>
      <c r="D1161" s="2">
        <v>-1</v>
      </c>
      <c r="E1161" s="2">
        <v>-1</v>
      </c>
      <c r="F1161" s="2">
        <v>0</v>
      </c>
      <c r="G1161" s="2">
        <v>0</v>
      </c>
      <c r="H1161" s="2">
        <v>0</v>
      </c>
      <c r="I1161" s="2" t="str">
        <f>VLOOKUP(B1161,cleanC_name_TRIM_breweries[],6,FALSE)</f>
        <v>West-Vlaanderen</v>
      </c>
      <c r="J1161" s="2" t="str">
        <f>VLOOKUP(B1161,cleanC_name_TRIM_breweries[],2,FALSE)</f>
        <v>Brouwerij Verhaeghe</v>
      </c>
      <c r="K1161" s="2" t="e">
        <f>VLOOKUP(D1161,cleanA_changedUTF_categories[],2,FALSE)</f>
        <v>#N/A</v>
      </c>
    </row>
    <row r="1162" spans="1:11" x14ac:dyDescent="0.45">
      <c r="A1162" s="2">
        <v>905</v>
      </c>
      <c r="B1162" s="2">
        <v>305</v>
      </c>
      <c r="C1162" s="3" t="s">
        <v>808</v>
      </c>
      <c r="D1162" s="2">
        <v>-1</v>
      </c>
      <c r="E1162" s="2">
        <v>-1</v>
      </c>
      <c r="F1162" s="2">
        <v>5.0999999999999996</v>
      </c>
      <c r="G1162" s="2">
        <v>0</v>
      </c>
      <c r="H1162" s="2">
        <v>0</v>
      </c>
      <c r="I1162" s="2" t="str">
        <f>VLOOKUP(B1162,cleanC_name_TRIM_breweries[],6,FALSE)</f>
        <v>West-Vlaanderen</v>
      </c>
      <c r="J1162" s="2" t="str">
        <f>VLOOKUP(B1162,cleanC_name_TRIM_breweries[],2,FALSE)</f>
        <v>Brouwerij Verhaeghe</v>
      </c>
      <c r="K1162" s="2" t="e">
        <f>VLOOKUP(D1162,cleanA_changedUTF_categories[],2,FALSE)</f>
        <v>#N/A</v>
      </c>
    </row>
    <row r="1163" spans="1:11" x14ac:dyDescent="0.45">
      <c r="A1163" s="2">
        <v>1297</v>
      </c>
      <c r="B1163" s="2">
        <v>306</v>
      </c>
      <c r="C1163" s="3" t="s">
        <v>1128</v>
      </c>
      <c r="D1163" s="2">
        <v>7</v>
      </c>
      <c r="E1163" s="2">
        <v>90</v>
      </c>
      <c r="F1163" s="2">
        <v>7</v>
      </c>
      <c r="G1163" s="2">
        <v>0</v>
      </c>
      <c r="H1163" s="2">
        <v>0</v>
      </c>
      <c r="I1163" s="2" t="str">
        <f>VLOOKUP(B1163,cleanC_name_TRIM_breweries[],6,FALSE)</f>
        <v/>
      </c>
      <c r="J1163" s="2" t="str">
        <f>VLOOKUP(B1163,cleanC_name_TRIM_breweries[],2,FALSE)</f>
        <v>Browar NamysÅ‚Ã³w Sp. z o.o.</v>
      </c>
      <c r="K1163" s="2" t="str">
        <f>VLOOKUP(D1163,cleanA_changedUTF_categories[],2,FALSE)</f>
        <v>German Lager</v>
      </c>
    </row>
    <row r="1164" spans="1:11" x14ac:dyDescent="0.45">
      <c r="A1164" s="2">
        <v>1898</v>
      </c>
      <c r="B1164" s="2">
        <v>307</v>
      </c>
      <c r="C1164" s="3" t="s">
        <v>1589</v>
      </c>
      <c r="D1164" s="2">
        <v>-1</v>
      </c>
      <c r="E1164" s="2">
        <v>-1</v>
      </c>
      <c r="F1164" s="2">
        <v>0</v>
      </c>
      <c r="G1164" s="2">
        <v>0</v>
      </c>
      <c r="H1164" s="2">
        <v>0</v>
      </c>
      <c r="I1164" s="2" t="str">
        <f>VLOOKUP(B1164,cleanC_name_TRIM_breweries[],6,FALSE)</f>
        <v/>
      </c>
      <c r="J1164" s="2" t="str">
        <f>VLOOKUP(B1164,cleanC_name_TRIM_breweries[],2,FALSE)</f>
        <v>Browar Okocim</v>
      </c>
      <c r="K1164" s="2" t="e">
        <f>VLOOKUP(D1164,cleanA_changedUTF_categories[],2,FALSE)</f>
        <v>#N/A</v>
      </c>
    </row>
    <row r="1165" spans="1:11" x14ac:dyDescent="0.45">
      <c r="A1165" s="2">
        <v>168</v>
      </c>
      <c r="B1165" s="2">
        <v>307</v>
      </c>
      <c r="C1165" s="3" t="s">
        <v>170</v>
      </c>
      <c r="D1165" s="2">
        <v>2</v>
      </c>
      <c r="E1165" s="2">
        <v>25</v>
      </c>
      <c r="F1165" s="2">
        <v>8.3000000000000007</v>
      </c>
      <c r="G1165" s="2">
        <v>0</v>
      </c>
      <c r="H1165" s="2">
        <v>0</v>
      </c>
      <c r="I1165" s="2" t="str">
        <f>VLOOKUP(B1165,cleanC_name_TRIM_breweries[],6,FALSE)</f>
        <v/>
      </c>
      <c r="J1165" s="2" t="str">
        <f>VLOOKUP(B1165,cleanC_name_TRIM_breweries[],2,FALSE)</f>
        <v>Browar Okocim</v>
      </c>
      <c r="K1165" s="2" t="str">
        <f>VLOOKUP(D1165,cleanA_changedUTF_categories[],2,FALSE)</f>
        <v>Irish Ale</v>
      </c>
    </row>
    <row r="1166" spans="1:11" x14ac:dyDescent="0.45">
      <c r="A1166" s="2">
        <v>290</v>
      </c>
      <c r="B1166" s="2">
        <v>308</v>
      </c>
      <c r="C1166" s="3" t="s">
        <v>285</v>
      </c>
      <c r="D1166" s="2">
        <v>8</v>
      </c>
      <c r="E1166" s="2">
        <v>95</v>
      </c>
      <c r="F1166" s="2">
        <v>7</v>
      </c>
      <c r="G1166" s="2">
        <v>0</v>
      </c>
      <c r="H1166" s="2">
        <v>0</v>
      </c>
      <c r="I1166" s="2" t="str">
        <f>VLOOKUP(B1166,cleanC_name_TRIM_breweries[],6,FALSE)</f>
        <v/>
      </c>
      <c r="J1166" s="2" t="str">
        <f>VLOOKUP(B1166,cleanC_name_TRIM_breweries[],2,FALSE)</f>
        <v>Browar Warka</v>
      </c>
      <c r="K1166" s="2" t="str">
        <f>VLOOKUP(D1166,cleanA_changedUTF_categories[],2,FALSE)</f>
        <v>North American Lager</v>
      </c>
    </row>
    <row r="1167" spans="1:11" x14ac:dyDescent="0.45">
      <c r="A1167" s="2">
        <v>2564</v>
      </c>
      <c r="B1167" s="2">
        <v>309</v>
      </c>
      <c r="C1167" s="3" t="s">
        <v>2127</v>
      </c>
      <c r="D1167" s="2">
        <v>-1</v>
      </c>
      <c r="E1167" s="2">
        <v>-1</v>
      </c>
      <c r="F1167" s="2">
        <v>0</v>
      </c>
      <c r="G1167" s="2">
        <v>0</v>
      </c>
      <c r="H1167" s="2">
        <v>0</v>
      </c>
      <c r="I1167" s="2" t="str">
        <f>VLOOKUP(B1167,cleanC_name_TRIM_breweries[],6,FALSE)</f>
        <v/>
      </c>
      <c r="J1167" s="2" t="str">
        <f>VLOOKUP(B1167,cleanC_name_TRIM_breweries[],2,FALSE)</f>
        <v>Browar Zywiec</v>
      </c>
      <c r="K1167" s="2" t="e">
        <f>VLOOKUP(D1167,cleanA_changedUTF_categories[],2,FALSE)</f>
        <v>#N/A</v>
      </c>
    </row>
    <row r="1168" spans="1:11" x14ac:dyDescent="0.45">
      <c r="A1168" s="2">
        <v>1572</v>
      </c>
      <c r="B1168" s="2">
        <v>309</v>
      </c>
      <c r="C1168" s="3" t="s">
        <v>51</v>
      </c>
      <c r="D1168" s="2">
        <v>3</v>
      </c>
      <c r="E1168" s="2">
        <v>42</v>
      </c>
      <c r="F1168" s="2">
        <v>9.5</v>
      </c>
      <c r="G1168" s="2">
        <v>0</v>
      </c>
      <c r="H1168" s="2">
        <v>0</v>
      </c>
      <c r="I1168" s="2" t="str">
        <f>VLOOKUP(B1168,cleanC_name_TRIM_breweries[],6,FALSE)</f>
        <v/>
      </c>
      <c r="J1168" s="2" t="str">
        <f>VLOOKUP(B1168,cleanC_name_TRIM_breweries[],2,FALSE)</f>
        <v>Browar Zywiec</v>
      </c>
      <c r="K1168" s="2" t="str">
        <f>VLOOKUP(D1168,cleanA_changedUTF_categories[],2,FALSE)</f>
        <v>North American Ale</v>
      </c>
    </row>
    <row r="1169" spans="1:11" x14ac:dyDescent="0.45">
      <c r="A1169" s="2">
        <v>2825</v>
      </c>
      <c r="B1169" s="2">
        <v>310</v>
      </c>
      <c r="C1169" s="3" t="s">
        <v>266</v>
      </c>
      <c r="D1169" s="2">
        <v>3</v>
      </c>
      <c r="E1169" s="2">
        <v>33</v>
      </c>
      <c r="F1169" s="2">
        <v>0</v>
      </c>
      <c r="G1169" s="2">
        <v>0</v>
      </c>
      <c r="H1169" s="2">
        <v>0</v>
      </c>
      <c r="I1169" s="2" t="str">
        <f>VLOOKUP(B1169,cleanC_name_TRIM_breweries[],6,FALSE)</f>
        <v>Wisconsin</v>
      </c>
      <c r="J1169" s="2" t="str">
        <f>VLOOKUP(B1169,cleanC_name_TRIM_breweries[],2,FALSE)</f>
        <v>Brown Street Brewery</v>
      </c>
      <c r="K1169" s="2" t="str">
        <f>VLOOKUP(D1169,cleanA_changedUTF_categories[],2,FALSE)</f>
        <v>North American Ale</v>
      </c>
    </row>
    <row r="1170" spans="1:11" x14ac:dyDescent="0.45">
      <c r="A1170" s="2">
        <v>1870</v>
      </c>
      <c r="B1170" s="2">
        <v>310</v>
      </c>
      <c r="C1170" s="3" t="s">
        <v>1572</v>
      </c>
      <c r="D1170" s="2">
        <v>8</v>
      </c>
      <c r="E1170" s="2">
        <v>95</v>
      </c>
      <c r="F1170" s="2">
        <v>0</v>
      </c>
      <c r="G1170" s="2">
        <v>0</v>
      </c>
      <c r="H1170" s="2">
        <v>0</v>
      </c>
      <c r="I1170" s="2" t="str">
        <f>VLOOKUP(B1170,cleanC_name_TRIM_breweries[],6,FALSE)</f>
        <v>Wisconsin</v>
      </c>
      <c r="J1170" s="2" t="str">
        <f>VLOOKUP(B1170,cleanC_name_TRIM_breweries[],2,FALSE)</f>
        <v>Brown Street Brewery</v>
      </c>
      <c r="K1170" s="2" t="str">
        <f>VLOOKUP(D1170,cleanA_changedUTF_categories[],2,FALSE)</f>
        <v>North American Lager</v>
      </c>
    </row>
    <row r="1171" spans="1:11" x14ac:dyDescent="0.45">
      <c r="A1171" s="2">
        <v>2826</v>
      </c>
      <c r="B1171" s="2">
        <v>310</v>
      </c>
      <c r="C1171" s="3" t="s">
        <v>2332</v>
      </c>
      <c r="D1171" s="2">
        <v>-1</v>
      </c>
      <c r="E1171" s="2">
        <v>-1</v>
      </c>
      <c r="F1171" s="2">
        <v>0</v>
      </c>
      <c r="G1171" s="2">
        <v>0</v>
      </c>
      <c r="H1171" s="2">
        <v>0</v>
      </c>
      <c r="I1171" s="2" t="str">
        <f>VLOOKUP(B1171,cleanC_name_TRIM_breweries[],6,FALSE)</f>
        <v>Wisconsin</v>
      </c>
      <c r="J1171" s="2" t="str">
        <f>VLOOKUP(B1171,cleanC_name_TRIM_breweries[],2,FALSE)</f>
        <v>Brown Street Brewery</v>
      </c>
      <c r="K1171" s="2" t="e">
        <f>VLOOKUP(D1171,cleanA_changedUTF_categories[],2,FALSE)</f>
        <v>#N/A</v>
      </c>
    </row>
    <row r="1172" spans="1:11" x14ac:dyDescent="0.45">
      <c r="A1172" s="2">
        <v>1868</v>
      </c>
      <c r="B1172" s="2">
        <v>310</v>
      </c>
      <c r="C1172" s="3" t="s">
        <v>1571</v>
      </c>
      <c r="D1172" s="2">
        <v>-1</v>
      </c>
      <c r="E1172" s="2">
        <v>-1</v>
      </c>
      <c r="F1172" s="2">
        <v>0</v>
      </c>
      <c r="G1172" s="2">
        <v>0</v>
      </c>
      <c r="H1172" s="2">
        <v>0</v>
      </c>
      <c r="I1172" s="2" t="str">
        <f>VLOOKUP(B1172,cleanC_name_TRIM_breweries[],6,FALSE)</f>
        <v>Wisconsin</v>
      </c>
      <c r="J1172" s="2" t="str">
        <f>VLOOKUP(B1172,cleanC_name_TRIM_breweries[],2,FALSE)</f>
        <v>Brown Street Brewery</v>
      </c>
      <c r="K1172" s="2" t="e">
        <f>VLOOKUP(D1172,cleanA_changedUTF_categories[],2,FALSE)</f>
        <v>#N/A</v>
      </c>
    </row>
    <row r="1173" spans="1:11" x14ac:dyDescent="0.45">
      <c r="A1173" s="2">
        <v>1867</v>
      </c>
      <c r="B1173" s="2">
        <v>310</v>
      </c>
      <c r="C1173" s="3" t="s">
        <v>1570</v>
      </c>
      <c r="D1173" s="2">
        <v>-1</v>
      </c>
      <c r="E1173" s="2">
        <v>-1</v>
      </c>
      <c r="F1173" s="2">
        <v>0</v>
      </c>
      <c r="G1173" s="2">
        <v>0</v>
      </c>
      <c r="H1173" s="2">
        <v>0</v>
      </c>
      <c r="I1173" s="2" t="str">
        <f>VLOOKUP(B1173,cleanC_name_TRIM_breweries[],6,FALSE)</f>
        <v>Wisconsin</v>
      </c>
      <c r="J1173" s="2" t="str">
        <f>VLOOKUP(B1173,cleanC_name_TRIM_breweries[],2,FALSE)</f>
        <v>Brown Street Brewery</v>
      </c>
      <c r="K1173" s="2" t="e">
        <f>VLOOKUP(D1173,cleanA_changedUTF_categories[],2,FALSE)</f>
        <v>#N/A</v>
      </c>
    </row>
    <row r="1174" spans="1:11" x14ac:dyDescent="0.45">
      <c r="A1174" s="2">
        <v>1869</v>
      </c>
      <c r="B1174" s="2">
        <v>310</v>
      </c>
      <c r="C1174" s="3" t="s">
        <v>310</v>
      </c>
      <c r="D1174" s="2">
        <v>3</v>
      </c>
      <c r="E1174" s="2">
        <v>42</v>
      </c>
      <c r="F1174" s="2">
        <v>0</v>
      </c>
      <c r="G1174" s="2">
        <v>0</v>
      </c>
      <c r="H1174" s="2">
        <v>0</v>
      </c>
      <c r="I1174" s="2" t="str">
        <f>VLOOKUP(B1174,cleanC_name_TRIM_breweries[],6,FALSE)</f>
        <v>Wisconsin</v>
      </c>
      <c r="J1174" s="2" t="str">
        <f>VLOOKUP(B1174,cleanC_name_TRIM_breweries[],2,FALSE)</f>
        <v>Brown Street Brewery</v>
      </c>
      <c r="K1174" s="2" t="str">
        <f>VLOOKUP(D1174,cleanA_changedUTF_categories[],2,FALSE)</f>
        <v>North American Ale</v>
      </c>
    </row>
    <row r="1175" spans="1:11" x14ac:dyDescent="0.45">
      <c r="A1175" s="2">
        <v>248</v>
      </c>
      <c r="B1175" s="2">
        <v>312</v>
      </c>
      <c r="C1175" s="3" t="s">
        <v>51</v>
      </c>
      <c r="D1175" s="2">
        <v>2</v>
      </c>
      <c r="E1175" s="2">
        <v>25</v>
      </c>
      <c r="F1175" s="2">
        <v>8</v>
      </c>
      <c r="G1175" s="2">
        <v>0</v>
      </c>
      <c r="H1175" s="2">
        <v>0</v>
      </c>
      <c r="I1175" s="2" t="str">
        <f>VLOOKUP(B1175,cleanC_name_TRIM_breweries[],6,FALSE)</f>
        <v/>
      </c>
      <c r="J1175" s="2" t="str">
        <f>VLOOKUP(B1175,cleanC_name_TRIM_breweries[],2,FALSE)</f>
        <v>Bryggeriet lfabrikken</v>
      </c>
      <c r="K1175" s="2" t="str">
        <f>VLOOKUP(D1175,cleanA_changedUTF_categories[],2,FALSE)</f>
        <v>Irish Ale</v>
      </c>
    </row>
    <row r="1176" spans="1:11" x14ac:dyDescent="0.45">
      <c r="A1176" s="2">
        <v>2671</v>
      </c>
      <c r="B1176" s="2">
        <v>313</v>
      </c>
      <c r="C1176" s="3" t="s">
        <v>2209</v>
      </c>
      <c r="D1176" s="2">
        <v>-1</v>
      </c>
      <c r="E1176" s="2">
        <v>-1</v>
      </c>
      <c r="F1176" s="2">
        <v>0</v>
      </c>
      <c r="G1176" s="2">
        <v>0</v>
      </c>
      <c r="H1176" s="2">
        <v>0</v>
      </c>
      <c r="I1176" s="2" t="str">
        <f>VLOOKUP(B1176,cleanC_name_TRIM_breweries[],6,FALSE)</f>
        <v>Wisconsin</v>
      </c>
      <c r="J1176" s="2" t="str">
        <f>VLOOKUP(B1176,cleanC_name_TRIM_breweries[],2,FALSE)</f>
        <v>BT McClintic Beer Company</v>
      </c>
      <c r="K1176" s="2" t="e">
        <f>VLOOKUP(D1176,cleanA_changedUTF_categories[],2,FALSE)</f>
        <v>#N/A</v>
      </c>
    </row>
    <row r="1177" spans="1:11" x14ac:dyDescent="0.45">
      <c r="A1177" s="2">
        <v>4642</v>
      </c>
      <c r="B1177" s="2">
        <v>314</v>
      </c>
      <c r="C1177" s="3" t="s">
        <v>3796</v>
      </c>
      <c r="D1177" s="2">
        <v>3</v>
      </c>
      <c r="E1177" s="2">
        <v>38</v>
      </c>
      <c r="F1177" s="2">
        <v>0</v>
      </c>
      <c r="G1177" s="2">
        <v>0</v>
      </c>
      <c r="H1177" s="2">
        <v>0</v>
      </c>
      <c r="I1177" s="2" t="str">
        <f>VLOOKUP(B1177,cleanC_name_TRIM_breweries[],6,FALSE)</f>
        <v>Pennsylvania</v>
      </c>
      <c r="J1177" s="2" t="str">
        <f>VLOOKUP(B1177,cleanC_name_TRIM_breweries[],2,FALSE)</f>
        <v>Bube's Brewery</v>
      </c>
      <c r="K1177" s="2" t="str">
        <f>VLOOKUP(D1177,cleanA_changedUTF_categories[],2,FALSE)</f>
        <v>North American Ale</v>
      </c>
    </row>
    <row r="1178" spans="1:11" x14ac:dyDescent="0.45">
      <c r="A1178" s="2">
        <v>4643</v>
      </c>
      <c r="B1178" s="2">
        <v>314</v>
      </c>
      <c r="C1178" s="3" t="s">
        <v>3797</v>
      </c>
      <c r="D1178" s="2">
        <v>4</v>
      </c>
      <c r="E1178" s="2">
        <v>50</v>
      </c>
      <c r="F1178" s="2">
        <v>0</v>
      </c>
      <c r="G1178" s="2">
        <v>0</v>
      </c>
      <c r="H1178" s="2">
        <v>0</v>
      </c>
      <c r="I1178" s="2" t="str">
        <f>VLOOKUP(B1178,cleanC_name_TRIM_breweries[],6,FALSE)</f>
        <v>Pennsylvania</v>
      </c>
      <c r="J1178" s="2" t="str">
        <f>VLOOKUP(B1178,cleanC_name_TRIM_breweries[],2,FALSE)</f>
        <v>Bube's Brewery</v>
      </c>
      <c r="K1178" s="2" t="str">
        <f>VLOOKUP(D1178,cleanA_changedUTF_categories[],2,FALSE)</f>
        <v>German Ale</v>
      </c>
    </row>
    <row r="1179" spans="1:11" x14ac:dyDescent="0.45">
      <c r="A1179" s="2">
        <v>4644</v>
      </c>
      <c r="B1179" s="2">
        <v>314</v>
      </c>
      <c r="C1179" s="3" t="s">
        <v>3798</v>
      </c>
      <c r="D1179" s="2">
        <v>3</v>
      </c>
      <c r="E1179" s="2">
        <v>31</v>
      </c>
      <c r="F1179" s="2">
        <v>0</v>
      </c>
      <c r="G1179" s="2">
        <v>0</v>
      </c>
      <c r="H1179" s="2">
        <v>0</v>
      </c>
      <c r="I1179" s="2" t="str">
        <f>VLOOKUP(B1179,cleanC_name_TRIM_breweries[],6,FALSE)</f>
        <v>Pennsylvania</v>
      </c>
      <c r="J1179" s="2" t="str">
        <f>VLOOKUP(B1179,cleanC_name_TRIM_breweries[],2,FALSE)</f>
        <v>Bube's Brewery</v>
      </c>
      <c r="K1179" s="2" t="str">
        <f>VLOOKUP(D1179,cleanA_changedUTF_categories[],2,FALSE)</f>
        <v>North American Ale</v>
      </c>
    </row>
    <row r="1180" spans="1:11" x14ac:dyDescent="0.45">
      <c r="A1180" s="2">
        <v>4641</v>
      </c>
      <c r="B1180" s="2">
        <v>314</v>
      </c>
      <c r="C1180" s="3" t="s">
        <v>3795</v>
      </c>
      <c r="D1180" s="2">
        <v>11</v>
      </c>
      <c r="E1180" s="2">
        <v>121</v>
      </c>
      <c r="F1180" s="2">
        <v>0</v>
      </c>
      <c r="G1180" s="2">
        <v>0</v>
      </c>
      <c r="H1180" s="2">
        <v>0</v>
      </c>
      <c r="I1180" s="2" t="str">
        <f>VLOOKUP(B1180,cleanC_name_TRIM_breweries[],6,FALSE)</f>
        <v>Pennsylvania</v>
      </c>
      <c r="J1180" s="2" t="str">
        <f>VLOOKUP(B1180,cleanC_name_TRIM_breweries[],2,FALSE)</f>
        <v>Bube's Brewery</v>
      </c>
      <c r="K1180" s="2" t="str">
        <f>VLOOKUP(D1180,cleanA_changedUTF_categories[],2,FALSE)</f>
        <v>Other Style</v>
      </c>
    </row>
    <row r="1181" spans="1:11" x14ac:dyDescent="0.45">
      <c r="A1181" s="2">
        <v>4637</v>
      </c>
      <c r="B1181" s="2">
        <v>314</v>
      </c>
      <c r="C1181" s="3" t="s">
        <v>3791</v>
      </c>
      <c r="D1181" s="2">
        <v>-1</v>
      </c>
      <c r="E1181" s="2">
        <v>-1</v>
      </c>
      <c r="F1181" s="2">
        <v>0</v>
      </c>
      <c r="G1181" s="2">
        <v>0</v>
      </c>
      <c r="H1181" s="2">
        <v>0</v>
      </c>
      <c r="I1181" s="2" t="str">
        <f>VLOOKUP(B1181,cleanC_name_TRIM_breweries[],6,FALSE)</f>
        <v>Pennsylvania</v>
      </c>
      <c r="J1181" s="2" t="str">
        <f>VLOOKUP(B1181,cleanC_name_TRIM_breweries[],2,FALSE)</f>
        <v>Bube's Brewery</v>
      </c>
      <c r="K1181" s="2" t="e">
        <f>VLOOKUP(D1181,cleanA_changedUTF_categories[],2,FALSE)</f>
        <v>#N/A</v>
      </c>
    </row>
    <row r="1182" spans="1:11" x14ac:dyDescent="0.45">
      <c r="A1182" s="2">
        <v>5023</v>
      </c>
      <c r="B1182" s="2">
        <v>314</v>
      </c>
      <c r="C1182" s="3" t="s">
        <v>4117</v>
      </c>
      <c r="D1182" s="2">
        <v>8</v>
      </c>
      <c r="E1182" s="2">
        <v>95</v>
      </c>
      <c r="F1182" s="2">
        <v>0</v>
      </c>
      <c r="G1182" s="2">
        <v>0</v>
      </c>
      <c r="H1182" s="2">
        <v>0</v>
      </c>
      <c r="I1182" s="2" t="str">
        <f>VLOOKUP(B1182,cleanC_name_TRIM_breweries[],6,FALSE)</f>
        <v>Pennsylvania</v>
      </c>
      <c r="J1182" s="2" t="str">
        <f>VLOOKUP(B1182,cleanC_name_TRIM_breweries[],2,FALSE)</f>
        <v>Bube's Brewery</v>
      </c>
      <c r="K1182" s="2" t="str">
        <f>VLOOKUP(D1182,cleanA_changedUTF_categories[],2,FALSE)</f>
        <v>North American Lager</v>
      </c>
    </row>
    <row r="1183" spans="1:11" x14ac:dyDescent="0.45">
      <c r="A1183" s="2">
        <v>4639</v>
      </c>
      <c r="B1183" s="2">
        <v>314</v>
      </c>
      <c r="C1183" s="3" t="s">
        <v>3793</v>
      </c>
      <c r="D1183" s="2">
        <v>3</v>
      </c>
      <c r="E1183" s="2">
        <v>33</v>
      </c>
      <c r="F1183" s="2">
        <v>0</v>
      </c>
      <c r="G1183" s="2">
        <v>0</v>
      </c>
      <c r="H1183" s="2">
        <v>0</v>
      </c>
      <c r="I1183" s="2" t="str">
        <f>VLOOKUP(B1183,cleanC_name_TRIM_breweries[],6,FALSE)</f>
        <v>Pennsylvania</v>
      </c>
      <c r="J1183" s="2" t="str">
        <f>VLOOKUP(B1183,cleanC_name_TRIM_breweries[],2,FALSE)</f>
        <v>Bube's Brewery</v>
      </c>
      <c r="K1183" s="2" t="str">
        <f>VLOOKUP(D1183,cleanA_changedUTF_categories[],2,FALSE)</f>
        <v>North American Ale</v>
      </c>
    </row>
    <row r="1184" spans="1:11" x14ac:dyDescent="0.45">
      <c r="A1184" s="2">
        <v>4640</v>
      </c>
      <c r="B1184" s="2">
        <v>314</v>
      </c>
      <c r="C1184" s="3" t="s">
        <v>3794</v>
      </c>
      <c r="D1184" s="2">
        <v>3</v>
      </c>
      <c r="E1184" s="2">
        <v>42</v>
      </c>
      <c r="F1184" s="2">
        <v>0</v>
      </c>
      <c r="G1184" s="2">
        <v>0</v>
      </c>
      <c r="H1184" s="2">
        <v>0</v>
      </c>
      <c r="I1184" s="2" t="str">
        <f>VLOOKUP(B1184,cleanC_name_TRIM_breweries[],6,FALSE)</f>
        <v>Pennsylvania</v>
      </c>
      <c r="J1184" s="2" t="str">
        <f>VLOOKUP(B1184,cleanC_name_TRIM_breweries[],2,FALSE)</f>
        <v>Bube's Brewery</v>
      </c>
      <c r="K1184" s="2" t="str">
        <f>VLOOKUP(D1184,cleanA_changedUTF_categories[],2,FALSE)</f>
        <v>North American Ale</v>
      </c>
    </row>
    <row r="1185" spans="1:11" x14ac:dyDescent="0.45">
      <c r="A1185" s="2">
        <v>5022</v>
      </c>
      <c r="B1185" s="2">
        <v>314</v>
      </c>
      <c r="C1185" s="3" t="s">
        <v>4116</v>
      </c>
      <c r="D1185" s="2">
        <v>3</v>
      </c>
      <c r="E1185" s="2">
        <v>31</v>
      </c>
      <c r="F1185" s="2">
        <v>5.2</v>
      </c>
      <c r="G1185" s="2">
        <v>0</v>
      </c>
      <c r="H1185" s="2">
        <v>0</v>
      </c>
      <c r="I1185" s="2" t="str">
        <f>VLOOKUP(B1185,cleanC_name_TRIM_breweries[],6,FALSE)</f>
        <v>Pennsylvania</v>
      </c>
      <c r="J1185" s="2" t="str">
        <f>VLOOKUP(B1185,cleanC_name_TRIM_breweries[],2,FALSE)</f>
        <v>Bube's Brewery</v>
      </c>
      <c r="K1185" s="2" t="str">
        <f>VLOOKUP(D1185,cleanA_changedUTF_categories[],2,FALSE)</f>
        <v>North American Ale</v>
      </c>
    </row>
    <row r="1186" spans="1:11" x14ac:dyDescent="0.45">
      <c r="A1186" s="2">
        <v>2558</v>
      </c>
      <c r="B1186" s="2">
        <v>316</v>
      </c>
      <c r="C1186" s="3" t="s">
        <v>2123</v>
      </c>
      <c r="D1186" s="2">
        <v>-1</v>
      </c>
      <c r="E1186" s="2">
        <v>-1</v>
      </c>
      <c r="F1186" s="2">
        <v>0</v>
      </c>
      <c r="G1186" s="2">
        <v>0</v>
      </c>
      <c r="H1186" s="2">
        <v>0</v>
      </c>
      <c r="I1186" s="2" t="str">
        <f>VLOOKUP(B1186,cleanC_name_TRIM_breweries[],6,FALSE)</f>
        <v/>
      </c>
      <c r="J1186" s="2" t="str">
        <f>VLOOKUP(B1186,cleanC_name_TRIM_breweries[],2,FALSE)</f>
        <v>Budjovick Mansk Pivovar</v>
      </c>
      <c r="K1186" s="2" t="e">
        <f>VLOOKUP(D1186,cleanA_changedUTF_categories[],2,FALSE)</f>
        <v>#N/A</v>
      </c>
    </row>
    <row r="1187" spans="1:11" x14ac:dyDescent="0.45">
      <c r="A1187" s="2">
        <v>2722</v>
      </c>
      <c r="B1187" s="2">
        <v>316</v>
      </c>
      <c r="C1187" s="3" t="s">
        <v>2249</v>
      </c>
      <c r="D1187" s="2">
        <v>-1</v>
      </c>
      <c r="E1187" s="2">
        <v>-1</v>
      </c>
      <c r="F1187" s="2">
        <v>5</v>
      </c>
      <c r="G1187" s="2">
        <v>0</v>
      </c>
      <c r="H1187" s="2">
        <v>0</v>
      </c>
      <c r="I1187" s="2" t="str">
        <f>VLOOKUP(B1187,cleanC_name_TRIM_breweries[],6,FALSE)</f>
        <v/>
      </c>
      <c r="J1187" s="2" t="str">
        <f>VLOOKUP(B1187,cleanC_name_TRIM_breweries[],2,FALSE)</f>
        <v>Budjovick Mansk Pivovar</v>
      </c>
      <c r="K1187" s="2" t="e">
        <f>VLOOKUP(D1187,cleanA_changedUTF_categories[],2,FALSE)</f>
        <v>#N/A</v>
      </c>
    </row>
    <row r="1188" spans="1:11" x14ac:dyDescent="0.45">
      <c r="A1188" s="2">
        <v>2513</v>
      </c>
      <c r="B1188" s="2">
        <v>317</v>
      </c>
      <c r="C1188" s="3" t="s">
        <v>2086</v>
      </c>
      <c r="D1188" s="2">
        <v>3</v>
      </c>
      <c r="E1188" s="2">
        <v>33</v>
      </c>
      <c r="F1188" s="2">
        <v>0</v>
      </c>
      <c r="G1188" s="2">
        <v>0</v>
      </c>
      <c r="H1188" s="2">
        <v>0</v>
      </c>
      <c r="I1188" s="2" t="str">
        <f>VLOOKUP(B1188,cleanC_name_TRIM_breweries[],6,FALSE)</f>
        <v>Colorado</v>
      </c>
      <c r="J1188" s="2" t="str">
        <f>VLOOKUP(B1188,cleanC_name_TRIM_breweries[],2,FALSE)</f>
        <v>Bull &amp; Bush Pub &amp; Brewery</v>
      </c>
      <c r="K1188" s="2" t="str">
        <f>VLOOKUP(D1188,cleanA_changedUTF_categories[],2,FALSE)</f>
        <v>North American Ale</v>
      </c>
    </row>
    <row r="1189" spans="1:11" x14ac:dyDescent="0.45">
      <c r="A1189" s="2">
        <v>2504</v>
      </c>
      <c r="B1189" s="2">
        <v>317</v>
      </c>
      <c r="C1189" s="3" t="s">
        <v>378</v>
      </c>
      <c r="D1189" s="2">
        <v>-1</v>
      </c>
      <c r="E1189" s="2">
        <v>-1</v>
      </c>
      <c r="F1189" s="2">
        <v>0</v>
      </c>
      <c r="G1189" s="2">
        <v>0</v>
      </c>
      <c r="H1189" s="2">
        <v>0</v>
      </c>
      <c r="I1189" s="2" t="str">
        <f>VLOOKUP(B1189,cleanC_name_TRIM_breweries[],6,FALSE)</f>
        <v>Colorado</v>
      </c>
      <c r="J1189" s="2" t="str">
        <f>VLOOKUP(B1189,cleanC_name_TRIM_breweries[],2,FALSE)</f>
        <v>Bull &amp; Bush Pub &amp; Brewery</v>
      </c>
      <c r="K1189" s="2" t="e">
        <f>VLOOKUP(D1189,cleanA_changedUTF_categories[],2,FALSE)</f>
        <v>#N/A</v>
      </c>
    </row>
    <row r="1190" spans="1:11" x14ac:dyDescent="0.45">
      <c r="A1190" s="2">
        <v>2507</v>
      </c>
      <c r="B1190" s="2">
        <v>317</v>
      </c>
      <c r="C1190" s="3" t="s">
        <v>2081</v>
      </c>
      <c r="D1190" s="2">
        <v>3</v>
      </c>
      <c r="E1190" s="2">
        <v>38</v>
      </c>
      <c r="F1190" s="2">
        <v>0</v>
      </c>
      <c r="G1190" s="2">
        <v>0</v>
      </c>
      <c r="H1190" s="2">
        <v>0</v>
      </c>
      <c r="I1190" s="2" t="str">
        <f>VLOOKUP(B1190,cleanC_name_TRIM_breweries[],6,FALSE)</f>
        <v>Colorado</v>
      </c>
      <c r="J1190" s="2" t="str">
        <f>VLOOKUP(B1190,cleanC_name_TRIM_breweries[],2,FALSE)</f>
        <v>Bull &amp; Bush Pub &amp; Brewery</v>
      </c>
      <c r="K1190" s="2" t="str">
        <f>VLOOKUP(D1190,cleanA_changedUTF_categories[],2,FALSE)</f>
        <v>North American Ale</v>
      </c>
    </row>
    <row r="1191" spans="1:11" x14ac:dyDescent="0.45">
      <c r="A1191" s="2">
        <v>2514</v>
      </c>
      <c r="B1191" s="2">
        <v>317</v>
      </c>
      <c r="C1191" s="3" t="s">
        <v>2087</v>
      </c>
      <c r="D1191" s="2">
        <v>8</v>
      </c>
      <c r="E1191" s="2">
        <v>95</v>
      </c>
      <c r="F1191" s="2">
        <v>0</v>
      </c>
      <c r="G1191" s="2">
        <v>0</v>
      </c>
      <c r="H1191" s="2">
        <v>0</v>
      </c>
      <c r="I1191" s="2" t="str">
        <f>VLOOKUP(B1191,cleanC_name_TRIM_breweries[],6,FALSE)</f>
        <v>Colorado</v>
      </c>
      <c r="J1191" s="2" t="str">
        <f>VLOOKUP(B1191,cleanC_name_TRIM_breweries[],2,FALSE)</f>
        <v>Bull &amp; Bush Pub &amp; Brewery</v>
      </c>
      <c r="K1191" s="2" t="str">
        <f>VLOOKUP(D1191,cleanA_changedUTF_categories[],2,FALSE)</f>
        <v>North American Lager</v>
      </c>
    </row>
    <row r="1192" spans="1:11" x14ac:dyDescent="0.45">
      <c r="A1192" s="2">
        <v>2508</v>
      </c>
      <c r="B1192" s="2">
        <v>317</v>
      </c>
      <c r="C1192" s="3" t="s">
        <v>2082</v>
      </c>
      <c r="D1192" s="2">
        <v>7</v>
      </c>
      <c r="E1192" s="2">
        <v>84</v>
      </c>
      <c r="F1192" s="2">
        <v>0</v>
      </c>
      <c r="G1192" s="2">
        <v>0</v>
      </c>
      <c r="H1192" s="2">
        <v>0</v>
      </c>
      <c r="I1192" s="2" t="str">
        <f>VLOOKUP(B1192,cleanC_name_TRIM_breweries[],6,FALSE)</f>
        <v>Colorado</v>
      </c>
      <c r="J1192" s="2" t="str">
        <f>VLOOKUP(B1192,cleanC_name_TRIM_breweries[],2,FALSE)</f>
        <v>Bull &amp; Bush Pub &amp; Brewery</v>
      </c>
      <c r="K1192" s="2" t="str">
        <f>VLOOKUP(D1192,cleanA_changedUTF_categories[],2,FALSE)</f>
        <v>German Lager</v>
      </c>
    </row>
    <row r="1193" spans="1:11" x14ac:dyDescent="0.45">
      <c r="A1193" s="2">
        <v>2512</v>
      </c>
      <c r="B1193" s="2">
        <v>317</v>
      </c>
      <c r="C1193" s="3" t="s">
        <v>294</v>
      </c>
      <c r="D1193" s="2">
        <v>4</v>
      </c>
      <c r="E1193" s="2">
        <v>50</v>
      </c>
      <c r="F1193" s="2">
        <v>0</v>
      </c>
      <c r="G1193" s="2">
        <v>0</v>
      </c>
      <c r="H1193" s="2">
        <v>0</v>
      </c>
      <c r="I1193" s="2" t="str">
        <f>VLOOKUP(B1193,cleanC_name_TRIM_breweries[],6,FALSE)</f>
        <v>Colorado</v>
      </c>
      <c r="J1193" s="2" t="str">
        <f>VLOOKUP(B1193,cleanC_name_TRIM_breweries[],2,FALSE)</f>
        <v>Bull &amp; Bush Pub &amp; Brewery</v>
      </c>
      <c r="K1193" s="2" t="str">
        <f>VLOOKUP(D1193,cleanA_changedUTF_categories[],2,FALSE)</f>
        <v>German Ale</v>
      </c>
    </row>
    <row r="1194" spans="1:11" x14ac:dyDescent="0.45">
      <c r="A1194" s="2">
        <v>2515</v>
      </c>
      <c r="B1194" s="2">
        <v>317</v>
      </c>
      <c r="C1194" s="3" t="s">
        <v>313</v>
      </c>
      <c r="D1194" s="2">
        <v>-1</v>
      </c>
      <c r="E1194" s="2">
        <v>-1</v>
      </c>
      <c r="F1194" s="2">
        <v>0</v>
      </c>
      <c r="G1194" s="2">
        <v>0</v>
      </c>
      <c r="H1194" s="2">
        <v>0</v>
      </c>
      <c r="I1194" s="2" t="str">
        <f>VLOOKUP(B1194,cleanC_name_TRIM_breweries[],6,FALSE)</f>
        <v>Colorado</v>
      </c>
      <c r="J1194" s="2" t="str">
        <f>VLOOKUP(B1194,cleanC_name_TRIM_breweries[],2,FALSE)</f>
        <v>Bull &amp; Bush Pub &amp; Brewery</v>
      </c>
      <c r="K1194" s="2" t="e">
        <f>VLOOKUP(D1194,cleanA_changedUTF_categories[],2,FALSE)</f>
        <v>#N/A</v>
      </c>
    </row>
    <row r="1195" spans="1:11" x14ac:dyDescent="0.45">
      <c r="A1195" s="2">
        <v>2511</v>
      </c>
      <c r="B1195" s="2">
        <v>317</v>
      </c>
      <c r="C1195" s="3" t="s">
        <v>2085</v>
      </c>
      <c r="D1195" s="2">
        <v>3</v>
      </c>
      <c r="E1195" s="2">
        <v>26</v>
      </c>
      <c r="F1195" s="2">
        <v>0</v>
      </c>
      <c r="G1195" s="2">
        <v>0</v>
      </c>
      <c r="H1195" s="2">
        <v>0</v>
      </c>
      <c r="I1195" s="2" t="str">
        <f>VLOOKUP(B1195,cleanC_name_TRIM_breweries[],6,FALSE)</f>
        <v>Colorado</v>
      </c>
      <c r="J1195" s="2" t="str">
        <f>VLOOKUP(B1195,cleanC_name_TRIM_breweries[],2,FALSE)</f>
        <v>Bull &amp; Bush Pub &amp; Brewery</v>
      </c>
      <c r="K1195" s="2" t="str">
        <f>VLOOKUP(D1195,cleanA_changedUTF_categories[],2,FALSE)</f>
        <v>North American Ale</v>
      </c>
    </row>
    <row r="1196" spans="1:11" x14ac:dyDescent="0.45">
      <c r="A1196" s="2">
        <v>2509</v>
      </c>
      <c r="B1196" s="2">
        <v>317</v>
      </c>
      <c r="C1196" s="3" t="s">
        <v>2083</v>
      </c>
      <c r="D1196" s="2">
        <v>3</v>
      </c>
      <c r="E1196" s="2">
        <v>31</v>
      </c>
      <c r="F1196" s="2">
        <v>0</v>
      </c>
      <c r="G1196" s="2">
        <v>0</v>
      </c>
      <c r="H1196" s="2">
        <v>0</v>
      </c>
      <c r="I1196" s="2" t="str">
        <f>VLOOKUP(B1196,cleanC_name_TRIM_breweries[],6,FALSE)</f>
        <v>Colorado</v>
      </c>
      <c r="J1196" s="2" t="str">
        <f>VLOOKUP(B1196,cleanC_name_TRIM_breweries[],2,FALSE)</f>
        <v>Bull &amp; Bush Pub &amp; Brewery</v>
      </c>
      <c r="K1196" s="2" t="str">
        <f>VLOOKUP(D1196,cleanA_changedUTF_categories[],2,FALSE)</f>
        <v>North American Ale</v>
      </c>
    </row>
    <row r="1197" spans="1:11" x14ac:dyDescent="0.45">
      <c r="A1197" s="2">
        <v>2506</v>
      </c>
      <c r="B1197" s="2">
        <v>317</v>
      </c>
      <c r="C1197" s="3" t="s">
        <v>2080</v>
      </c>
      <c r="D1197" s="2">
        <v>3</v>
      </c>
      <c r="E1197" s="2">
        <v>42</v>
      </c>
      <c r="F1197" s="2">
        <v>0</v>
      </c>
      <c r="G1197" s="2">
        <v>0</v>
      </c>
      <c r="H1197" s="2">
        <v>0</v>
      </c>
      <c r="I1197" s="2" t="str">
        <f>VLOOKUP(B1197,cleanC_name_TRIM_breweries[],6,FALSE)</f>
        <v>Colorado</v>
      </c>
      <c r="J1197" s="2" t="str">
        <f>VLOOKUP(B1197,cleanC_name_TRIM_breweries[],2,FALSE)</f>
        <v>Bull &amp; Bush Pub &amp; Brewery</v>
      </c>
      <c r="K1197" s="2" t="str">
        <f>VLOOKUP(D1197,cleanA_changedUTF_categories[],2,FALSE)</f>
        <v>North American Ale</v>
      </c>
    </row>
    <row r="1198" spans="1:11" x14ac:dyDescent="0.45">
      <c r="A1198" s="2">
        <v>2510</v>
      </c>
      <c r="B1198" s="2">
        <v>317</v>
      </c>
      <c r="C1198" s="3" t="s">
        <v>2084</v>
      </c>
      <c r="D1198" s="2">
        <v>-1</v>
      </c>
      <c r="E1198" s="2">
        <v>-1</v>
      </c>
      <c r="F1198" s="2">
        <v>0</v>
      </c>
      <c r="G1198" s="2">
        <v>0</v>
      </c>
      <c r="H1198" s="2">
        <v>0</v>
      </c>
      <c r="I1198" s="2" t="str">
        <f>VLOOKUP(B1198,cleanC_name_TRIM_breweries[],6,FALSE)</f>
        <v>Colorado</v>
      </c>
      <c r="J1198" s="2" t="str">
        <f>VLOOKUP(B1198,cleanC_name_TRIM_breweries[],2,FALSE)</f>
        <v>Bull &amp; Bush Pub &amp; Brewery</v>
      </c>
      <c r="K1198" s="2" t="e">
        <f>VLOOKUP(D1198,cleanA_changedUTF_categories[],2,FALSE)</f>
        <v>#N/A</v>
      </c>
    </row>
    <row r="1199" spans="1:11" x14ac:dyDescent="0.45">
      <c r="A1199" s="2">
        <v>2505</v>
      </c>
      <c r="B1199" s="2">
        <v>317</v>
      </c>
      <c r="C1199" s="3" t="s">
        <v>2079</v>
      </c>
      <c r="D1199" s="2">
        <v>-1</v>
      </c>
      <c r="E1199" s="2">
        <v>-1</v>
      </c>
      <c r="F1199" s="2">
        <v>0</v>
      </c>
      <c r="G1199" s="2">
        <v>0</v>
      </c>
      <c r="H1199" s="2">
        <v>0</v>
      </c>
      <c r="I1199" s="2" t="str">
        <f>VLOOKUP(B1199,cleanC_name_TRIM_breweries[],6,FALSE)</f>
        <v>Colorado</v>
      </c>
      <c r="J1199" s="2" t="str">
        <f>VLOOKUP(B1199,cleanC_name_TRIM_breweries[],2,FALSE)</f>
        <v>Bull &amp; Bush Pub &amp; Brewery</v>
      </c>
      <c r="K1199" s="2" t="e">
        <f>VLOOKUP(D1199,cleanA_changedUTF_categories[],2,FALSE)</f>
        <v>#N/A</v>
      </c>
    </row>
    <row r="1200" spans="1:11" x14ac:dyDescent="0.45">
      <c r="A1200" s="2">
        <v>2451</v>
      </c>
      <c r="B1200" s="2">
        <v>318</v>
      </c>
      <c r="C1200" s="3" t="s">
        <v>2034</v>
      </c>
      <c r="D1200" s="2">
        <v>-1</v>
      </c>
      <c r="E1200" s="2">
        <v>-1</v>
      </c>
      <c r="F1200" s="2">
        <v>0</v>
      </c>
      <c r="G1200" s="2">
        <v>0</v>
      </c>
      <c r="H1200" s="2">
        <v>0</v>
      </c>
      <c r="I1200" s="2" t="str">
        <f>VLOOKUP(B1200,cleanC_name_TRIM_breweries[],6,FALSE)</f>
        <v>California</v>
      </c>
      <c r="J1200" s="2" t="str">
        <f>VLOOKUP(B1200,cleanC_name_TRIM_breweries[],2,FALSE)</f>
        <v>Bulldog Brewing</v>
      </c>
      <c r="K1200" s="2" t="e">
        <f>VLOOKUP(D1200,cleanA_changedUTF_categories[],2,FALSE)</f>
        <v>#N/A</v>
      </c>
    </row>
    <row r="1201" spans="1:11" x14ac:dyDescent="0.45">
      <c r="A1201" s="2">
        <v>4116</v>
      </c>
      <c r="B1201" s="2">
        <v>319</v>
      </c>
      <c r="C1201" s="3" t="s">
        <v>3343</v>
      </c>
      <c r="D1201" s="2">
        <v>-1</v>
      </c>
      <c r="E1201" s="2">
        <v>-1</v>
      </c>
      <c r="F1201" s="2">
        <v>6</v>
      </c>
      <c r="G1201" s="2">
        <v>0</v>
      </c>
      <c r="H1201" s="2">
        <v>0</v>
      </c>
      <c r="I1201" s="2" t="str">
        <f>VLOOKUP(B1201,cleanC_name_TRIM_breweries[],6,FALSE)</f>
        <v>Pennsylvania</v>
      </c>
      <c r="J1201" s="2" t="str">
        <f>VLOOKUP(B1201,cleanC_name_TRIM_breweries[],2,FALSE)</f>
        <v>Bullfrog Brewery</v>
      </c>
      <c r="K1201" s="2" t="e">
        <f>VLOOKUP(D1201,cleanA_changedUTF_categories[],2,FALSE)</f>
        <v>#N/A</v>
      </c>
    </row>
    <row r="1202" spans="1:11" x14ac:dyDescent="0.45">
      <c r="A1202" s="2">
        <v>4119</v>
      </c>
      <c r="B1202" s="2">
        <v>319</v>
      </c>
      <c r="C1202" s="3" t="s">
        <v>3346</v>
      </c>
      <c r="D1202" s="2">
        <v>3</v>
      </c>
      <c r="E1202" s="2">
        <v>31</v>
      </c>
      <c r="F1202" s="2">
        <v>8</v>
      </c>
      <c r="G1202" s="2">
        <v>0</v>
      </c>
      <c r="H1202" s="2">
        <v>0</v>
      </c>
      <c r="I1202" s="2" t="str">
        <f>VLOOKUP(B1202,cleanC_name_TRIM_breweries[],6,FALSE)</f>
        <v>Pennsylvania</v>
      </c>
      <c r="J1202" s="2" t="str">
        <f>VLOOKUP(B1202,cleanC_name_TRIM_breweries[],2,FALSE)</f>
        <v>Bullfrog Brewery</v>
      </c>
      <c r="K1202" s="2" t="str">
        <f>VLOOKUP(D1202,cleanA_changedUTF_categories[],2,FALSE)</f>
        <v>North American Ale</v>
      </c>
    </row>
    <row r="1203" spans="1:11" x14ac:dyDescent="0.45">
      <c r="A1203" s="2">
        <v>4117</v>
      </c>
      <c r="B1203" s="2">
        <v>319</v>
      </c>
      <c r="C1203" s="3" t="s">
        <v>3344</v>
      </c>
      <c r="D1203" s="2">
        <v>3</v>
      </c>
      <c r="E1203" s="2">
        <v>26</v>
      </c>
      <c r="F1203" s="2">
        <v>5</v>
      </c>
      <c r="G1203" s="2">
        <v>0</v>
      </c>
      <c r="H1203" s="2">
        <v>0</v>
      </c>
      <c r="I1203" s="2" t="str">
        <f>VLOOKUP(B1203,cleanC_name_TRIM_breweries[],6,FALSE)</f>
        <v>Pennsylvania</v>
      </c>
      <c r="J1203" s="2" t="str">
        <f>VLOOKUP(B1203,cleanC_name_TRIM_breweries[],2,FALSE)</f>
        <v>Bullfrog Brewery</v>
      </c>
      <c r="K1203" s="2" t="str">
        <f>VLOOKUP(D1203,cleanA_changedUTF_categories[],2,FALSE)</f>
        <v>North American Ale</v>
      </c>
    </row>
    <row r="1204" spans="1:11" x14ac:dyDescent="0.45">
      <c r="A1204" s="2">
        <v>4122</v>
      </c>
      <c r="B1204" s="2">
        <v>319</v>
      </c>
      <c r="C1204" s="3" t="s">
        <v>3348</v>
      </c>
      <c r="D1204" s="2">
        <v>7</v>
      </c>
      <c r="E1204" s="2">
        <v>91</v>
      </c>
      <c r="F1204" s="2">
        <v>8</v>
      </c>
      <c r="G1204" s="2">
        <v>0</v>
      </c>
      <c r="H1204" s="2">
        <v>0</v>
      </c>
      <c r="I1204" s="2" t="str">
        <f>VLOOKUP(B1204,cleanC_name_TRIM_breweries[],6,FALSE)</f>
        <v>Pennsylvania</v>
      </c>
      <c r="J1204" s="2" t="str">
        <f>VLOOKUP(B1204,cleanC_name_TRIM_breweries[],2,FALSE)</f>
        <v>Bullfrog Brewery</v>
      </c>
      <c r="K1204" s="2" t="str">
        <f>VLOOKUP(D1204,cleanA_changedUTF_categories[],2,FALSE)</f>
        <v>German Lager</v>
      </c>
    </row>
    <row r="1205" spans="1:11" x14ac:dyDescent="0.45">
      <c r="A1205" s="2">
        <v>4120</v>
      </c>
      <c r="B1205" s="2">
        <v>319</v>
      </c>
      <c r="C1205" s="3" t="s">
        <v>3347</v>
      </c>
      <c r="D1205" s="2">
        <v>3</v>
      </c>
      <c r="E1205" s="2">
        <v>33</v>
      </c>
      <c r="F1205" s="2">
        <v>5.6</v>
      </c>
      <c r="G1205" s="2">
        <v>0</v>
      </c>
      <c r="H1205" s="2">
        <v>0</v>
      </c>
      <c r="I1205" s="2" t="str">
        <f>VLOOKUP(B1205,cleanC_name_TRIM_breweries[],6,FALSE)</f>
        <v>Pennsylvania</v>
      </c>
      <c r="J1205" s="2" t="str">
        <f>VLOOKUP(B1205,cleanC_name_TRIM_breweries[],2,FALSE)</f>
        <v>Bullfrog Brewery</v>
      </c>
      <c r="K1205" s="2" t="str">
        <f>VLOOKUP(D1205,cleanA_changedUTF_categories[],2,FALSE)</f>
        <v>North American Ale</v>
      </c>
    </row>
    <row r="1206" spans="1:11" x14ac:dyDescent="0.45">
      <c r="A1206" s="2">
        <v>4121</v>
      </c>
      <c r="B1206" s="2">
        <v>319</v>
      </c>
      <c r="C1206" s="3" t="s">
        <v>1028</v>
      </c>
      <c r="D1206" s="2">
        <v>2</v>
      </c>
      <c r="E1206" s="2">
        <v>25</v>
      </c>
      <c r="F1206" s="2">
        <v>6</v>
      </c>
      <c r="G1206" s="2">
        <v>0</v>
      </c>
      <c r="H1206" s="2">
        <v>0</v>
      </c>
      <c r="I1206" s="2" t="str">
        <f>VLOOKUP(B1206,cleanC_name_TRIM_breweries[],6,FALSE)</f>
        <v>Pennsylvania</v>
      </c>
      <c r="J1206" s="2" t="str">
        <f>VLOOKUP(B1206,cleanC_name_TRIM_breweries[],2,FALSE)</f>
        <v>Bullfrog Brewery</v>
      </c>
      <c r="K1206" s="2" t="str">
        <f>VLOOKUP(D1206,cleanA_changedUTF_categories[],2,FALSE)</f>
        <v>Irish Ale</v>
      </c>
    </row>
    <row r="1207" spans="1:11" x14ac:dyDescent="0.45">
      <c r="A1207" s="2">
        <v>4118</v>
      </c>
      <c r="B1207" s="2">
        <v>319</v>
      </c>
      <c r="C1207" s="3" t="s">
        <v>3345</v>
      </c>
      <c r="D1207" s="2">
        <v>1</v>
      </c>
      <c r="E1207" s="2">
        <v>21</v>
      </c>
      <c r="F1207" s="2">
        <v>6.2</v>
      </c>
      <c r="G1207" s="2">
        <v>0</v>
      </c>
      <c r="H1207" s="2">
        <v>0</v>
      </c>
      <c r="I1207" s="2" t="str">
        <f>VLOOKUP(B1207,cleanC_name_TRIM_breweries[],6,FALSE)</f>
        <v>Pennsylvania</v>
      </c>
      <c r="J1207" s="2" t="str">
        <f>VLOOKUP(B1207,cleanC_name_TRIM_breweries[],2,FALSE)</f>
        <v>Bullfrog Brewery</v>
      </c>
      <c r="K1207" s="2" t="str">
        <f>VLOOKUP(D1207,cleanA_changedUTF_categories[],2,FALSE)</f>
        <v>British Ale</v>
      </c>
    </row>
    <row r="1208" spans="1:11" x14ac:dyDescent="0.45">
      <c r="A1208" s="2">
        <v>4507</v>
      </c>
      <c r="B1208" s="2">
        <v>320</v>
      </c>
      <c r="C1208" s="3" t="s">
        <v>3665</v>
      </c>
      <c r="D1208" s="2">
        <v>11</v>
      </c>
      <c r="E1208" s="2">
        <v>121</v>
      </c>
      <c r="F1208" s="2">
        <v>5.3</v>
      </c>
      <c r="G1208" s="2">
        <v>0</v>
      </c>
      <c r="H1208" s="2">
        <v>0</v>
      </c>
      <c r="I1208" s="2" t="str">
        <f>VLOOKUP(B1208,cleanC_name_TRIM_breweries[],6,FALSE)</f>
        <v/>
      </c>
      <c r="J1208" s="2" t="str">
        <f>VLOOKUP(B1208,cleanC_name_TRIM_breweries[],2,FALSE)</f>
        <v>Bulmer Cider</v>
      </c>
      <c r="K1208" s="2" t="str">
        <f>VLOOKUP(D1208,cleanA_changedUTF_categories[],2,FALSE)</f>
        <v>Other Style</v>
      </c>
    </row>
    <row r="1209" spans="1:11" x14ac:dyDescent="0.45">
      <c r="A1209" s="2">
        <v>3184</v>
      </c>
      <c r="B1209" s="2">
        <v>322</v>
      </c>
      <c r="C1209" s="3" t="s">
        <v>2615</v>
      </c>
      <c r="D1209" s="2">
        <v>2</v>
      </c>
      <c r="E1209" s="2">
        <v>25</v>
      </c>
      <c r="F1209" s="2">
        <v>0</v>
      </c>
      <c r="G1209" s="2">
        <v>0</v>
      </c>
      <c r="H1209" s="2">
        <v>0</v>
      </c>
      <c r="I1209" s="2" t="str">
        <f>VLOOKUP(B1209,cleanC_name_TRIM_breweries[],6,FALSE)</f>
        <v>Staffordshire</v>
      </c>
      <c r="J1209" s="2" t="str">
        <f>VLOOKUP(B1209,cleanC_name_TRIM_breweries[],2,FALSE)</f>
        <v>Burton Bridge Brewery</v>
      </c>
      <c r="K1209" s="2" t="str">
        <f>VLOOKUP(D1209,cleanA_changedUTF_categories[],2,FALSE)</f>
        <v>Irish Ale</v>
      </c>
    </row>
    <row r="1210" spans="1:11" x14ac:dyDescent="0.45">
      <c r="A1210" s="2">
        <v>1312</v>
      </c>
      <c r="B1210" s="2">
        <v>322</v>
      </c>
      <c r="C1210" s="3" t="s">
        <v>1143</v>
      </c>
      <c r="D1210" s="2">
        <v>1</v>
      </c>
      <c r="E1210" s="2">
        <v>2</v>
      </c>
      <c r="F1210" s="2">
        <v>7.5</v>
      </c>
      <c r="G1210" s="2">
        <v>0</v>
      </c>
      <c r="H1210" s="2">
        <v>0</v>
      </c>
      <c r="I1210" s="2" t="str">
        <f>VLOOKUP(B1210,cleanC_name_TRIM_breweries[],6,FALSE)</f>
        <v>Staffordshire</v>
      </c>
      <c r="J1210" s="2" t="str">
        <f>VLOOKUP(B1210,cleanC_name_TRIM_breweries[],2,FALSE)</f>
        <v>Burton Bridge Brewery</v>
      </c>
      <c r="K1210" s="2" t="str">
        <f>VLOOKUP(D1210,cleanA_changedUTF_categories[],2,FALSE)</f>
        <v>British Ale</v>
      </c>
    </row>
    <row r="1211" spans="1:11" x14ac:dyDescent="0.45">
      <c r="A1211" s="2">
        <v>365</v>
      </c>
      <c r="B1211" s="2">
        <v>322</v>
      </c>
      <c r="C1211" s="3" t="s">
        <v>348</v>
      </c>
      <c r="D1211" s="2">
        <v>1</v>
      </c>
      <c r="E1211" s="2">
        <v>13</v>
      </c>
      <c r="F1211" s="2">
        <v>0</v>
      </c>
      <c r="G1211" s="2">
        <v>0</v>
      </c>
      <c r="H1211" s="2">
        <v>0</v>
      </c>
      <c r="I1211" s="2" t="str">
        <f>VLOOKUP(B1211,cleanC_name_TRIM_breweries[],6,FALSE)</f>
        <v>Staffordshire</v>
      </c>
      <c r="J1211" s="2" t="str">
        <f>VLOOKUP(B1211,cleanC_name_TRIM_breweries[],2,FALSE)</f>
        <v>Burton Bridge Brewery</v>
      </c>
      <c r="K1211" s="2" t="str">
        <f>VLOOKUP(D1211,cleanA_changedUTF_categories[],2,FALSE)</f>
        <v>British Ale</v>
      </c>
    </row>
    <row r="1212" spans="1:11" x14ac:dyDescent="0.45">
      <c r="A1212" s="2">
        <v>2052</v>
      </c>
      <c r="B1212" s="2">
        <v>322</v>
      </c>
      <c r="C1212" s="3" t="s">
        <v>1715</v>
      </c>
      <c r="D1212" s="2">
        <v>-1</v>
      </c>
      <c r="E1212" s="2">
        <v>-1</v>
      </c>
      <c r="F1212" s="2">
        <v>0</v>
      </c>
      <c r="G1212" s="2">
        <v>0</v>
      </c>
      <c r="H1212" s="2">
        <v>0</v>
      </c>
      <c r="I1212" s="2" t="str">
        <f>VLOOKUP(B1212,cleanC_name_TRIM_breweries[],6,FALSE)</f>
        <v>Staffordshire</v>
      </c>
      <c r="J1212" s="2" t="str">
        <f>VLOOKUP(B1212,cleanC_name_TRIM_breweries[],2,FALSE)</f>
        <v>Burton Bridge Brewery</v>
      </c>
      <c r="K1212" s="2" t="e">
        <f>VLOOKUP(D1212,cleanA_changedUTF_categories[],2,FALSE)</f>
        <v>#N/A</v>
      </c>
    </row>
    <row r="1213" spans="1:11" x14ac:dyDescent="0.45">
      <c r="A1213" s="2">
        <v>3613</v>
      </c>
      <c r="B1213" s="2">
        <v>323</v>
      </c>
      <c r="C1213" s="3" t="s">
        <v>2918</v>
      </c>
      <c r="D1213" s="2">
        <v>2</v>
      </c>
      <c r="E1213" s="2">
        <v>25</v>
      </c>
      <c r="F1213" s="2">
        <v>0</v>
      </c>
      <c r="G1213" s="2">
        <v>0</v>
      </c>
      <c r="H1213" s="2">
        <v>0</v>
      </c>
      <c r="I1213" s="2" t="str">
        <f>VLOOKUP(B1213,cleanC_name_TRIM_breweries[],6,FALSE)</f>
        <v>California</v>
      </c>
      <c r="J1213" s="2" t="str">
        <f>VLOOKUP(B1213,cleanC_name_TRIM_breweries[],2,FALSE)</f>
        <v>Butte Creek Brewing</v>
      </c>
      <c r="K1213" s="2" t="str">
        <f>VLOOKUP(D1213,cleanA_changedUTF_categories[],2,FALSE)</f>
        <v>Irish Ale</v>
      </c>
    </row>
    <row r="1214" spans="1:11" x14ac:dyDescent="0.45">
      <c r="A1214" s="2">
        <v>3657</v>
      </c>
      <c r="B1214" s="2">
        <v>324</v>
      </c>
      <c r="C1214" s="3" t="s">
        <v>2949</v>
      </c>
      <c r="D1214" s="2">
        <v>7</v>
      </c>
      <c r="E1214" s="2">
        <v>90</v>
      </c>
      <c r="F1214" s="2">
        <v>0</v>
      </c>
      <c r="G1214" s="2">
        <v>0</v>
      </c>
      <c r="H1214" s="2">
        <v>0</v>
      </c>
      <c r="I1214" s="2" t="str">
        <f>VLOOKUP(B1214,cleanC_name_TRIM_breweries[],6,FALSE)</f>
        <v>California</v>
      </c>
      <c r="J1214" s="2" t="str">
        <f>VLOOKUP(B1214,cleanC_name_TRIM_breweries[],2,FALSE)</f>
        <v>Butterfield Brewing #1</v>
      </c>
      <c r="K1214" s="2" t="str">
        <f>VLOOKUP(D1214,cleanA_changedUTF_categories[],2,FALSE)</f>
        <v>German Lager</v>
      </c>
    </row>
    <row r="1215" spans="1:11" x14ac:dyDescent="0.45">
      <c r="A1215" s="2">
        <v>5487</v>
      </c>
      <c r="B1215" s="2">
        <v>325</v>
      </c>
      <c r="C1215" s="3" t="s">
        <v>4572</v>
      </c>
      <c r="D1215" s="2">
        <v>8</v>
      </c>
      <c r="E1215" s="2">
        <v>95</v>
      </c>
      <c r="F1215" s="2">
        <v>5</v>
      </c>
      <c r="G1215" s="2">
        <v>0</v>
      </c>
      <c r="H1215" s="2">
        <v>0</v>
      </c>
      <c r="I1215" s="2" t="str">
        <f>VLOOKUP(B1215,cleanC_name_TRIM_breweries[],6,FALSE)</f>
        <v>Massachusetts</v>
      </c>
      <c r="J1215" s="2" t="str">
        <f>VLOOKUP(B1215,cleanC_name_TRIM_breweries[],2,FALSE)</f>
        <v>Buzzards Bay Brewing Inc.</v>
      </c>
      <c r="K1215" s="2" t="str">
        <f>VLOOKUP(D1215,cleanA_changedUTF_categories[],2,FALSE)</f>
        <v>North American Lager</v>
      </c>
    </row>
    <row r="1216" spans="1:11" x14ac:dyDescent="0.45">
      <c r="A1216" s="2">
        <v>2975</v>
      </c>
      <c r="B1216" s="2">
        <v>326</v>
      </c>
      <c r="C1216" s="3" t="s">
        <v>2440</v>
      </c>
      <c r="D1216" s="2">
        <v>3</v>
      </c>
      <c r="E1216" s="2">
        <v>26</v>
      </c>
      <c r="F1216" s="2">
        <v>0</v>
      </c>
      <c r="G1216" s="2">
        <v>0</v>
      </c>
      <c r="H1216" s="2">
        <v>0</v>
      </c>
      <c r="I1216" s="2" t="str">
        <f>VLOOKUP(B1216,cleanC_name_TRIM_breweries[],6,FALSE)</f>
        <v>Wyoming</v>
      </c>
      <c r="J1216" s="2" t="str">
        <f>VLOOKUP(B1216,cleanC_name_TRIM_breweries[],2,FALSE)</f>
        <v>C.B. &amp; Potts of Cheyenne</v>
      </c>
      <c r="K1216" s="2" t="str">
        <f>VLOOKUP(D1216,cleanA_changedUTF_categories[],2,FALSE)</f>
        <v>North American Ale</v>
      </c>
    </row>
    <row r="1217" spans="1:11" x14ac:dyDescent="0.45">
      <c r="A1217" s="2">
        <v>2979</v>
      </c>
      <c r="B1217" s="2">
        <v>326</v>
      </c>
      <c r="C1217" s="3" t="s">
        <v>2444</v>
      </c>
      <c r="D1217" s="2">
        <v>11</v>
      </c>
      <c r="E1217" s="2">
        <v>116</v>
      </c>
      <c r="F1217" s="2">
        <v>0</v>
      </c>
      <c r="G1217" s="2">
        <v>0</v>
      </c>
      <c r="H1217" s="2">
        <v>0</v>
      </c>
      <c r="I1217" s="2" t="str">
        <f>VLOOKUP(B1217,cleanC_name_TRIM_breweries[],6,FALSE)</f>
        <v>Wyoming</v>
      </c>
      <c r="J1217" s="2" t="str">
        <f>VLOOKUP(B1217,cleanC_name_TRIM_breweries[],2,FALSE)</f>
        <v>C.B. &amp; Potts of Cheyenne</v>
      </c>
      <c r="K1217" s="2" t="str">
        <f>VLOOKUP(D1217,cleanA_changedUTF_categories[],2,FALSE)</f>
        <v>Other Style</v>
      </c>
    </row>
    <row r="1218" spans="1:11" x14ac:dyDescent="0.45">
      <c r="A1218" s="2">
        <v>2976</v>
      </c>
      <c r="B1218" s="2">
        <v>326</v>
      </c>
      <c r="C1218" s="3" t="s">
        <v>2441</v>
      </c>
      <c r="D1218" s="2">
        <v>3</v>
      </c>
      <c r="E1218" s="2">
        <v>33</v>
      </c>
      <c r="F1218" s="2">
        <v>0</v>
      </c>
      <c r="G1218" s="2">
        <v>0</v>
      </c>
      <c r="H1218" s="2">
        <v>0</v>
      </c>
      <c r="I1218" s="2" t="str">
        <f>VLOOKUP(B1218,cleanC_name_TRIM_breweries[],6,FALSE)</f>
        <v>Wyoming</v>
      </c>
      <c r="J1218" s="2" t="str">
        <f>VLOOKUP(B1218,cleanC_name_TRIM_breweries[],2,FALSE)</f>
        <v>C.B. &amp; Potts of Cheyenne</v>
      </c>
      <c r="K1218" s="2" t="str">
        <f>VLOOKUP(D1218,cleanA_changedUTF_categories[],2,FALSE)</f>
        <v>North American Ale</v>
      </c>
    </row>
    <row r="1219" spans="1:11" x14ac:dyDescent="0.45">
      <c r="A1219" s="2">
        <v>2974</v>
      </c>
      <c r="B1219" s="2">
        <v>326</v>
      </c>
      <c r="C1219" s="3" t="s">
        <v>2439</v>
      </c>
      <c r="D1219" s="2">
        <v>3</v>
      </c>
      <c r="E1219" s="2">
        <v>42</v>
      </c>
      <c r="F1219" s="2">
        <v>0</v>
      </c>
      <c r="G1219" s="2">
        <v>0</v>
      </c>
      <c r="H1219" s="2">
        <v>0</v>
      </c>
      <c r="I1219" s="2" t="str">
        <f>VLOOKUP(B1219,cleanC_name_TRIM_breweries[],6,FALSE)</f>
        <v>Wyoming</v>
      </c>
      <c r="J1219" s="2" t="str">
        <f>VLOOKUP(B1219,cleanC_name_TRIM_breweries[],2,FALSE)</f>
        <v>C.B. &amp; Potts of Cheyenne</v>
      </c>
      <c r="K1219" s="2" t="str">
        <f>VLOOKUP(D1219,cleanA_changedUTF_categories[],2,FALSE)</f>
        <v>North American Ale</v>
      </c>
    </row>
    <row r="1220" spans="1:11" x14ac:dyDescent="0.45">
      <c r="A1220" s="2">
        <v>2978</v>
      </c>
      <c r="B1220" s="2">
        <v>326</v>
      </c>
      <c r="C1220" s="3" t="s">
        <v>2443</v>
      </c>
      <c r="D1220" s="2">
        <v>4</v>
      </c>
      <c r="E1220" s="2">
        <v>50</v>
      </c>
      <c r="F1220" s="2">
        <v>0</v>
      </c>
      <c r="G1220" s="2">
        <v>0</v>
      </c>
      <c r="H1220" s="2">
        <v>0</v>
      </c>
      <c r="I1220" s="2" t="str">
        <f>VLOOKUP(B1220,cleanC_name_TRIM_breweries[],6,FALSE)</f>
        <v>Wyoming</v>
      </c>
      <c r="J1220" s="2" t="str">
        <f>VLOOKUP(B1220,cleanC_name_TRIM_breweries[],2,FALSE)</f>
        <v>C.B. &amp; Potts of Cheyenne</v>
      </c>
      <c r="K1220" s="2" t="str">
        <f>VLOOKUP(D1220,cleanA_changedUTF_categories[],2,FALSE)</f>
        <v>German Ale</v>
      </c>
    </row>
    <row r="1221" spans="1:11" x14ac:dyDescent="0.45">
      <c r="A1221" s="2">
        <v>2980</v>
      </c>
      <c r="B1221" s="2">
        <v>326</v>
      </c>
      <c r="C1221" s="3" t="s">
        <v>2445</v>
      </c>
      <c r="D1221" s="2">
        <v>8</v>
      </c>
      <c r="E1221" s="2">
        <v>95</v>
      </c>
      <c r="F1221" s="2">
        <v>0</v>
      </c>
      <c r="G1221" s="2">
        <v>0</v>
      </c>
      <c r="H1221" s="2">
        <v>0</v>
      </c>
      <c r="I1221" s="2" t="str">
        <f>VLOOKUP(B1221,cleanC_name_TRIM_breweries[],6,FALSE)</f>
        <v>Wyoming</v>
      </c>
      <c r="J1221" s="2" t="str">
        <f>VLOOKUP(B1221,cleanC_name_TRIM_breweries[],2,FALSE)</f>
        <v>C.B. &amp; Potts of Cheyenne</v>
      </c>
      <c r="K1221" s="2" t="str">
        <f>VLOOKUP(D1221,cleanA_changedUTF_categories[],2,FALSE)</f>
        <v>North American Lager</v>
      </c>
    </row>
    <row r="1222" spans="1:11" x14ac:dyDescent="0.45">
      <c r="A1222" s="2">
        <v>2973</v>
      </c>
      <c r="B1222" s="2">
        <v>326</v>
      </c>
      <c r="C1222" s="3" t="s">
        <v>2438</v>
      </c>
      <c r="D1222" s="2">
        <v>2</v>
      </c>
      <c r="E1222" s="2">
        <v>25</v>
      </c>
      <c r="F1222" s="2">
        <v>0</v>
      </c>
      <c r="G1222" s="2">
        <v>0</v>
      </c>
      <c r="H1222" s="2">
        <v>0</v>
      </c>
      <c r="I1222" s="2" t="str">
        <f>VLOOKUP(B1222,cleanC_name_TRIM_breweries[],6,FALSE)</f>
        <v>Wyoming</v>
      </c>
      <c r="J1222" s="2" t="str">
        <f>VLOOKUP(B1222,cleanC_name_TRIM_breweries[],2,FALSE)</f>
        <v>C.B. &amp; Potts of Cheyenne</v>
      </c>
      <c r="K1222" s="2" t="str">
        <f>VLOOKUP(D1222,cleanA_changedUTF_categories[],2,FALSE)</f>
        <v>Irish Ale</v>
      </c>
    </row>
    <row r="1223" spans="1:11" x14ac:dyDescent="0.45">
      <c r="A1223" s="2">
        <v>2977</v>
      </c>
      <c r="B1223" s="2">
        <v>326</v>
      </c>
      <c r="C1223" s="3" t="s">
        <v>2442</v>
      </c>
      <c r="D1223" s="2">
        <v>-1</v>
      </c>
      <c r="E1223" s="2">
        <v>-1</v>
      </c>
      <c r="F1223" s="2">
        <v>0</v>
      </c>
      <c r="G1223" s="2">
        <v>0</v>
      </c>
      <c r="H1223" s="2">
        <v>0</v>
      </c>
      <c r="I1223" s="2" t="str">
        <f>VLOOKUP(B1223,cleanC_name_TRIM_breweries[],6,FALSE)</f>
        <v>Wyoming</v>
      </c>
      <c r="J1223" s="2" t="str">
        <f>VLOOKUP(B1223,cleanC_name_TRIM_breweries[],2,FALSE)</f>
        <v>C.B. &amp; Potts of Cheyenne</v>
      </c>
      <c r="K1223" s="2" t="e">
        <f>VLOOKUP(D1223,cleanA_changedUTF_categories[],2,FALSE)</f>
        <v>#N/A</v>
      </c>
    </row>
    <row r="1224" spans="1:11" x14ac:dyDescent="0.45">
      <c r="A1224" s="2">
        <v>5891</v>
      </c>
      <c r="B1224" s="2">
        <v>1412</v>
      </c>
      <c r="C1224" s="3" t="s">
        <v>4954</v>
      </c>
      <c r="D1224" s="2">
        <v>1</v>
      </c>
      <c r="E1224" s="2">
        <v>3</v>
      </c>
      <c r="F1224" s="2">
        <v>5</v>
      </c>
      <c r="G1224" s="2">
        <v>0</v>
      </c>
      <c r="H1224" s="2">
        <v>0</v>
      </c>
      <c r="I1224" s="2" t="str">
        <f>VLOOKUP(B1224,cleanC_name_TRIM_breweries[],6,FALSE)</f>
        <v>Merseyside</v>
      </c>
      <c r="J1224" s="2" t="str">
        <f>VLOOKUP(B1224,cleanC_name_TRIM_breweries[],2,FALSE)</f>
        <v>Cains</v>
      </c>
      <c r="K1224" s="2" t="str">
        <f>VLOOKUP(D1224,cleanA_changedUTF_categories[],2,FALSE)</f>
        <v>British Ale</v>
      </c>
    </row>
    <row r="1225" spans="1:11" x14ac:dyDescent="0.45">
      <c r="A1225" s="2">
        <v>5890</v>
      </c>
      <c r="B1225" s="2">
        <v>1412</v>
      </c>
      <c r="C1225" s="3" t="s">
        <v>3432</v>
      </c>
      <c r="D1225" s="2">
        <v>1</v>
      </c>
      <c r="E1225" s="2">
        <v>11</v>
      </c>
      <c r="F1225" s="2">
        <v>3.2</v>
      </c>
      <c r="G1225" s="2">
        <v>0</v>
      </c>
      <c r="H1225" s="2">
        <v>0</v>
      </c>
      <c r="I1225" s="2" t="str">
        <f>VLOOKUP(B1225,cleanC_name_TRIM_breweries[],6,FALSE)</f>
        <v>Merseyside</v>
      </c>
      <c r="J1225" s="2" t="str">
        <f>VLOOKUP(B1225,cleanC_name_TRIM_breweries[],2,FALSE)</f>
        <v>Cains</v>
      </c>
      <c r="K1225" s="2" t="str">
        <f>VLOOKUP(D1225,cleanA_changedUTF_categories[],2,FALSE)</f>
        <v>British Ale</v>
      </c>
    </row>
    <row r="1226" spans="1:11" x14ac:dyDescent="0.45">
      <c r="A1226" s="2">
        <v>5888</v>
      </c>
      <c r="B1226" s="2">
        <v>1412</v>
      </c>
      <c r="C1226" s="3" t="s">
        <v>4953</v>
      </c>
      <c r="D1226" s="2">
        <v>1</v>
      </c>
      <c r="E1226" s="2">
        <v>4</v>
      </c>
      <c r="F1226" s="2">
        <v>4.8</v>
      </c>
      <c r="G1226" s="2">
        <v>0</v>
      </c>
      <c r="H1226" s="2">
        <v>0</v>
      </c>
      <c r="I1226" s="2" t="str">
        <f>VLOOKUP(B1226,cleanC_name_TRIM_breweries[],6,FALSE)</f>
        <v>Merseyside</v>
      </c>
      <c r="J1226" s="2" t="str">
        <f>VLOOKUP(B1226,cleanC_name_TRIM_breweries[],2,FALSE)</f>
        <v>Cains</v>
      </c>
      <c r="K1226" s="2" t="str">
        <f>VLOOKUP(D1226,cleanA_changedUTF_categories[],2,FALSE)</f>
        <v>British Ale</v>
      </c>
    </row>
    <row r="1227" spans="1:11" x14ac:dyDescent="0.45">
      <c r="A1227" s="2">
        <v>5887</v>
      </c>
      <c r="B1227" s="2">
        <v>1412</v>
      </c>
      <c r="C1227" s="3" t="s">
        <v>4952</v>
      </c>
      <c r="D1227" s="2">
        <v>1</v>
      </c>
      <c r="E1227" s="2">
        <v>3</v>
      </c>
      <c r="F1227" s="2">
        <v>4</v>
      </c>
      <c r="G1227" s="2">
        <v>0</v>
      </c>
      <c r="H1227" s="2">
        <v>0</v>
      </c>
      <c r="I1227" s="2" t="str">
        <f>VLOOKUP(B1227,cleanC_name_TRIM_breweries[],6,FALSE)</f>
        <v>Merseyside</v>
      </c>
      <c r="J1227" s="2" t="str">
        <f>VLOOKUP(B1227,cleanC_name_TRIM_breweries[],2,FALSE)</f>
        <v>Cains</v>
      </c>
      <c r="K1227" s="2" t="str">
        <f>VLOOKUP(D1227,cleanA_changedUTF_categories[],2,FALSE)</f>
        <v>British Ale</v>
      </c>
    </row>
    <row r="1228" spans="1:11" x14ac:dyDescent="0.45">
      <c r="A1228" s="2">
        <v>5889</v>
      </c>
      <c r="B1228" s="2">
        <v>1412</v>
      </c>
      <c r="C1228" s="3" t="s">
        <v>229</v>
      </c>
      <c r="D1228" s="2">
        <v>1</v>
      </c>
      <c r="E1228" s="2">
        <v>2</v>
      </c>
      <c r="F1228" s="2">
        <v>3.5</v>
      </c>
      <c r="G1228" s="2">
        <v>0</v>
      </c>
      <c r="H1228" s="2">
        <v>0</v>
      </c>
      <c r="I1228" s="2" t="str">
        <f>VLOOKUP(B1228,cleanC_name_TRIM_breweries[],6,FALSE)</f>
        <v>Merseyside</v>
      </c>
      <c r="J1228" s="2" t="str">
        <f>VLOOKUP(B1228,cleanC_name_TRIM_breweries[],2,FALSE)</f>
        <v>Cains</v>
      </c>
      <c r="K1228" s="2" t="str">
        <f>VLOOKUP(D1228,cleanA_changedUTF_categories[],2,FALSE)</f>
        <v>British Ale</v>
      </c>
    </row>
    <row r="1229" spans="1:11" x14ac:dyDescent="0.45">
      <c r="A1229" s="2">
        <v>4291</v>
      </c>
      <c r="B1229" s="2">
        <v>328</v>
      </c>
      <c r="C1229" s="3" t="s">
        <v>3487</v>
      </c>
      <c r="D1229" s="2">
        <v>3</v>
      </c>
      <c r="E1229" s="2">
        <v>33</v>
      </c>
      <c r="F1229" s="2">
        <v>5.5</v>
      </c>
      <c r="G1229" s="2">
        <v>0</v>
      </c>
      <c r="H1229" s="2">
        <v>0</v>
      </c>
      <c r="I1229" s="2" t="str">
        <f>VLOOKUP(B1229,cleanC_name_TRIM_breweries[],6,FALSE)</f>
        <v>Oregon</v>
      </c>
      <c r="J1229" s="2" t="str">
        <f>VLOOKUP(B1229,cleanC_name_TRIM_breweries[],2,FALSE)</f>
        <v>Caldera Brewing</v>
      </c>
      <c r="K1229" s="2" t="str">
        <f>VLOOKUP(D1229,cleanA_changedUTF_categories[],2,FALSE)</f>
        <v>North American Ale</v>
      </c>
    </row>
    <row r="1230" spans="1:11" x14ac:dyDescent="0.45">
      <c r="A1230" s="2">
        <v>4289</v>
      </c>
      <c r="B1230" s="2">
        <v>328</v>
      </c>
      <c r="C1230" s="3" t="s">
        <v>3485</v>
      </c>
      <c r="D1230" s="2">
        <v>3</v>
      </c>
      <c r="E1230" s="2">
        <v>31</v>
      </c>
      <c r="F1230" s="2">
        <v>6.1</v>
      </c>
      <c r="G1230" s="2">
        <v>0</v>
      </c>
      <c r="H1230" s="2">
        <v>0</v>
      </c>
      <c r="I1230" s="2" t="str">
        <f>VLOOKUP(B1230,cleanC_name_TRIM_breweries[],6,FALSE)</f>
        <v>Oregon</v>
      </c>
      <c r="J1230" s="2" t="str">
        <f>VLOOKUP(B1230,cleanC_name_TRIM_breweries[],2,FALSE)</f>
        <v>Caldera Brewing</v>
      </c>
      <c r="K1230" s="2" t="str">
        <f>VLOOKUP(D1230,cleanA_changedUTF_categories[],2,FALSE)</f>
        <v>North American Ale</v>
      </c>
    </row>
    <row r="1231" spans="1:11" x14ac:dyDescent="0.45">
      <c r="A1231" s="2">
        <v>4294</v>
      </c>
      <c r="B1231" s="2">
        <v>328</v>
      </c>
      <c r="C1231" s="3" t="s">
        <v>602</v>
      </c>
      <c r="D1231" s="2">
        <v>8</v>
      </c>
      <c r="E1231" s="2">
        <v>95</v>
      </c>
      <c r="F1231" s="2">
        <v>6.1</v>
      </c>
      <c r="G1231" s="2">
        <v>0</v>
      </c>
      <c r="H1231" s="2">
        <v>0</v>
      </c>
      <c r="I1231" s="2" t="str">
        <f>VLOOKUP(B1231,cleanC_name_TRIM_breweries[],6,FALSE)</f>
        <v>Oregon</v>
      </c>
      <c r="J1231" s="2" t="str">
        <f>VLOOKUP(B1231,cleanC_name_TRIM_breweries[],2,FALSE)</f>
        <v>Caldera Brewing</v>
      </c>
      <c r="K1231" s="2" t="str">
        <f>VLOOKUP(D1231,cleanA_changedUTF_categories[],2,FALSE)</f>
        <v>North American Lager</v>
      </c>
    </row>
    <row r="1232" spans="1:11" x14ac:dyDescent="0.45">
      <c r="A1232" s="2">
        <v>4290</v>
      </c>
      <c r="B1232" s="2">
        <v>328</v>
      </c>
      <c r="C1232" s="3" t="s">
        <v>3486</v>
      </c>
      <c r="D1232" s="2">
        <v>-1</v>
      </c>
      <c r="E1232" s="2">
        <v>-1</v>
      </c>
      <c r="F1232" s="2">
        <v>5.4</v>
      </c>
      <c r="G1232" s="2">
        <v>0</v>
      </c>
      <c r="H1232" s="2">
        <v>0</v>
      </c>
      <c r="I1232" s="2" t="str">
        <f>VLOOKUP(B1232,cleanC_name_TRIM_breweries[],6,FALSE)</f>
        <v>Oregon</v>
      </c>
      <c r="J1232" s="2" t="str">
        <f>VLOOKUP(B1232,cleanC_name_TRIM_breweries[],2,FALSE)</f>
        <v>Caldera Brewing</v>
      </c>
      <c r="K1232" s="2" t="e">
        <f>VLOOKUP(D1232,cleanA_changedUTF_categories[],2,FALSE)</f>
        <v>#N/A</v>
      </c>
    </row>
    <row r="1233" spans="1:11" x14ac:dyDescent="0.45">
      <c r="A1233" s="2">
        <v>4292</v>
      </c>
      <c r="B1233" s="2">
        <v>328</v>
      </c>
      <c r="C1233" s="3" t="s">
        <v>3488</v>
      </c>
      <c r="D1233" s="2">
        <v>-1</v>
      </c>
      <c r="E1233" s="2">
        <v>-1</v>
      </c>
      <c r="F1233" s="2">
        <v>5.7</v>
      </c>
      <c r="G1233" s="2">
        <v>0</v>
      </c>
      <c r="H1233" s="2">
        <v>0</v>
      </c>
      <c r="I1233" s="2" t="str">
        <f>VLOOKUP(B1233,cleanC_name_TRIM_breweries[],6,FALSE)</f>
        <v>Oregon</v>
      </c>
      <c r="J1233" s="2" t="str">
        <f>VLOOKUP(B1233,cleanC_name_TRIM_breweries[],2,FALSE)</f>
        <v>Caldera Brewing</v>
      </c>
      <c r="K1233" s="2" t="e">
        <f>VLOOKUP(D1233,cleanA_changedUTF_categories[],2,FALSE)</f>
        <v>#N/A</v>
      </c>
    </row>
    <row r="1234" spans="1:11" x14ac:dyDescent="0.45">
      <c r="A1234" s="2">
        <v>5810</v>
      </c>
      <c r="B1234" s="2">
        <v>328</v>
      </c>
      <c r="C1234" s="3" t="s">
        <v>4889</v>
      </c>
      <c r="D1234" s="2">
        <v>3</v>
      </c>
      <c r="E1234" s="2">
        <v>31</v>
      </c>
      <c r="F1234" s="2">
        <v>6.8</v>
      </c>
      <c r="G1234" s="2">
        <v>0</v>
      </c>
      <c r="H1234" s="2">
        <v>0</v>
      </c>
      <c r="I1234" s="2" t="str">
        <f>VLOOKUP(B1234,cleanC_name_TRIM_breweries[],6,FALSE)</f>
        <v>Oregon</v>
      </c>
      <c r="J1234" s="2" t="str">
        <f>VLOOKUP(B1234,cleanC_name_TRIM_breweries[],2,FALSE)</f>
        <v>Caldera Brewing</v>
      </c>
      <c r="K1234" s="2" t="str">
        <f>VLOOKUP(D1234,cleanA_changedUTF_categories[],2,FALSE)</f>
        <v>North American Ale</v>
      </c>
    </row>
    <row r="1235" spans="1:11" x14ac:dyDescent="0.45">
      <c r="A1235" s="2">
        <v>4295</v>
      </c>
      <c r="B1235" s="2">
        <v>328</v>
      </c>
      <c r="C1235" s="3" t="s">
        <v>144</v>
      </c>
      <c r="D1235" s="2">
        <v>3</v>
      </c>
      <c r="E1235" s="2">
        <v>26</v>
      </c>
      <c r="F1235" s="2">
        <v>5.4</v>
      </c>
      <c r="G1235" s="2">
        <v>0</v>
      </c>
      <c r="H1235" s="2">
        <v>0</v>
      </c>
      <c r="I1235" s="2" t="str">
        <f>VLOOKUP(B1235,cleanC_name_TRIM_breweries[],6,FALSE)</f>
        <v>Oregon</v>
      </c>
      <c r="J1235" s="2" t="str">
        <f>VLOOKUP(B1235,cleanC_name_TRIM_breweries[],2,FALSE)</f>
        <v>Caldera Brewing</v>
      </c>
      <c r="K1235" s="2" t="str">
        <f>VLOOKUP(D1235,cleanA_changedUTF_categories[],2,FALSE)</f>
        <v>North American Ale</v>
      </c>
    </row>
    <row r="1236" spans="1:11" x14ac:dyDescent="0.45">
      <c r="A1236" s="2">
        <v>4293</v>
      </c>
      <c r="B1236" s="2">
        <v>328</v>
      </c>
      <c r="C1236" s="3" t="s">
        <v>3489</v>
      </c>
      <c r="D1236" s="2">
        <v>2</v>
      </c>
      <c r="E1236" s="2">
        <v>25</v>
      </c>
      <c r="F1236" s="2">
        <v>6</v>
      </c>
      <c r="G1236" s="2">
        <v>0</v>
      </c>
      <c r="H1236" s="2">
        <v>0</v>
      </c>
      <c r="I1236" s="2" t="str">
        <f>VLOOKUP(B1236,cleanC_name_TRIM_breweries[],6,FALSE)</f>
        <v>Oregon</v>
      </c>
      <c r="J1236" s="2" t="str">
        <f>VLOOKUP(B1236,cleanC_name_TRIM_breweries[],2,FALSE)</f>
        <v>Caldera Brewing</v>
      </c>
      <c r="K1236" s="2" t="str">
        <f>VLOOKUP(D1236,cleanA_changedUTF_categories[],2,FALSE)</f>
        <v>Irish Ale</v>
      </c>
    </row>
    <row r="1237" spans="1:11" x14ac:dyDescent="0.45">
      <c r="A1237" s="2">
        <v>4288</v>
      </c>
      <c r="B1237" s="2">
        <v>328</v>
      </c>
      <c r="C1237" s="3" t="s">
        <v>3484</v>
      </c>
      <c r="D1237" s="2">
        <v>7</v>
      </c>
      <c r="E1237" s="2">
        <v>77</v>
      </c>
      <c r="F1237" s="2">
        <v>5</v>
      </c>
      <c r="G1237" s="2">
        <v>0</v>
      </c>
      <c r="H1237" s="2">
        <v>0</v>
      </c>
      <c r="I1237" s="2" t="str">
        <f>VLOOKUP(B1237,cleanC_name_TRIM_breweries[],6,FALSE)</f>
        <v>Oregon</v>
      </c>
      <c r="J1237" s="2" t="str">
        <f>VLOOKUP(B1237,cleanC_name_TRIM_breweries[],2,FALSE)</f>
        <v>Caldera Brewing</v>
      </c>
      <c r="K1237" s="2" t="str">
        <f>VLOOKUP(D1237,cleanA_changedUTF_categories[],2,FALSE)</f>
        <v>German Lager</v>
      </c>
    </row>
    <row r="1238" spans="1:11" x14ac:dyDescent="0.45">
      <c r="A1238" s="2">
        <v>3090</v>
      </c>
      <c r="B1238" s="2">
        <v>329</v>
      </c>
      <c r="C1238" s="3" t="s">
        <v>2538</v>
      </c>
      <c r="D1238" s="2">
        <v>-1</v>
      </c>
      <c r="E1238" s="2">
        <v>-1</v>
      </c>
      <c r="F1238" s="2">
        <v>0</v>
      </c>
      <c r="G1238" s="2">
        <v>0</v>
      </c>
      <c r="H1238" s="2">
        <v>0</v>
      </c>
      <c r="I1238" s="2" t="str">
        <f>VLOOKUP(B1238,cleanC_name_TRIM_breweries[],6,FALSE)</f>
        <v>Scotland</v>
      </c>
      <c r="J1238" s="2" t="str">
        <f>VLOOKUP(B1238,cleanC_name_TRIM_breweries[],2,FALSE)</f>
        <v>Caledonian Brewing</v>
      </c>
      <c r="K1238" s="2" t="e">
        <f>VLOOKUP(D1238,cleanA_changedUTF_categories[],2,FALSE)</f>
        <v>#N/A</v>
      </c>
    </row>
    <row r="1239" spans="1:11" x14ac:dyDescent="0.45">
      <c r="A1239" s="2">
        <v>1955</v>
      </c>
      <c r="B1239" s="2">
        <v>329</v>
      </c>
      <c r="C1239" s="3" t="s">
        <v>1640</v>
      </c>
      <c r="D1239" s="2">
        <v>-1</v>
      </c>
      <c r="E1239" s="2">
        <v>-1</v>
      </c>
      <c r="F1239" s="2">
        <v>0</v>
      </c>
      <c r="G1239" s="2">
        <v>0</v>
      </c>
      <c r="H1239" s="2">
        <v>0</v>
      </c>
      <c r="I1239" s="2" t="str">
        <f>VLOOKUP(B1239,cleanC_name_TRIM_breweries[],6,FALSE)</f>
        <v>Scotland</v>
      </c>
      <c r="J1239" s="2" t="str">
        <f>VLOOKUP(B1239,cleanC_name_TRIM_breweries[],2,FALSE)</f>
        <v>Caledonian Brewing</v>
      </c>
      <c r="K1239" s="2" t="e">
        <f>VLOOKUP(D1239,cleanA_changedUTF_categories[],2,FALSE)</f>
        <v>#N/A</v>
      </c>
    </row>
    <row r="1240" spans="1:11" x14ac:dyDescent="0.45">
      <c r="A1240" s="2">
        <v>2405</v>
      </c>
      <c r="B1240" s="2">
        <v>330</v>
      </c>
      <c r="C1240" s="3" t="s">
        <v>1996</v>
      </c>
      <c r="D1240" s="2">
        <v>3</v>
      </c>
      <c r="E1240" s="2">
        <v>33</v>
      </c>
      <c r="F1240" s="2">
        <v>0</v>
      </c>
      <c r="G1240" s="2">
        <v>0</v>
      </c>
      <c r="H1240" s="2">
        <v>0</v>
      </c>
      <c r="I1240" s="2" t="str">
        <f>VLOOKUP(B1240,cleanC_name_TRIM_breweries[],6,FALSE)</f>
        <v>Tennessee</v>
      </c>
      <c r="J1240" s="2" t="str">
        <f>VLOOKUP(B1240,cleanC_name_TRIM_breweries[],2,FALSE)</f>
        <v>Calhoun's Microbrewery</v>
      </c>
      <c r="K1240" s="2" t="str">
        <f>VLOOKUP(D1240,cleanA_changedUTF_categories[],2,FALSE)</f>
        <v>North American Ale</v>
      </c>
    </row>
    <row r="1241" spans="1:11" x14ac:dyDescent="0.45">
      <c r="A1241" s="2">
        <v>3708</v>
      </c>
      <c r="B1241" s="2">
        <v>331</v>
      </c>
      <c r="C1241" s="3" t="s">
        <v>2981</v>
      </c>
      <c r="D1241" s="2">
        <v>-1</v>
      </c>
      <c r="E1241" s="2">
        <v>-1</v>
      </c>
      <c r="F1241" s="2">
        <v>0</v>
      </c>
      <c r="G1241" s="2">
        <v>0</v>
      </c>
      <c r="H1241" s="2">
        <v>0</v>
      </c>
      <c r="I1241" s="2" t="str">
        <f>VLOOKUP(B1241,cleanC_name_TRIM_breweries[],6,FALSE)</f>
        <v>California</v>
      </c>
      <c r="J1241" s="2" t="str">
        <f>VLOOKUP(B1241,cleanC_name_TRIM_breweries[],2,FALSE)</f>
        <v>California Cider Company</v>
      </c>
      <c r="K1241" s="2" t="e">
        <f>VLOOKUP(D1241,cleanA_changedUTF_categories[],2,FALSE)</f>
        <v>#N/A</v>
      </c>
    </row>
    <row r="1242" spans="1:11" x14ac:dyDescent="0.45">
      <c r="A1242" s="2">
        <v>3603</v>
      </c>
      <c r="B1242" s="2">
        <v>331</v>
      </c>
      <c r="C1242" s="3" t="s">
        <v>2910</v>
      </c>
      <c r="D1242" s="2">
        <v>-1</v>
      </c>
      <c r="E1242" s="2">
        <v>-1</v>
      </c>
      <c r="F1242" s="2">
        <v>0</v>
      </c>
      <c r="G1242" s="2">
        <v>0</v>
      </c>
      <c r="H1242" s="2">
        <v>0</v>
      </c>
      <c r="I1242" s="2" t="str">
        <f>VLOOKUP(B1242,cleanC_name_TRIM_breweries[],6,FALSE)</f>
        <v>California</v>
      </c>
      <c r="J1242" s="2" t="str">
        <f>VLOOKUP(B1242,cleanC_name_TRIM_breweries[],2,FALSE)</f>
        <v>California Cider Company</v>
      </c>
      <c r="K1242" s="2" t="e">
        <f>VLOOKUP(D1242,cleanA_changedUTF_categories[],2,FALSE)</f>
        <v>#N/A</v>
      </c>
    </row>
    <row r="1243" spans="1:11" x14ac:dyDescent="0.45">
      <c r="A1243" s="2">
        <v>3676</v>
      </c>
      <c r="B1243" s="2">
        <v>332</v>
      </c>
      <c r="C1243" s="3" t="s">
        <v>938</v>
      </c>
      <c r="D1243" s="2">
        <v>-1</v>
      </c>
      <c r="E1243" s="2">
        <v>-1</v>
      </c>
      <c r="F1243" s="2">
        <v>0</v>
      </c>
      <c r="G1243" s="2">
        <v>0</v>
      </c>
      <c r="H1243" s="2">
        <v>0</v>
      </c>
      <c r="I1243" s="2" t="str">
        <f>VLOOKUP(B1243,cleanC_name_TRIM_breweries[],6,FALSE)</f>
        <v>California</v>
      </c>
      <c r="J1243" s="2" t="str">
        <f>VLOOKUP(B1243,cleanC_name_TRIM_breweries[],2,FALSE)</f>
        <v>Callahan's Pub and Brewery</v>
      </c>
      <c r="K1243" s="2" t="e">
        <f>VLOOKUP(D1243,cleanA_changedUTF_categories[],2,FALSE)</f>
        <v>#N/A</v>
      </c>
    </row>
    <row r="1244" spans="1:11" x14ac:dyDescent="0.45">
      <c r="A1244" s="2">
        <v>3675</v>
      </c>
      <c r="B1244" s="2">
        <v>332</v>
      </c>
      <c r="C1244" s="3" t="s">
        <v>2958</v>
      </c>
      <c r="D1244" s="2">
        <v>3</v>
      </c>
      <c r="E1244" s="2">
        <v>26</v>
      </c>
      <c r="F1244" s="2">
        <v>0</v>
      </c>
      <c r="G1244" s="2">
        <v>0</v>
      </c>
      <c r="H1244" s="2">
        <v>0</v>
      </c>
      <c r="I1244" s="2" t="str">
        <f>VLOOKUP(B1244,cleanC_name_TRIM_breweries[],6,FALSE)</f>
        <v>California</v>
      </c>
      <c r="J1244" s="2" t="str">
        <f>VLOOKUP(B1244,cleanC_name_TRIM_breweries[],2,FALSE)</f>
        <v>Callahan's Pub and Brewery</v>
      </c>
      <c r="K1244" s="2" t="str">
        <f>VLOOKUP(D1244,cleanA_changedUTF_categories[],2,FALSE)</f>
        <v>North American Ale</v>
      </c>
    </row>
    <row r="1245" spans="1:11" x14ac:dyDescent="0.45">
      <c r="A1245" s="2">
        <v>3677</v>
      </c>
      <c r="B1245" s="2">
        <v>332</v>
      </c>
      <c r="C1245" s="3" t="s">
        <v>1292</v>
      </c>
      <c r="D1245" s="2">
        <v>3</v>
      </c>
      <c r="E1245" s="2">
        <v>33</v>
      </c>
      <c r="F1245" s="2">
        <v>0</v>
      </c>
      <c r="G1245" s="2">
        <v>0</v>
      </c>
      <c r="H1245" s="2">
        <v>0</v>
      </c>
      <c r="I1245" s="2" t="str">
        <f>VLOOKUP(B1245,cleanC_name_TRIM_breweries[],6,FALSE)</f>
        <v>California</v>
      </c>
      <c r="J1245" s="2" t="str">
        <f>VLOOKUP(B1245,cleanC_name_TRIM_breweries[],2,FALSE)</f>
        <v>Callahan's Pub and Brewery</v>
      </c>
      <c r="K1245" s="2" t="str">
        <f>VLOOKUP(D1245,cleanA_changedUTF_categories[],2,FALSE)</f>
        <v>North American Ale</v>
      </c>
    </row>
    <row r="1246" spans="1:11" x14ac:dyDescent="0.45">
      <c r="A1246" s="2">
        <v>3650</v>
      </c>
      <c r="B1246" s="2">
        <v>333</v>
      </c>
      <c r="C1246" s="3" t="s">
        <v>2944</v>
      </c>
      <c r="D1246" s="2">
        <v>3</v>
      </c>
      <c r="E1246" s="2">
        <v>33</v>
      </c>
      <c r="F1246" s="2">
        <v>4.3</v>
      </c>
      <c r="G1246" s="2">
        <v>0</v>
      </c>
      <c r="H1246" s="2">
        <v>0</v>
      </c>
      <c r="I1246" s="2" t="str">
        <f>VLOOKUP(B1246,cleanC_name_TRIM_breweries[],6,FALSE)</f>
        <v>Massachusetts</v>
      </c>
      <c r="J1246" s="2" t="str">
        <f>VLOOKUP(B1246,cleanC_name_TRIM_breweries[],2,FALSE)</f>
        <v>Cambridge Brewing</v>
      </c>
      <c r="K1246" s="2" t="str">
        <f>VLOOKUP(D1246,cleanA_changedUTF_categories[],2,FALSE)</f>
        <v>North American Ale</v>
      </c>
    </row>
    <row r="1247" spans="1:11" x14ac:dyDescent="0.45">
      <c r="A1247" s="2">
        <v>3649</v>
      </c>
      <c r="B1247" s="2">
        <v>333</v>
      </c>
      <c r="C1247" s="3" t="s">
        <v>2943</v>
      </c>
      <c r="D1247" s="2">
        <v>2</v>
      </c>
      <c r="E1247" s="2">
        <v>25</v>
      </c>
      <c r="F1247" s="2">
        <v>6</v>
      </c>
      <c r="G1247" s="2">
        <v>0</v>
      </c>
      <c r="H1247" s="2">
        <v>0</v>
      </c>
      <c r="I1247" s="2" t="str">
        <f>VLOOKUP(B1247,cleanC_name_TRIM_breweries[],6,FALSE)</f>
        <v>Massachusetts</v>
      </c>
      <c r="J1247" s="2" t="str">
        <f>VLOOKUP(B1247,cleanC_name_TRIM_breweries[],2,FALSE)</f>
        <v>Cambridge Brewing</v>
      </c>
      <c r="K1247" s="2" t="str">
        <f>VLOOKUP(D1247,cleanA_changedUTF_categories[],2,FALSE)</f>
        <v>Irish Ale</v>
      </c>
    </row>
    <row r="1248" spans="1:11" x14ac:dyDescent="0.45">
      <c r="A1248" s="2">
        <v>3648</v>
      </c>
      <c r="B1248" s="2">
        <v>333</v>
      </c>
      <c r="C1248" s="3" t="s">
        <v>2942</v>
      </c>
      <c r="D1248" s="2">
        <v>-1</v>
      </c>
      <c r="E1248" s="2">
        <v>-1</v>
      </c>
      <c r="F1248" s="2">
        <v>4.2</v>
      </c>
      <c r="G1248" s="2">
        <v>0</v>
      </c>
      <c r="H1248" s="2">
        <v>0</v>
      </c>
      <c r="I1248" s="2" t="str">
        <f>VLOOKUP(B1248,cleanC_name_TRIM_breweries[],6,FALSE)</f>
        <v>Massachusetts</v>
      </c>
      <c r="J1248" s="2" t="str">
        <f>VLOOKUP(B1248,cleanC_name_TRIM_breweries[],2,FALSE)</f>
        <v>Cambridge Brewing</v>
      </c>
      <c r="K1248" s="2" t="e">
        <f>VLOOKUP(D1248,cleanA_changedUTF_categories[],2,FALSE)</f>
        <v>#N/A</v>
      </c>
    </row>
    <row r="1249" spans="1:11" x14ac:dyDescent="0.45">
      <c r="A1249" s="2">
        <v>3647</v>
      </c>
      <c r="B1249" s="2">
        <v>333</v>
      </c>
      <c r="C1249" s="3" t="s">
        <v>2941</v>
      </c>
      <c r="D1249" s="2">
        <v>3</v>
      </c>
      <c r="E1249" s="2">
        <v>26</v>
      </c>
      <c r="F1249" s="2">
        <v>4.9000000000000004</v>
      </c>
      <c r="G1249" s="2">
        <v>0</v>
      </c>
      <c r="H1249" s="2">
        <v>0</v>
      </c>
      <c r="I1249" s="2" t="str">
        <f>VLOOKUP(B1249,cleanC_name_TRIM_breweries[],6,FALSE)</f>
        <v>Massachusetts</v>
      </c>
      <c r="J1249" s="2" t="str">
        <f>VLOOKUP(B1249,cleanC_name_TRIM_breweries[],2,FALSE)</f>
        <v>Cambridge Brewing</v>
      </c>
      <c r="K1249" s="2" t="str">
        <f>VLOOKUP(D1249,cleanA_changedUTF_categories[],2,FALSE)</f>
        <v>North American Ale</v>
      </c>
    </row>
    <row r="1250" spans="1:11" x14ac:dyDescent="0.45">
      <c r="A1250" s="2">
        <v>3646</v>
      </c>
      <c r="B1250" s="2">
        <v>333</v>
      </c>
      <c r="C1250" s="3" t="s">
        <v>2850</v>
      </c>
      <c r="D1250" s="2">
        <v>8</v>
      </c>
      <c r="E1250" s="2">
        <v>95</v>
      </c>
      <c r="F1250" s="2">
        <v>0</v>
      </c>
      <c r="G1250" s="2">
        <v>0</v>
      </c>
      <c r="H1250" s="2">
        <v>0</v>
      </c>
      <c r="I1250" s="2" t="str">
        <f>VLOOKUP(B1250,cleanC_name_TRIM_breweries[],6,FALSE)</f>
        <v>Massachusetts</v>
      </c>
      <c r="J1250" s="2" t="str">
        <f>VLOOKUP(B1250,cleanC_name_TRIM_breweries[],2,FALSE)</f>
        <v>Cambridge Brewing</v>
      </c>
      <c r="K1250" s="2" t="str">
        <f>VLOOKUP(D1250,cleanA_changedUTF_categories[],2,FALSE)</f>
        <v>North American Lager</v>
      </c>
    </row>
    <row r="1251" spans="1:11" x14ac:dyDescent="0.45">
      <c r="A1251" s="2">
        <v>139</v>
      </c>
      <c r="B1251" s="2">
        <v>335</v>
      </c>
      <c r="C1251" s="3" t="s">
        <v>141</v>
      </c>
      <c r="D1251" s="2">
        <v>-1</v>
      </c>
      <c r="E1251" s="2">
        <v>-1</v>
      </c>
      <c r="F1251" s="2">
        <v>0</v>
      </c>
      <c r="G1251" s="2">
        <v>0</v>
      </c>
      <c r="H1251" s="2">
        <v>0</v>
      </c>
      <c r="I1251" s="2" t="str">
        <f>VLOOKUP(B1251,cleanC_name_TRIM_breweries[],6,FALSE)</f>
        <v>Cleveland</v>
      </c>
      <c r="J1251" s="2" t="str">
        <f>VLOOKUP(B1251,cleanC_name_TRIM_breweries[],2,FALSE)</f>
        <v>Camerons Brewery Company</v>
      </c>
      <c r="K1251" s="2" t="e">
        <f>VLOOKUP(D1251,cleanA_changedUTF_categories[],2,FALSE)</f>
        <v>#N/A</v>
      </c>
    </row>
    <row r="1252" spans="1:11" x14ac:dyDescent="0.45">
      <c r="A1252" s="2">
        <v>1206</v>
      </c>
      <c r="B1252" s="2">
        <v>334</v>
      </c>
      <c r="C1252" s="3" t="s">
        <v>1057</v>
      </c>
      <c r="D1252" s="2">
        <v>3</v>
      </c>
      <c r="E1252" s="2">
        <v>33</v>
      </c>
      <c r="F1252" s="2">
        <v>5</v>
      </c>
      <c r="G1252" s="2">
        <v>0</v>
      </c>
      <c r="H1252" s="2">
        <v>0</v>
      </c>
      <c r="I1252" s="2" t="str">
        <f>VLOOKUP(B1252,cleanC_name_TRIM_breweries[],6,FALSE)</f>
        <v>Ontario</v>
      </c>
      <c r="J1252" s="2" t="str">
        <f>VLOOKUP(B1252,cleanC_name_TRIM_breweries[],2,FALSE)</f>
        <v>Cameron's Brewing</v>
      </c>
      <c r="K1252" s="2" t="str">
        <f>VLOOKUP(D1252,cleanA_changedUTF_categories[],2,FALSE)</f>
        <v>North American Ale</v>
      </c>
    </row>
    <row r="1253" spans="1:11" x14ac:dyDescent="0.45">
      <c r="A1253" s="2">
        <v>1403</v>
      </c>
      <c r="B1253" s="2">
        <v>338</v>
      </c>
      <c r="C1253" s="3" t="s">
        <v>1223</v>
      </c>
      <c r="D1253" s="2">
        <v>7</v>
      </c>
      <c r="E1253" s="2">
        <v>90</v>
      </c>
      <c r="F1253" s="2">
        <v>0</v>
      </c>
      <c r="G1253" s="2">
        <v>0</v>
      </c>
      <c r="H1253" s="2">
        <v>0</v>
      </c>
      <c r="I1253" s="2" t="str">
        <f>VLOOKUP(B1253,cleanC_name_TRIM_breweries[],6,FALSE)</f>
        <v>Wisconsin</v>
      </c>
      <c r="J1253" s="2" t="str">
        <f>VLOOKUP(B1253,cleanC_name_TRIM_breweries[],2,FALSE)</f>
        <v>Capital Brewery</v>
      </c>
      <c r="K1253" s="2" t="str">
        <f>VLOOKUP(D1253,cleanA_changedUTF_categories[],2,FALSE)</f>
        <v>German Lager</v>
      </c>
    </row>
    <row r="1254" spans="1:11" x14ac:dyDescent="0.45">
      <c r="A1254" s="2">
        <v>1702</v>
      </c>
      <c r="B1254" s="2">
        <v>338</v>
      </c>
      <c r="C1254" s="3" t="s">
        <v>1444</v>
      </c>
      <c r="D1254" s="2">
        <v>-1</v>
      </c>
      <c r="E1254" s="2">
        <v>-1</v>
      </c>
      <c r="F1254" s="2">
        <v>0</v>
      </c>
      <c r="G1254" s="2">
        <v>0</v>
      </c>
      <c r="H1254" s="2">
        <v>0</v>
      </c>
      <c r="I1254" s="2" t="str">
        <f>VLOOKUP(B1254,cleanC_name_TRIM_breweries[],6,FALSE)</f>
        <v>Wisconsin</v>
      </c>
      <c r="J1254" s="2" t="str">
        <f>VLOOKUP(B1254,cleanC_name_TRIM_breweries[],2,FALSE)</f>
        <v>Capital Brewery</v>
      </c>
      <c r="K1254" s="2" t="e">
        <f>VLOOKUP(D1254,cleanA_changedUTF_categories[],2,FALSE)</f>
        <v>#N/A</v>
      </c>
    </row>
    <row r="1255" spans="1:11" x14ac:dyDescent="0.45">
      <c r="A1255" s="2">
        <v>2263</v>
      </c>
      <c r="B1255" s="2">
        <v>338</v>
      </c>
      <c r="C1255" s="3" t="s">
        <v>1874</v>
      </c>
      <c r="D1255" s="2">
        <v>7</v>
      </c>
      <c r="E1255" s="2">
        <v>90</v>
      </c>
      <c r="F1255" s="2">
        <v>0</v>
      </c>
      <c r="G1255" s="2">
        <v>0</v>
      </c>
      <c r="H1255" s="2">
        <v>0</v>
      </c>
      <c r="I1255" s="2" t="str">
        <f>VLOOKUP(B1255,cleanC_name_TRIM_breweries[],6,FALSE)</f>
        <v>Wisconsin</v>
      </c>
      <c r="J1255" s="2" t="str">
        <f>VLOOKUP(B1255,cleanC_name_TRIM_breweries[],2,FALSE)</f>
        <v>Capital Brewery</v>
      </c>
      <c r="K1255" s="2" t="str">
        <f>VLOOKUP(D1255,cleanA_changedUTF_categories[],2,FALSE)</f>
        <v>German Lager</v>
      </c>
    </row>
    <row r="1256" spans="1:11" x14ac:dyDescent="0.45">
      <c r="A1256" s="2">
        <v>5340</v>
      </c>
      <c r="B1256" s="2">
        <v>338</v>
      </c>
      <c r="C1256" s="3" t="s">
        <v>4427</v>
      </c>
      <c r="D1256" s="2">
        <v>-1</v>
      </c>
      <c r="E1256" s="2">
        <v>-1</v>
      </c>
      <c r="F1256" s="2">
        <v>0</v>
      </c>
      <c r="G1256" s="2">
        <v>0</v>
      </c>
      <c r="H1256" s="2">
        <v>0</v>
      </c>
      <c r="I1256" s="2" t="str">
        <f>VLOOKUP(B1256,cleanC_name_TRIM_breweries[],6,FALSE)</f>
        <v>Wisconsin</v>
      </c>
      <c r="J1256" s="2" t="str">
        <f>VLOOKUP(B1256,cleanC_name_TRIM_breweries[],2,FALSE)</f>
        <v>Capital Brewery</v>
      </c>
      <c r="K1256" s="2" t="e">
        <f>VLOOKUP(D1256,cleanA_changedUTF_categories[],2,FALSE)</f>
        <v>#N/A</v>
      </c>
    </row>
    <row r="1257" spans="1:11" x14ac:dyDescent="0.45">
      <c r="A1257" s="2">
        <v>1701</v>
      </c>
      <c r="B1257" s="2">
        <v>338</v>
      </c>
      <c r="C1257" s="3" t="s">
        <v>1443</v>
      </c>
      <c r="D1257" s="2">
        <v>3</v>
      </c>
      <c r="E1257" s="2">
        <v>38</v>
      </c>
      <c r="F1257" s="2">
        <v>0</v>
      </c>
      <c r="G1257" s="2">
        <v>0</v>
      </c>
      <c r="H1257" s="2">
        <v>0</v>
      </c>
      <c r="I1257" s="2" t="str">
        <f>VLOOKUP(B1257,cleanC_name_TRIM_breweries[],6,FALSE)</f>
        <v>Wisconsin</v>
      </c>
      <c r="J1257" s="2" t="str">
        <f>VLOOKUP(B1257,cleanC_name_TRIM_breweries[],2,FALSE)</f>
        <v>Capital Brewery</v>
      </c>
      <c r="K1257" s="2" t="str">
        <f>VLOOKUP(D1257,cleanA_changedUTF_categories[],2,FALSE)</f>
        <v>North American Ale</v>
      </c>
    </row>
    <row r="1258" spans="1:11" x14ac:dyDescent="0.45">
      <c r="A1258" s="2">
        <v>2804</v>
      </c>
      <c r="B1258" s="2">
        <v>338</v>
      </c>
      <c r="C1258" s="3" t="s">
        <v>2318</v>
      </c>
      <c r="D1258" s="2">
        <v>7</v>
      </c>
      <c r="E1258" s="2">
        <v>92</v>
      </c>
      <c r="F1258" s="2">
        <v>0</v>
      </c>
      <c r="G1258" s="2">
        <v>0</v>
      </c>
      <c r="H1258" s="2">
        <v>0</v>
      </c>
      <c r="I1258" s="2" t="str">
        <f>VLOOKUP(B1258,cleanC_name_TRIM_breweries[],6,FALSE)</f>
        <v>Wisconsin</v>
      </c>
      <c r="J1258" s="2" t="str">
        <f>VLOOKUP(B1258,cleanC_name_TRIM_breweries[],2,FALSE)</f>
        <v>Capital Brewery</v>
      </c>
      <c r="K1258" s="2" t="str">
        <f>VLOOKUP(D1258,cleanA_changedUTF_categories[],2,FALSE)</f>
        <v>German Lager</v>
      </c>
    </row>
    <row r="1259" spans="1:11" x14ac:dyDescent="0.45">
      <c r="A1259" s="2">
        <v>1525</v>
      </c>
      <c r="B1259" s="2">
        <v>338</v>
      </c>
      <c r="C1259" s="3" t="s">
        <v>1314</v>
      </c>
      <c r="D1259" s="2">
        <v>7</v>
      </c>
      <c r="E1259" s="2">
        <v>84</v>
      </c>
      <c r="F1259" s="2">
        <v>0</v>
      </c>
      <c r="G1259" s="2">
        <v>0</v>
      </c>
      <c r="H1259" s="2">
        <v>0</v>
      </c>
      <c r="I1259" s="2" t="str">
        <f>VLOOKUP(B1259,cleanC_name_TRIM_breweries[],6,FALSE)</f>
        <v>Wisconsin</v>
      </c>
      <c r="J1259" s="2" t="str">
        <f>VLOOKUP(B1259,cleanC_name_TRIM_breweries[],2,FALSE)</f>
        <v>Capital Brewery</v>
      </c>
      <c r="K1259" s="2" t="str">
        <f>VLOOKUP(D1259,cleanA_changedUTF_categories[],2,FALSE)</f>
        <v>German Lager</v>
      </c>
    </row>
    <row r="1260" spans="1:11" x14ac:dyDescent="0.45">
      <c r="A1260" s="2">
        <v>5347</v>
      </c>
      <c r="B1260" s="2">
        <v>338</v>
      </c>
      <c r="C1260" s="3" t="s">
        <v>4434</v>
      </c>
      <c r="D1260" s="2">
        <v>11</v>
      </c>
      <c r="E1260" s="2">
        <v>116</v>
      </c>
      <c r="F1260" s="2">
        <v>0</v>
      </c>
      <c r="G1260" s="2">
        <v>0</v>
      </c>
      <c r="H1260" s="2">
        <v>0</v>
      </c>
      <c r="I1260" s="2" t="str">
        <f>VLOOKUP(B1260,cleanC_name_TRIM_breweries[],6,FALSE)</f>
        <v>Wisconsin</v>
      </c>
      <c r="J1260" s="2" t="str">
        <f>VLOOKUP(B1260,cleanC_name_TRIM_breweries[],2,FALSE)</f>
        <v>Capital Brewery</v>
      </c>
      <c r="K1260" s="2" t="str">
        <f>VLOOKUP(D1260,cleanA_changedUTF_categories[],2,FALSE)</f>
        <v>Other Style</v>
      </c>
    </row>
    <row r="1261" spans="1:11" x14ac:dyDescent="0.45">
      <c r="A1261" s="2">
        <v>2228</v>
      </c>
      <c r="B1261" s="2">
        <v>338</v>
      </c>
      <c r="C1261" s="3" t="s">
        <v>1849</v>
      </c>
      <c r="D1261" s="2">
        <v>4</v>
      </c>
      <c r="E1261" s="2">
        <v>50</v>
      </c>
      <c r="F1261" s="2">
        <v>0</v>
      </c>
      <c r="G1261" s="2">
        <v>0</v>
      </c>
      <c r="H1261" s="2">
        <v>0</v>
      </c>
      <c r="I1261" s="2" t="str">
        <f>VLOOKUP(B1261,cleanC_name_TRIM_breweries[],6,FALSE)</f>
        <v>Wisconsin</v>
      </c>
      <c r="J1261" s="2" t="str">
        <f>VLOOKUP(B1261,cleanC_name_TRIM_breweries[],2,FALSE)</f>
        <v>Capital Brewery</v>
      </c>
      <c r="K1261" s="2" t="str">
        <f>VLOOKUP(D1261,cleanA_changedUTF_categories[],2,FALSE)</f>
        <v>German Ale</v>
      </c>
    </row>
    <row r="1262" spans="1:11" x14ac:dyDescent="0.45">
      <c r="A1262" s="2">
        <v>3122</v>
      </c>
      <c r="B1262" s="2">
        <v>338</v>
      </c>
      <c r="C1262" s="3" t="s">
        <v>2564</v>
      </c>
      <c r="D1262" s="2">
        <v>7</v>
      </c>
      <c r="E1262" s="2">
        <v>91</v>
      </c>
      <c r="F1262" s="2">
        <v>0</v>
      </c>
      <c r="G1262" s="2">
        <v>0</v>
      </c>
      <c r="H1262" s="2">
        <v>0</v>
      </c>
      <c r="I1262" s="2" t="str">
        <f>VLOOKUP(B1262,cleanC_name_TRIM_breweries[],6,FALSE)</f>
        <v>Wisconsin</v>
      </c>
      <c r="J1262" s="2" t="str">
        <f>VLOOKUP(B1262,cleanC_name_TRIM_breweries[],2,FALSE)</f>
        <v>Capital Brewery</v>
      </c>
      <c r="K1262" s="2" t="str">
        <f>VLOOKUP(D1262,cleanA_changedUTF_categories[],2,FALSE)</f>
        <v>German Lager</v>
      </c>
    </row>
    <row r="1263" spans="1:11" x14ac:dyDescent="0.45">
      <c r="A1263" s="2">
        <v>2757</v>
      </c>
      <c r="B1263" s="2">
        <v>338</v>
      </c>
      <c r="C1263" s="3" t="s">
        <v>2278</v>
      </c>
      <c r="D1263" s="2">
        <v>-1</v>
      </c>
      <c r="E1263" s="2">
        <v>-1</v>
      </c>
      <c r="F1263" s="2">
        <v>0</v>
      </c>
      <c r="G1263" s="2">
        <v>0</v>
      </c>
      <c r="H1263" s="2">
        <v>0</v>
      </c>
      <c r="I1263" s="2" t="str">
        <f>VLOOKUP(B1263,cleanC_name_TRIM_breweries[],6,FALSE)</f>
        <v>Wisconsin</v>
      </c>
      <c r="J1263" s="2" t="str">
        <f>VLOOKUP(B1263,cleanC_name_TRIM_breweries[],2,FALSE)</f>
        <v>Capital Brewery</v>
      </c>
      <c r="K1263" s="2" t="e">
        <f>VLOOKUP(D1263,cleanA_changedUTF_categories[],2,FALSE)</f>
        <v>#N/A</v>
      </c>
    </row>
    <row r="1264" spans="1:11" x14ac:dyDescent="0.45">
      <c r="A1264" s="2">
        <v>5349</v>
      </c>
      <c r="B1264" s="2">
        <v>338</v>
      </c>
      <c r="C1264" s="3" t="s">
        <v>4436</v>
      </c>
      <c r="D1264" s="2">
        <v>7</v>
      </c>
      <c r="E1264" s="2">
        <v>84</v>
      </c>
      <c r="F1264" s="2">
        <v>0</v>
      </c>
      <c r="G1264" s="2">
        <v>0</v>
      </c>
      <c r="H1264" s="2">
        <v>0</v>
      </c>
      <c r="I1264" s="2" t="str">
        <f>VLOOKUP(B1264,cleanC_name_TRIM_breweries[],6,FALSE)</f>
        <v>Wisconsin</v>
      </c>
      <c r="J1264" s="2" t="str">
        <f>VLOOKUP(B1264,cleanC_name_TRIM_breweries[],2,FALSE)</f>
        <v>Capital Brewery</v>
      </c>
      <c r="K1264" s="2" t="str">
        <f>VLOOKUP(D1264,cleanA_changedUTF_categories[],2,FALSE)</f>
        <v>German Lager</v>
      </c>
    </row>
    <row r="1265" spans="1:11" x14ac:dyDescent="0.45">
      <c r="A1265" s="2">
        <v>5350</v>
      </c>
      <c r="B1265" s="2">
        <v>338</v>
      </c>
      <c r="C1265" s="3" t="s">
        <v>4437</v>
      </c>
      <c r="D1265" s="2">
        <v>5</v>
      </c>
      <c r="E1265" s="2">
        <v>72</v>
      </c>
      <c r="F1265" s="2">
        <v>0</v>
      </c>
      <c r="G1265" s="2">
        <v>0</v>
      </c>
      <c r="H1265" s="2">
        <v>0</v>
      </c>
      <c r="I1265" s="2" t="str">
        <f>VLOOKUP(B1265,cleanC_name_TRIM_breweries[],6,FALSE)</f>
        <v>Wisconsin</v>
      </c>
      <c r="J1265" s="2" t="str">
        <f>VLOOKUP(B1265,cleanC_name_TRIM_breweries[],2,FALSE)</f>
        <v>Capital Brewery</v>
      </c>
      <c r="K1265" s="2" t="str">
        <f>VLOOKUP(D1265,cleanA_changedUTF_categories[],2,FALSE)</f>
        <v>Belgian and French Ale</v>
      </c>
    </row>
    <row r="1266" spans="1:11" x14ac:dyDescent="0.45">
      <c r="A1266" s="2">
        <v>5348</v>
      </c>
      <c r="B1266" s="2">
        <v>338</v>
      </c>
      <c r="C1266" s="3" t="s">
        <v>4435</v>
      </c>
      <c r="D1266" s="2">
        <v>3</v>
      </c>
      <c r="E1266" s="2">
        <v>33</v>
      </c>
      <c r="F1266" s="2">
        <v>0</v>
      </c>
      <c r="G1266" s="2">
        <v>0</v>
      </c>
      <c r="H1266" s="2">
        <v>0</v>
      </c>
      <c r="I1266" s="2" t="str">
        <f>VLOOKUP(B1266,cleanC_name_TRIM_breweries[],6,FALSE)</f>
        <v>Wisconsin</v>
      </c>
      <c r="J1266" s="2" t="str">
        <f>VLOOKUP(B1266,cleanC_name_TRIM_breweries[],2,FALSE)</f>
        <v>Capital Brewery</v>
      </c>
      <c r="K1266" s="2" t="str">
        <f>VLOOKUP(D1266,cleanA_changedUTF_categories[],2,FALSE)</f>
        <v>North American Ale</v>
      </c>
    </row>
    <row r="1267" spans="1:11" x14ac:dyDescent="0.45">
      <c r="A1267" s="2">
        <v>2758</v>
      </c>
      <c r="B1267" s="2">
        <v>338</v>
      </c>
      <c r="C1267" s="3" t="s">
        <v>2279</v>
      </c>
      <c r="D1267" s="2">
        <v>7</v>
      </c>
      <c r="E1267" s="2">
        <v>77</v>
      </c>
      <c r="F1267" s="2">
        <v>0</v>
      </c>
      <c r="G1267" s="2">
        <v>0</v>
      </c>
      <c r="H1267" s="2">
        <v>0</v>
      </c>
      <c r="I1267" s="2" t="str">
        <f>VLOOKUP(B1267,cleanC_name_TRIM_breweries[],6,FALSE)</f>
        <v>Wisconsin</v>
      </c>
      <c r="J1267" s="2" t="str">
        <f>VLOOKUP(B1267,cleanC_name_TRIM_breweries[],2,FALSE)</f>
        <v>Capital Brewery</v>
      </c>
      <c r="K1267" s="2" t="str">
        <f>VLOOKUP(D1267,cleanA_changedUTF_categories[],2,FALSE)</f>
        <v>German Lager</v>
      </c>
    </row>
    <row r="1268" spans="1:11" x14ac:dyDescent="0.45">
      <c r="A1268" s="2">
        <v>5351</v>
      </c>
      <c r="B1268" s="2">
        <v>338</v>
      </c>
      <c r="C1268" s="3" t="s">
        <v>4438</v>
      </c>
      <c r="D1268" s="2">
        <v>3</v>
      </c>
      <c r="E1268" s="2">
        <v>26</v>
      </c>
      <c r="F1268" s="2">
        <v>0</v>
      </c>
      <c r="G1268" s="2">
        <v>0</v>
      </c>
      <c r="H1268" s="2">
        <v>0</v>
      </c>
      <c r="I1268" s="2" t="str">
        <f>VLOOKUP(B1268,cleanC_name_TRIM_breweries[],6,FALSE)</f>
        <v>Wisconsin</v>
      </c>
      <c r="J1268" s="2" t="str">
        <f>VLOOKUP(B1268,cleanC_name_TRIM_breweries[],2,FALSE)</f>
        <v>Capital Brewery</v>
      </c>
      <c r="K1268" s="2" t="str">
        <f>VLOOKUP(D1268,cleanA_changedUTF_categories[],2,FALSE)</f>
        <v>North American Ale</v>
      </c>
    </row>
    <row r="1269" spans="1:11" x14ac:dyDescent="0.45">
      <c r="A1269" s="2">
        <v>2635</v>
      </c>
      <c r="B1269" s="2">
        <v>338</v>
      </c>
      <c r="C1269" s="3" t="s">
        <v>2180</v>
      </c>
      <c r="D1269" s="2">
        <v>4</v>
      </c>
      <c r="E1269" s="2">
        <v>55</v>
      </c>
      <c r="F1269" s="2">
        <v>0</v>
      </c>
      <c r="G1269" s="2">
        <v>0</v>
      </c>
      <c r="H1269" s="2">
        <v>0</v>
      </c>
      <c r="I1269" s="2" t="str">
        <f>VLOOKUP(B1269,cleanC_name_TRIM_breweries[],6,FALSE)</f>
        <v>Wisconsin</v>
      </c>
      <c r="J1269" s="2" t="str">
        <f>VLOOKUP(B1269,cleanC_name_TRIM_breweries[],2,FALSE)</f>
        <v>Capital Brewery</v>
      </c>
      <c r="K1269" s="2" t="str">
        <f>VLOOKUP(D1269,cleanA_changedUTF_categories[],2,FALSE)</f>
        <v>German Ale</v>
      </c>
    </row>
    <row r="1270" spans="1:11" x14ac:dyDescent="0.45">
      <c r="A1270" s="2">
        <v>2754</v>
      </c>
      <c r="B1270" s="2">
        <v>338</v>
      </c>
      <c r="C1270" s="3" t="s">
        <v>2276</v>
      </c>
      <c r="D1270" s="2">
        <v>8</v>
      </c>
      <c r="E1270" s="2">
        <v>95</v>
      </c>
      <c r="F1270" s="2">
        <v>0</v>
      </c>
      <c r="G1270" s="2">
        <v>0</v>
      </c>
      <c r="H1270" s="2">
        <v>0</v>
      </c>
      <c r="I1270" s="2" t="str">
        <f>VLOOKUP(B1270,cleanC_name_TRIM_breweries[],6,FALSE)</f>
        <v>Wisconsin</v>
      </c>
      <c r="J1270" s="2" t="str">
        <f>VLOOKUP(B1270,cleanC_name_TRIM_breweries[],2,FALSE)</f>
        <v>Capital Brewery</v>
      </c>
      <c r="K1270" s="2" t="str">
        <f>VLOOKUP(D1270,cleanA_changedUTF_categories[],2,FALSE)</f>
        <v>North American Lager</v>
      </c>
    </row>
    <row r="1271" spans="1:11" x14ac:dyDescent="0.45">
      <c r="A1271" s="2">
        <v>2971</v>
      </c>
      <c r="B1271" s="2">
        <v>338</v>
      </c>
      <c r="C1271" s="3" t="s">
        <v>2436</v>
      </c>
      <c r="D1271" s="2">
        <v>7</v>
      </c>
      <c r="E1271" s="2">
        <v>84</v>
      </c>
      <c r="F1271" s="2">
        <v>0</v>
      </c>
      <c r="G1271" s="2">
        <v>0</v>
      </c>
      <c r="H1271" s="2">
        <v>0</v>
      </c>
      <c r="I1271" s="2" t="str">
        <f>VLOOKUP(B1271,cleanC_name_TRIM_breweries[],6,FALSE)</f>
        <v>Wisconsin</v>
      </c>
      <c r="J1271" s="2" t="str">
        <f>VLOOKUP(B1271,cleanC_name_TRIM_breweries[],2,FALSE)</f>
        <v>Capital Brewery</v>
      </c>
      <c r="K1271" s="2" t="str">
        <f>VLOOKUP(D1271,cleanA_changedUTF_categories[],2,FALSE)</f>
        <v>German Lager</v>
      </c>
    </row>
    <row r="1272" spans="1:11" x14ac:dyDescent="0.45">
      <c r="A1272" s="2">
        <v>1703</v>
      </c>
      <c r="B1272" s="2">
        <v>338</v>
      </c>
      <c r="C1272" s="3" t="s">
        <v>1445</v>
      </c>
      <c r="D1272" s="2">
        <v>7</v>
      </c>
      <c r="E1272" s="2">
        <v>90</v>
      </c>
      <c r="F1272" s="2">
        <v>0</v>
      </c>
      <c r="G1272" s="2">
        <v>0</v>
      </c>
      <c r="H1272" s="2">
        <v>0</v>
      </c>
      <c r="I1272" s="2" t="str">
        <f>VLOOKUP(B1272,cleanC_name_TRIM_breweries[],6,FALSE)</f>
        <v>Wisconsin</v>
      </c>
      <c r="J1272" s="2" t="str">
        <f>VLOOKUP(B1272,cleanC_name_TRIM_breweries[],2,FALSE)</f>
        <v>Capital Brewery</v>
      </c>
      <c r="K1272" s="2" t="str">
        <f>VLOOKUP(D1272,cleanA_changedUTF_categories[],2,FALSE)</f>
        <v>German Lager</v>
      </c>
    </row>
    <row r="1273" spans="1:11" x14ac:dyDescent="0.45">
      <c r="A1273" s="2">
        <v>4151</v>
      </c>
      <c r="B1273" s="2">
        <v>339</v>
      </c>
      <c r="C1273" s="3" t="s">
        <v>3373</v>
      </c>
      <c r="D1273" s="2">
        <v>3</v>
      </c>
      <c r="E1273" s="2">
        <v>33</v>
      </c>
      <c r="F1273" s="2">
        <v>5.3</v>
      </c>
      <c r="G1273" s="2">
        <v>0</v>
      </c>
      <c r="H1273" s="2">
        <v>0</v>
      </c>
      <c r="I1273" s="2" t="str">
        <f>VLOOKUP(B1273,cleanC_name_TRIM_breweries[],6,FALSE)</f>
        <v>District of Columbia</v>
      </c>
      <c r="J1273" s="2" t="str">
        <f>VLOOKUP(B1273,cleanC_name_TRIM_breweries[],2,FALSE)</f>
        <v>Capital City Brewing Company</v>
      </c>
      <c r="K1273" s="2" t="str">
        <f>VLOOKUP(D1273,cleanA_changedUTF_categories[],2,FALSE)</f>
        <v>North American Ale</v>
      </c>
    </row>
    <row r="1274" spans="1:11" x14ac:dyDescent="0.45">
      <c r="A1274" s="2">
        <v>4150</v>
      </c>
      <c r="B1274" s="2">
        <v>339</v>
      </c>
      <c r="C1274" s="3" t="s">
        <v>3372</v>
      </c>
      <c r="D1274" s="2">
        <v>-1</v>
      </c>
      <c r="E1274" s="2">
        <v>-1</v>
      </c>
      <c r="F1274" s="2">
        <v>4.8</v>
      </c>
      <c r="G1274" s="2">
        <v>0</v>
      </c>
      <c r="H1274" s="2">
        <v>0</v>
      </c>
      <c r="I1274" s="2" t="str">
        <f>VLOOKUP(B1274,cleanC_name_TRIM_breweries[],6,FALSE)</f>
        <v>District of Columbia</v>
      </c>
      <c r="J1274" s="2" t="str">
        <f>VLOOKUP(B1274,cleanC_name_TRIM_breweries[],2,FALSE)</f>
        <v>Capital City Brewing Company</v>
      </c>
      <c r="K1274" s="2" t="e">
        <f>VLOOKUP(D1274,cleanA_changedUTF_categories[],2,FALSE)</f>
        <v>#N/A</v>
      </c>
    </row>
    <row r="1275" spans="1:11" x14ac:dyDescent="0.45">
      <c r="A1275" s="2">
        <v>4152</v>
      </c>
      <c r="B1275" s="2">
        <v>339</v>
      </c>
      <c r="C1275" s="3" t="s">
        <v>880</v>
      </c>
      <c r="D1275" s="2">
        <v>2</v>
      </c>
      <c r="E1275" s="2">
        <v>22</v>
      </c>
      <c r="F1275" s="2">
        <v>5.2</v>
      </c>
      <c r="G1275" s="2">
        <v>0</v>
      </c>
      <c r="H1275" s="2">
        <v>0</v>
      </c>
      <c r="I1275" s="2" t="str">
        <f>VLOOKUP(B1275,cleanC_name_TRIM_breweries[],6,FALSE)</f>
        <v>District of Columbia</v>
      </c>
      <c r="J1275" s="2" t="str">
        <f>VLOOKUP(B1275,cleanC_name_TRIM_breweries[],2,FALSE)</f>
        <v>Capital City Brewing Company</v>
      </c>
      <c r="K1275" s="2" t="str">
        <f>VLOOKUP(D1275,cleanA_changedUTF_categories[],2,FALSE)</f>
        <v>Irish Ale</v>
      </c>
    </row>
    <row r="1276" spans="1:11" x14ac:dyDescent="0.45">
      <c r="A1276" s="2">
        <v>4236</v>
      </c>
      <c r="B1276" s="2">
        <v>339</v>
      </c>
      <c r="C1276" s="3" t="s">
        <v>3437</v>
      </c>
      <c r="D1276" s="2">
        <v>4</v>
      </c>
      <c r="E1276" s="2">
        <v>57</v>
      </c>
      <c r="F1276" s="2">
        <v>0</v>
      </c>
      <c r="G1276" s="2">
        <v>0</v>
      </c>
      <c r="H1276" s="2">
        <v>0</v>
      </c>
      <c r="I1276" s="2" t="str">
        <f>VLOOKUP(B1276,cleanC_name_TRIM_breweries[],6,FALSE)</f>
        <v>District of Columbia</v>
      </c>
      <c r="J1276" s="2" t="str">
        <f>VLOOKUP(B1276,cleanC_name_TRIM_breweries[],2,FALSE)</f>
        <v>Capital City Brewing Company</v>
      </c>
      <c r="K1276" s="2" t="str">
        <f>VLOOKUP(D1276,cleanA_changedUTF_categories[],2,FALSE)</f>
        <v>German Ale</v>
      </c>
    </row>
    <row r="1277" spans="1:11" x14ac:dyDescent="0.45">
      <c r="A1277" s="2">
        <v>2523</v>
      </c>
      <c r="B1277" s="2">
        <v>340</v>
      </c>
      <c r="C1277" s="3" t="s">
        <v>2095</v>
      </c>
      <c r="D1277" s="2">
        <v>2</v>
      </c>
      <c r="E1277" s="2">
        <v>25</v>
      </c>
      <c r="F1277" s="2">
        <v>0</v>
      </c>
      <c r="G1277" s="2">
        <v>0</v>
      </c>
      <c r="H1277" s="2">
        <v>0</v>
      </c>
      <c r="I1277" s="2" t="str">
        <f>VLOOKUP(B1277,cleanC_name_TRIM_breweries[],6,FALSE)</f>
        <v>Virginia</v>
      </c>
      <c r="J1277" s="2" t="str">
        <f>VLOOKUP(B1277,cleanC_name_TRIM_breweries[],2,FALSE)</f>
        <v>Capitol City Brewing #4</v>
      </c>
      <c r="K1277" s="2" t="str">
        <f>VLOOKUP(D1277,cleanA_changedUTF_categories[],2,FALSE)</f>
        <v>Irish Ale</v>
      </c>
    </row>
    <row r="1278" spans="1:11" x14ac:dyDescent="0.45">
      <c r="A1278" s="2">
        <v>5751</v>
      </c>
      <c r="B1278" s="2">
        <v>341</v>
      </c>
      <c r="C1278" s="3" t="s">
        <v>4830</v>
      </c>
      <c r="D1278" s="2">
        <v>3</v>
      </c>
      <c r="E1278" s="2">
        <v>38</v>
      </c>
      <c r="F1278" s="2">
        <v>4.8</v>
      </c>
      <c r="G1278" s="2">
        <v>0</v>
      </c>
      <c r="H1278" s="2">
        <v>0</v>
      </c>
      <c r="I1278" s="2" t="str">
        <f>VLOOKUP(B1278,cleanC_name_TRIM_breweries[],6,FALSE)</f>
        <v>New York</v>
      </c>
      <c r="J1278" s="2" t="str">
        <f>VLOOKUP(B1278,cleanC_name_TRIM_breweries[],2,FALSE)</f>
        <v>Captain Lawrence Brewing Company</v>
      </c>
      <c r="K1278" s="2" t="str">
        <f>VLOOKUP(D1278,cleanA_changedUTF_categories[],2,FALSE)</f>
        <v>North American Ale</v>
      </c>
    </row>
    <row r="1279" spans="1:11" x14ac:dyDescent="0.45">
      <c r="A1279" s="2">
        <v>5746</v>
      </c>
      <c r="B1279" s="2">
        <v>341</v>
      </c>
      <c r="C1279" s="3" t="s">
        <v>4825</v>
      </c>
      <c r="D1279" s="2">
        <v>5</v>
      </c>
      <c r="E1279" s="2">
        <v>61</v>
      </c>
      <c r="F1279" s="2">
        <v>10</v>
      </c>
      <c r="G1279" s="2">
        <v>0</v>
      </c>
      <c r="H1279" s="2">
        <v>0</v>
      </c>
      <c r="I1279" s="2" t="str">
        <f>VLOOKUP(B1279,cleanC_name_TRIM_breweries[],6,FALSE)</f>
        <v>New York</v>
      </c>
      <c r="J1279" s="2" t="str">
        <f>VLOOKUP(B1279,cleanC_name_TRIM_breweries[],2,FALSE)</f>
        <v>Captain Lawrence Brewing Company</v>
      </c>
      <c r="K1279" s="2" t="str">
        <f>VLOOKUP(D1279,cleanA_changedUTF_categories[],2,FALSE)</f>
        <v>Belgian and French Ale</v>
      </c>
    </row>
    <row r="1280" spans="1:11" x14ac:dyDescent="0.45">
      <c r="A1280" s="2">
        <v>5749</v>
      </c>
      <c r="B1280" s="2">
        <v>341</v>
      </c>
      <c r="C1280" s="3" t="s">
        <v>4828</v>
      </c>
      <c r="D1280" s="2">
        <v>3</v>
      </c>
      <c r="E1280" s="2">
        <v>32</v>
      </c>
      <c r="F1280" s="2">
        <v>9</v>
      </c>
      <c r="G1280" s="2">
        <v>0</v>
      </c>
      <c r="H1280" s="2">
        <v>0</v>
      </c>
      <c r="I1280" s="2" t="str">
        <f>VLOOKUP(B1280,cleanC_name_TRIM_breweries[],6,FALSE)</f>
        <v>New York</v>
      </c>
      <c r="J1280" s="2" t="str">
        <f>VLOOKUP(B1280,cleanC_name_TRIM_breweries[],2,FALSE)</f>
        <v>Captain Lawrence Brewing Company</v>
      </c>
      <c r="K1280" s="2" t="str">
        <f>VLOOKUP(D1280,cleanA_changedUTF_categories[],2,FALSE)</f>
        <v>North American Ale</v>
      </c>
    </row>
    <row r="1281" spans="1:11" x14ac:dyDescent="0.45">
      <c r="A1281" s="2">
        <v>5747</v>
      </c>
      <c r="B1281" s="2">
        <v>341</v>
      </c>
      <c r="C1281" s="3" t="s">
        <v>4826</v>
      </c>
      <c r="D1281" s="2">
        <v>5</v>
      </c>
      <c r="E1281" s="2">
        <v>64</v>
      </c>
      <c r="F1281" s="2">
        <v>6</v>
      </c>
      <c r="G1281" s="2">
        <v>0</v>
      </c>
      <c r="H1281" s="2">
        <v>0</v>
      </c>
      <c r="I1281" s="2" t="str">
        <f>VLOOKUP(B1281,cleanC_name_TRIM_breweries[],6,FALSE)</f>
        <v>New York</v>
      </c>
      <c r="J1281" s="2" t="str">
        <f>VLOOKUP(B1281,cleanC_name_TRIM_breweries[],2,FALSE)</f>
        <v>Captain Lawrence Brewing Company</v>
      </c>
      <c r="K1281" s="2" t="str">
        <f>VLOOKUP(D1281,cleanA_changedUTF_categories[],2,FALSE)</f>
        <v>Belgian and French Ale</v>
      </c>
    </row>
    <row r="1282" spans="1:11" x14ac:dyDescent="0.45">
      <c r="A1282" s="2">
        <v>5745</v>
      </c>
      <c r="B1282" s="2">
        <v>341</v>
      </c>
      <c r="C1282" s="3" t="s">
        <v>4824</v>
      </c>
      <c r="D1282" s="2">
        <v>3</v>
      </c>
      <c r="E1282" s="2">
        <v>26</v>
      </c>
      <c r="F1282" s="2">
        <v>5.6</v>
      </c>
      <c r="G1282" s="2">
        <v>0</v>
      </c>
      <c r="H1282" s="2">
        <v>0</v>
      </c>
      <c r="I1282" s="2" t="str">
        <f>VLOOKUP(B1282,cleanC_name_TRIM_breweries[],6,FALSE)</f>
        <v>New York</v>
      </c>
      <c r="J1282" s="2" t="str">
        <f>VLOOKUP(B1282,cleanC_name_TRIM_breweries[],2,FALSE)</f>
        <v>Captain Lawrence Brewing Company</v>
      </c>
      <c r="K1282" s="2" t="str">
        <f>VLOOKUP(D1282,cleanA_changedUTF_categories[],2,FALSE)</f>
        <v>North American Ale</v>
      </c>
    </row>
    <row r="1283" spans="1:11" x14ac:dyDescent="0.45">
      <c r="A1283" s="2">
        <v>5748</v>
      </c>
      <c r="B1283" s="2">
        <v>341</v>
      </c>
      <c r="C1283" s="3" t="s">
        <v>4827</v>
      </c>
      <c r="D1283" s="2">
        <v>2</v>
      </c>
      <c r="E1283" s="2">
        <v>25</v>
      </c>
      <c r="F1283" s="2">
        <v>6.4</v>
      </c>
      <c r="G1283" s="2">
        <v>0</v>
      </c>
      <c r="H1283" s="2">
        <v>0</v>
      </c>
      <c r="I1283" s="2" t="str">
        <f>VLOOKUP(B1283,cleanC_name_TRIM_breweries[],6,FALSE)</f>
        <v>New York</v>
      </c>
      <c r="J1283" s="2" t="str">
        <f>VLOOKUP(B1283,cleanC_name_TRIM_breweries[],2,FALSE)</f>
        <v>Captain Lawrence Brewing Company</v>
      </c>
      <c r="K1283" s="2" t="str">
        <f>VLOOKUP(D1283,cleanA_changedUTF_categories[],2,FALSE)</f>
        <v>Irish Ale</v>
      </c>
    </row>
    <row r="1284" spans="1:11" x14ac:dyDescent="0.45">
      <c r="A1284" s="2">
        <v>5753</v>
      </c>
      <c r="B1284" s="2">
        <v>341</v>
      </c>
      <c r="C1284" s="3" t="s">
        <v>4832</v>
      </c>
      <c r="D1284" s="2">
        <v>5</v>
      </c>
      <c r="E1284" s="2">
        <v>61</v>
      </c>
      <c r="F1284" s="2">
        <v>0</v>
      </c>
      <c r="G1284" s="2">
        <v>0</v>
      </c>
      <c r="H1284" s="2">
        <v>0</v>
      </c>
      <c r="I1284" s="2" t="str">
        <f>VLOOKUP(B1284,cleanC_name_TRIM_breweries[],6,FALSE)</f>
        <v>New York</v>
      </c>
      <c r="J1284" s="2" t="str">
        <f>VLOOKUP(B1284,cleanC_name_TRIM_breweries[],2,FALSE)</f>
        <v>Captain Lawrence Brewing Company</v>
      </c>
      <c r="K1284" s="2" t="str">
        <f>VLOOKUP(D1284,cleanA_changedUTF_categories[],2,FALSE)</f>
        <v>Belgian and French Ale</v>
      </c>
    </row>
    <row r="1285" spans="1:11" x14ac:dyDescent="0.45">
      <c r="A1285" s="2">
        <v>5752</v>
      </c>
      <c r="B1285" s="2">
        <v>341</v>
      </c>
      <c r="C1285" s="3" t="s">
        <v>4831</v>
      </c>
      <c r="D1285" s="2">
        <v>5</v>
      </c>
      <c r="E1285" s="2">
        <v>66</v>
      </c>
      <c r="F1285" s="2">
        <v>12</v>
      </c>
      <c r="G1285" s="2">
        <v>0</v>
      </c>
      <c r="H1285" s="2">
        <v>0</v>
      </c>
      <c r="I1285" s="2" t="str">
        <f>VLOOKUP(B1285,cleanC_name_TRIM_breweries[],6,FALSE)</f>
        <v>New York</v>
      </c>
      <c r="J1285" s="2" t="str">
        <f>VLOOKUP(B1285,cleanC_name_TRIM_breweries[],2,FALSE)</f>
        <v>Captain Lawrence Brewing Company</v>
      </c>
      <c r="K1285" s="2" t="str">
        <f>VLOOKUP(D1285,cleanA_changedUTF_categories[],2,FALSE)</f>
        <v>Belgian and French Ale</v>
      </c>
    </row>
    <row r="1286" spans="1:11" x14ac:dyDescent="0.45">
      <c r="A1286" s="2">
        <v>5750</v>
      </c>
      <c r="B1286" s="2">
        <v>341</v>
      </c>
      <c r="C1286" s="3" t="s">
        <v>4829</v>
      </c>
      <c r="D1286" s="2">
        <v>5</v>
      </c>
      <c r="E1286" s="2">
        <v>67</v>
      </c>
      <c r="F1286" s="2">
        <v>0</v>
      </c>
      <c r="G1286" s="2">
        <v>0</v>
      </c>
      <c r="H1286" s="2">
        <v>0</v>
      </c>
      <c r="I1286" s="2" t="str">
        <f>VLOOKUP(B1286,cleanC_name_TRIM_breweries[],6,FALSE)</f>
        <v>New York</v>
      </c>
      <c r="J1286" s="2" t="str">
        <f>VLOOKUP(B1286,cleanC_name_TRIM_breweries[],2,FALSE)</f>
        <v>Captain Lawrence Brewing Company</v>
      </c>
      <c r="K1286" s="2" t="str">
        <f>VLOOKUP(D1286,cleanA_changedUTF_categories[],2,FALSE)</f>
        <v>Belgian and French Ale</v>
      </c>
    </row>
    <row r="1287" spans="1:11" x14ac:dyDescent="0.45">
      <c r="A1287" s="2">
        <v>4234</v>
      </c>
      <c r="B1287" s="2">
        <v>343</v>
      </c>
      <c r="C1287" s="3" t="s">
        <v>3435</v>
      </c>
      <c r="D1287" s="2">
        <v>3</v>
      </c>
      <c r="E1287" s="2">
        <v>42</v>
      </c>
      <c r="F1287" s="2">
        <v>4.3</v>
      </c>
      <c r="G1287" s="2">
        <v>0</v>
      </c>
      <c r="H1287" s="2">
        <v>0</v>
      </c>
      <c r="I1287" s="2" t="str">
        <f>VLOOKUP(B1287,cleanC_name_TRIM_breweries[],6,FALSE)</f>
        <v/>
      </c>
      <c r="J1287" s="2" t="str">
        <f>VLOOKUP(B1287,cleanC_name_TRIM_breweries[],2,FALSE)</f>
        <v>Carlow Brewing Company</v>
      </c>
      <c r="K1287" s="2" t="str">
        <f>VLOOKUP(D1287,cleanA_changedUTF_categories[],2,FALSE)</f>
        <v>North American Ale</v>
      </c>
    </row>
    <row r="1288" spans="1:11" x14ac:dyDescent="0.45">
      <c r="A1288" s="2">
        <v>2118</v>
      </c>
      <c r="B1288" s="2">
        <v>344</v>
      </c>
      <c r="C1288" s="3" t="s">
        <v>1763</v>
      </c>
      <c r="D1288" s="2">
        <v>7</v>
      </c>
      <c r="E1288" s="2">
        <v>90</v>
      </c>
      <c r="F1288" s="2">
        <v>7</v>
      </c>
      <c r="G1288" s="2">
        <v>0</v>
      </c>
      <c r="H1288" s="2">
        <v>0</v>
      </c>
      <c r="I1288" s="2" t="str">
        <f>VLOOKUP(B1288,cleanC_name_TRIM_breweries[],6,FALSE)</f>
        <v/>
      </c>
      <c r="J1288" s="2" t="str">
        <f>VLOOKUP(B1288,cleanC_name_TRIM_breweries[],2,FALSE)</f>
        <v>Carlsberg Bryggerierne</v>
      </c>
      <c r="K1288" s="2" t="str">
        <f>VLOOKUP(D1288,cleanA_changedUTF_categories[],2,FALSE)</f>
        <v>German Lager</v>
      </c>
    </row>
    <row r="1289" spans="1:11" x14ac:dyDescent="0.45">
      <c r="A1289" s="2">
        <v>2014</v>
      </c>
      <c r="B1289" s="2">
        <v>344</v>
      </c>
      <c r="C1289" s="3" t="s">
        <v>1687</v>
      </c>
      <c r="D1289" s="2">
        <v>7</v>
      </c>
      <c r="E1289" s="2">
        <v>90</v>
      </c>
      <c r="F1289" s="2">
        <v>7.2</v>
      </c>
      <c r="G1289" s="2">
        <v>0</v>
      </c>
      <c r="H1289" s="2">
        <v>0</v>
      </c>
      <c r="I1289" s="2" t="str">
        <f>VLOOKUP(B1289,cleanC_name_TRIM_breweries[],6,FALSE)</f>
        <v/>
      </c>
      <c r="J1289" s="2" t="str">
        <f>VLOOKUP(B1289,cleanC_name_TRIM_breweries[],2,FALSE)</f>
        <v>Carlsberg Bryggerierne</v>
      </c>
      <c r="K1289" s="2" t="str">
        <f>VLOOKUP(D1289,cleanA_changedUTF_categories[],2,FALSE)</f>
        <v>German Lager</v>
      </c>
    </row>
    <row r="1290" spans="1:11" x14ac:dyDescent="0.45">
      <c r="A1290" s="2">
        <v>5498</v>
      </c>
      <c r="B1290" s="2">
        <v>344</v>
      </c>
      <c r="C1290" s="3" t="s">
        <v>4583</v>
      </c>
      <c r="D1290" s="2">
        <v>-1</v>
      </c>
      <c r="E1290" s="2">
        <v>-1</v>
      </c>
      <c r="F1290" s="2">
        <v>5.8</v>
      </c>
      <c r="G1290" s="2">
        <v>0</v>
      </c>
      <c r="H1290" s="2">
        <v>0</v>
      </c>
      <c r="I1290" s="2" t="str">
        <f>VLOOKUP(B1290,cleanC_name_TRIM_breweries[],6,FALSE)</f>
        <v/>
      </c>
      <c r="J1290" s="2" t="str">
        <f>VLOOKUP(B1290,cleanC_name_TRIM_breweries[],2,FALSE)</f>
        <v>Carlsberg Bryggerierne</v>
      </c>
      <c r="K1290" s="2" t="e">
        <f>VLOOKUP(D1290,cleanA_changedUTF_categories[],2,FALSE)</f>
        <v>#N/A</v>
      </c>
    </row>
    <row r="1291" spans="1:11" x14ac:dyDescent="0.45">
      <c r="A1291" s="2">
        <v>107</v>
      </c>
      <c r="B1291" s="2">
        <v>345</v>
      </c>
      <c r="C1291" s="3" t="s">
        <v>109</v>
      </c>
      <c r="D1291" s="2">
        <v>2</v>
      </c>
      <c r="E1291" s="2">
        <v>25</v>
      </c>
      <c r="F1291" s="2">
        <v>5.5</v>
      </c>
      <c r="G1291" s="2">
        <v>0</v>
      </c>
      <c r="H1291" s="2">
        <v>0</v>
      </c>
      <c r="I1291" s="2" t="str">
        <f>VLOOKUP(B1291,cleanC_name_TRIM_breweries[],6,FALSE)</f>
        <v/>
      </c>
      <c r="J1291" s="2" t="str">
        <f>VLOOKUP(B1291,cleanC_name_TRIM_breweries[],2,FALSE)</f>
        <v>Carlsberg Sverige AB</v>
      </c>
      <c r="K1291" s="2" t="str">
        <f>VLOOKUP(D1291,cleanA_changedUTF_categories[],2,FALSE)</f>
        <v>Irish Ale</v>
      </c>
    </row>
    <row r="1292" spans="1:11" x14ac:dyDescent="0.45">
      <c r="A1292" s="2">
        <v>3696</v>
      </c>
      <c r="B1292" s="2">
        <v>345</v>
      </c>
      <c r="C1292" s="3" t="s">
        <v>2970</v>
      </c>
      <c r="D1292" s="2">
        <v>1</v>
      </c>
      <c r="E1292" s="2">
        <v>13</v>
      </c>
      <c r="F1292" s="2">
        <v>5.6</v>
      </c>
      <c r="G1292" s="2">
        <v>0</v>
      </c>
      <c r="H1292" s="2">
        <v>0</v>
      </c>
      <c r="I1292" s="2" t="str">
        <f>VLOOKUP(B1292,cleanC_name_TRIM_breweries[],6,FALSE)</f>
        <v/>
      </c>
      <c r="J1292" s="2" t="str">
        <f>VLOOKUP(B1292,cleanC_name_TRIM_breweries[],2,FALSE)</f>
        <v>Carlsberg Sverige AB</v>
      </c>
      <c r="K1292" s="2" t="str">
        <f>VLOOKUP(D1292,cleanA_changedUTF_categories[],2,FALSE)</f>
        <v>British Ale</v>
      </c>
    </row>
    <row r="1293" spans="1:11" x14ac:dyDescent="0.45">
      <c r="A1293" s="2">
        <v>1495</v>
      </c>
      <c r="B1293" s="2">
        <v>347</v>
      </c>
      <c r="C1293" s="3" t="s">
        <v>890</v>
      </c>
      <c r="D1293" s="2">
        <v>1</v>
      </c>
      <c r="E1293" s="2">
        <v>15</v>
      </c>
      <c r="F1293" s="2">
        <v>5.8</v>
      </c>
      <c r="G1293" s="2">
        <v>0</v>
      </c>
      <c r="H1293" s="2">
        <v>0</v>
      </c>
      <c r="I1293" s="2" t="str">
        <f>VLOOKUP(B1293,cleanC_name_TRIM_breweries[],6,FALSE)</f>
        <v>Illinois</v>
      </c>
      <c r="J1293" s="2" t="str">
        <f>VLOOKUP(B1293,cleanC_name_TRIM_breweries[],2,FALSE)</f>
        <v>Carlyle Brewing</v>
      </c>
      <c r="K1293" s="2" t="str">
        <f>VLOOKUP(D1293,cleanA_changedUTF_categories[],2,FALSE)</f>
        <v>British Ale</v>
      </c>
    </row>
    <row r="1294" spans="1:11" x14ac:dyDescent="0.45">
      <c r="A1294" s="2">
        <v>3716</v>
      </c>
      <c r="B1294" s="2">
        <v>348</v>
      </c>
      <c r="C1294" s="3" t="s">
        <v>416</v>
      </c>
      <c r="D1294" s="2">
        <v>3</v>
      </c>
      <c r="E1294" s="2">
        <v>33</v>
      </c>
      <c r="F1294" s="2">
        <v>0</v>
      </c>
      <c r="G1294" s="2">
        <v>0</v>
      </c>
      <c r="H1294" s="2">
        <v>0</v>
      </c>
      <c r="I1294" s="2" t="str">
        <f>VLOOKUP(B1294,cleanC_name_TRIM_breweries[],6,FALSE)</f>
        <v>California</v>
      </c>
      <c r="J1294" s="2" t="str">
        <f>VLOOKUP(B1294,cleanC_name_TRIM_breweries[],2,FALSE)</f>
        <v>Carmel Brewing</v>
      </c>
      <c r="K1294" s="2" t="str">
        <f>VLOOKUP(D1294,cleanA_changedUTF_categories[],2,FALSE)</f>
        <v>North American Ale</v>
      </c>
    </row>
    <row r="1295" spans="1:11" x14ac:dyDescent="0.45">
      <c r="A1295" s="2">
        <v>3717</v>
      </c>
      <c r="B1295" s="2">
        <v>348</v>
      </c>
      <c r="C1295" s="3" t="s">
        <v>294</v>
      </c>
      <c r="D1295" s="2">
        <v>8</v>
      </c>
      <c r="E1295" s="2">
        <v>95</v>
      </c>
      <c r="F1295" s="2">
        <v>0</v>
      </c>
      <c r="G1295" s="2">
        <v>0</v>
      </c>
      <c r="H1295" s="2">
        <v>0</v>
      </c>
      <c r="I1295" s="2" t="str">
        <f>VLOOKUP(B1295,cleanC_name_TRIM_breweries[],6,FALSE)</f>
        <v>California</v>
      </c>
      <c r="J1295" s="2" t="str">
        <f>VLOOKUP(B1295,cleanC_name_TRIM_breweries[],2,FALSE)</f>
        <v>Carmel Brewing</v>
      </c>
      <c r="K1295" s="2" t="str">
        <f>VLOOKUP(D1295,cleanA_changedUTF_categories[],2,FALSE)</f>
        <v>North American Lager</v>
      </c>
    </row>
    <row r="1296" spans="1:11" x14ac:dyDescent="0.45">
      <c r="A1296" s="2">
        <v>5486</v>
      </c>
      <c r="B1296" s="2">
        <v>349</v>
      </c>
      <c r="C1296" s="3" t="s">
        <v>4571</v>
      </c>
      <c r="D1296" s="2">
        <v>3</v>
      </c>
      <c r="E1296" s="2">
        <v>31</v>
      </c>
      <c r="F1296" s="2">
        <v>5.9</v>
      </c>
      <c r="G1296" s="2">
        <v>0</v>
      </c>
      <c r="H1296" s="2">
        <v>0</v>
      </c>
      <c r="I1296" s="2" t="str">
        <f>VLOOKUP(B1296,cleanC_name_TRIM_breweries[],6,FALSE)</f>
        <v>North Carolina</v>
      </c>
      <c r="J1296" s="2" t="str">
        <f>VLOOKUP(B1296,cleanC_name_TRIM_breweries[],2,FALSE)</f>
        <v>Carolina Beer Company</v>
      </c>
      <c r="K1296" s="2" t="str">
        <f>VLOOKUP(D1296,cleanA_changedUTF_categories[],2,FALSE)</f>
        <v>North American Ale</v>
      </c>
    </row>
    <row r="1297" spans="1:11" x14ac:dyDescent="0.45">
      <c r="A1297" s="2">
        <v>3449</v>
      </c>
      <c r="B1297" s="2">
        <v>350</v>
      </c>
      <c r="C1297" s="3" t="s">
        <v>266</v>
      </c>
      <c r="D1297" s="2">
        <v>3</v>
      </c>
      <c r="E1297" s="2">
        <v>33</v>
      </c>
      <c r="F1297" s="2">
        <v>0</v>
      </c>
      <c r="G1297" s="2">
        <v>0</v>
      </c>
      <c r="H1297" s="2">
        <v>0</v>
      </c>
      <c r="I1297" s="2" t="str">
        <f>VLOOKUP(B1297,cleanC_name_TRIM_breweries[],6,FALSE)</f>
        <v>North Carolina</v>
      </c>
      <c r="J1297" s="2" t="str">
        <f>VLOOKUP(B1297,cleanC_name_TRIM_breweries[],2,FALSE)</f>
        <v>Carolina Brewery</v>
      </c>
      <c r="K1297" s="2" t="str">
        <f>VLOOKUP(D1297,cleanA_changedUTF_categories[],2,FALSE)</f>
        <v>North American Ale</v>
      </c>
    </row>
    <row r="1298" spans="1:11" x14ac:dyDescent="0.45">
      <c r="A1298" s="2">
        <v>3447</v>
      </c>
      <c r="B1298" s="2">
        <v>350</v>
      </c>
      <c r="C1298" s="3" t="s">
        <v>229</v>
      </c>
      <c r="D1298" s="2">
        <v>3</v>
      </c>
      <c r="E1298" s="2">
        <v>31</v>
      </c>
      <c r="F1298" s="2">
        <v>0</v>
      </c>
      <c r="G1298" s="2">
        <v>0</v>
      </c>
      <c r="H1298" s="2">
        <v>0</v>
      </c>
      <c r="I1298" s="2" t="str">
        <f>VLOOKUP(B1298,cleanC_name_TRIM_breweries[],6,FALSE)</f>
        <v>North Carolina</v>
      </c>
      <c r="J1298" s="2" t="str">
        <f>VLOOKUP(B1298,cleanC_name_TRIM_breweries[],2,FALSE)</f>
        <v>Carolina Brewery</v>
      </c>
      <c r="K1298" s="2" t="str">
        <f>VLOOKUP(D1298,cleanA_changedUTF_categories[],2,FALSE)</f>
        <v>North American Ale</v>
      </c>
    </row>
    <row r="1299" spans="1:11" x14ac:dyDescent="0.45">
      <c r="A1299" s="2">
        <v>3450</v>
      </c>
      <c r="B1299" s="2">
        <v>350</v>
      </c>
      <c r="C1299" s="3" t="s">
        <v>411</v>
      </c>
      <c r="D1299" s="2">
        <v>8</v>
      </c>
      <c r="E1299" s="2">
        <v>95</v>
      </c>
      <c r="F1299" s="2">
        <v>0</v>
      </c>
      <c r="G1299" s="2">
        <v>0</v>
      </c>
      <c r="H1299" s="2">
        <v>0</v>
      </c>
      <c r="I1299" s="2" t="str">
        <f>VLOOKUP(B1299,cleanC_name_TRIM_breweries[],6,FALSE)</f>
        <v>North Carolina</v>
      </c>
      <c r="J1299" s="2" t="str">
        <f>VLOOKUP(B1299,cleanC_name_TRIM_breweries[],2,FALSE)</f>
        <v>Carolina Brewery</v>
      </c>
      <c r="K1299" s="2" t="str">
        <f>VLOOKUP(D1299,cleanA_changedUTF_categories[],2,FALSE)</f>
        <v>North American Lager</v>
      </c>
    </row>
    <row r="1300" spans="1:11" x14ac:dyDescent="0.45">
      <c r="A1300" s="2">
        <v>3448</v>
      </c>
      <c r="B1300" s="2">
        <v>350</v>
      </c>
      <c r="C1300" s="3" t="s">
        <v>310</v>
      </c>
      <c r="D1300" s="2">
        <v>3</v>
      </c>
      <c r="E1300" s="2">
        <v>42</v>
      </c>
      <c r="F1300" s="2">
        <v>0</v>
      </c>
      <c r="G1300" s="2">
        <v>0</v>
      </c>
      <c r="H1300" s="2">
        <v>0</v>
      </c>
      <c r="I1300" s="2" t="str">
        <f>VLOOKUP(B1300,cleanC_name_TRIM_breweries[],6,FALSE)</f>
        <v>North Carolina</v>
      </c>
      <c r="J1300" s="2" t="str">
        <f>VLOOKUP(B1300,cleanC_name_TRIM_breweries[],2,FALSE)</f>
        <v>Carolina Brewery</v>
      </c>
      <c r="K1300" s="2" t="str">
        <f>VLOOKUP(D1300,cleanA_changedUTF_categories[],2,FALSE)</f>
        <v>North American Ale</v>
      </c>
    </row>
    <row r="1301" spans="1:11" x14ac:dyDescent="0.45">
      <c r="A1301" s="2">
        <v>5528</v>
      </c>
      <c r="B1301" s="2">
        <v>351</v>
      </c>
      <c r="C1301" s="3" t="s">
        <v>4610</v>
      </c>
      <c r="D1301" s="2">
        <v>3</v>
      </c>
      <c r="E1301" s="2">
        <v>38</v>
      </c>
      <c r="F1301" s="2">
        <v>0</v>
      </c>
      <c r="G1301" s="2">
        <v>0</v>
      </c>
      <c r="H1301" s="2">
        <v>0</v>
      </c>
      <c r="I1301" s="2" t="str">
        <f>VLOOKUP(B1301,cleanC_name_TRIM_breweries[],6,FALSE)</f>
        <v>Colorado</v>
      </c>
      <c r="J1301" s="2" t="str">
        <f>VLOOKUP(B1301,cleanC_name_TRIM_breweries[],2,FALSE)</f>
        <v>Carver Brewing Co.</v>
      </c>
      <c r="K1301" s="2" t="str">
        <f>VLOOKUP(D1301,cleanA_changedUTF_categories[],2,FALSE)</f>
        <v>North American Ale</v>
      </c>
    </row>
    <row r="1302" spans="1:11" x14ac:dyDescent="0.45">
      <c r="A1302" s="2">
        <v>5527</v>
      </c>
      <c r="B1302" s="2">
        <v>351</v>
      </c>
      <c r="C1302" s="3" t="s">
        <v>4609</v>
      </c>
      <c r="D1302" s="2">
        <v>1</v>
      </c>
      <c r="E1302" s="2">
        <v>21</v>
      </c>
      <c r="F1302" s="2">
        <v>0</v>
      </c>
      <c r="G1302" s="2">
        <v>0</v>
      </c>
      <c r="H1302" s="2">
        <v>0</v>
      </c>
      <c r="I1302" s="2" t="str">
        <f>VLOOKUP(B1302,cleanC_name_TRIM_breweries[],6,FALSE)</f>
        <v>Colorado</v>
      </c>
      <c r="J1302" s="2" t="str">
        <f>VLOOKUP(B1302,cleanC_name_TRIM_breweries[],2,FALSE)</f>
        <v>Carver Brewing Co.</v>
      </c>
      <c r="K1302" s="2" t="str">
        <f>VLOOKUP(D1302,cleanA_changedUTF_categories[],2,FALSE)</f>
        <v>British Ale</v>
      </c>
    </row>
    <row r="1303" spans="1:11" x14ac:dyDescent="0.45">
      <c r="A1303" s="2">
        <v>5526</v>
      </c>
      <c r="B1303" s="2">
        <v>351</v>
      </c>
      <c r="C1303" s="3" t="s">
        <v>4608</v>
      </c>
      <c r="D1303" s="2">
        <v>8</v>
      </c>
      <c r="E1303" s="2">
        <v>95</v>
      </c>
      <c r="F1303" s="2">
        <v>0</v>
      </c>
      <c r="G1303" s="2">
        <v>0</v>
      </c>
      <c r="H1303" s="2">
        <v>0</v>
      </c>
      <c r="I1303" s="2" t="str">
        <f>VLOOKUP(B1303,cleanC_name_TRIM_breweries[],6,FALSE)</f>
        <v>Colorado</v>
      </c>
      <c r="J1303" s="2" t="str">
        <f>VLOOKUP(B1303,cleanC_name_TRIM_breweries[],2,FALSE)</f>
        <v>Carver Brewing Co.</v>
      </c>
      <c r="K1303" s="2" t="str">
        <f>VLOOKUP(D1303,cleanA_changedUTF_categories[],2,FALSE)</f>
        <v>North American Lager</v>
      </c>
    </row>
    <row r="1304" spans="1:11" x14ac:dyDescent="0.45">
      <c r="A1304" s="2">
        <v>5525</v>
      </c>
      <c r="B1304" s="2">
        <v>351</v>
      </c>
      <c r="C1304" s="3" t="s">
        <v>4607</v>
      </c>
      <c r="D1304" s="2">
        <v>3</v>
      </c>
      <c r="E1304" s="2">
        <v>33</v>
      </c>
      <c r="F1304" s="2">
        <v>0</v>
      </c>
      <c r="G1304" s="2">
        <v>0</v>
      </c>
      <c r="H1304" s="2">
        <v>0</v>
      </c>
      <c r="I1304" s="2" t="str">
        <f>VLOOKUP(B1304,cleanC_name_TRIM_breweries[],6,FALSE)</f>
        <v>Colorado</v>
      </c>
      <c r="J1304" s="2" t="str">
        <f>VLOOKUP(B1304,cleanC_name_TRIM_breweries[],2,FALSE)</f>
        <v>Carver Brewing Co.</v>
      </c>
      <c r="K1304" s="2" t="str">
        <f>VLOOKUP(D1304,cleanA_changedUTF_categories[],2,FALSE)</f>
        <v>North American Ale</v>
      </c>
    </row>
    <row r="1305" spans="1:11" x14ac:dyDescent="0.45">
      <c r="A1305" s="2">
        <v>2476</v>
      </c>
      <c r="B1305" s="2">
        <v>352</v>
      </c>
      <c r="C1305" s="3" t="s">
        <v>2053</v>
      </c>
      <c r="D1305" s="2">
        <v>3</v>
      </c>
      <c r="E1305" s="2">
        <v>26</v>
      </c>
      <c r="F1305" s="2">
        <v>0</v>
      </c>
      <c r="G1305" s="2">
        <v>0</v>
      </c>
      <c r="H1305" s="2">
        <v>0</v>
      </c>
      <c r="I1305" s="2" t="str">
        <f>VLOOKUP(B1305,cleanC_name_TRIM_breweries[],6,FALSE)</f>
        <v>New Hampshire</v>
      </c>
      <c r="J1305" s="2" t="str">
        <f>VLOOKUP(B1305,cleanC_name_TRIM_breweries[],2,FALSE)</f>
        <v>Castle Springs Brewery</v>
      </c>
      <c r="K1305" s="2" t="str">
        <f>VLOOKUP(D1305,cleanA_changedUTF_categories[],2,FALSE)</f>
        <v>North American Ale</v>
      </c>
    </row>
    <row r="1306" spans="1:11" x14ac:dyDescent="0.45">
      <c r="A1306" s="2">
        <v>1739</v>
      </c>
      <c r="B1306" s="2">
        <v>354</v>
      </c>
      <c r="C1306" s="3" t="s">
        <v>51</v>
      </c>
      <c r="D1306" s="2">
        <v>2</v>
      </c>
      <c r="E1306" s="2">
        <v>25</v>
      </c>
      <c r="F1306" s="2">
        <v>0</v>
      </c>
      <c r="G1306" s="2">
        <v>0</v>
      </c>
      <c r="H1306" s="2">
        <v>0</v>
      </c>
      <c r="I1306" s="2" t="str">
        <f>VLOOKUP(B1306,cleanC_name_TRIM_breweries[],6,FALSE)</f>
        <v>Vermont</v>
      </c>
      <c r="J1306" s="2" t="str">
        <f>VLOOKUP(B1306,cleanC_name_TRIM_breweries[],2,FALSE)</f>
        <v>Catamount Brewing</v>
      </c>
      <c r="K1306" s="2" t="str">
        <f>VLOOKUP(D1306,cleanA_changedUTF_categories[],2,FALSE)</f>
        <v>Irish Ale</v>
      </c>
    </row>
    <row r="1307" spans="1:11" x14ac:dyDescent="0.45">
      <c r="A1307" s="2">
        <v>5877</v>
      </c>
      <c r="B1307" s="2">
        <v>1407</v>
      </c>
      <c r="C1307" s="3" t="s">
        <v>4948</v>
      </c>
      <c r="D1307" s="2">
        <v>3</v>
      </c>
      <c r="E1307" s="2">
        <v>31</v>
      </c>
      <c r="F1307" s="2">
        <v>0</v>
      </c>
      <c r="G1307" s="2">
        <v>0</v>
      </c>
      <c r="H1307" s="2">
        <v>0</v>
      </c>
      <c r="I1307" s="2" t="str">
        <f>VLOOKUP(B1307,cleanC_name_TRIM_breweries[],6,FALSE)</f>
        <v>NC</v>
      </c>
      <c r="J1307" s="2" t="str">
        <f>VLOOKUP(B1307,cleanC_name_TRIM_breweries[],2,FALSE)</f>
        <v>Catawba Valley Brewing Company</v>
      </c>
      <c r="K1307" s="2" t="str">
        <f>VLOOKUP(D1307,cleanA_changedUTF_categories[],2,FALSE)</f>
        <v>North American Ale</v>
      </c>
    </row>
    <row r="1308" spans="1:11" x14ac:dyDescent="0.45">
      <c r="A1308" s="2">
        <v>4720</v>
      </c>
      <c r="B1308" s="2">
        <v>353</v>
      </c>
      <c r="C1308" s="3" t="s">
        <v>3873</v>
      </c>
      <c r="D1308" s="2">
        <v>11</v>
      </c>
      <c r="E1308" s="2">
        <v>116</v>
      </c>
      <c r="F1308" s="2">
        <v>8.1999999999999993</v>
      </c>
      <c r="G1308" s="2">
        <v>0</v>
      </c>
      <c r="H1308" s="2">
        <v>0</v>
      </c>
      <c r="I1308" s="2" t="str">
        <f>VLOOKUP(B1308,cleanC_name_TRIM_breweries[],6,FALSE)</f>
        <v/>
      </c>
      <c r="J1308" s="2" t="str">
        <f>VLOOKUP(B1308,cleanC_name_TRIM_breweries[],2,FALSE)</f>
        <v>Cat's Paw Home Brew</v>
      </c>
      <c r="K1308" s="2" t="str">
        <f>VLOOKUP(D1308,cleanA_changedUTF_categories[],2,FALSE)</f>
        <v>Other Style</v>
      </c>
    </row>
    <row r="1309" spans="1:11" x14ac:dyDescent="0.45">
      <c r="A1309" s="2">
        <v>3038</v>
      </c>
      <c r="B1309" s="2">
        <v>355</v>
      </c>
      <c r="C1309" s="3" t="s">
        <v>2496</v>
      </c>
      <c r="D1309" s="2">
        <v>3</v>
      </c>
      <c r="E1309" s="2">
        <v>42</v>
      </c>
      <c r="F1309" s="2">
        <v>0</v>
      </c>
      <c r="G1309" s="2">
        <v>0</v>
      </c>
      <c r="H1309" s="2">
        <v>0</v>
      </c>
      <c r="I1309" s="2" t="str">
        <f>VLOOKUP(B1309,cleanC_name_TRIM_breweries[],6,FALSE)</f>
        <v>Iowa</v>
      </c>
      <c r="J1309" s="2" t="str">
        <f>VLOOKUP(B1309,cleanC_name_TRIM_breweries[],2,FALSE)</f>
        <v>Cedar Brewing</v>
      </c>
      <c r="K1309" s="2" t="str">
        <f>VLOOKUP(D1309,cleanA_changedUTF_categories[],2,FALSE)</f>
        <v>North American Ale</v>
      </c>
    </row>
    <row r="1310" spans="1:11" x14ac:dyDescent="0.45">
      <c r="A1310" s="2">
        <v>3036</v>
      </c>
      <c r="B1310" s="2">
        <v>355</v>
      </c>
      <c r="C1310" s="3" t="s">
        <v>2494</v>
      </c>
      <c r="D1310" s="2">
        <v>-1</v>
      </c>
      <c r="E1310" s="2">
        <v>-1</v>
      </c>
      <c r="F1310" s="2">
        <v>0</v>
      </c>
      <c r="G1310" s="2">
        <v>0</v>
      </c>
      <c r="H1310" s="2">
        <v>0</v>
      </c>
      <c r="I1310" s="2" t="str">
        <f>VLOOKUP(B1310,cleanC_name_TRIM_breweries[],6,FALSE)</f>
        <v>Iowa</v>
      </c>
      <c r="J1310" s="2" t="str">
        <f>VLOOKUP(B1310,cleanC_name_TRIM_breweries[],2,FALSE)</f>
        <v>Cedar Brewing</v>
      </c>
      <c r="K1310" s="2" t="e">
        <f>VLOOKUP(D1310,cleanA_changedUTF_categories[],2,FALSE)</f>
        <v>#N/A</v>
      </c>
    </row>
    <row r="1311" spans="1:11" x14ac:dyDescent="0.45">
      <c r="A1311" s="2">
        <v>3040</v>
      </c>
      <c r="B1311" s="2">
        <v>355</v>
      </c>
      <c r="C1311" s="3" t="s">
        <v>2498</v>
      </c>
      <c r="D1311" s="2">
        <v>3</v>
      </c>
      <c r="E1311" s="2">
        <v>26</v>
      </c>
      <c r="F1311" s="2">
        <v>0</v>
      </c>
      <c r="G1311" s="2">
        <v>0</v>
      </c>
      <c r="H1311" s="2">
        <v>0</v>
      </c>
      <c r="I1311" s="2" t="str">
        <f>VLOOKUP(B1311,cleanC_name_TRIM_breweries[],6,FALSE)</f>
        <v>Iowa</v>
      </c>
      <c r="J1311" s="2" t="str">
        <f>VLOOKUP(B1311,cleanC_name_TRIM_breweries[],2,FALSE)</f>
        <v>Cedar Brewing</v>
      </c>
      <c r="K1311" s="2" t="str">
        <f>VLOOKUP(D1311,cleanA_changedUTF_categories[],2,FALSE)</f>
        <v>North American Ale</v>
      </c>
    </row>
    <row r="1312" spans="1:11" x14ac:dyDescent="0.45">
      <c r="A1312" s="2">
        <v>3041</v>
      </c>
      <c r="B1312" s="2">
        <v>355</v>
      </c>
      <c r="C1312" s="3" t="s">
        <v>2499</v>
      </c>
      <c r="D1312" s="2">
        <v>8</v>
      </c>
      <c r="E1312" s="2">
        <v>95</v>
      </c>
      <c r="F1312" s="2">
        <v>0</v>
      </c>
      <c r="G1312" s="2">
        <v>0</v>
      </c>
      <c r="H1312" s="2">
        <v>0</v>
      </c>
      <c r="I1312" s="2" t="str">
        <f>VLOOKUP(B1312,cleanC_name_TRIM_breweries[],6,FALSE)</f>
        <v>Iowa</v>
      </c>
      <c r="J1312" s="2" t="str">
        <f>VLOOKUP(B1312,cleanC_name_TRIM_breweries[],2,FALSE)</f>
        <v>Cedar Brewing</v>
      </c>
      <c r="K1312" s="2" t="str">
        <f>VLOOKUP(D1312,cleanA_changedUTF_categories[],2,FALSE)</f>
        <v>North American Lager</v>
      </c>
    </row>
    <row r="1313" spans="1:11" x14ac:dyDescent="0.45">
      <c r="A1313" s="2">
        <v>3034</v>
      </c>
      <c r="B1313" s="2">
        <v>355</v>
      </c>
      <c r="C1313" s="3" t="s">
        <v>2492</v>
      </c>
      <c r="D1313" s="2">
        <v>7</v>
      </c>
      <c r="E1313" s="2">
        <v>90</v>
      </c>
      <c r="F1313" s="2">
        <v>0</v>
      </c>
      <c r="G1313" s="2">
        <v>0</v>
      </c>
      <c r="H1313" s="2">
        <v>0</v>
      </c>
      <c r="I1313" s="2" t="str">
        <f>VLOOKUP(B1313,cleanC_name_TRIM_breweries[],6,FALSE)</f>
        <v>Iowa</v>
      </c>
      <c r="J1313" s="2" t="str">
        <f>VLOOKUP(B1313,cleanC_name_TRIM_breweries[],2,FALSE)</f>
        <v>Cedar Brewing</v>
      </c>
      <c r="K1313" s="2" t="str">
        <f>VLOOKUP(D1313,cleanA_changedUTF_categories[],2,FALSE)</f>
        <v>German Lager</v>
      </c>
    </row>
    <row r="1314" spans="1:11" x14ac:dyDescent="0.45">
      <c r="A1314" s="2">
        <v>1894</v>
      </c>
      <c r="B1314" s="2">
        <v>355</v>
      </c>
      <c r="C1314" s="3" t="s">
        <v>513</v>
      </c>
      <c r="D1314" s="2">
        <v>7</v>
      </c>
      <c r="E1314" s="2">
        <v>84</v>
      </c>
      <c r="F1314" s="2">
        <v>0</v>
      </c>
      <c r="G1314" s="2">
        <v>0</v>
      </c>
      <c r="H1314" s="2">
        <v>0</v>
      </c>
      <c r="I1314" s="2" t="str">
        <f>VLOOKUP(B1314,cleanC_name_TRIM_breweries[],6,FALSE)</f>
        <v>Iowa</v>
      </c>
      <c r="J1314" s="2" t="str">
        <f>VLOOKUP(B1314,cleanC_name_TRIM_breweries[],2,FALSE)</f>
        <v>Cedar Brewing</v>
      </c>
      <c r="K1314" s="2" t="str">
        <f>VLOOKUP(D1314,cleanA_changedUTF_categories[],2,FALSE)</f>
        <v>German Lager</v>
      </c>
    </row>
    <row r="1315" spans="1:11" x14ac:dyDescent="0.45">
      <c r="A1315" s="2">
        <v>2268</v>
      </c>
      <c r="B1315" s="2">
        <v>355</v>
      </c>
      <c r="C1315" s="3" t="s">
        <v>1879</v>
      </c>
      <c r="D1315" s="2">
        <v>2</v>
      </c>
      <c r="E1315" s="2">
        <v>25</v>
      </c>
      <c r="F1315" s="2">
        <v>0</v>
      </c>
      <c r="G1315" s="2">
        <v>0</v>
      </c>
      <c r="H1315" s="2">
        <v>0</v>
      </c>
      <c r="I1315" s="2" t="str">
        <f>VLOOKUP(B1315,cleanC_name_TRIM_breweries[],6,FALSE)</f>
        <v>Iowa</v>
      </c>
      <c r="J1315" s="2" t="str">
        <f>VLOOKUP(B1315,cleanC_name_TRIM_breweries[],2,FALSE)</f>
        <v>Cedar Brewing</v>
      </c>
      <c r="K1315" s="2" t="str">
        <f>VLOOKUP(D1315,cleanA_changedUTF_categories[],2,FALSE)</f>
        <v>Irish Ale</v>
      </c>
    </row>
    <row r="1316" spans="1:11" x14ac:dyDescent="0.45">
      <c r="A1316" s="2">
        <v>3039</v>
      </c>
      <c r="B1316" s="2">
        <v>355</v>
      </c>
      <c r="C1316" s="3" t="s">
        <v>2497</v>
      </c>
      <c r="D1316" s="2">
        <v>3</v>
      </c>
      <c r="E1316" s="2">
        <v>33</v>
      </c>
      <c r="F1316" s="2">
        <v>0</v>
      </c>
      <c r="G1316" s="2">
        <v>0</v>
      </c>
      <c r="H1316" s="2">
        <v>0</v>
      </c>
      <c r="I1316" s="2" t="str">
        <f>VLOOKUP(B1316,cleanC_name_TRIM_breweries[],6,FALSE)</f>
        <v>Iowa</v>
      </c>
      <c r="J1316" s="2" t="str">
        <f>VLOOKUP(B1316,cleanC_name_TRIM_breweries[],2,FALSE)</f>
        <v>Cedar Brewing</v>
      </c>
      <c r="K1316" s="2" t="str">
        <f>VLOOKUP(D1316,cleanA_changedUTF_categories[],2,FALSE)</f>
        <v>North American Ale</v>
      </c>
    </row>
    <row r="1317" spans="1:11" x14ac:dyDescent="0.45">
      <c r="A1317" s="2">
        <v>3037</v>
      </c>
      <c r="B1317" s="2">
        <v>355</v>
      </c>
      <c r="C1317" s="3" t="s">
        <v>2495</v>
      </c>
      <c r="D1317" s="2">
        <v>8</v>
      </c>
      <c r="E1317" s="2">
        <v>95</v>
      </c>
      <c r="F1317" s="2">
        <v>0</v>
      </c>
      <c r="G1317" s="2">
        <v>0</v>
      </c>
      <c r="H1317" s="2">
        <v>0</v>
      </c>
      <c r="I1317" s="2" t="str">
        <f>VLOOKUP(B1317,cleanC_name_TRIM_breweries[],6,FALSE)</f>
        <v>Iowa</v>
      </c>
      <c r="J1317" s="2" t="str">
        <f>VLOOKUP(B1317,cleanC_name_TRIM_breweries[],2,FALSE)</f>
        <v>Cedar Brewing</v>
      </c>
      <c r="K1317" s="2" t="str">
        <f>VLOOKUP(D1317,cleanA_changedUTF_categories[],2,FALSE)</f>
        <v>North American Lager</v>
      </c>
    </row>
    <row r="1318" spans="1:11" x14ac:dyDescent="0.45">
      <c r="A1318" s="2">
        <v>3035</v>
      </c>
      <c r="B1318" s="2">
        <v>355</v>
      </c>
      <c r="C1318" s="3" t="s">
        <v>2493</v>
      </c>
      <c r="D1318" s="2">
        <v>3</v>
      </c>
      <c r="E1318" s="2">
        <v>38</v>
      </c>
      <c r="F1318" s="2">
        <v>0</v>
      </c>
      <c r="G1318" s="2">
        <v>0</v>
      </c>
      <c r="H1318" s="2">
        <v>0</v>
      </c>
      <c r="I1318" s="2" t="str">
        <f>VLOOKUP(B1318,cleanC_name_TRIM_breweries[],6,FALSE)</f>
        <v>Iowa</v>
      </c>
      <c r="J1318" s="2" t="str">
        <f>VLOOKUP(B1318,cleanC_name_TRIM_breweries[],2,FALSE)</f>
        <v>Cedar Brewing</v>
      </c>
      <c r="K1318" s="2" t="str">
        <f>VLOOKUP(D1318,cleanA_changedUTF_categories[],2,FALSE)</f>
        <v>North American Ale</v>
      </c>
    </row>
    <row r="1319" spans="1:11" x14ac:dyDescent="0.45">
      <c r="A1319" s="2">
        <v>3105</v>
      </c>
      <c r="B1319" s="2">
        <v>356</v>
      </c>
      <c r="C1319" s="3" t="s">
        <v>2548</v>
      </c>
      <c r="D1319" s="2">
        <v>-1</v>
      </c>
      <c r="E1319" s="2">
        <v>-1</v>
      </c>
      <c r="F1319" s="2">
        <v>0</v>
      </c>
      <c r="G1319" s="2">
        <v>0</v>
      </c>
      <c r="H1319" s="2">
        <v>0</v>
      </c>
      <c r="I1319" s="2" t="str">
        <f>VLOOKUP(B1319,cleanC_name_TRIM_breweries[],6,FALSE)</f>
        <v>Texas</v>
      </c>
      <c r="J1319" s="2" t="str">
        <f>VLOOKUP(B1319,cleanC_name_TRIM_breweries[],2,FALSE)</f>
        <v>Celis Brewery</v>
      </c>
      <c r="K1319" s="2" t="e">
        <f>VLOOKUP(D1319,cleanA_changedUTF_categories[],2,FALSE)</f>
        <v>#N/A</v>
      </c>
    </row>
    <row r="1320" spans="1:11" x14ac:dyDescent="0.45">
      <c r="A1320" s="2">
        <v>3104</v>
      </c>
      <c r="B1320" s="2">
        <v>356</v>
      </c>
      <c r="C1320" s="3" t="s">
        <v>87</v>
      </c>
      <c r="D1320" s="2">
        <v>-1</v>
      </c>
      <c r="E1320" s="2">
        <v>-1</v>
      </c>
      <c r="F1320" s="2">
        <v>0</v>
      </c>
      <c r="G1320" s="2">
        <v>0</v>
      </c>
      <c r="H1320" s="2">
        <v>0</v>
      </c>
      <c r="I1320" s="2" t="str">
        <f>VLOOKUP(B1320,cleanC_name_TRIM_breweries[],6,FALSE)</f>
        <v>Texas</v>
      </c>
      <c r="J1320" s="2" t="str">
        <f>VLOOKUP(B1320,cleanC_name_TRIM_breweries[],2,FALSE)</f>
        <v>Celis Brewery</v>
      </c>
      <c r="K1320" s="2" t="e">
        <f>VLOOKUP(D1320,cleanA_changedUTF_categories[],2,FALSE)</f>
        <v>#N/A</v>
      </c>
    </row>
    <row r="1321" spans="1:11" x14ac:dyDescent="0.45">
      <c r="A1321" s="2">
        <v>2713</v>
      </c>
      <c r="B1321" s="2">
        <v>356</v>
      </c>
      <c r="C1321" s="3" t="s">
        <v>2242</v>
      </c>
      <c r="D1321" s="2">
        <v>3</v>
      </c>
      <c r="E1321" s="2">
        <v>26</v>
      </c>
      <c r="F1321" s="2">
        <v>0</v>
      </c>
      <c r="G1321" s="2">
        <v>0</v>
      </c>
      <c r="H1321" s="2">
        <v>0</v>
      </c>
      <c r="I1321" s="2" t="str">
        <f>VLOOKUP(B1321,cleanC_name_TRIM_breweries[],6,FALSE)</f>
        <v>Texas</v>
      </c>
      <c r="J1321" s="2" t="str">
        <f>VLOOKUP(B1321,cleanC_name_TRIM_breweries[],2,FALSE)</f>
        <v>Celis Brewery</v>
      </c>
      <c r="K1321" s="2" t="str">
        <f>VLOOKUP(D1321,cleanA_changedUTF_categories[],2,FALSE)</f>
        <v>North American Ale</v>
      </c>
    </row>
    <row r="1322" spans="1:11" x14ac:dyDescent="0.45">
      <c r="A1322" s="2">
        <v>2724</v>
      </c>
      <c r="B1322" s="2">
        <v>356</v>
      </c>
      <c r="C1322" s="3" t="s">
        <v>2250</v>
      </c>
      <c r="D1322" s="2">
        <v>11</v>
      </c>
      <c r="E1322" s="2">
        <v>116</v>
      </c>
      <c r="F1322" s="2">
        <v>0</v>
      </c>
      <c r="G1322" s="2">
        <v>0</v>
      </c>
      <c r="H1322" s="2">
        <v>0</v>
      </c>
      <c r="I1322" s="2" t="str">
        <f>VLOOKUP(B1322,cleanC_name_TRIM_breweries[],6,FALSE)</f>
        <v>Texas</v>
      </c>
      <c r="J1322" s="2" t="str">
        <f>VLOOKUP(B1322,cleanC_name_TRIM_breweries[],2,FALSE)</f>
        <v>Celis Brewery</v>
      </c>
      <c r="K1322" s="2" t="str">
        <f>VLOOKUP(D1322,cleanA_changedUTF_categories[],2,FALSE)</f>
        <v>Other Style</v>
      </c>
    </row>
    <row r="1323" spans="1:11" x14ac:dyDescent="0.45">
      <c r="A1323" s="2">
        <v>2723</v>
      </c>
      <c r="B1323" s="2">
        <v>356</v>
      </c>
      <c r="C1323" s="3" t="s">
        <v>1596</v>
      </c>
      <c r="D1323" s="2">
        <v>-1</v>
      </c>
      <c r="E1323" s="2">
        <v>-1</v>
      </c>
      <c r="F1323" s="2">
        <v>0</v>
      </c>
      <c r="G1323" s="2">
        <v>0</v>
      </c>
      <c r="H1323" s="2">
        <v>0</v>
      </c>
      <c r="I1323" s="2" t="str">
        <f>VLOOKUP(B1323,cleanC_name_TRIM_breweries[],6,FALSE)</f>
        <v>Texas</v>
      </c>
      <c r="J1323" s="2" t="str">
        <f>VLOOKUP(B1323,cleanC_name_TRIM_breweries[],2,FALSE)</f>
        <v>Celis Brewery</v>
      </c>
      <c r="K1323" s="2" t="e">
        <f>VLOOKUP(D1323,cleanA_changedUTF_categories[],2,FALSE)</f>
        <v>#N/A</v>
      </c>
    </row>
    <row r="1324" spans="1:11" x14ac:dyDescent="0.45">
      <c r="A1324" s="2">
        <v>599</v>
      </c>
      <c r="B1324" s="2">
        <v>357</v>
      </c>
      <c r="C1324" s="3" t="s">
        <v>555</v>
      </c>
      <c r="D1324" s="2">
        <v>-1</v>
      </c>
      <c r="E1324" s="2">
        <v>-1</v>
      </c>
      <c r="F1324" s="2">
        <v>0</v>
      </c>
      <c r="G1324" s="2">
        <v>0</v>
      </c>
      <c r="H1324" s="2">
        <v>0</v>
      </c>
      <c r="I1324" s="2" t="str">
        <f>VLOOKUP(B1324,cleanC_name_TRIM_breweries[],6,FALSE)</f>
        <v>British Columbia</v>
      </c>
      <c r="J1324" s="2" t="str">
        <f>VLOOKUP(B1324,cleanC_name_TRIM_breweries[],2,FALSE)</f>
        <v>Central City Brewing Company</v>
      </c>
      <c r="K1324" s="2" t="e">
        <f>VLOOKUP(D1324,cleanA_changedUTF_categories[],2,FALSE)</f>
        <v>#N/A</v>
      </c>
    </row>
    <row r="1325" spans="1:11" x14ac:dyDescent="0.45">
      <c r="A1325" s="2">
        <v>598</v>
      </c>
      <c r="B1325" s="2">
        <v>357</v>
      </c>
      <c r="C1325" s="3" t="s">
        <v>554</v>
      </c>
      <c r="D1325" s="2">
        <v>7</v>
      </c>
      <c r="E1325" s="2">
        <v>90</v>
      </c>
      <c r="F1325" s="2">
        <v>0</v>
      </c>
      <c r="G1325" s="2">
        <v>0</v>
      </c>
      <c r="H1325" s="2">
        <v>0</v>
      </c>
      <c r="I1325" s="2" t="str">
        <f>VLOOKUP(B1325,cleanC_name_TRIM_breweries[],6,FALSE)</f>
        <v>British Columbia</v>
      </c>
      <c r="J1325" s="2" t="str">
        <f>VLOOKUP(B1325,cleanC_name_TRIM_breweries[],2,FALSE)</f>
        <v>Central City Brewing Company</v>
      </c>
      <c r="K1325" s="2" t="str">
        <f>VLOOKUP(D1325,cleanA_changedUTF_categories[],2,FALSE)</f>
        <v>German Lager</v>
      </c>
    </row>
    <row r="1326" spans="1:11" x14ac:dyDescent="0.45">
      <c r="A1326" s="2">
        <v>596</v>
      </c>
      <c r="B1326" s="2">
        <v>357</v>
      </c>
      <c r="C1326" s="3" t="s">
        <v>552</v>
      </c>
      <c r="D1326" s="2">
        <v>3</v>
      </c>
      <c r="E1326" s="2">
        <v>31</v>
      </c>
      <c r="F1326" s="2">
        <v>6.5</v>
      </c>
      <c r="G1326" s="2">
        <v>0</v>
      </c>
      <c r="H1326" s="2">
        <v>0</v>
      </c>
      <c r="I1326" s="2" t="str">
        <f>VLOOKUP(B1326,cleanC_name_TRIM_breweries[],6,FALSE)</f>
        <v>British Columbia</v>
      </c>
      <c r="J1326" s="2" t="str">
        <f>VLOOKUP(B1326,cleanC_name_TRIM_breweries[],2,FALSE)</f>
        <v>Central City Brewing Company</v>
      </c>
      <c r="K1326" s="2" t="str">
        <f>VLOOKUP(D1326,cleanA_changedUTF_categories[],2,FALSE)</f>
        <v>North American Ale</v>
      </c>
    </row>
    <row r="1327" spans="1:11" x14ac:dyDescent="0.45">
      <c r="A1327" s="2">
        <v>600</v>
      </c>
      <c r="B1327" s="2">
        <v>357</v>
      </c>
      <c r="C1327" s="3" t="s">
        <v>556</v>
      </c>
      <c r="D1327" s="2">
        <v>8</v>
      </c>
      <c r="E1327" s="2">
        <v>95</v>
      </c>
      <c r="F1327" s="2">
        <v>0</v>
      </c>
      <c r="G1327" s="2">
        <v>0</v>
      </c>
      <c r="H1327" s="2">
        <v>0</v>
      </c>
      <c r="I1327" s="2" t="str">
        <f>VLOOKUP(B1327,cleanC_name_TRIM_breweries[],6,FALSE)</f>
        <v>British Columbia</v>
      </c>
      <c r="J1327" s="2" t="str">
        <f>VLOOKUP(B1327,cleanC_name_TRIM_breweries[],2,FALSE)</f>
        <v>Central City Brewing Company</v>
      </c>
      <c r="K1327" s="2" t="str">
        <f>VLOOKUP(D1327,cleanA_changedUTF_categories[],2,FALSE)</f>
        <v>North American Lager</v>
      </c>
    </row>
    <row r="1328" spans="1:11" x14ac:dyDescent="0.45">
      <c r="A1328" s="2">
        <v>597</v>
      </c>
      <c r="B1328" s="2">
        <v>357</v>
      </c>
      <c r="C1328" s="3" t="s">
        <v>553</v>
      </c>
      <c r="D1328" s="2">
        <v>3</v>
      </c>
      <c r="E1328" s="2">
        <v>42</v>
      </c>
      <c r="F1328" s="2">
        <v>0</v>
      </c>
      <c r="G1328" s="2">
        <v>0</v>
      </c>
      <c r="H1328" s="2">
        <v>0</v>
      </c>
      <c r="I1328" s="2" t="str">
        <f>VLOOKUP(B1328,cleanC_name_TRIM_breweries[],6,FALSE)</f>
        <v>British Columbia</v>
      </c>
      <c r="J1328" s="2" t="str">
        <f>VLOOKUP(B1328,cleanC_name_TRIM_breweries[],2,FALSE)</f>
        <v>Central City Brewing Company</v>
      </c>
      <c r="K1328" s="2" t="str">
        <f>VLOOKUP(D1328,cleanA_changedUTF_categories[],2,FALSE)</f>
        <v>North American Ale</v>
      </c>
    </row>
    <row r="1329" spans="1:11" x14ac:dyDescent="0.45">
      <c r="A1329" s="2">
        <v>5821</v>
      </c>
      <c r="B1329" s="2">
        <v>358</v>
      </c>
      <c r="C1329" s="3" t="s">
        <v>4900</v>
      </c>
      <c r="D1329" s="2">
        <v>-1</v>
      </c>
      <c r="E1329" s="2">
        <v>-1</v>
      </c>
      <c r="F1329" s="2">
        <v>0</v>
      </c>
      <c r="G1329" s="2">
        <v>0</v>
      </c>
      <c r="H1329" s="2">
        <v>0</v>
      </c>
      <c r="I1329" s="2" t="str">
        <f>VLOOKUP(B1329,cleanC_name_TRIM_breweries[],6,FALSE)</f>
        <v>Wisconsin</v>
      </c>
      <c r="J1329" s="2" t="str">
        <f>VLOOKUP(B1329,cleanC_name_TRIM_breweries[],2,FALSE)</f>
        <v>Central Waters Brewing Company</v>
      </c>
      <c r="K1329" s="2" t="e">
        <f>VLOOKUP(D1329,cleanA_changedUTF_categories[],2,FALSE)</f>
        <v>#N/A</v>
      </c>
    </row>
    <row r="1330" spans="1:11" x14ac:dyDescent="0.45">
      <c r="A1330" s="2">
        <v>2629</v>
      </c>
      <c r="B1330" s="2">
        <v>358</v>
      </c>
      <c r="C1330" s="3" t="s">
        <v>2175</v>
      </c>
      <c r="D1330" s="2">
        <v>3</v>
      </c>
      <c r="E1330" s="2">
        <v>26</v>
      </c>
      <c r="F1330" s="2">
        <v>0</v>
      </c>
      <c r="G1330" s="2">
        <v>0</v>
      </c>
      <c r="H1330" s="2">
        <v>0</v>
      </c>
      <c r="I1330" s="2" t="str">
        <f>VLOOKUP(B1330,cleanC_name_TRIM_breweries[],6,FALSE)</f>
        <v>Wisconsin</v>
      </c>
      <c r="J1330" s="2" t="str">
        <f>VLOOKUP(B1330,cleanC_name_TRIM_breweries[],2,FALSE)</f>
        <v>Central Waters Brewing Company</v>
      </c>
      <c r="K1330" s="2" t="str">
        <f>VLOOKUP(D1330,cleanA_changedUTF_categories[],2,FALSE)</f>
        <v>North American Ale</v>
      </c>
    </row>
    <row r="1331" spans="1:11" x14ac:dyDescent="0.45">
      <c r="A1331" s="2">
        <v>2630</v>
      </c>
      <c r="B1331" s="2">
        <v>358</v>
      </c>
      <c r="C1331" s="3" t="s">
        <v>2176</v>
      </c>
      <c r="D1331" s="2">
        <v>2</v>
      </c>
      <c r="E1331" s="2">
        <v>25</v>
      </c>
      <c r="F1331" s="2">
        <v>0</v>
      </c>
      <c r="G1331" s="2">
        <v>0</v>
      </c>
      <c r="H1331" s="2">
        <v>0</v>
      </c>
      <c r="I1331" s="2" t="str">
        <f>VLOOKUP(B1331,cleanC_name_TRIM_breweries[],6,FALSE)</f>
        <v>Wisconsin</v>
      </c>
      <c r="J1331" s="2" t="str">
        <f>VLOOKUP(B1331,cleanC_name_TRIM_breweries[],2,FALSE)</f>
        <v>Central Waters Brewing Company</v>
      </c>
      <c r="K1331" s="2" t="str">
        <f>VLOOKUP(D1331,cleanA_changedUTF_categories[],2,FALSE)</f>
        <v>Irish Ale</v>
      </c>
    </row>
    <row r="1332" spans="1:11" x14ac:dyDescent="0.45">
      <c r="A1332" s="2">
        <v>1302</v>
      </c>
      <c r="B1332" s="2">
        <v>358</v>
      </c>
      <c r="C1332" s="3" t="s">
        <v>1133</v>
      </c>
      <c r="D1332" s="2">
        <v>3</v>
      </c>
      <c r="E1332" s="2">
        <v>43</v>
      </c>
      <c r="F1332" s="2">
        <v>7.5</v>
      </c>
      <c r="G1332" s="2">
        <v>0</v>
      </c>
      <c r="H1332" s="2">
        <v>0</v>
      </c>
      <c r="I1332" s="2" t="str">
        <f>VLOOKUP(B1332,cleanC_name_TRIM_breweries[],6,FALSE)</f>
        <v>Wisconsin</v>
      </c>
      <c r="J1332" s="2" t="str">
        <f>VLOOKUP(B1332,cleanC_name_TRIM_breweries[],2,FALSE)</f>
        <v>Central Waters Brewing Company</v>
      </c>
      <c r="K1332" s="2" t="str">
        <f>VLOOKUP(D1332,cleanA_changedUTF_categories[],2,FALSE)</f>
        <v>North American Ale</v>
      </c>
    </row>
    <row r="1333" spans="1:11" x14ac:dyDescent="0.45">
      <c r="A1333" s="2">
        <v>858</v>
      </c>
      <c r="B1333" s="2">
        <v>359</v>
      </c>
      <c r="C1333" s="3" t="s">
        <v>767</v>
      </c>
      <c r="D1333" s="2">
        <v>7</v>
      </c>
      <c r="E1333" s="2">
        <v>90</v>
      </c>
      <c r="F1333" s="2">
        <v>0</v>
      </c>
      <c r="G1333" s="2">
        <v>0</v>
      </c>
      <c r="H1333" s="2">
        <v>0</v>
      </c>
      <c r="I1333" s="2" t="str">
        <f>VLOOKUP(B1333,cleanC_name_TRIM_breweries[],6,FALSE)</f>
        <v/>
      </c>
      <c r="J1333" s="2" t="str">
        <f>VLOOKUP(B1333,cleanC_name_TRIM_breweries[],2,FALSE)</f>
        <v>Cervecera Centro Americana S.A.</v>
      </c>
      <c r="K1333" s="2" t="str">
        <f>VLOOKUP(D1333,cleanA_changedUTF_categories[],2,FALSE)</f>
        <v>German Lager</v>
      </c>
    </row>
    <row r="1334" spans="1:11" x14ac:dyDescent="0.45">
      <c r="A1334" s="2">
        <v>3551</v>
      </c>
      <c r="B1334" s="2">
        <v>360</v>
      </c>
      <c r="C1334" s="3" t="s">
        <v>2868</v>
      </c>
      <c r="D1334" s="2">
        <v>8</v>
      </c>
      <c r="E1334" s="2">
        <v>95</v>
      </c>
      <c r="F1334" s="2">
        <v>0</v>
      </c>
      <c r="G1334" s="2">
        <v>0</v>
      </c>
      <c r="H1334" s="2">
        <v>0</v>
      </c>
      <c r="I1334" s="2" t="str">
        <f>VLOOKUP(B1334,cleanC_name_TRIM_breweries[],6,FALSE)</f>
        <v>Nuevo Leon</v>
      </c>
      <c r="J1334" s="2" t="str">
        <f>VLOOKUP(B1334,cleanC_name_TRIM_breweries[],2,FALSE)</f>
        <v>Cervecera Cuauhtmoc-Moctezuma</v>
      </c>
      <c r="K1334" s="2" t="str">
        <f>VLOOKUP(D1334,cleanA_changedUTF_categories[],2,FALSE)</f>
        <v>North American Lager</v>
      </c>
    </row>
    <row r="1335" spans="1:11" x14ac:dyDescent="0.45">
      <c r="A1335" s="2">
        <v>3561</v>
      </c>
      <c r="B1335" s="2">
        <v>360</v>
      </c>
      <c r="C1335" s="3" t="s">
        <v>2877</v>
      </c>
      <c r="D1335" s="2">
        <v>8</v>
      </c>
      <c r="E1335" s="2">
        <v>95</v>
      </c>
      <c r="F1335" s="2">
        <v>0</v>
      </c>
      <c r="G1335" s="2">
        <v>0</v>
      </c>
      <c r="H1335" s="2">
        <v>0</v>
      </c>
      <c r="I1335" s="2" t="str">
        <f>VLOOKUP(B1335,cleanC_name_TRIM_breweries[],6,FALSE)</f>
        <v>Nuevo Leon</v>
      </c>
      <c r="J1335" s="2" t="str">
        <f>VLOOKUP(B1335,cleanC_name_TRIM_breweries[],2,FALSE)</f>
        <v>Cervecera Cuauhtmoc-Moctezuma</v>
      </c>
      <c r="K1335" s="2" t="str">
        <f>VLOOKUP(D1335,cleanA_changedUTF_categories[],2,FALSE)</f>
        <v>North American Lager</v>
      </c>
    </row>
    <row r="1336" spans="1:11" x14ac:dyDescent="0.45">
      <c r="A1336" s="2">
        <v>4296</v>
      </c>
      <c r="B1336" s="2">
        <v>360</v>
      </c>
      <c r="C1336" s="3" t="s">
        <v>3490</v>
      </c>
      <c r="D1336" s="2">
        <v>8</v>
      </c>
      <c r="E1336" s="2">
        <v>95</v>
      </c>
      <c r="F1336" s="2">
        <v>4.5</v>
      </c>
      <c r="G1336" s="2">
        <v>0</v>
      </c>
      <c r="H1336" s="2">
        <v>0</v>
      </c>
      <c r="I1336" s="2" t="str">
        <f>VLOOKUP(B1336,cleanC_name_TRIM_breweries[],6,FALSE)</f>
        <v>Nuevo Leon</v>
      </c>
      <c r="J1336" s="2" t="str">
        <f>VLOOKUP(B1336,cleanC_name_TRIM_breweries[],2,FALSE)</f>
        <v>Cervecera Cuauhtmoc-Moctezuma</v>
      </c>
      <c r="K1336" s="2" t="str">
        <f>VLOOKUP(D1336,cleanA_changedUTF_categories[],2,FALSE)</f>
        <v>North American Lager</v>
      </c>
    </row>
    <row r="1337" spans="1:11" x14ac:dyDescent="0.45">
      <c r="A1337" s="2">
        <v>4307</v>
      </c>
      <c r="B1337" s="2">
        <v>360</v>
      </c>
      <c r="C1337" s="3" t="s">
        <v>3501</v>
      </c>
      <c r="D1337" s="2">
        <v>8</v>
      </c>
      <c r="E1337" s="2">
        <v>95</v>
      </c>
      <c r="F1337" s="2">
        <v>0</v>
      </c>
      <c r="G1337" s="2">
        <v>0</v>
      </c>
      <c r="H1337" s="2">
        <v>0</v>
      </c>
      <c r="I1337" s="2" t="str">
        <f>VLOOKUP(B1337,cleanC_name_TRIM_breweries[],6,FALSE)</f>
        <v>Nuevo Leon</v>
      </c>
      <c r="J1337" s="2" t="str">
        <f>VLOOKUP(B1337,cleanC_name_TRIM_breweries[],2,FALSE)</f>
        <v>Cervecera Cuauhtmoc-Moctezuma</v>
      </c>
      <c r="K1337" s="2" t="str">
        <f>VLOOKUP(D1337,cleanA_changedUTF_categories[],2,FALSE)</f>
        <v>North American Lager</v>
      </c>
    </row>
    <row r="1338" spans="1:11" x14ac:dyDescent="0.45">
      <c r="A1338" s="2">
        <v>4308</v>
      </c>
      <c r="B1338" s="2">
        <v>360</v>
      </c>
      <c r="C1338" s="3" t="s">
        <v>3502</v>
      </c>
      <c r="D1338" s="2">
        <v>8</v>
      </c>
      <c r="E1338" s="2">
        <v>95</v>
      </c>
      <c r="F1338" s="2">
        <v>0</v>
      </c>
      <c r="G1338" s="2">
        <v>0</v>
      </c>
      <c r="H1338" s="2">
        <v>0</v>
      </c>
      <c r="I1338" s="2" t="str">
        <f>VLOOKUP(B1338,cleanC_name_TRIM_breweries[],6,FALSE)</f>
        <v>Nuevo Leon</v>
      </c>
      <c r="J1338" s="2" t="str">
        <f>VLOOKUP(B1338,cleanC_name_TRIM_breweries[],2,FALSE)</f>
        <v>Cervecera Cuauhtmoc-Moctezuma</v>
      </c>
      <c r="K1338" s="2" t="str">
        <f>VLOOKUP(D1338,cleanA_changedUTF_categories[],2,FALSE)</f>
        <v>North American Lager</v>
      </c>
    </row>
    <row r="1339" spans="1:11" x14ac:dyDescent="0.45">
      <c r="A1339" s="2">
        <v>3305</v>
      </c>
      <c r="B1339" s="2">
        <v>360</v>
      </c>
      <c r="C1339" s="3" t="s">
        <v>2700</v>
      </c>
      <c r="D1339" s="2">
        <v>8</v>
      </c>
      <c r="E1339" s="2">
        <v>95</v>
      </c>
      <c r="F1339" s="2">
        <v>0</v>
      </c>
      <c r="G1339" s="2">
        <v>0</v>
      </c>
      <c r="H1339" s="2">
        <v>0</v>
      </c>
      <c r="I1339" s="2" t="str">
        <f>VLOOKUP(B1339,cleanC_name_TRIM_breweries[],6,FALSE)</f>
        <v>Nuevo Leon</v>
      </c>
      <c r="J1339" s="2" t="str">
        <f>VLOOKUP(B1339,cleanC_name_TRIM_breweries[],2,FALSE)</f>
        <v>Cervecera Cuauhtmoc-Moctezuma</v>
      </c>
      <c r="K1339" s="2" t="str">
        <f>VLOOKUP(D1339,cleanA_changedUTF_categories[],2,FALSE)</f>
        <v>North American Lager</v>
      </c>
    </row>
    <row r="1340" spans="1:11" x14ac:dyDescent="0.45">
      <c r="A1340" s="2">
        <v>4264</v>
      </c>
      <c r="B1340" s="2">
        <v>360</v>
      </c>
      <c r="C1340" s="3" t="s">
        <v>3462</v>
      </c>
      <c r="D1340" s="2">
        <v>8</v>
      </c>
      <c r="E1340" s="2">
        <v>95</v>
      </c>
      <c r="F1340" s="2">
        <v>0</v>
      </c>
      <c r="G1340" s="2">
        <v>0</v>
      </c>
      <c r="H1340" s="2">
        <v>0</v>
      </c>
      <c r="I1340" s="2" t="str">
        <f>VLOOKUP(B1340,cleanC_name_TRIM_breweries[],6,FALSE)</f>
        <v>Nuevo Leon</v>
      </c>
      <c r="J1340" s="2" t="str">
        <f>VLOOKUP(B1340,cleanC_name_TRIM_breweries[],2,FALSE)</f>
        <v>Cervecera Cuauhtmoc-Moctezuma</v>
      </c>
      <c r="K1340" s="2" t="str">
        <f>VLOOKUP(D1340,cleanA_changedUTF_categories[],2,FALSE)</f>
        <v>North American Lager</v>
      </c>
    </row>
    <row r="1341" spans="1:11" x14ac:dyDescent="0.45">
      <c r="A1341" s="2">
        <v>3552</v>
      </c>
      <c r="B1341" s="2">
        <v>362</v>
      </c>
      <c r="C1341" s="3" t="s">
        <v>2869</v>
      </c>
      <c r="D1341" s="2">
        <v>8</v>
      </c>
      <c r="E1341" s="2">
        <v>95</v>
      </c>
      <c r="F1341" s="2">
        <v>0</v>
      </c>
      <c r="G1341" s="2">
        <v>0</v>
      </c>
      <c r="H1341" s="2">
        <v>0</v>
      </c>
      <c r="I1341" s="2" t="str">
        <f>VLOOKUP(B1341,cleanC_name_TRIM_breweries[],6,FALSE)</f>
        <v/>
      </c>
      <c r="J1341" s="2" t="str">
        <f>VLOOKUP(B1341,cleanC_name_TRIM_breweries[],2,FALSE)</f>
        <v>Cervecera Hondurea</v>
      </c>
      <c r="K1341" s="2" t="str">
        <f>VLOOKUP(D1341,cleanA_changedUTF_categories[],2,FALSE)</f>
        <v>North American Lager</v>
      </c>
    </row>
    <row r="1342" spans="1:11" x14ac:dyDescent="0.45">
      <c r="A1342" s="2">
        <v>386</v>
      </c>
      <c r="B1342" s="2">
        <v>363</v>
      </c>
      <c r="C1342" s="3" t="s">
        <v>367</v>
      </c>
      <c r="D1342" s="2">
        <v>8</v>
      </c>
      <c r="E1342" s="2">
        <v>95</v>
      </c>
      <c r="F1342" s="2">
        <v>7.5</v>
      </c>
      <c r="G1342" s="2">
        <v>0</v>
      </c>
      <c r="H1342" s="2">
        <v>0</v>
      </c>
      <c r="I1342" s="2" t="str">
        <f>VLOOKUP(B1342,cleanC_name_TRIM_breweries[],6,FALSE)</f>
        <v/>
      </c>
      <c r="J1342" s="2" t="str">
        <f>VLOOKUP(B1342,cleanC_name_TRIM_breweries[],2,FALSE)</f>
        <v>Cervecera Jerome</v>
      </c>
      <c r="K1342" s="2" t="str">
        <f>VLOOKUP(D1342,cleanA_changedUTF_categories[],2,FALSE)</f>
        <v>North American Lager</v>
      </c>
    </row>
    <row r="1343" spans="1:11" x14ac:dyDescent="0.45">
      <c r="A1343" s="2">
        <v>385</v>
      </c>
      <c r="B1343" s="2">
        <v>363</v>
      </c>
      <c r="C1343" s="3" t="s">
        <v>366</v>
      </c>
      <c r="D1343" s="2">
        <v>3</v>
      </c>
      <c r="E1343" s="2">
        <v>42</v>
      </c>
      <c r="F1343" s="2">
        <v>6.5</v>
      </c>
      <c r="G1343" s="2">
        <v>0</v>
      </c>
      <c r="H1343" s="2">
        <v>0</v>
      </c>
      <c r="I1343" s="2" t="str">
        <f>VLOOKUP(B1343,cleanC_name_TRIM_breweries[],6,FALSE)</f>
        <v/>
      </c>
      <c r="J1343" s="2" t="str">
        <f>VLOOKUP(B1343,cleanC_name_TRIM_breweries[],2,FALSE)</f>
        <v>Cervecera Jerome</v>
      </c>
      <c r="K1343" s="2" t="str">
        <f>VLOOKUP(D1343,cleanA_changedUTF_categories[],2,FALSE)</f>
        <v>North American Ale</v>
      </c>
    </row>
    <row r="1344" spans="1:11" x14ac:dyDescent="0.45">
      <c r="A1344" s="2">
        <v>387</v>
      </c>
      <c r="B1344" s="2">
        <v>363</v>
      </c>
      <c r="C1344" s="3" t="s">
        <v>368</v>
      </c>
      <c r="D1344" s="2">
        <v>7</v>
      </c>
      <c r="E1344" s="2">
        <v>84</v>
      </c>
      <c r="F1344" s="2">
        <v>6</v>
      </c>
      <c r="G1344" s="2">
        <v>0</v>
      </c>
      <c r="H1344" s="2">
        <v>0</v>
      </c>
      <c r="I1344" s="2" t="str">
        <f>VLOOKUP(B1344,cleanC_name_TRIM_breweries[],6,FALSE)</f>
        <v/>
      </c>
      <c r="J1344" s="2" t="str">
        <f>VLOOKUP(B1344,cleanC_name_TRIM_breweries[],2,FALSE)</f>
        <v>Cervecera Jerome</v>
      </c>
      <c r="K1344" s="2" t="str">
        <f>VLOOKUP(D1344,cleanA_changedUTF_categories[],2,FALSE)</f>
        <v>German Lager</v>
      </c>
    </row>
    <row r="1345" spans="1:11" x14ac:dyDescent="0.45">
      <c r="A1345" s="2">
        <v>427</v>
      </c>
      <c r="B1345" s="2">
        <v>363</v>
      </c>
      <c r="C1345" s="3" t="s">
        <v>406</v>
      </c>
      <c r="D1345" s="2">
        <v>8</v>
      </c>
      <c r="E1345" s="2">
        <v>95</v>
      </c>
      <c r="F1345" s="2">
        <v>6</v>
      </c>
      <c r="G1345" s="2">
        <v>0</v>
      </c>
      <c r="H1345" s="2">
        <v>0</v>
      </c>
      <c r="I1345" s="2" t="str">
        <f>VLOOKUP(B1345,cleanC_name_TRIM_breweries[],6,FALSE)</f>
        <v/>
      </c>
      <c r="J1345" s="2" t="str">
        <f>VLOOKUP(B1345,cleanC_name_TRIM_breweries[],2,FALSE)</f>
        <v>Cervecera Jerome</v>
      </c>
      <c r="K1345" s="2" t="str">
        <f>VLOOKUP(D1345,cleanA_changedUTF_categories[],2,FALSE)</f>
        <v>North American Lager</v>
      </c>
    </row>
    <row r="1346" spans="1:11" x14ac:dyDescent="0.45">
      <c r="A1346" s="2">
        <v>3112</v>
      </c>
      <c r="B1346" s="2">
        <v>364</v>
      </c>
      <c r="C1346" s="3" t="s">
        <v>2555</v>
      </c>
      <c r="D1346" s="2">
        <v>8</v>
      </c>
      <c r="E1346" s="2">
        <v>95</v>
      </c>
      <c r="F1346" s="2">
        <v>3.75</v>
      </c>
      <c r="G1346" s="2">
        <v>0</v>
      </c>
      <c r="H1346" s="2">
        <v>0</v>
      </c>
      <c r="I1346" s="2" t="str">
        <f>VLOOKUP(B1346,cleanC_name_TRIM_breweries[],6,FALSE)</f>
        <v/>
      </c>
      <c r="J1346" s="2" t="str">
        <f>VLOOKUP(B1346,cleanC_name_TRIM_breweries[],2,FALSE)</f>
        <v>Cervecera Nacional</v>
      </c>
      <c r="K1346" s="2" t="str">
        <f>VLOOKUP(D1346,cleanA_changedUTF_categories[],2,FALSE)</f>
        <v>North American Lager</v>
      </c>
    </row>
    <row r="1347" spans="1:11" x14ac:dyDescent="0.45">
      <c r="A1347" s="2">
        <v>3111</v>
      </c>
      <c r="B1347" s="2">
        <v>364</v>
      </c>
      <c r="C1347" s="3" t="s">
        <v>2554</v>
      </c>
      <c r="D1347" s="2">
        <v>8</v>
      </c>
      <c r="E1347" s="2">
        <v>95</v>
      </c>
      <c r="F1347" s="2">
        <v>0</v>
      </c>
      <c r="G1347" s="2">
        <v>0</v>
      </c>
      <c r="H1347" s="2">
        <v>0</v>
      </c>
      <c r="I1347" s="2" t="str">
        <f>VLOOKUP(B1347,cleanC_name_TRIM_breweries[],6,FALSE)</f>
        <v/>
      </c>
      <c r="J1347" s="2" t="str">
        <f>VLOOKUP(B1347,cleanC_name_TRIM_breweries[],2,FALSE)</f>
        <v>Cervecera Nacional</v>
      </c>
      <c r="K1347" s="2" t="str">
        <f>VLOOKUP(D1347,cleanA_changedUTF_categories[],2,FALSE)</f>
        <v>North American Lager</v>
      </c>
    </row>
    <row r="1348" spans="1:11" x14ac:dyDescent="0.45">
      <c r="A1348" s="2">
        <v>3555</v>
      </c>
      <c r="B1348" s="2">
        <v>364</v>
      </c>
      <c r="C1348" s="3" t="s">
        <v>2872</v>
      </c>
      <c r="D1348" s="2">
        <v>8</v>
      </c>
      <c r="E1348" s="2">
        <v>95</v>
      </c>
      <c r="F1348" s="2">
        <v>0</v>
      </c>
      <c r="G1348" s="2">
        <v>0</v>
      </c>
      <c r="H1348" s="2">
        <v>0</v>
      </c>
      <c r="I1348" s="2" t="str">
        <f>VLOOKUP(B1348,cleanC_name_TRIM_breweries[],6,FALSE)</f>
        <v/>
      </c>
      <c r="J1348" s="2" t="str">
        <f>VLOOKUP(B1348,cleanC_name_TRIM_breweries[],2,FALSE)</f>
        <v>Cervecera Nacional</v>
      </c>
      <c r="K1348" s="2" t="str">
        <f>VLOOKUP(D1348,cleanA_changedUTF_categories[],2,FALSE)</f>
        <v>North American Lager</v>
      </c>
    </row>
    <row r="1349" spans="1:11" x14ac:dyDescent="0.45">
      <c r="A1349" s="2">
        <v>4382</v>
      </c>
      <c r="B1349" s="2">
        <v>366</v>
      </c>
      <c r="C1349" s="3" t="s">
        <v>3570</v>
      </c>
      <c r="D1349" s="2">
        <v>7</v>
      </c>
      <c r="E1349" s="2">
        <v>77</v>
      </c>
      <c r="F1349" s="2">
        <v>3.9</v>
      </c>
      <c r="G1349" s="2">
        <v>0</v>
      </c>
      <c r="H1349" s="2">
        <v>0</v>
      </c>
      <c r="I1349" s="2" t="str">
        <f>VLOOKUP(B1349,cleanC_name_TRIM_breweries[],6,FALSE)</f>
        <v/>
      </c>
      <c r="J1349" s="2" t="str">
        <f>VLOOKUP(B1349,cleanC_name_TRIM_breweries[],2,FALSE)</f>
        <v>CervecerÃ­a La Constancia</v>
      </c>
      <c r="K1349" s="2" t="str">
        <f>VLOOKUP(D1349,cleanA_changedUTF_categories[],2,FALSE)</f>
        <v>German Lager</v>
      </c>
    </row>
    <row r="1350" spans="1:11" x14ac:dyDescent="0.45">
      <c r="A1350" s="2">
        <v>2689</v>
      </c>
      <c r="B1350" s="2">
        <v>365</v>
      </c>
      <c r="C1350" s="3" t="s">
        <v>2223</v>
      </c>
      <c r="D1350" s="2">
        <v>8</v>
      </c>
      <c r="E1350" s="2">
        <v>95</v>
      </c>
      <c r="F1350" s="2">
        <v>0</v>
      </c>
      <c r="G1350" s="2">
        <v>0</v>
      </c>
      <c r="H1350" s="2">
        <v>0</v>
      </c>
      <c r="I1350" s="2" t="str">
        <f>VLOOKUP(B1350,cleanC_name_TRIM_breweries[],6,FALSE)</f>
        <v/>
      </c>
      <c r="J1350" s="2" t="str">
        <f>VLOOKUP(B1350,cleanC_name_TRIM_breweries[],2,FALSE)</f>
        <v>Cerveceria Bucanero</v>
      </c>
      <c r="K1350" s="2" t="str">
        <f>VLOOKUP(D1350,cleanA_changedUTF_categories[],2,FALSE)</f>
        <v>North American Lager</v>
      </c>
    </row>
    <row r="1351" spans="1:11" x14ac:dyDescent="0.45">
      <c r="A1351" s="2">
        <v>432</v>
      </c>
      <c r="B1351" s="2">
        <v>367</v>
      </c>
      <c r="C1351" s="3" t="s">
        <v>411</v>
      </c>
      <c r="D1351" s="2">
        <v>8</v>
      </c>
      <c r="E1351" s="2">
        <v>95</v>
      </c>
      <c r="F1351" s="2">
        <v>4</v>
      </c>
      <c r="G1351" s="2">
        <v>0</v>
      </c>
      <c r="H1351" s="2">
        <v>0</v>
      </c>
      <c r="I1351" s="2" t="str">
        <f>VLOOKUP(B1351,cleanC_name_TRIM_breweries[],6,FALSE)</f>
        <v/>
      </c>
      <c r="J1351" s="2" t="str">
        <f>VLOOKUP(B1351,cleanC_name_TRIM_breweries[],2,FALSE)</f>
        <v>Cervejaria de Macau</v>
      </c>
      <c r="K1351" s="2" t="str">
        <f>VLOOKUP(D1351,cleanA_changedUTF_categories[],2,FALSE)</f>
        <v>North American Lager</v>
      </c>
    </row>
    <row r="1352" spans="1:11" x14ac:dyDescent="0.45">
      <c r="A1352" s="2">
        <v>829</v>
      </c>
      <c r="B1352" s="2">
        <v>368</v>
      </c>
      <c r="C1352" s="3" t="s">
        <v>738</v>
      </c>
      <c r="D1352" s="2">
        <v>7</v>
      </c>
      <c r="E1352" s="2">
        <v>86</v>
      </c>
      <c r="F1352" s="2">
        <v>4.7</v>
      </c>
      <c r="G1352" s="2">
        <v>0</v>
      </c>
      <c r="H1352" s="2">
        <v>0</v>
      </c>
      <c r="I1352" s="2" t="str">
        <f>VLOOKUP(B1352,cleanC_name_TRIM_breweries[],6,FALSE)</f>
        <v>Paran</v>
      </c>
      <c r="J1352" s="2" t="str">
        <f>VLOOKUP(B1352,cleanC_name_TRIM_breweries[],2,FALSE)</f>
        <v>Cervejaria Kaiser Brasil</v>
      </c>
      <c r="K1352" s="2" t="str">
        <f>VLOOKUP(D1352,cleanA_changedUTF_categories[],2,FALSE)</f>
        <v>German Lager</v>
      </c>
    </row>
    <row r="1353" spans="1:11" x14ac:dyDescent="0.45">
      <c r="A1353" s="2">
        <v>243</v>
      </c>
      <c r="B1353" s="2">
        <v>369</v>
      </c>
      <c r="C1353" s="3" t="s">
        <v>243</v>
      </c>
      <c r="D1353" s="2">
        <v>-1</v>
      </c>
      <c r="E1353" s="2">
        <v>-1</v>
      </c>
      <c r="F1353" s="2">
        <v>0</v>
      </c>
      <c r="G1353" s="2">
        <v>0</v>
      </c>
      <c r="H1353" s="2">
        <v>0</v>
      </c>
      <c r="I1353" s="2" t="str">
        <f>VLOOKUP(B1353,cleanC_name_TRIM_breweries[],6,FALSE)</f>
        <v>Santa Catarina</v>
      </c>
      <c r="J1353" s="2" t="str">
        <f>VLOOKUP(B1353,cleanC_name_TRIM_breweries[],2,FALSE)</f>
        <v>Cervejaria Sudbrack</v>
      </c>
      <c r="K1353" s="2" t="e">
        <f>VLOOKUP(D1353,cleanA_changedUTF_categories[],2,FALSE)</f>
        <v>#N/A</v>
      </c>
    </row>
    <row r="1354" spans="1:11" x14ac:dyDescent="0.45">
      <c r="A1354" s="2">
        <v>245</v>
      </c>
      <c r="B1354" s="2">
        <v>369</v>
      </c>
      <c r="C1354" s="3" t="s">
        <v>245</v>
      </c>
      <c r="D1354" s="2">
        <v>-1</v>
      </c>
      <c r="E1354" s="2">
        <v>-1</v>
      </c>
      <c r="F1354" s="2">
        <v>0</v>
      </c>
      <c r="G1354" s="2">
        <v>0</v>
      </c>
      <c r="H1354" s="2">
        <v>0</v>
      </c>
      <c r="I1354" s="2" t="str">
        <f>VLOOKUP(B1354,cleanC_name_TRIM_breweries[],6,FALSE)</f>
        <v>Santa Catarina</v>
      </c>
      <c r="J1354" s="2" t="str">
        <f>VLOOKUP(B1354,cleanC_name_TRIM_breweries[],2,FALSE)</f>
        <v>Cervejaria Sudbrack</v>
      </c>
      <c r="K1354" s="2" t="e">
        <f>VLOOKUP(D1354,cleanA_changedUTF_categories[],2,FALSE)</f>
        <v>#N/A</v>
      </c>
    </row>
    <row r="1355" spans="1:11" x14ac:dyDescent="0.45">
      <c r="A1355" s="2">
        <v>244</v>
      </c>
      <c r="B1355" s="2">
        <v>369</v>
      </c>
      <c r="C1355" s="3" t="s">
        <v>244</v>
      </c>
      <c r="D1355" s="2">
        <v>7</v>
      </c>
      <c r="E1355" s="2">
        <v>86</v>
      </c>
      <c r="F1355" s="2">
        <v>0</v>
      </c>
      <c r="G1355" s="2">
        <v>0</v>
      </c>
      <c r="H1355" s="2">
        <v>0</v>
      </c>
      <c r="I1355" s="2" t="str">
        <f>VLOOKUP(B1355,cleanC_name_TRIM_breweries[],6,FALSE)</f>
        <v>Santa Catarina</v>
      </c>
      <c r="J1355" s="2" t="str">
        <f>VLOOKUP(B1355,cleanC_name_TRIM_breweries[],2,FALSE)</f>
        <v>Cervejaria Sudbrack</v>
      </c>
      <c r="K1355" s="2" t="str">
        <f>VLOOKUP(D1355,cleanA_changedUTF_categories[],2,FALSE)</f>
        <v>German Lager</v>
      </c>
    </row>
    <row r="1356" spans="1:11" x14ac:dyDescent="0.45">
      <c r="A1356" s="2">
        <v>125</v>
      </c>
      <c r="B1356" s="2">
        <v>369</v>
      </c>
      <c r="C1356" s="3" t="s">
        <v>127</v>
      </c>
      <c r="D1356" s="2">
        <v>3</v>
      </c>
      <c r="E1356" s="2">
        <v>26</v>
      </c>
      <c r="F1356" s="2">
        <v>0</v>
      </c>
      <c r="G1356" s="2">
        <v>0</v>
      </c>
      <c r="H1356" s="2">
        <v>0</v>
      </c>
      <c r="I1356" s="2" t="str">
        <f>VLOOKUP(B1356,cleanC_name_TRIM_breweries[],6,FALSE)</f>
        <v>Santa Catarina</v>
      </c>
      <c r="J1356" s="2" t="str">
        <f>VLOOKUP(B1356,cleanC_name_TRIM_breweries[],2,FALSE)</f>
        <v>Cervejaria Sudbrack</v>
      </c>
      <c r="K1356" s="2" t="str">
        <f>VLOOKUP(D1356,cleanA_changedUTF_categories[],2,FALSE)</f>
        <v>North American Ale</v>
      </c>
    </row>
    <row r="1357" spans="1:11" x14ac:dyDescent="0.45">
      <c r="A1357" s="2">
        <v>4302</v>
      </c>
      <c r="B1357" s="2">
        <v>369</v>
      </c>
      <c r="C1357" s="3" t="s">
        <v>3496</v>
      </c>
      <c r="D1357" s="2">
        <v>4</v>
      </c>
      <c r="E1357" s="2">
        <v>55</v>
      </c>
      <c r="F1357" s="2">
        <v>8</v>
      </c>
      <c r="G1357" s="2">
        <v>0</v>
      </c>
      <c r="H1357" s="2">
        <v>0</v>
      </c>
      <c r="I1357" s="2" t="str">
        <f>VLOOKUP(B1357,cleanC_name_TRIM_breweries[],6,FALSE)</f>
        <v>Santa Catarina</v>
      </c>
      <c r="J1357" s="2" t="str">
        <f>VLOOKUP(B1357,cleanC_name_TRIM_breweries[],2,FALSE)</f>
        <v>Cervejaria Sudbrack</v>
      </c>
      <c r="K1357" s="2" t="str">
        <f>VLOOKUP(D1357,cleanA_changedUTF_categories[],2,FALSE)</f>
        <v>German Ale</v>
      </c>
    </row>
    <row r="1358" spans="1:11" x14ac:dyDescent="0.45">
      <c r="A1358" s="2">
        <v>859</v>
      </c>
      <c r="B1358" s="2">
        <v>370</v>
      </c>
      <c r="C1358" s="3" t="s">
        <v>768</v>
      </c>
      <c r="D1358" s="2">
        <v>7</v>
      </c>
      <c r="E1358" s="2">
        <v>86</v>
      </c>
      <c r="F1358" s="2">
        <v>5.4</v>
      </c>
      <c r="G1358" s="2">
        <v>0</v>
      </c>
      <c r="H1358" s="2">
        <v>0</v>
      </c>
      <c r="I1358" s="2" t="str">
        <f>VLOOKUP(B1358,cleanC_name_TRIM_breweries[],6,FALSE)</f>
        <v/>
      </c>
      <c r="J1358" s="2" t="str">
        <f>VLOOKUP(B1358,cleanC_name_TRIM_breweries[],2,FALSE)</f>
        <v>Cervezas Alhambra</v>
      </c>
      <c r="K1358" s="2" t="str">
        <f>VLOOKUP(D1358,cleanA_changedUTF_categories[],2,FALSE)</f>
        <v>German Lager</v>
      </c>
    </row>
    <row r="1359" spans="1:11" x14ac:dyDescent="0.45">
      <c r="A1359" s="2">
        <v>1084</v>
      </c>
      <c r="B1359" s="2">
        <v>371</v>
      </c>
      <c r="C1359" s="3" t="s">
        <v>955</v>
      </c>
      <c r="D1359" s="2">
        <v>8</v>
      </c>
      <c r="E1359" s="2">
        <v>95</v>
      </c>
      <c r="F1359" s="2">
        <v>4.8</v>
      </c>
      <c r="G1359" s="2">
        <v>0</v>
      </c>
      <c r="H1359" s="2">
        <v>0</v>
      </c>
      <c r="I1359" s="2" t="str">
        <f>VLOOKUP(B1359,cleanC_name_TRIM_breweries[],6,FALSE)</f>
        <v>New Mexico</v>
      </c>
      <c r="J1359" s="2" t="str">
        <f>VLOOKUP(B1359,cleanC_name_TRIM_breweries[],2,FALSE)</f>
        <v>Chama River Brewing</v>
      </c>
      <c r="K1359" s="2" t="str">
        <f>VLOOKUP(D1359,cleanA_changedUTF_categories[],2,FALSE)</f>
        <v>North American Lager</v>
      </c>
    </row>
    <row r="1360" spans="1:11" x14ac:dyDescent="0.45">
      <c r="A1360" s="2">
        <v>1379</v>
      </c>
      <c r="B1360" s="2">
        <v>372</v>
      </c>
      <c r="C1360" s="3" t="s">
        <v>1202</v>
      </c>
      <c r="D1360" s="2">
        <v>-1</v>
      </c>
      <c r="E1360" s="2">
        <v>-1</v>
      </c>
      <c r="F1360" s="2">
        <v>5.2</v>
      </c>
      <c r="G1360" s="2">
        <v>0</v>
      </c>
      <c r="H1360" s="2">
        <v>0</v>
      </c>
      <c r="I1360" s="2" t="str">
        <f>VLOOKUP(B1360,cleanC_name_TRIM_breweries[],6,FALSE)</f>
        <v>Bedford</v>
      </c>
      <c r="J1360" s="2" t="str">
        <f>VLOOKUP(B1360,cleanC_name_TRIM_breweries[],2,FALSE)</f>
        <v>Charles Wells Ltd.</v>
      </c>
      <c r="K1360" s="2" t="e">
        <f>VLOOKUP(D1360,cleanA_changedUTF_categories[],2,FALSE)</f>
        <v>#N/A</v>
      </c>
    </row>
    <row r="1361" spans="1:11" x14ac:dyDescent="0.45">
      <c r="A1361" s="2">
        <v>2409</v>
      </c>
      <c r="B1361" s="2">
        <v>373</v>
      </c>
      <c r="C1361" s="3" t="s">
        <v>902</v>
      </c>
      <c r="D1361" s="2">
        <v>3</v>
      </c>
      <c r="E1361" s="2">
        <v>26</v>
      </c>
      <c r="F1361" s="2">
        <v>0</v>
      </c>
      <c r="G1361" s="2">
        <v>0</v>
      </c>
      <c r="H1361" s="2">
        <v>0</v>
      </c>
      <c r="I1361" s="2" t="str">
        <f>VLOOKUP(B1361,cleanC_name_TRIM_breweries[],6,FALSE)</f>
        <v>Florida</v>
      </c>
      <c r="J1361" s="2" t="str">
        <f>VLOOKUP(B1361,cleanC_name_TRIM_breweries[],2,FALSE)</f>
        <v>Charlie and Jake's Brewery and BBQ</v>
      </c>
      <c r="K1361" s="2" t="str">
        <f>VLOOKUP(D1361,cleanA_changedUTF_categories[],2,FALSE)</f>
        <v>North American Ale</v>
      </c>
    </row>
    <row r="1362" spans="1:11" x14ac:dyDescent="0.45">
      <c r="A1362" s="2">
        <v>1765</v>
      </c>
      <c r="B1362" s="2">
        <v>374</v>
      </c>
      <c r="C1362" s="3" t="s">
        <v>1492</v>
      </c>
      <c r="D1362" s="2">
        <v>11</v>
      </c>
      <c r="E1362" s="2">
        <v>116</v>
      </c>
      <c r="F1362" s="2">
        <v>0</v>
      </c>
      <c r="G1362" s="2">
        <v>0</v>
      </c>
      <c r="H1362" s="2">
        <v>0</v>
      </c>
      <c r="I1362" s="2" t="str">
        <f>VLOOKUP(B1362,cleanC_name_TRIM_breweries[],6,FALSE)</f>
        <v>New York</v>
      </c>
      <c r="J1362" s="2" t="str">
        <f>VLOOKUP(B1362,cleanC_name_TRIM_breweries[],2,FALSE)</f>
        <v>Chelsea Brewing Company</v>
      </c>
      <c r="K1362" s="2" t="str">
        <f>VLOOKUP(D1362,cleanA_changedUTF_categories[],2,FALSE)</f>
        <v>Other Style</v>
      </c>
    </row>
    <row r="1363" spans="1:11" x14ac:dyDescent="0.45">
      <c r="A1363" s="2">
        <v>1768</v>
      </c>
      <c r="B1363" s="2">
        <v>374</v>
      </c>
      <c r="C1363" s="3" t="s">
        <v>1495</v>
      </c>
      <c r="D1363" s="2">
        <v>-1</v>
      </c>
      <c r="E1363" s="2">
        <v>-1</v>
      </c>
      <c r="F1363" s="2">
        <v>5.2</v>
      </c>
      <c r="G1363" s="2">
        <v>0</v>
      </c>
      <c r="H1363" s="2">
        <v>0</v>
      </c>
      <c r="I1363" s="2" t="str">
        <f>VLOOKUP(B1363,cleanC_name_TRIM_breweries[],6,FALSE)</f>
        <v>New York</v>
      </c>
      <c r="J1363" s="2" t="str">
        <f>VLOOKUP(B1363,cleanC_name_TRIM_breweries[],2,FALSE)</f>
        <v>Chelsea Brewing Company</v>
      </c>
      <c r="K1363" s="2" t="e">
        <f>VLOOKUP(D1363,cleanA_changedUTF_categories[],2,FALSE)</f>
        <v>#N/A</v>
      </c>
    </row>
    <row r="1364" spans="1:11" x14ac:dyDescent="0.45">
      <c r="A1364" s="2">
        <v>1766</v>
      </c>
      <c r="B1364" s="2">
        <v>374</v>
      </c>
      <c r="C1364" s="3" t="s">
        <v>1493</v>
      </c>
      <c r="D1364" s="2">
        <v>3</v>
      </c>
      <c r="E1364" s="2">
        <v>31</v>
      </c>
      <c r="F1364" s="2">
        <v>0</v>
      </c>
      <c r="G1364" s="2">
        <v>0</v>
      </c>
      <c r="H1364" s="2">
        <v>0</v>
      </c>
      <c r="I1364" s="2" t="str">
        <f>VLOOKUP(B1364,cleanC_name_TRIM_breweries[],6,FALSE)</f>
        <v>New York</v>
      </c>
      <c r="J1364" s="2" t="str">
        <f>VLOOKUP(B1364,cleanC_name_TRIM_breweries[],2,FALSE)</f>
        <v>Chelsea Brewing Company</v>
      </c>
      <c r="K1364" s="2" t="str">
        <f>VLOOKUP(D1364,cleanA_changedUTF_categories[],2,FALSE)</f>
        <v>North American Ale</v>
      </c>
    </row>
    <row r="1365" spans="1:11" x14ac:dyDescent="0.45">
      <c r="A1365" s="2">
        <v>1767</v>
      </c>
      <c r="B1365" s="2">
        <v>374</v>
      </c>
      <c r="C1365" s="3" t="s">
        <v>1494</v>
      </c>
      <c r="D1365" s="2">
        <v>3</v>
      </c>
      <c r="E1365" s="2">
        <v>26</v>
      </c>
      <c r="F1365" s="2">
        <v>5</v>
      </c>
      <c r="G1365" s="2">
        <v>0</v>
      </c>
      <c r="H1365" s="2">
        <v>0</v>
      </c>
      <c r="I1365" s="2" t="str">
        <f>VLOOKUP(B1365,cleanC_name_TRIM_breweries[],6,FALSE)</f>
        <v>New York</v>
      </c>
      <c r="J1365" s="2" t="str">
        <f>VLOOKUP(B1365,cleanC_name_TRIM_breweries[],2,FALSE)</f>
        <v>Chelsea Brewing Company</v>
      </c>
      <c r="K1365" s="2" t="str">
        <f>VLOOKUP(D1365,cleanA_changedUTF_categories[],2,FALSE)</f>
        <v>North American Ale</v>
      </c>
    </row>
    <row r="1366" spans="1:11" x14ac:dyDescent="0.45">
      <c r="A1366" s="2">
        <v>2751</v>
      </c>
      <c r="B1366" s="2">
        <v>375</v>
      </c>
      <c r="C1366" s="3" t="s">
        <v>2273</v>
      </c>
      <c r="D1366" s="2">
        <v>11</v>
      </c>
      <c r="E1366" s="2">
        <v>116</v>
      </c>
      <c r="F1366" s="2">
        <v>0</v>
      </c>
      <c r="G1366" s="2">
        <v>0</v>
      </c>
      <c r="H1366" s="2">
        <v>0</v>
      </c>
      <c r="I1366" s="2" t="str">
        <f>VLOOKUP(B1366,cleanC_name_TRIM_breweries[],6,FALSE)</f>
        <v>Wisconsin</v>
      </c>
      <c r="J1366" s="2" t="str">
        <f>VLOOKUP(B1366,cleanC_name_TRIM_breweries[],2,FALSE)</f>
        <v>Cherryland Brewing</v>
      </c>
      <c r="K1366" s="2" t="str">
        <f>VLOOKUP(D1366,cleanA_changedUTF_categories[],2,FALSE)</f>
        <v>Other Style</v>
      </c>
    </row>
    <row r="1367" spans="1:11" x14ac:dyDescent="0.45">
      <c r="A1367" s="2">
        <v>2918</v>
      </c>
      <c r="B1367" s="2">
        <v>375</v>
      </c>
      <c r="C1367" s="3" t="s">
        <v>2388</v>
      </c>
      <c r="D1367" s="2">
        <v>11</v>
      </c>
      <c r="E1367" s="2">
        <v>116</v>
      </c>
      <c r="F1367" s="2">
        <v>0</v>
      </c>
      <c r="G1367" s="2">
        <v>0</v>
      </c>
      <c r="H1367" s="2">
        <v>0</v>
      </c>
      <c r="I1367" s="2" t="str">
        <f>VLOOKUP(B1367,cleanC_name_TRIM_breweries[],6,FALSE)</f>
        <v>Wisconsin</v>
      </c>
      <c r="J1367" s="2" t="str">
        <f>VLOOKUP(B1367,cleanC_name_TRIM_breweries[],2,FALSE)</f>
        <v>Cherryland Brewing</v>
      </c>
      <c r="K1367" s="2" t="str">
        <f>VLOOKUP(D1367,cleanA_changedUTF_categories[],2,FALSE)</f>
        <v>Other Style</v>
      </c>
    </row>
    <row r="1368" spans="1:11" x14ac:dyDescent="0.45">
      <c r="A1368" s="2">
        <v>2970</v>
      </c>
      <c r="B1368" s="2">
        <v>375</v>
      </c>
      <c r="C1368" s="3" t="s">
        <v>2435</v>
      </c>
      <c r="D1368" s="2">
        <v>-1</v>
      </c>
      <c r="E1368" s="2">
        <v>-1</v>
      </c>
      <c r="F1368" s="2">
        <v>0</v>
      </c>
      <c r="G1368" s="2">
        <v>0</v>
      </c>
      <c r="H1368" s="2">
        <v>0</v>
      </c>
      <c r="I1368" s="2" t="str">
        <f>VLOOKUP(B1368,cleanC_name_TRIM_breweries[],6,FALSE)</f>
        <v>Wisconsin</v>
      </c>
      <c r="J1368" s="2" t="str">
        <f>VLOOKUP(B1368,cleanC_name_TRIM_breweries[],2,FALSE)</f>
        <v>Cherryland Brewing</v>
      </c>
      <c r="K1368" s="2" t="e">
        <f>VLOOKUP(D1368,cleanA_changedUTF_categories[],2,FALSE)</f>
        <v>#N/A</v>
      </c>
    </row>
    <row r="1369" spans="1:11" x14ac:dyDescent="0.45">
      <c r="A1369" s="2">
        <v>2919</v>
      </c>
      <c r="B1369" s="2">
        <v>375</v>
      </c>
      <c r="C1369" s="3" t="s">
        <v>2389</v>
      </c>
      <c r="D1369" s="2">
        <v>11</v>
      </c>
      <c r="E1369" s="2">
        <v>116</v>
      </c>
      <c r="F1369" s="2">
        <v>0</v>
      </c>
      <c r="G1369" s="2">
        <v>0</v>
      </c>
      <c r="H1369" s="2">
        <v>0</v>
      </c>
      <c r="I1369" s="2" t="str">
        <f>VLOOKUP(B1369,cleanC_name_TRIM_breweries[],6,FALSE)</f>
        <v>Wisconsin</v>
      </c>
      <c r="J1369" s="2" t="str">
        <f>VLOOKUP(B1369,cleanC_name_TRIM_breweries[],2,FALSE)</f>
        <v>Cherryland Brewing</v>
      </c>
      <c r="K1369" s="2" t="str">
        <f>VLOOKUP(D1369,cleanA_changedUTF_categories[],2,FALSE)</f>
        <v>Other Style</v>
      </c>
    </row>
    <row r="1370" spans="1:11" x14ac:dyDescent="0.45">
      <c r="A1370" s="2">
        <v>1157</v>
      </c>
      <c r="B1370" s="2">
        <v>376</v>
      </c>
      <c r="C1370" s="3" t="s">
        <v>1014</v>
      </c>
      <c r="D1370" s="2">
        <v>-1</v>
      </c>
      <c r="E1370" s="2">
        <v>-1</v>
      </c>
      <c r="F1370" s="2">
        <v>5.3</v>
      </c>
      <c r="G1370" s="2">
        <v>0</v>
      </c>
      <c r="H1370" s="2">
        <v>0</v>
      </c>
      <c r="I1370" s="2" t="str">
        <f>VLOOKUP(B1370,cleanC_name_TRIM_breweries[],6,FALSE)</f>
        <v>Colorado</v>
      </c>
      <c r="J1370" s="2" t="str">
        <f>VLOOKUP(B1370,cleanC_name_TRIM_breweries[],2,FALSE)</f>
        <v>Cheshire Cat Brewery</v>
      </c>
      <c r="K1370" s="2" t="e">
        <f>VLOOKUP(D1370,cleanA_changedUTF_categories[],2,FALSE)</f>
        <v>#N/A</v>
      </c>
    </row>
    <row r="1371" spans="1:11" x14ac:dyDescent="0.45">
      <c r="A1371" s="2">
        <v>1155</v>
      </c>
      <c r="B1371" s="2">
        <v>376</v>
      </c>
      <c r="C1371" s="3" t="s">
        <v>1012</v>
      </c>
      <c r="D1371" s="2">
        <v>3</v>
      </c>
      <c r="E1371" s="2">
        <v>42</v>
      </c>
      <c r="F1371" s="2">
        <v>6.15</v>
      </c>
      <c r="G1371" s="2">
        <v>0</v>
      </c>
      <c r="H1371" s="2">
        <v>0</v>
      </c>
      <c r="I1371" s="2" t="str">
        <f>VLOOKUP(B1371,cleanC_name_TRIM_breweries[],6,FALSE)</f>
        <v>Colorado</v>
      </c>
      <c r="J1371" s="2" t="str">
        <f>VLOOKUP(B1371,cleanC_name_TRIM_breweries[],2,FALSE)</f>
        <v>Cheshire Cat Brewery</v>
      </c>
      <c r="K1371" s="2" t="str">
        <f>VLOOKUP(D1371,cleanA_changedUTF_categories[],2,FALSE)</f>
        <v>North American Ale</v>
      </c>
    </row>
    <row r="1372" spans="1:11" x14ac:dyDescent="0.45">
      <c r="A1372" s="2">
        <v>1156</v>
      </c>
      <c r="B1372" s="2">
        <v>376</v>
      </c>
      <c r="C1372" s="3" t="s">
        <v>1013</v>
      </c>
      <c r="D1372" s="2">
        <v>-1</v>
      </c>
      <c r="E1372" s="2">
        <v>-1</v>
      </c>
      <c r="F1372" s="2">
        <v>7.25</v>
      </c>
      <c r="G1372" s="2">
        <v>0</v>
      </c>
      <c r="H1372" s="2">
        <v>0</v>
      </c>
      <c r="I1372" s="2" t="str">
        <f>VLOOKUP(B1372,cleanC_name_TRIM_breweries[],6,FALSE)</f>
        <v>Colorado</v>
      </c>
      <c r="J1372" s="2" t="str">
        <f>VLOOKUP(B1372,cleanC_name_TRIM_breweries[],2,FALSE)</f>
        <v>Cheshire Cat Brewery</v>
      </c>
      <c r="K1372" s="2" t="e">
        <f>VLOOKUP(D1372,cleanA_changedUTF_categories[],2,FALSE)</f>
        <v>#N/A</v>
      </c>
    </row>
    <row r="1373" spans="1:11" x14ac:dyDescent="0.45">
      <c r="A1373" s="2">
        <v>1154</v>
      </c>
      <c r="B1373" s="2">
        <v>376</v>
      </c>
      <c r="C1373" s="3" t="s">
        <v>229</v>
      </c>
      <c r="D1373" s="2">
        <v>3</v>
      </c>
      <c r="E1373" s="2">
        <v>31</v>
      </c>
      <c r="F1373" s="2">
        <v>6.9</v>
      </c>
      <c r="G1373" s="2">
        <v>0</v>
      </c>
      <c r="H1373" s="2">
        <v>0</v>
      </c>
      <c r="I1373" s="2" t="str">
        <f>VLOOKUP(B1373,cleanC_name_TRIM_breweries[],6,FALSE)</f>
        <v>Colorado</v>
      </c>
      <c r="J1373" s="2" t="str">
        <f>VLOOKUP(B1373,cleanC_name_TRIM_breweries[],2,FALSE)</f>
        <v>Cheshire Cat Brewery</v>
      </c>
      <c r="K1373" s="2" t="str">
        <f>VLOOKUP(D1373,cleanA_changedUTF_categories[],2,FALSE)</f>
        <v>North American Ale</v>
      </c>
    </row>
    <row r="1374" spans="1:11" x14ac:dyDescent="0.45">
      <c r="A1374" s="2">
        <v>1158</v>
      </c>
      <c r="B1374" s="2">
        <v>376</v>
      </c>
      <c r="C1374" s="3" t="s">
        <v>284</v>
      </c>
      <c r="D1374" s="2">
        <v>-1</v>
      </c>
      <c r="E1374" s="2">
        <v>-1</v>
      </c>
      <c r="F1374" s="2">
        <v>4.8499999999999996</v>
      </c>
      <c r="G1374" s="2">
        <v>0</v>
      </c>
      <c r="H1374" s="2">
        <v>0</v>
      </c>
      <c r="I1374" s="2" t="str">
        <f>VLOOKUP(B1374,cleanC_name_TRIM_breweries[],6,FALSE)</f>
        <v>Colorado</v>
      </c>
      <c r="J1374" s="2" t="str">
        <f>VLOOKUP(B1374,cleanC_name_TRIM_breweries[],2,FALSE)</f>
        <v>Cheshire Cat Brewery</v>
      </c>
      <c r="K1374" s="2" t="e">
        <f>VLOOKUP(D1374,cleanA_changedUTF_categories[],2,FALSE)</f>
        <v>#N/A</v>
      </c>
    </row>
    <row r="1375" spans="1:11" x14ac:dyDescent="0.45">
      <c r="A1375" s="2">
        <v>2448</v>
      </c>
      <c r="B1375" s="2">
        <v>377</v>
      </c>
      <c r="C1375" s="3" t="s">
        <v>310</v>
      </c>
      <c r="D1375" s="2">
        <v>3</v>
      </c>
      <c r="E1375" s="2">
        <v>42</v>
      </c>
      <c r="F1375" s="2">
        <v>0</v>
      </c>
      <c r="G1375" s="2">
        <v>0</v>
      </c>
      <c r="H1375" s="2">
        <v>0</v>
      </c>
      <c r="I1375" s="2" t="str">
        <f>VLOOKUP(B1375,cleanC_name_TRIM_breweries[],6,FALSE)</f>
        <v>Nevada</v>
      </c>
      <c r="J1375" s="2" t="str">
        <f>VLOOKUP(B1375,cleanC_name_TRIM_breweries[],2,FALSE)</f>
        <v>Chicago Brewing</v>
      </c>
      <c r="K1375" s="2" t="str">
        <f>VLOOKUP(D1375,cleanA_changedUTF_categories[],2,FALSE)</f>
        <v>North American Ale</v>
      </c>
    </row>
    <row r="1376" spans="1:11" x14ac:dyDescent="0.45">
      <c r="A1376" s="2">
        <v>4702</v>
      </c>
      <c r="B1376" s="2">
        <v>378</v>
      </c>
      <c r="C1376" s="3" t="s">
        <v>3855</v>
      </c>
      <c r="D1376" s="2">
        <v>5</v>
      </c>
      <c r="E1376" s="2">
        <v>72</v>
      </c>
      <c r="F1376" s="2">
        <v>4.8</v>
      </c>
      <c r="G1376" s="2">
        <v>0</v>
      </c>
      <c r="H1376" s="2">
        <v>0</v>
      </c>
      <c r="I1376" s="2" t="str">
        <f>VLOOKUP(B1376,cleanC_name_TRIM_breweries[],6,FALSE)</f>
        <v/>
      </c>
      <c r="J1376" s="2" t="str">
        <f>VLOOKUP(B1376,cleanC_name_TRIM_breweries[],2,FALSE)</f>
        <v>Chimay (Abbaye Notre Dame de Scourmont)</v>
      </c>
      <c r="K1376" s="2" t="str">
        <f>VLOOKUP(D1376,cleanA_changedUTF_categories[],2,FALSE)</f>
        <v>Belgian and French Ale</v>
      </c>
    </row>
    <row r="1377" spans="1:11" x14ac:dyDescent="0.45">
      <c r="A1377" s="2">
        <v>4248</v>
      </c>
      <c r="B1377" s="2">
        <v>378</v>
      </c>
      <c r="C1377" s="3" t="s">
        <v>3448</v>
      </c>
      <c r="D1377" s="2">
        <v>-1</v>
      </c>
      <c r="E1377" s="2">
        <v>-1</v>
      </c>
      <c r="F1377" s="2">
        <v>9</v>
      </c>
      <c r="G1377" s="2">
        <v>0</v>
      </c>
      <c r="H1377" s="2">
        <v>0</v>
      </c>
      <c r="I1377" s="2" t="str">
        <f>VLOOKUP(B1377,cleanC_name_TRIM_breweries[],6,FALSE)</f>
        <v/>
      </c>
      <c r="J1377" s="2" t="str">
        <f>VLOOKUP(B1377,cleanC_name_TRIM_breweries[],2,FALSE)</f>
        <v>Chimay (Abbaye Notre Dame de Scourmont)</v>
      </c>
      <c r="K1377" s="2" t="e">
        <f>VLOOKUP(D1377,cleanA_changedUTF_categories[],2,FALSE)</f>
        <v>#N/A</v>
      </c>
    </row>
    <row r="1378" spans="1:11" x14ac:dyDescent="0.45">
      <c r="A1378" s="2">
        <v>4072</v>
      </c>
      <c r="B1378" s="2">
        <v>378</v>
      </c>
      <c r="C1378" s="3" t="s">
        <v>3302</v>
      </c>
      <c r="D1378" s="2">
        <v>5</v>
      </c>
      <c r="E1378" s="2">
        <v>60</v>
      </c>
      <c r="F1378" s="2">
        <v>7</v>
      </c>
      <c r="G1378" s="2">
        <v>0</v>
      </c>
      <c r="H1378" s="2">
        <v>0</v>
      </c>
      <c r="I1378" s="2" t="str">
        <f>VLOOKUP(B1378,cleanC_name_TRIM_breweries[],6,FALSE)</f>
        <v/>
      </c>
      <c r="J1378" s="2" t="str">
        <f>VLOOKUP(B1378,cleanC_name_TRIM_breweries[],2,FALSE)</f>
        <v>Chimay (Abbaye Notre Dame de Scourmont)</v>
      </c>
      <c r="K1378" s="2" t="str">
        <f>VLOOKUP(D1378,cleanA_changedUTF_categories[],2,FALSE)</f>
        <v>Belgian and French Ale</v>
      </c>
    </row>
    <row r="1379" spans="1:11" x14ac:dyDescent="0.45">
      <c r="A1379" s="2">
        <v>4073</v>
      </c>
      <c r="B1379" s="2">
        <v>378</v>
      </c>
      <c r="C1379" s="3" t="s">
        <v>3303</v>
      </c>
      <c r="D1379" s="2">
        <v>5</v>
      </c>
      <c r="E1379" s="2">
        <v>61</v>
      </c>
      <c r="F1379" s="2">
        <v>8</v>
      </c>
      <c r="G1379" s="2">
        <v>0</v>
      </c>
      <c r="H1379" s="2">
        <v>0</v>
      </c>
      <c r="I1379" s="2" t="str">
        <f>VLOOKUP(B1379,cleanC_name_TRIM_breweries[],6,FALSE)</f>
        <v/>
      </c>
      <c r="J1379" s="2" t="str">
        <f>VLOOKUP(B1379,cleanC_name_TRIM_breweries[],2,FALSE)</f>
        <v>Chimay (Abbaye Notre Dame de Scourmont)</v>
      </c>
      <c r="K1379" s="2" t="str">
        <f>VLOOKUP(D1379,cleanA_changedUTF_categories[],2,FALSE)</f>
        <v>Belgian and French Ale</v>
      </c>
    </row>
    <row r="1380" spans="1:11" x14ac:dyDescent="0.45">
      <c r="A1380" s="2">
        <v>5728</v>
      </c>
      <c r="B1380" s="2">
        <v>379</v>
      </c>
      <c r="C1380" s="3" t="s">
        <v>4807</v>
      </c>
      <c r="D1380" s="2">
        <v>1</v>
      </c>
      <c r="E1380" s="2">
        <v>15</v>
      </c>
      <c r="F1380" s="2">
        <v>8.5</v>
      </c>
      <c r="G1380" s="2">
        <v>0</v>
      </c>
      <c r="H1380" s="2">
        <v>0</v>
      </c>
      <c r="I1380" s="2" t="str">
        <f>VLOOKUP(B1380,cleanC_name_TRIM_breweries[],6,FALSE)</f>
        <v>Florida</v>
      </c>
      <c r="J1380" s="2" t="str">
        <f>VLOOKUP(B1380,cleanC_name_TRIM_breweries[],2,FALSE)</f>
        <v>Cigar City Brewing</v>
      </c>
      <c r="K1380" s="2" t="str">
        <f>VLOOKUP(D1380,cleanA_changedUTF_categories[],2,FALSE)</f>
        <v>British Ale</v>
      </c>
    </row>
    <row r="1381" spans="1:11" x14ac:dyDescent="0.45">
      <c r="A1381" s="2">
        <v>5727</v>
      </c>
      <c r="B1381" s="2">
        <v>379</v>
      </c>
      <c r="C1381" s="3" t="s">
        <v>4806</v>
      </c>
      <c r="D1381" s="2">
        <v>5</v>
      </c>
      <c r="E1381" s="2">
        <v>74</v>
      </c>
      <c r="F1381" s="2">
        <v>8</v>
      </c>
      <c r="G1381" s="2">
        <v>0</v>
      </c>
      <c r="H1381" s="2">
        <v>0</v>
      </c>
      <c r="I1381" s="2" t="str">
        <f>VLOOKUP(B1381,cleanC_name_TRIM_breweries[],6,FALSE)</f>
        <v>Florida</v>
      </c>
      <c r="J1381" s="2" t="str">
        <f>VLOOKUP(B1381,cleanC_name_TRIM_breweries[],2,FALSE)</f>
        <v>Cigar City Brewing</v>
      </c>
      <c r="K1381" s="2" t="str">
        <f>VLOOKUP(D1381,cleanA_changedUTF_categories[],2,FALSE)</f>
        <v>Belgian and French Ale</v>
      </c>
    </row>
    <row r="1382" spans="1:11" x14ac:dyDescent="0.45">
      <c r="A1382" s="2">
        <v>5807</v>
      </c>
      <c r="B1382" s="2">
        <v>379</v>
      </c>
      <c r="C1382" s="3" t="s">
        <v>4886</v>
      </c>
      <c r="D1382" s="2">
        <v>3</v>
      </c>
      <c r="E1382" s="2">
        <v>31</v>
      </c>
      <c r="F1382" s="2">
        <v>7.5</v>
      </c>
      <c r="G1382" s="2">
        <v>0</v>
      </c>
      <c r="H1382" s="2">
        <v>0</v>
      </c>
      <c r="I1382" s="2" t="str">
        <f>VLOOKUP(B1382,cleanC_name_TRIM_breweries[],6,FALSE)</f>
        <v>Florida</v>
      </c>
      <c r="J1382" s="2" t="str">
        <f>VLOOKUP(B1382,cleanC_name_TRIM_breweries[],2,FALSE)</f>
        <v>Cigar City Brewing</v>
      </c>
      <c r="K1382" s="2" t="str">
        <f>VLOOKUP(D1382,cleanA_changedUTF_categories[],2,FALSE)</f>
        <v>North American Ale</v>
      </c>
    </row>
    <row r="1383" spans="1:11" x14ac:dyDescent="0.45">
      <c r="A1383" s="2">
        <v>5724</v>
      </c>
      <c r="B1383" s="2">
        <v>379</v>
      </c>
      <c r="C1383" s="3" t="s">
        <v>4803</v>
      </c>
      <c r="D1383" s="2">
        <v>3</v>
      </c>
      <c r="E1383" s="2">
        <v>31</v>
      </c>
      <c r="F1383" s="2">
        <v>7.5</v>
      </c>
      <c r="G1383" s="2">
        <v>0</v>
      </c>
      <c r="H1383" s="2">
        <v>0</v>
      </c>
      <c r="I1383" s="2" t="str">
        <f>VLOOKUP(B1383,cleanC_name_TRIM_breweries[],6,FALSE)</f>
        <v>Florida</v>
      </c>
      <c r="J1383" s="2" t="str">
        <f>VLOOKUP(B1383,cleanC_name_TRIM_breweries[],2,FALSE)</f>
        <v>Cigar City Brewing</v>
      </c>
      <c r="K1383" s="2" t="str">
        <f>VLOOKUP(D1383,cleanA_changedUTF_categories[],2,FALSE)</f>
        <v>North American Ale</v>
      </c>
    </row>
    <row r="1384" spans="1:11" x14ac:dyDescent="0.45">
      <c r="A1384" s="2">
        <v>5725</v>
      </c>
      <c r="B1384" s="2">
        <v>379</v>
      </c>
      <c r="C1384" s="3" t="s">
        <v>4804</v>
      </c>
      <c r="D1384" s="2">
        <v>3</v>
      </c>
      <c r="E1384" s="2">
        <v>38</v>
      </c>
      <c r="F1384" s="2">
        <v>5.5</v>
      </c>
      <c r="G1384" s="2">
        <v>0</v>
      </c>
      <c r="H1384" s="2">
        <v>0</v>
      </c>
      <c r="I1384" s="2" t="str">
        <f>VLOOKUP(B1384,cleanC_name_TRIM_breweries[],6,FALSE)</f>
        <v>Florida</v>
      </c>
      <c r="J1384" s="2" t="str">
        <f>VLOOKUP(B1384,cleanC_name_TRIM_breweries[],2,FALSE)</f>
        <v>Cigar City Brewing</v>
      </c>
      <c r="K1384" s="2" t="str">
        <f>VLOOKUP(D1384,cleanA_changedUTF_categories[],2,FALSE)</f>
        <v>North American Ale</v>
      </c>
    </row>
    <row r="1385" spans="1:11" x14ac:dyDescent="0.45">
      <c r="A1385" s="2">
        <v>5726</v>
      </c>
      <c r="B1385" s="2">
        <v>379</v>
      </c>
      <c r="C1385" s="3" t="s">
        <v>4805</v>
      </c>
      <c r="D1385" s="2">
        <v>3</v>
      </c>
      <c r="E1385" s="2">
        <v>43</v>
      </c>
      <c r="F1385" s="2">
        <v>11</v>
      </c>
      <c r="G1385" s="2">
        <v>0</v>
      </c>
      <c r="H1385" s="2">
        <v>0</v>
      </c>
      <c r="I1385" s="2" t="str">
        <f>VLOOKUP(B1385,cleanC_name_TRIM_breweries[],6,FALSE)</f>
        <v>Florida</v>
      </c>
      <c r="J1385" s="2" t="str">
        <f>VLOOKUP(B1385,cleanC_name_TRIM_breweries[],2,FALSE)</f>
        <v>Cigar City Brewing</v>
      </c>
      <c r="K1385" s="2" t="str">
        <f>VLOOKUP(D1385,cleanA_changedUTF_categories[],2,FALSE)</f>
        <v>North American Ale</v>
      </c>
    </row>
    <row r="1386" spans="1:11" x14ac:dyDescent="0.45">
      <c r="A1386" s="2">
        <v>2896</v>
      </c>
      <c r="B1386" s="2">
        <v>380</v>
      </c>
      <c r="C1386" s="3" t="s">
        <v>2375</v>
      </c>
      <c r="D1386" s="2">
        <v>-1</v>
      </c>
      <c r="E1386" s="2">
        <v>-1</v>
      </c>
      <c r="F1386" s="2">
        <v>0</v>
      </c>
      <c r="G1386" s="2">
        <v>0</v>
      </c>
      <c r="H1386" s="2">
        <v>0</v>
      </c>
      <c r="I1386" s="2" t="str">
        <f>VLOOKUP(B1386,cleanC_name_TRIM_breweries[],6,FALSE)</f>
        <v>Indiana</v>
      </c>
      <c r="J1386" s="2" t="str">
        <f>VLOOKUP(B1386,cleanC_name_TRIM_breweries[],2,FALSE)</f>
        <v>Circle V Brewing</v>
      </c>
      <c r="K1386" s="2" t="e">
        <f>VLOOKUP(D1386,cleanA_changedUTF_categories[],2,FALSE)</f>
        <v>#N/A</v>
      </c>
    </row>
    <row r="1387" spans="1:11" x14ac:dyDescent="0.45">
      <c r="A1387" s="2">
        <v>2654</v>
      </c>
      <c r="B1387" s="2">
        <v>381</v>
      </c>
      <c r="C1387" s="3" t="s">
        <v>603</v>
      </c>
      <c r="D1387" s="2">
        <v>8</v>
      </c>
      <c r="E1387" s="2">
        <v>95</v>
      </c>
      <c r="F1387" s="2">
        <v>4.8</v>
      </c>
      <c r="G1387" s="2">
        <v>0</v>
      </c>
      <c r="H1387" s="2">
        <v>0</v>
      </c>
      <c r="I1387" s="2" t="str">
        <f>VLOOKUP(B1387,cleanC_name_TRIM_breweries[],6,FALSE)</f>
        <v>Wisconsin</v>
      </c>
      <c r="J1387" s="2" t="str">
        <f>VLOOKUP(B1387,cleanC_name_TRIM_breweries[],2,FALSE)</f>
        <v>City Brewing Company, LLC</v>
      </c>
      <c r="K1387" s="2" t="str">
        <f>VLOOKUP(D1387,cleanA_changedUTF_categories[],2,FALSE)</f>
        <v>North American Lager</v>
      </c>
    </row>
    <row r="1388" spans="1:11" x14ac:dyDescent="0.45">
      <c r="A1388" s="2">
        <v>1609</v>
      </c>
      <c r="B1388" s="2">
        <v>381</v>
      </c>
      <c r="C1388" s="3" t="s">
        <v>144</v>
      </c>
      <c r="D1388" s="2">
        <v>8</v>
      </c>
      <c r="E1388" s="2">
        <v>95</v>
      </c>
      <c r="F1388" s="2">
        <v>5.5</v>
      </c>
      <c r="G1388" s="2">
        <v>0</v>
      </c>
      <c r="H1388" s="2">
        <v>0</v>
      </c>
      <c r="I1388" s="2" t="str">
        <f>VLOOKUP(B1388,cleanC_name_TRIM_breweries[],6,FALSE)</f>
        <v>Wisconsin</v>
      </c>
      <c r="J1388" s="2" t="str">
        <f>VLOOKUP(B1388,cleanC_name_TRIM_breweries[],2,FALSE)</f>
        <v>City Brewing Company, LLC</v>
      </c>
      <c r="K1388" s="2" t="str">
        <f>VLOOKUP(D1388,cleanA_changedUTF_categories[],2,FALSE)</f>
        <v>North American Lager</v>
      </c>
    </row>
    <row r="1389" spans="1:11" x14ac:dyDescent="0.45">
      <c r="A1389" s="2">
        <v>1613</v>
      </c>
      <c r="B1389" s="2">
        <v>381</v>
      </c>
      <c r="C1389" s="3" t="s">
        <v>1389</v>
      </c>
      <c r="D1389" s="2">
        <v>2</v>
      </c>
      <c r="E1389" s="2">
        <v>25</v>
      </c>
      <c r="F1389" s="2">
        <v>0</v>
      </c>
      <c r="G1389" s="2">
        <v>0</v>
      </c>
      <c r="H1389" s="2">
        <v>0</v>
      </c>
      <c r="I1389" s="2" t="str">
        <f>VLOOKUP(B1389,cleanC_name_TRIM_breweries[],6,FALSE)</f>
        <v>Wisconsin</v>
      </c>
      <c r="J1389" s="2" t="str">
        <f>VLOOKUP(B1389,cleanC_name_TRIM_breweries[],2,FALSE)</f>
        <v>City Brewing Company, LLC</v>
      </c>
      <c r="K1389" s="2" t="str">
        <f>VLOOKUP(D1389,cleanA_changedUTF_categories[],2,FALSE)</f>
        <v>Irish Ale</v>
      </c>
    </row>
    <row r="1390" spans="1:11" x14ac:dyDescent="0.45">
      <c r="A1390" s="2">
        <v>1089</v>
      </c>
      <c r="B1390" s="2">
        <v>382</v>
      </c>
      <c r="C1390" s="3" t="s">
        <v>958</v>
      </c>
      <c r="D1390" s="2">
        <v>-1</v>
      </c>
      <c r="E1390" s="2">
        <v>-1</v>
      </c>
      <c r="F1390" s="2">
        <v>8.1</v>
      </c>
      <c r="G1390" s="2">
        <v>0</v>
      </c>
      <c r="H1390" s="2">
        <v>0</v>
      </c>
      <c r="I1390" s="2" t="str">
        <f>VLOOKUP(B1390,cleanC_name_TRIM_breweries[],6,FALSE)</f>
        <v>California</v>
      </c>
      <c r="J1390" s="2" t="str">
        <f>VLOOKUP(B1390,cleanC_name_TRIM_breweries[],2,FALSE)</f>
        <v>CJ's Brewery &amp; Grill</v>
      </c>
      <c r="K1390" s="2" t="e">
        <f>VLOOKUP(D1390,cleanA_changedUTF_categories[],2,FALSE)</f>
        <v>#N/A</v>
      </c>
    </row>
    <row r="1391" spans="1:11" x14ac:dyDescent="0.45">
      <c r="A1391" s="2">
        <v>1120</v>
      </c>
      <c r="B1391" s="2">
        <v>383</v>
      </c>
      <c r="C1391" s="3" t="s">
        <v>313</v>
      </c>
      <c r="D1391" s="2">
        <v>-1</v>
      </c>
      <c r="E1391" s="2">
        <v>-1</v>
      </c>
      <c r="F1391" s="2">
        <v>0</v>
      </c>
      <c r="G1391" s="2">
        <v>0</v>
      </c>
      <c r="H1391" s="2">
        <v>0</v>
      </c>
      <c r="I1391" s="2" t="str">
        <f>VLOOKUP(B1391,cleanC_name_TRIM_breweries[],6,FALSE)</f>
        <v>Ohio</v>
      </c>
      <c r="J1391" s="2" t="str">
        <f>VLOOKUP(B1391,cleanC_name_TRIM_breweries[],2,FALSE)</f>
        <v>Cleveland ChopHouse and Brewery</v>
      </c>
      <c r="K1391" s="2" t="e">
        <f>VLOOKUP(D1391,cleanA_changedUTF_categories[],2,FALSE)</f>
        <v>#N/A</v>
      </c>
    </row>
    <row r="1392" spans="1:11" x14ac:dyDescent="0.45">
      <c r="A1392" s="2">
        <v>5205</v>
      </c>
      <c r="B1392" s="2">
        <v>384</v>
      </c>
      <c r="C1392" s="3" t="s">
        <v>4295</v>
      </c>
      <c r="D1392" s="2">
        <v>3</v>
      </c>
      <c r="E1392" s="2">
        <v>35</v>
      </c>
      <c r="F1392" s="2">
        <v>10</v>
      </c>
      <c r="G1392" s="2">
        <v>0</v>
      </c>
      <c r="H1392" s="2">
        <v>0</v>
      </c>
      <c r="I1392" s="2" t="str">
        <f>VLOOKUP(B1392,cleanC_name_TRIM_breweries[],6,FALSE)</f>
        <v>New Jersey</v>
      </c>
      <c r="J1392" s="2" t="str">
        <f>VLOOKUP(B1392,cleanC_name_TRIM_breweries[],2,FALSE)</f>
        <v>Climax Brewing Copmany</v>
      </c>
      <c r="K1392" s="2" t="str">
        <f>VLOOKUP(D1392,cleanA_changedUTF_categories[],2,FALSE)</f>
        <v>North American Ale</v>
      </c>
    </row>
    <row r="1393" spans="1:11" x14ac:dyDescent="0.45">
      <c r="A1393" s="2">
        <v>5204</v>
      </c>
      <c r="B1393" s="2">
        <v>384</v>
      </c>
      <c r="C1393" s="3" t="s">
        <v>4294</v>
      </c>
      <c r="D1393" s="2">
        <v>11</v>
      </c>
      <c r="E1393" s="2">
        <v>113</v>
      </c>
      <c r="F1393" s="2">
        <v>0</v>
      </c>
      <c r="G1393" s="2">
        <v>0</v>
      </c>
      <c r="H1393" s="2">
        <v>0</v>
      </c>
      <c r="I1393" s="2" t="str">
        <f>VLOOKUP(B1393,cleanC_name_TRIM_breweries[],6,FALSE)</f>
        <v>New Jersey</v>
      </c>
      <c r="J1393" s="2" t="str">
        <f>VLOOKUP(B1393,cleanC_name_TRIM_breweries[],2,FALSE)</f>
        <v>Climax Brewing Copmany</v>
      </c>
      <c r="K1393" s="2" t="str">
        <f>VLOOKUP(D1393,cleanA_changedUTF_categories[],2,FALSE)</f>
        <v>Other Style</v>
      </c>
    </row>
    <row r="1394" spans="1:11" x14ac:dyDescent="0.45">
      <c r="A1394" s="2">
        <v>5208</v>
      </c>
      <c r="B1394" s="2">
        <v>384</v>
      </c>
      <c r="C1394" s="3" t="s">
        <v>4298</v>
      </c>
      <c r="D1394" s="2">
        <v>7</v>
      </c>
      <c r="E1394" s="2">
        <v>92</v>
      </c>
      <c r="F1394" s="2">
        <v>8</v>
      </c>
      <c r="G1394" s="2">
        <v>0</v>
      </c>
      <c r="H1394" s="2">
        <v>0</v>
      </c>
      <c r="I1394" s="2" t="str">
        <f>VLOOKUP(B1394,cleanC_name_TRIM_breweries[],6,FALSE)</f>
        <v>New Jersey</v>
      </c>
      <c r="J1394" s="2" t="str">
        <f>VLOOKUP(B1394,cleanC_name_TRIM_breweries[],2,FALSE)</f>
        <v>Climax Brewing Copmany</v>
      </c>
      <c r="K1394" s="2" t="str">
        <f>VLOOKUP(D1394,cleanA_changedUTF_categories[],2,FALSE)</f>
        <v>German Lager</v>
      </c>
    </row>
    <row r="1395" spans="1:11" x14ac:dyDescent="0.45">
      <c r="A1395" s="2">
        <v>5202</v>
      </c>
      <c r="B1395" s="2">
        <v>384</v>
      </c>
      <c r="C1395" s="3" t="s">
        <v>4292</v>
      </c>
      <c r="D1395" s="2">
        <v>1</v>
      </c>
      <c r="E1395" s="2">
        <v>5</v>
      </c>
      <c r="F1395" s="2">
        <v>5.5</v>
      </c>
      <c r="G1395" s="2">
        <v>0</v>
      </c>
      <c r="H1395" s="2">
        <v>0</v>
      </c>
      <c r="I1395" s="2" t="str">
        <f>VLOOKUP(B1395,cleanC_name_TRIM_breweries[],6,FALSE)</f>
        <v>New Jersey</v>
      </c>
      <c r="J1395" s="2" t="str">
        <f>VLOOKUP(B1395,cleanC_name_TRIM_breweries[],2,FALSE)</f>
        <v>Climax Brewing Copmany</v>
      </c>
      <c r="K1395" s="2" t="str">
        <f>VLOOKUP(D1395,cleanA_changedUTF_categories[],2,FALSE)</f>
        <v>British Ale</v>
      </c>
    </row>
    <row r="1396" spans="1:11" x14ac:dyDescent="0.45">
      <c r="A1396" s="2">
        <v>5206</v>
      </c>
      <c r="B1396" s="2">
        <v>384</v>
      </c>
      <c r="C1396" s="3" t="s">
        <v>4296</v>
      </c>
      <c r="D1396" s="2">
        <v>7</v>
      </c>
      <c r="E1396" s="2">
        <v>91</v>
      </c>
      <c r="F1396" s="2">
        <v>4.8</v>
      </c>
      <c r="G1396" s="2">
        <v>0</v>
      </c>
      <c r="H1396" s="2">
        <v>0</v>
      </c>
      <c r="I1396" s="2" t="str">
        <f>VLOOKUP(B1396,cleanC_name_TRIM_breweries[],6,FALSE)</f>
        <v>New Jersey</v>
      </c>
      <c r="J1396" s="2" t="str">
        <f>VLOOKUP(B1396,cleanC_name_TRIM_breweries[],2,FALSE)</f>
        <v>Climax Brewing Copmany</v>
      </c>
      <c r="K1396" s="2" t="str">
        <f>VLOOKUP(D1396,cleanA_changedUTF_categories[],2,FALSE)</f>
        <v>German Lager</v>
      </c>
    </row>
    <row r="1397" spans="1:11" x14ac:dyDescent="0.45">
      <c r="A1397" s="2">
        <v>5201</v>
      </c>
      <c r="B1397" s="2">
        <v>384</v>
      </c>
      <c r="C1397" s="3" t="s">
        <v>4291</v>
      </c>
      <c r="D1397" s="2">
        <v>3</v>
      </c>
      <c r="E1397" s="2">
        <v>31</v>
      </c>
      <c r="F1397" s="2">
        <v>6</v>
      </c>
      <c r="G1397" s="2">
        <v>0</v>
      </c>
      <c r="H1397" s="2">
        <v>0</v>
      </c>
      <c r="I1397" s="2" t="str">
        <f>VLOOKUP(B1397,cleanC_name_TRIM_breweries[],6,FALSE)</f>
        <v>New Jersey</v>
      </c>
      <c r="J1397" s="2" t="str">
        <f>VLOOKUP(B1397,cleanC_name_TRIM_breweries[],2,FALSE)</f>
        <v>Climax Brewing Copmany</v>
      </c>
      <c r="K1397" s="2" t="str">
        <f>VLOOKUP(D1397,cleanA_changedUTF_categories[],2,FALSE)</f>
        <v>North American Ale</v>
      </c>
    </row>
    <row r="1398" spans="1:11" x14ac:dyDescent="0.45">
      <c r="A1398" s="2">
        <v>5203</v>
      </c>
      <c r="B1398" s="2">
        <v>384</v>
      </c>
      <c r="C1398" s="3" t="s">
        <v>4293</v>
      </c>
      <c r="D1398" s="2">
        <v>3</v>
      </c>
      <c r="E1398" s="2">
        <v>38</v>
      </c>
      <c r="F1398" s="2">
        <v>5.2</v>
      </c>
      <c r="G1398" s="2">
        <v>0</v>
      </c>
      <c r="H1398" s="2">
        <v>0</v>
      </c>
      <c r="I1398" s="2" t="str">
        <f>VLOOKUP(B1398,cleanC_name_TRIM_breweries[],6,FALSE)</f>
        <v>New Jersey</v>
      </c>
      <c r="J1398" s="2" t="str">
        <f>VLOOKUP(B1398,cleanC_name_TRIM_breweries[],2,FALSE)</f>
        <v>Climax Brewing Copmany</v>
      </c>
      <c r="K1398" s="2" t="str">
        <f>VLOOKUP(D1398,cleanA_changedUTF_categories[],2,FALSE)</f>
        <v>North American Ale</v>
      </c>
    </row>
    <row r="1399" spans="1:11" x14ac:dyDescent="0.45">
      <c r="A1399" s="2">
        <v>5207</v>
      </c>
      <c r="B1399" s="2">
        <v>384</v>
      </c>
      <c r="C1399" s="3" t="s">
        <v>4297</v>
      </c>
      <c r="D1399" s="2">
        <v>7</v>
      </c>
      <c r="E1399" s="2">
        <v>84</v>
      </c>
      <c r="F1399" s="2">
        <v>6.2</v>
      </c>
      <c r="G1399" s="2">
        <v>0</v>
      </c>
      <c r="H1399" s="2">
        <v>0</v>
      </c>
      <c r="I1399" s="2" t="str">
        <f>VLOOKUP(B1399,cleanC_name_TRIM_breweries[],6,FALSE)</f>
        <v>New Jersey</v>
      </c>
      <c r="J1399" s="2" t="str">
        <f>VLOOKUP(B1399,cleanC_name_TRIM_breweries[],2,FALSE)</f>
        <v>Climax Brewing Copmany</v>
      </c>
      <c r="K1399" s="2" t="str">
        <f>VLOOKUP(D1399,cleanA_changedUTF_categories[],2,FALSE)</f>
        <v>German Lager</v>
      </c>
    </row>
    <row r="1400" spans="1:11" x14ac:dyDescent="0.45">
      <c r="A1400" s="2">
        <v>5209</v>
      </c>
      <c r="B1400" s="2">
        <v>384</v>
      </c>
      <c r="C1400" s="3" t="s">
        <v>4299</v>
      </c>
      <c r="D1400" s="2">
        <v>11</v>
      </c>
      <c r="E1400" s="2">
        <v>116</v>
      </c>
      <c r="F1400" s="2">
        <v>5</v>
      </c>
      <c r="G1400" s="2">
        <v>0</v>
      </c>
      <c r="H1400" s="2">
        <v>0</v>
      </c>
      <c r="I1400" s="2" t="str">
        <f>VLOOKUP(B1400,cleanC_name_TRIM_breweries[],6,FALSE)</f>
        <v>New Jersey</v>
      </c>
      <c r="J1400" s="2" t="str">
        <f>VLOOKUP(B1400,cleanC_name_TRIM_breweries[],2,FALSE)</f>
        <v>Climax Brewing Copmany</v>
      </c>
      <c r="K1400" s="2" t="str">
        <f>VLOOKUP(D1400,cleanA_changedUTF_categories[],2,FALSE)</f>
        <v>Other Style</v>
      </c>
    </row>
    <row r="1401" spans="1:11" x14ac:dyDescent="0.45">
      <c r="A1401" s="2">
        <v>3989</v>
      </c>
      <c r="B1401" s="2">
        <v>385</v>
      </c>
      <c r="C1401" s="3" t="s">
        <v>3231</v>
      </c>
      <c r="D1401" s="2">
        <v>3</v>
      </c>
      <c r="E1401" s="2">
        <v>35</v>
      </c>
      <c r="F1401" s="2">
        <v>10</v>
      </c>
      <c r="G1401" s="2">
        <v>0</v>
      </c>
      <c r="H1401" s="2">
        <v>0</v>
      </c>
      <c r="I1401" s="2" t="str">
        <f>VLOOKUP(B1401,cleanC_name_TRIM_breweries[],6,FALSE)</f>
        <v>Maryland</v>
      </c>
      <c r="J1401" s="2" t="str">
        <f>VLOOKUP(B1401,cleanC_name_TRIM_breweries[],2,FALSE)</f>
        <v>Clipper City Brewing Co.</v>
      </c>
      <c r="K1401" s="2" t="str">
        <f>VLOOKUP(D1401,cleanA_changedUTF_categories[],2,FALSE)</f>
        <v>North American Ale</v>
      </c>
    </row>
    <row r="1402" spans="1:11" x14ac:dyDescent="0.45">
      <c r="A1402" s="2">
        <v>2697</v>
      </c>
      <c r="B1402" s="2">
        <v>385</v>
      </c>
      <c r="C1402" s="3" t="s">
        <v>2230</v>
      </c>
      <c r="D1402" s="2">
        <v>3</v>
      </c>
      <c r="E1402" s="2">
        <v>33</v>
      </c>
      <c r="F1402" s="2">
        <v>0</v>
      </c>
      <c r="G1402" s="2">
        <v>0</v>
      </c>
      <c r="H1402" s="2">
        <v>0</v>
      </c>
      <c r="I1402" s="2" t="str">
        <f>VLOOKUP(B1402,cleanC_name_TRIM_breweries[],6,FALSE)</f>
        <v>Maryland</v>
      </c>
      <c r="J1402" s="2" t="str">
        <f>VLOOKUP(B1402,cleanC_name_TRIM_breweries[],2,FALSE)</f>
        <v>Clipper City Brewing Co.</v>
      </c>
      <c r="K1402" s="2" t="str">
        <f>VLOOKUP(D1402,cleanA_changedUTF_categories[],2,FALSE)</f>
        <v>North American Ale</v>
      </c>
    </row>
    <row r="1403" spans="1:11" x14ac:dyDescent="0.45">
      <c r="A1403" s="2">
        <v>2695</v>
      </c>
      <c r="B1403" s="2">
        <v>385</v>
      </c>
      <c r="C1403" s="3" t="s">
        <v>2228</v>
      </c>
      <c r="D1403" s="2">
        <v>3</v>
      </c>
      <c r="E1403" s="2">
        <v>26</v>
      </c>
      <c r="F1403" s="2">
        <v>4.9000000000000004</v>
      </c>
      <c r="G1403" s="2">
        <v>0</v>
      </c>
      <c r="H1403" s="2">
        <v>0</v>
      </c>
      <c r="I1403" s="2" t="str">
        <f>VLOOKUP(B1403,cleanC_name_TRIM_breweries[],6,FALSE)</f>
        <v>Maryland</v>
      </c>
      <c r="J1403" s="2" t="str">
        <f>VLOOKUP(B1403,cleanC_name_TRIM_breweries[],2,FALSE)</f>
        <v>Clipper City Brewing Co.</v>
      </c>
      <c r="K1403" s="2" t="str">
        <f>VLOOKUP(D1403,cleanA_changedUTF_categories[],2,FALSE)</f>
        <v>North American Ale</v>
      </c>
    </row>
    <row r="1404" spans="1:11" x14ac:dyDescent="0.45">
      <c r="A1404" s="2">
        <v>3990</v>
      </c>
      <c r="B1404" s="2">
        <v>385</v>
      </c>
      <c r="C1404" s="3" t="s">
        <v>3232</v>
      </c>
      <c r="D1404" s="2">
        <v>4</v>
      </c>
      <c r="E1404" s="2">
        <v>55</v>
      </c>
      <c r="F1404" s="2">
        <v>10</v>
      </c>
      <c r="G1404" s="2">
        <v>0</v>
      </c>
      <c r="H1404" s="2">
        <v>0</v>
      </c>
      <c r="I1404" s="2" t="str">
        <f>VLOOKUP(B1404,cleanC_name_TRIM_breweries[],6,FALSE)</f>
        <v>Maryland</v>
      </c>
      <c r="J1404" s="2" t="str">
        <f>VLOOKUP(B1404,cleanC_name_TRIM_breweries[],2,FALSE)</f>
        <v>Clipper City Brewing Co.</v>
      </c>
      <c r="K1404" s="2" t="str">
        <f>VLOOKUP(D1404,cleanA_changedUTF_categories[],2,FALSE)</f>
        <v>German Ale</v>
      </c>
    </row>
    <row r="1405" spans="1:11" x14ac:dyDescent="0.45">
      <c r="A1405" s="2">
        <v>5622</v>
      </c>
      <c r="B1405" s="2">
        <v>385</v>
      </c>
      <c r="C1405" s="3" t="s">
        <v>4703</v>
      </c>
      <c r="D1405" s="2">
        <v>3</v>
      </c>
      <c r="E1405" s="2">
        <v>32</v>
      </c>
      <c r="F1405" s="2">
        <v>10.6</v>
      </c>
      <c r="G1405" s="2">
        <v>0</v>
      </c>
      <c r="H1405" s="2">
        <v>0</v>
      </c>
      <c r="I1405" s="2" t="str">
        <f>VLOOKUP(B1405,cleanC_name_TRIM_breweries[],6,FALSE)</f>
        <v>Maryland</v>
      </c>
      <c r="J1405" s="2" t="str">
        <f>VLOOKUP(B1405,cleanC_name_TRIM_breweries[],2,FALSE)</f>
        <v>Clipper City Brewing Co.</v>
      </c>
      <c r="K1405" s="2" t="str">
        <f>VLOOKUP(D1405,cleanA_changedUTF_categories[],2,FALSE)</f>
        <v>North American Ale</v>
      </c>
    </row>
    <row r="1406" spans="1:11" x14ac:dyDescent="0.45">
      <c r="A1406" s="2">
        <v>5588</v>
      </c>
      <c r="B1406" s="2">
        <v>385</v>
      </c>
      <c r="C1406" s="3" t="s">
        <v>4669</v>
      </c>
      <c r="D1406" s="2">
        <v>7</v>
      </c>
      <c r="E1406" s="2">
        <v>84</v>
      </c>
      <c r="F1406" s="2">
        <v>9</v>
      </c>
      <c r="G1406" s="2">
        <v>0</v>
      </c>
      <c r="H1406" s="2">
        <v>0</v>
      </c>
      <c r="I1406" s="2" t="str">
        <f>VLOOKUP(B1406,cleanC_name_TRIM_breweries[],6,FALSE)</f>
        <v>Maryland</v>
      </c>
      <c r="J1406" s="2" t="str">
        <f>VLOOKUP(B1406,cleanC_name_TRIM_breweries[],2,FALSE)</f>
        <v>Clipper City Brewing Co.</v>
      </c>
      <c r="K1406" s="2" t="str">
        <f>VLOOKUP(D1406,cleanA_changedUTF_categories[],2,FALSE)</f>
        <v>German Lager</v>
      </c>
    </row>
    <row r="1407" spans="1:11" x14ac:dyDescent="0.45">
      <c r="A1407" s="2">
        <v>5589</v>
      </c>
      <c r="B1407" s="2">
        <v>385</v>
      </c>
      <c r="C1407" s="3" t="s">
        <v>4670</v>
      </c>
      <c r="D1407" s="2">
        <v>11</v>
      </c>
      <c r="E1407" s="2">
        <v>123</v>
      </c>
      <c r="F1407" s="2">
        <v>8.5</v>
      </c>
      <c r="G1407" s="2">
        <v>0</v>
      </c>
      <c r="H1407" s="2">
        <v>0</v>
      </c>
      <c r="I1407" s="2" t="str">
        <f>VLOOKUP(B1407,cleanC_name_TRIM_breweries[],6,FALSE)</f>
        <v>Maryland</v>
      </c>
      <c r="J1407" s="2" t="str">
        <f>VLOOKUP(B1407,cleanC_name_TRIM_breweries[],2,FALSE)</f>
        <v>Clipper City Brewing Co.</v>
      </c>
      <c r="K1407" s="2" t="str">
        <f>VLOOKUP(D1407,cleanA_changedUTF_categories[],2,FALSE)</f>
        <v>Other Style</v>
      </c>
    </row>
    <row r="1408" spans="1:11" x14ac:dyDescent="0.45">
      <c r="A1408" s="2">
        <v>3991</v>
      </c>
      <c r="B1408" s="2">
        <v>385</v>
      </c>
      <c r="C1408" s="3" t="s">
        <v>3233</v>
      </c>
      <c r="D1408" s="2">
        <v>5</v>
      </c>
      <c r="E1408" s="2">
        <v>72</v>
      </c>
      <c r="F1408" s="2">
        <v>9</v>
      </c>
      <c r="G1408" s="2">
        <v>0</v>
      </c>
      <c r="H1408" s="2">
        <v>0</v>
      </c>
      <c r="I1408" s="2" t="str">
        <f>VLOOKUP(B1408,cleanC_name_TRIM_breweries[],6,FALSE)</f>
        <v>Maryland</v>
      </c>
      <c r="J1408" s="2" t="str">
        <f>VLOOKUP(B1408,cleanC_name_TRIM_breweries[],2,FALSE)</f>
        <v>Clipper City Brewing Co.</v>
      </c>
      <c r="K1408" s="2" t="str">
        <f>VLOOKUP(D1408,cleanA_changedUTF_categories[],2,FALSE)</f>
        <v>Belgian and French Ale</v>
      </c>
    </row>
    <row r="1409" spans="1:11" x14ac:dyDescent="0.45">
      <c r="A1409" s="2">
        <v>3992</v>
      </c>
      <c r="B1409" s="2">
        <v>385</v>
      </c>
      <c r="C1409" s="3" t="s">
        <v>3234</v>
      </c>
      <c r="D1409" s="2">
        <v>3</v>
      </c>
      <c r="E1409" s="2">
        <v>31</v>
      </c>
      <c r="F1409" s="2">
        <v>7.25</v>
      </c>
      <c r="G1409" s="2">
        <v>0</v>
      </c>
      <c r="H1409" s="2">
        <v>0</v>
      </c>
      <c r="I1409" s="2" t="str">
        <f>VLOOKUP(B1409,cleanC_name_TRIM_breweries[],6,FALSE)</f>
        <v>Maryland</v>
      </c>
      <c r="J1409" s="2" t="str">
        <f>VLOOKUP(B1409,cleanC_name_TRIM_breweries[],2,FALSE)</f>
        <v>Clipper City Brewing Co.</v>
      </c>
      <c r="K1409" s="2" t="str">
        <f>VLOOKUP(D1409,cleanA_changedUTF_categories[],2,FALSE)</f>
        <v>North American Ale</v>
      </c>
    </row>
    <row r="1410" spans="1:11" x14ac:dyDescent="0.45">
      <c r="A1410" s="2">
        <v>1708</v>
      </c>
      <c r="B1410" s="2">
        <v>385</v>
      </c>
      <c r="C1410" s="3" t="s">
        <v>144</v>
      </c>
      <c r="D1410" s="2">
        <v>3</v>
      </c>
      <c r="E1410" s="2">
        <v>26</v>
      </c>
      <c r="F1410" s="2">
        <v>5</v>
      </c>
      <c r="G1410" s="2">
        <v>0</v>
      </c>
      <c r="H1410" s="2">
        <v>0</v>
      </c>
      <c r="I1410" s="2" t="str">
        <f>VLOOKUP(B1410,cleanC_name_TRIM_breweries[],6,FALSE)</f>
        <v>Maryland</v>
      </c>
      <c r="J1410" s="2" t="str">
        <f>VLOOKUP(B1410,cleanC_name_TRIM_breweries[],2,FALSE)</f>
        <v>Clipper City Brewing Co.</v>
      </c>
      <c r="K1410" s="2" t="str">
        <f>VLOOKUP(D1410,cleanA_changedUTF_categories[],2,FALSE)</f>
        <v>North American Ale</v>
      </c>
    </row>
    <row r="1411" spans="1:11" x14ac:dyDescent="0.45">
      <c r="A1411" s="2">
        <v>3993</v>
      </c>
      <c r="B1411" s="2">
        <v>385</v>
      </c>
      <c r="C1411" s="3" t="s">
        <v>3235</v>
      </c>
      <c r="D1411" s="2">
        <v>3</v>
      </c>
      <c r="E1411" s="2">
        <v>43</v>
      </c>
      <c r="F1411" s="2">
        <v>8</v>
      </c>
      <c r="G1411" s="2">
        <v>0</v>
      </c>
      <c r="H1411" s="2">
        <v>0</v>
      </c>
      <c r="I1411" s="2" t="str">
        <f>VLOOKUP(B1411,cleanC_name_TRIM_breweries[],6,FALSE)</f>
        <v>Maryland</v>
      </c>
      <c r="J1411" s="2" t="str">
        <f>VLOOKUP(B1411,cleanC_name_TRIM_breweries[],2,FALSE)</f>
        <v>Clipper City Brewing Co.</v>
      </c>
      <c r="K1411" s="2" t="str">
        <f>VLOOKUP(D1411,cleanA_changedUTF_categories[],2,FALSE)</f>
        <v>North American Ale</v>
      </c>
    </row>
    <row r="1412" spans="1:11" x14ac:dyDescent="0.45">
      <c r="A1412" s="2">
        <v>3994</v>
      </c>
      <c r="B1412" s="2">
        <v>385</v>
      </c>
      <c r="C1412" s="3" t="s">
        <v>3236</v>
      </c>
      <c r="D1412" s="2">
        <v>5</v>
      </c>
      <c r="E1412" s="2">
        <v>74</v>
      </c>
      <c r="F1412" s="2">
        <v>7.25</v>
      </c>
      <c r="G1412" s="2">
        <v>0</v>
      </c>
      <c r="H1412" s="2">
        <v>0</v>
      </c>
      <c r="I1412" s="2" t="str">
        <f>VLOOKUP(B1412,cleanC_name_TRIM_breweries[],6,FALSE)</f>
        <v>Maryland</v>
      </c>
      <c r="J1412" s="2" t="str">
        <f>VLOOKUP(B1412,cleanC_name_TRIM_breweries[],2,FALSE)</f>
        <v>Clipper City Brewing Co.</v>
      </c>
      <c r="K1412" s="2" t="str">
        <f>VLOOKUP(D1412,cleanA_changedUTF_categories[],2,FALSE)</f>
        <v>Belgian and French Ale</v>
      </c>
    </row>
    <row r="1413" spans="1:11" x14ac:dyDescent="0.45">
      <c r="A1413" s="2">
        <v>3995</v>
      </c>
      <c r="B1413" s="2">
        <v>385</v>
      </c>
      <c r="C1413" s="3" t="s">
        <v>3237</v>
      </c>
      <c r="D1413" s="2">
        <v>7</v>
      </c>
      <c r="E1413" s="2">
        <v>77</v>
      </c>
      <c r="F1413" s="2">
        <v>7.25</v>
      </c>
      <c r="G1413" s="2">
        <v>0</v>
      </c>
      <c r="H1413" s="2">
        <v>0</v>
      </c>
      <c r="I1413" s="2" t="str">
        <f>VLOOKUP(B1413,cleanC_name_TRIM_breweries[],6,FALSE)</f>
        <v>Maryland</v>
      </c>
      <c r="J1413" s="2" t="str">
        <f>VLOOKUP(B1413,cleanC_name_TRIM_breweries[],2,FALSE)</f>
        <v>Clipper City Brewing Co.</v>
      </c>
      <c r="K1413" s="2" t="str">
        <f>VLOOKUP(D1413,cleanA_changedUTF_categories[],2,FALSE)</f>
        <v>German Lager</v>
      </c>
    </row>
    <row r="1414" spans="1:11" x14ac:dyDescent="0.45">
      <c r="A1414" s="2">
        <v>3996</v>
      </c>
      <c r="B1414" s="2">
        <v>385</v>
      </c>
      <c r="C1414" s="3" t="s">
        <v>3238</v>
      </c>
      <c r="D1414" s="2">
        <v>1</v>
      </c>
      <c r="E1414" s="2">
        <v>5</v>
      </c>
      <c r="F1414" s="2">
        <v>7.5</v>
      </c>
      <c r="G1414" s="2">
        <v>0</v>
      </c>
      <c r="H1414" s="2">
        <v>0</v>
      </c>
      <c r="I1414" s="2" t="str">
        <f>VLOOKUP(B1414,cleanC_name_TRIM_breweries[],6,FALSE)</f>
        <v>Maryland</v>
      </c>
      <c r="J1414" s="2" t="str">
        <f>VLOOKUP(B1414,cleanC_name_TRIM_breweries[],2,FALSE)</f>
        <v>Clipper City Brewing Co.</v>
      </c>
      <c r="K1414" s="2" t="str">
        <f>VLOOKUP(D1414,cleanA_changedUTF_categories[],2,FALSE)</f>
        <v>British Ale</v>
      </c>
    </row>
    <row r="1415" spans="1:11" x14ac:dyDescent="0.45">
      <c r="A1415" s="2">
        <v>288</v>
      </c>
      <c r="B1415" s="2">
        <v>385</v>
      </c>
      <c r="C1415" s="3" t="s">
        <v>283</v>
      </c>
      <c r="D1415" s="2">
        <v>5</v>
      </c>
      <c r="E1415" s="2">
        <v>61</v>
      </c>
      <c r="F1415" s="2">
        <v>10</v>
      </c>
      <c r="G1415" s="2">
        <v>0</v>
      </c>
      <c r="H1415" s="2">
        <v>0</v>
      </c>
      <c r="I1415" s="2" t="str">
        <f>VLOOKUP(B1415,cleanC_name_TRIM_breweries[],6,FALSE)</f>
        <v>Maryland</v>
      </c>
      <c r="J1415" s="2" t="str">
        <f>VLOOKUP(B1415,cleanC_name_TRIM_breweries[],2,FALSE)</f>
        <v>Clipper City Brewing Co.</v>
      </c>
      <c r="K1415" s="2" t="str">
        <f>VLOOKUP(D1415,cleanA_changedUTF_categories[],2,FALSE)</f>
        <v>Belgian and French Ale</v>
      </c>
    </row>
    <row r="1416" spans="1:11" x14ac:dyDescent="0.45">
      <c r="A1416" s="2">
        <v>1639</v>
      </c>
      <c r="B1416" s="2">
        <v>386</v>
      </c>
      <c r="C1416" s="3" t="s">
        <v>313</v>
      </c>
      <c r="D1416" s="2">
        <v>-1</v>
      </c>
      <c r="E1416" s="2">
        <v>-1</v>
      </c>
      <c r="F1416" s="2">
        <v>0</v>
      </c>
      <c r="G1416" s="2">
        <v>0</v>
      </c>
      <c r="H1416" s="2">
        <v>0</v>
      </c>
      <c r="I1416" s="2" t="str">
        <f>VLOOKUP(B1416,cleanC_name_TRIM_breweries[],6,FALSE)</f>
        <v>Nordrhein-Westfalen</v>
      </c>
      <c r="J1416" s="2" t="str">
        <f>VLOOKUP(B1416,cleanC_name_TRIM_breweries[],2,FALSE)</f>
        <v>Clner Hofbrau Frh</v>
      </c>
      <c r="K1416" s="2" t="e">
        <f>VLOOKUP(D1416,cleanA_changedUTF_categories[],2,FALSE)</f>
        <v>#N/A</v>
      </c>
    </row>
    <row r="1417" spans="1:11" x14ac:dyDescent="0.45">
      <c r="A1417" s="2">
        <v>2408</v>
      </c>
      <c r="B1417" s="2">
        <v>387</v>
      </c>
      <c r="C1417" s="3" t="s">
        <v>229</v>
      </c>
      <c r="D1417" s="2">
        <v>3</v>
      </c>
      <c r="E1417" s="2">
        <v>31</v>
      </c>
      <c r="F1417" s="2">
        <v>0</v>
      </c>
      <c r="G1417" s="2">
        <v>0</v>
      </c>
      <c r="H1417" s="2">
        <v>0</v>
      </c>
      <c r="I1417" s="2" t="str">
        <f>VLOOKUP(B1417,cleanC_name_TRIM_breweries[],6,FALSE)</f>
        <v>Oklahoma</v>
      </c>
      <c r="J1417" s="2" t="str">
        <f>VLOOKUP(B1417,cleanC_name_TRIM_breweries[],2,FALSE)</f>
        <v>Coach's Norman</v>
      </c>
      <c r="K1417" s="2" t="str">
        <f>VLOOKUP(D1417,cleanA_changedUTF_categories[],2,FALSE)</f>
        <v>North American Ale</v>
      </c>
    </row>
    <row r="1418" spans="1:11" x14ac:dyDescent="0.45">
      <c r="A1418" s="2">
        <v>2233</v>
      </c>
      <c r="B1418" s="2">
        <v>388</v>
      </c>
      <c r="C1418" s="3" t="s">
        <v>1851</v>
      </c>
      <c r="D1418" s="2">
        <v>8</v>
      </c>
      <c r="E1418" s="2">
        <v>95</v>
      </c>
      <c r="F1418" s="2">
        <v>0</v>
      </c>
      <c r="G1418" s="2">
        <v>0</v>
      </c>
      <c r="H1418" s="2">
        <v>0</v>
      </c>
      <c r="I1418" s="2" t="str">
        <f>VLOOKUP(B1418,cleanC_name_TRIM_breweries[],6,FALSE)</f>
        <v>Mississippi</v>
      </c>
      <c r="J1418" s="2" t="str">
        <f>VLOOKUP(B1418,cleanC_name_TRIM_breweries[],2,FALSE)</f>
        <v>Coast Brewing</v>
      </c>
      <c r="K1418" s="2" t="str">
        <f>VLOOKUP(D1418,cleanA_changedUTF_categories[],2,FALSE)</f>
        <v>North American Lager</v>
      </c>
    </row>
    <row r="1419" spans="1:11" x14ac:dyDescent="0.45">
      <c r="A1419" s="2">
        <v>2235</v>
      </c>
      <c r="B1419" s="2">
        <v>388</v>
      </c>
      <c r="C1419" s="3" t="s">
        <v>1853</v>
      </c>
      <c r="D1419" s="2">
        <v>-1</v>
      </c>
      <c r="E1419" s="2">
        <v>-1</v>
      </c>
      <c r="F1419" s="2">
        <v>0</v>
      </c>
      <c r="G1419" s="2">
        <v>0</v>
      </c>
      <c r="H1419" s="2">
        <v>0</v>
      </c>
      <c r="I1419" s="2" t="str">
        <f>VLOOKUP(B1419,cleanC_name_TRIM_breweries[],6,FALSE)</f>
        <v>Mississippi</v>
      </c>
      <c r="J1419" s="2" t="str">
        <f>VLOOKUP(B1419,cleanC_name_TRIM_breweries[],2,FALSE)</f>
        <v>Coast Brewing</v>
      </c>
      <c r="K1419" s="2" t="e">
        <f>VLOOKUP(D1419,cleanA_changedUTF_categories[],2,FALSE)</f>
        <v>#N/A</v>
      </c>
    </row>
    <row r="1420" spans="1:11" x14ac:dyDescent="0.45">
      <c r="A1420" s="2">
        <v>2236</v>
      </c>
      <c r="B1420" s="2">
        <v>388</v>
      </c>
      <c r="C1420" s="3" t="s">
        <v>1854</v>
      </c>
      <c r="D1420" s="2">
        <v>8</v>
      </c>
      <c r="E1420" s="2">
        <v>95</v>
      </c>
      <c r="F1420" s="2">
        <v>0</v>
      </c>
      <c r="G1420" s="2">
        <v>0</v>
      </c>
      <c r="H1420" s="2">
        <v>0</v>
      </c>
      <c r="I1420" s="2" t="str">
        <f>VLOOKUP(B1420,cleanC_name_TRIM_breweries[],6,FALSE)</f>
        <v>Mississippi</v>
      </c>
      <c r="J1420" s="2" t="str">
        <f>VLOOKUP(B1420,cleanC_name_TRIM_breweries[],2,FALSE)</f>
        <v>Coast Brewing</v>
      </c>
      <c r="K1420" s="2" t="str">
        <f>VLOOKUP(D1420,cleanA_changedUTF_categories[],2,FALSE)</f>
        <v>North American Lager</v>
      </c>
    </row>
    <row r="1421" spans="1:11" x14ac:dyDescent="0.45">
      <c r="A1421" s="2">
        <v>2232</v>
      </c>
      <c r="B1421" s="2">
        <v>388</v>
      </c>
      <c r="C1421" s="3" t="s">
        <v>1756</v>
      </c>
      <c r="D1421" s="2">
        <v>8</v>
      </c>
      <c r="E1421" s="2">
        <v>95</v>
      </c>
      <c r="F1421" s="2">
        <v>0</v>
      </c>
      <c r="G1421" s="2">
        <v>0</v>
      </c>
      <c r="H1421" s="2">
        <v>0</v>
      </c>
      <c r="I1421" s="2" t="str">
        <f>VLOOKUP(B1421,cleanC_name_TRIM_breweries[],6,FALSE)</f>
        <v>Mississippi</v>
      </c>
      <c r="J1421" s="2" t="str">
        <f>VLOOKUP(B1421,cleanC_name_TRIM_breweries[],2,FALSE)</f>
        <v>Coast Brewing</v>
      </c>
      <c r="K1421" s="2" t="str">
        <f>VLOOKUP(D1421,cleanA_changedUTF_categories[],2,FALSE)</f>
        <v>North American Lager</v>
      </c>
    </row>
    <row r="1422" spans="1:11" x14ac:dyDescent="0.45">
      <c r="A1422" s="2">
        <v>2231</v>
      </c>
      <c r="B1422" s="2">
        <v>388</v>
      </c>
      <c r="C1422" s="3" t="s">
        <v>1850</v>
      </c>
      <c r="D1422" s="2">
        <v>3</v>
      </c>
      <c r="E1422" s="2">
        <v>42</v>
      </c>
      <c r="F1422" s="2">
        <v>0</v>
      </c>
      <c r="G1422" s="2">
        <v>0</v>
      </c>
      <c r="H1422" s="2">
        <v>0</v>
      </c>
      <c r="I1422" s="2" t="str">
        <f>VLOOKUP(B1422,cleanC_name_TRIM_breweries[],6,FALSE)</f>
        <v>Mississippi</v>
      </c>
      <c r="J1422" s="2" t="str">
        <f>VLOOKUP(B1422,cleanC_name_TRIM_breweries[],2,FALSE)</f>
        <v>Coast Brewing</v>
      </c>
      <c r="K1422" s="2" t="str">
        <f>VLOOKUP(D1422,cleanA_changedUTF_categories[],2,FALSE)</f>
        <v>North American Ale</v>
      </c>
    </row>
    <row r="1423" spans="1:11" x14ac:dyDescent="0.45">
      <c r="A1423" s="2">
        <v>2234</v>
      </c>
      <c r="B1423" s="2">
        <v>388</v>
      </c>
      <c r="C1423" s="3" t="s">
        <v>1852</v>
      </c>
      <c r="D1423" s="2">
        <v>3</v>
      </c>
      <c r="E1423" s="2">
        <v>33</v>
      </c>
      <c r="F1423" s="2">
        <v>0</v>
      </c>
      <c r="G1423" s="2">
        <v>0</v>
      </c>
      <c r="H1423" s="2">
        <v>0</v>
      </c>
      <c r="I1423" s="2" t="str">
        <f>VLOOKUP(B1423,cleanC_name_TRIM_breweries[],6,FALSE)</f>
        <v>Mississippi</v>
      </c>
      <c r="J1423" s="2" t="str">
        <f>VLOOKUP(B1423,cleanC_name_TRIM_breweries[],2,FALSE)</f>
        <v>Coast Brewing</v>
      </c>
      <c r="K1423" s="2" t="str">
        <f>VLOOKUP(D1423,cleanA_changedUTF_categories[],2,FALSE)</f>
        <v>North American Ale</v>
      </c>
    </row>
    <row r="1424" spans="1:11" x14ac:dyDescent="0.45">
      <c r="A1424" s="2">
        <v>3324</v>
      </c>
      <c r="B1424" s="2">
        <v>389</v>
      </c>
      <c r="C1424" s="3" t="s">
        <v>2712</v>
      </c>
      <c r="D1424" s="2">
        <v>-1</v>
      </c>
      <c r="E1424" s="2">
        <v>-1</v>
      </c>
      <c r="F1424" s="2">
        <v>0</v>
      </c>
      <c r="G1424" s="2">
        <v>0</v>
      </c>
      <c r="H1424" s="2">
        <v>0</v>
      </c>
      <c r="I1424" s="2" t="str">
        <f>VLOOKUP(B1424,cleanC_name_TRIM_breweries[],6,FALSE)</f>
        <v>California</v>
      </c>
      <c r="J1424" s="2" t="str">
        <f>VLOOKUP(B1424,cleanC_name_TRIM_breweries[],2,FALSE)</f>
        <v>Coast Range Brewing</v>
      </c>
      <c r="K1424" s="2" t="e">
        <f>VLOOKUP(D1424,cleanA_changedUTF_categories[],2,FALSE)</f>
        <v>#N/A</v>
      </c>
    </row>
    <row r="1425" spans="1:11" x14ac:dyDescent="0.45">
      <c r="A1425" s="2">
        <v>3323</v>
      </c>
      <c r="B1425" s="2">
        <v>389</v>
      </c>
      <c r="C1425" s="3" t="s">
        <v>378</v>
      </c>
      <c r="D1425" s="2">
        <v>-1</v>
      </c>
      <c r="E1425" s="2">
        <v>-1</v>
      </c>
      <c r="F1425" s="2">
        <v>0</v>
      </c>
      <c r="G1425" s="2">
        <v>0</v>
      </c>
      <c r="H1425" s="2">
        <v>0</v>
      </c>
      <c r="I1425" s="2" t="str">
        <f>VLOOKUP(B1425,cleanC_name_TRIM_breweries[],6,FALSE)</f>
        <v>California</v>
      </c>
      <c r="J1425" s="2" t="str">
        <f>VLOOKUP(B1425,cleanC_name_TRIM_breweries[],2,FALSE)</f>
        <v>Coast Range Brewing</v>
      </c>
      <c r="K1425" s="2" t="e">
        <f>VLOOKUP(D1425,cleanA_changedUTF_categories[],2,FALSE)</f>
        <v>#N/A</v>
      </c>
    </row>
    <row r="1426" spans="1:11" x14ac:dyDescent="0.45">
      <c r="A1426" s="2">
        <v>3491</v>
      </c>
      <c r="B1426" s="2">
        <v>389</v>
      </c>
      <c r="C1426" s="3" t="s">
        <v>2828</v>
      </c>
      <c r="D1426" s="2">
        <v>-1</v>
      </c>
      <c r="E1426" s="2">
        <v>-1</v>
      </c>
      <c r="F1426" s="2">
        <v>0</v>
      </c>
      <c r="G1426" s="2">
        <v>0</v>
      </c>
      <c r="H1426" s="2">
        <v>0</v>
      </c>
      <c r="I1426" s="2" t="str">
        <f>VLOOKUP(B1426,cleanC_name_TRIM_breweries[],6,FALSE)</f>
        <v>California</v>
      </c>
      <c r="J1426" s="2" t="str">
        <f>VLOOKUP(B1426,cleanC_name_TRIM_breweries[],2,FALSE)</f>
        <v>Coast Range Brewing</v>
      </c>
      <c r="K1426" s="2" t="e">
        <f>VLOOKUP(D1426,cleanA_changedUTF_categories[],2,FALSE)</f>
        <v>#N/A</v>
      </c>
    </row>
    <row r="1427" spans="1:11" x14ac:dyDescent="0.45">
      <c r="A1427" s="2">
        <v>3467</v>
      </c>
      <c r="B1427" s="2">
        <v>389</v>
      </c>
      <c r="C1427" s="3" t="s">
        <v>2810</v>
      </c>
      <c r="D1427" s="2">
        <v>3</v>
      </c>
      <c r="E1427" s="2">
        <v>26</v>
      </c>
      <c r="F1427" s="2">
        <v>0</v>
      </c>
      <c r="G1427" s="2">
        <v>0</v>
      </c>
      <c r="H1427" s="2">
        <v>0</v>
      </c>
      <c r="I1427" s="2" t="str">
        <f>VLOOKUP(B1427,cleanC_name_TRIM_breweries[],6,FALSE)</f>
        <v>California</v>
      </c>
      <c r="J1427" s="2" t="str">
        <f>VLOOKUP(B1427,cleanC_name_TRIM_breweries[],2,FALSE)</f>
        <v>Coast Range Brewing</v>
      </c>
      <c r="K1427" s="2" t="str">
        <f>VLOOKUP(D1427,cleanA_changedUTF_categories[],2,FALSE)</f>
        <v>North American Ale</v>
      </c>
    </row>
    <row r="1428" spans="1:11" x14ac:dyDescent="0.45">
      <c r="A1428" s="2">
        <v>2446</v>
      </c>
      <c r="B1428" s="2">
        <v>390</v>
      </c>
      <c r="C1428" s="3" t="s">
        <v>2030</v>
      </c>
      <c r="D1428" s="2">
        <v>7</v>
      </c>
      <c r="E1428" s="2">
        <v>84</v>
      </c>
      <c r="F1428" s="2">
        <v>0</v>
      </c>
      <c r="G1428" s="2">
        <v>0</v>
      </c>
      <c r="H1428" s="2">
        <v>0</v>
      </c>
      <c r="I1428" s="2" t="str">
        <f>VLOOKUP(B1428,cleanC_name_TRIM_breweries[],6,FALSE)</f>
        <v>California</v>
      </c>
      <c r="J1428" s="2" t="str">
        <f>VLOOKUP(B1428,cleanC_name_TRIM_breweries[],2,FALSE)</f>
        <v>Coastal Fog Brewing</v>
      </c>
      <c r="K1428" s="2" t="str">
        <f>VLOOKUP(D1428,cleanA_changedUTF_categories[],2,FALSE)</f>
        <v>German Lager</v>
      </c>
    </row>
    <row r="1429" spans="1:11" x14ac:dyDescent="0.45">
      <c r="A1429" s="2">
        <v>2445</v>
      </c>
      <c r="B1429" s="2">
        <v>390</v>
      </c>
      <c r="C1429" s="3" t="s">
        <v>294</v>
      </c>
      <c r="D1429" s="2">
        <v>4</v>
      </c>
      <c r="E1429" s="2">
        <v>50</v>
      </c>
      <c r="F1429" s="2">
        <v>0</v>
      </c>
      <c r="G1429" s="2">
        <v>0</v>
      </c>
      <c r="H1429" s="2">
        <v>0</v>
      </c>
      <c r="I1429" s="2" t="str">
        <f>VLOOKUP(B1429,cleanC_name_TRIM_breweries[],6,FALSE)</f>
        <v>California</v>
      </c>
      <c r="J1429" s="2" t="str">
        <f>VLOOKUP(B1429,cleanC_name_TRIM_breweries[],2,FALSE)</f>
        <v>Coastal Fog Brewing</v>
      </c>
      <c r="K1429" s="2" t="str">
        <f>VLOOKUP(D1429,cleanA_changedUTF_categories[],2,FALSE)</f>
        <v>German Ale</v>
      </c>
    </row>
    <row r="1430" spans="1:11" x14ac:dyDescent="0.45">
      <c r="A1430" s="2">
        <v>2444</v>
      </c>
      <c r="B1430" s="2">
        <v>390</v>
      </c>
      <c r="C1430" s="3" t="s">
        <v>979</v>
      </c>
      <c r="D1430" s="2">
        <v>3</v>
      </c>
      <c r="E1430" s="2">
        <v>26</v>
      </c>
      <c r="F1430" s="2">
        <v>0</v>
      </c>
      <c r="G1430" s="2">
        <v>0</v>
      </c>
      <c r="H1430" s="2">
        <v>0</v>
      </c>
      <c r="I1430" s="2" t="str">
        <f>VLOOKUP(B1430,cleanC_name_TRIM_breweries[],6,FALSE)</f>
        <v>California</v>
      </c>
      <c r="J1430" s="2" t="str">
        <f>VLOOKUP(B1430,cleanC_name_TRIM_breweries[],2,FALSE)</f>
        <v>Coastal Fog Brewing</v>
      </c>
      <c r="K1430" s="2" t="str">
        <f>VLOOKUP(D1430,cleanA_changedUTF_categories[],2,FALSE)</f>
        <v>North American Ale</v>
      </c>
    </row>
    <row r="1431" spans="1:11" x14ac:dyDescent="0.45">
      <c r="A1431" s="2">
        <v>5451</v>
      </c>
      <c r="B1431" s="2">
        <v>391</v>
      </c>
      <c r="C1431" s="3" t="s">
        <v>4537</v>
      </c>
      <c r="D1431" s="2">
        <v>11</v>
      </c>
      <c r="E1431" s="2">
        <v>121</v>
      </c>
      <c r="F1431" s="2">
        <v>3.5</v>
      </c>
      <c r="G1431" s="2">
        <v>0</v>
      </c>
      <c r="H1431" s="2">
        <v>0</v>
      </c>
      <c r="I1431" s="2" t="str">
        <f>VLOOKUP(B1431,cleanC_name_TRIM_breweries[],6,FALSE)</f>
        <v>Idaho</v>
      </c>
      <c r="J1431" s="2" t="str">
        <f>VLOOKUP(B1431,cleanC_name_TRIM_breweries[],2,FALSE)</f>
        <v>Coeur d'Alene Brewing Company</v>
      </c>
      <c r="K1431" s="2" t="str">
        <f>VLOOKUP(D1431,cleanA_changedUTF_categories[],2,FALSE)</f>
        <v>Other Style</v>
      </c>
    </row>
    <row r="1432" spans="1:11" x14ac:dyDescent="0.45">
      <c r="A1432" s="2">
        <v>1956</v>
      </c>
      <c r="B1432" s="2">
        <v>392</v>
      </c>
      <c r="C1432" s="3" t="s">
        <v>1641</v>
      </c>
      <c r="D1432" s="2">
        <v>8</v>
      </c>
      <c r="E1432" s="2">
        <v>95</v>
      </c>
      <c r="F1432" s="2">
        <v>0</v>
      </c>
      <c r="G1432" s="2">
        <v>0</v>
      </c>
      <c r="H1432" s="2">
        <v>0</v>
      </c>
      <c r="I1432" s="2" t="str">
        <f>VLOOKUP(B1432,cleanC_name_TRIM_breweries[],6,FALSE)</f>
        <v>Minnesota</v>
      </c>
      <c r="J1432" s="2" t="str">
        <f>VLOOKUP(B1432,cleanC_name_TRIM_breweries[],2,FALSE)</f>
        <v>Cold Spring Brewing</v>
      </c>
      <c r="K1432" s="2" t="str">
        <f>VLOOKUP(D1432,cleanA_changedUTF_categories[],2,FALSE)</f>
        <v>North American Lager</v>
      </c>
    </row>
    <row r="1433" spans="1:11" x14ac:dyDescent="0.45">
      <c r="A1433" s="2">
        <v>1731</v>
      </c>
      <c r="B1433" s="2">
        <v>392</v>
      </c>
      <c r="C1433" s="3" t="s">
        <v>1450</v>
      </c>
      <c r="D1433" s="2">
        <v>8</v>
      </c>
      <c r="E1433" s="2">
        <v>95</v>
      </c>
      <c r="F1433" s="2">
        <v>0</v>
      </c>
      <c r="G1433" s="2">
        <v>0</v>
      </c>
      <c r="H1433" s="2">
        <v>0</v>
      </c>
      <c r="I1433" s="2" t="str">
        <f>VLOOKUP(B1433,cleanC_name_TRIM_breweries[],6,FALSE)</f>
        <v>Minnesota</v>
      </c>
      <c r="J1433" s="2" t="str">
        <f>VLOOKUP(B1433,cleanC_name_TRIM_breweries[],2,FALSE)</f>
        <v>Cold Spring Brewing</v>
      </c>
      <c r="K1433" s="2" t="str">
        <f>VLOOKUP(D1433,cleanA_changedUTF_categories[],2,FALSE)</f>
        <v>North American Lager</v>
      </c>
    </row>
    <row r="1434" spans="1:11" x14ac:dyDescent="0.45">
      <c r="A1434" s="2">
        <v>1615</v>
      </c>
      <c r="B1434" s="2">
        <v>392</v>
      </c>
      <c r="C1434" s="3" t="s">
        <v>1391</v>
      </c>
      <c r="D1434" s="2">
        <v>8</v>
      </c>
      <c r="E1434" s="2">
        <v>95</v>
      </c>
      <c r="F1434" s="2">
        <v>4.7</v>
      </c>
      <c r="G1434" s="2">
        <v>0</v>
      </c>
      <c r="H1434" s="2">
        <v>0</v>
      </c>
      <c r="I1434" s="2" t="str">
        <f>VLOOKUP(B1434,cleanC_name_TRIM_breweries[],6,FALSE)</f>
        <v>Minnesota</v>
      </c>
      <c r="J1434" s="2" t="str">
        <f>VLOOKUP(B1434,cleanC_name_TRIM_breweries[],2,FALSE)</f>
        <v>Cold Spring Brewing</v>
      </c>
      <c r="K1434" s="2" t="str">
        <f>VLOOKUP(D1434,cleanA_changedUTF_categories[],2,FALSE)</f>
        <v>North American Lager</v>
      </c>
    </row>
    <row r="1435" spans="1:11" x14ac:dyDescent="0.45">
      <c r="A1435" s="2">
        <v>3694</v>
      </c>
      <c r="B1435" s="2">
        <v>393</v>
      </c>
      <c r="C1435" s="3" t="s">
        <v>2968</v>
      </c>
      <c r="D1435" s="2">
        <v>3</v>
      </c>
      <c r="E1435" s="2">
        <v>38</v>
      </c>
      <c r="F1435" s="2">
        <v>0</v>
      </c>
      <c r="G1435" s="2">
        <v>0</v>
      </c>
      <c r="H1435" s="2">
        <v>0</v>
      </c>
      <c r="I1435" s="2" t="str">
        <f>VLOOKUP(B1435,cleanC_name_TRIM_breweries[],6,FALSE)</f>
        <v>Illinois</v>
      </c>
      <c r="J1435" s="2" t="str">
        <f>VLOOKUP(B1435,cleanC_name_TRIM_breweries[],2,FALSE)</f>
        <v>Columbia Bay Brewery Restaurant and Pub</v>
      </c>
      <c r="K1435" s="2" t="str">
        <f>VLOOKUP(D1435,cleanA_changedUTF_categories[],2,FALSE)</f>
        <v>North American Ale</v>
      </c>
    </row>
    <row r="1436" spans="1:11" x14ac:dyDescent="0.45">
      <c r="A1436" s="2">
        <v>5879</v>
      </c>
      <c r="B1436" s="2">
        <v>1409</v>
      </c>
      <c r="C1436" s="3" t="s">
        <v>4949</v>
      </c>
      <c r="D1436" s="2">
        <v>4</v>
      </c>
      <c r="E1436" s="2">
        <v>58</v>
      </c>
      <c r="F1436" s="2">
        <v>5.3</v>
      </c>
      <c r="G1436" s="2">
        <v>0</v>
      </c>
      <c r="H1436" s="2">
        <v>0</v>
      </c>
      <c r="I1436" s="2" t="str">
        <f>VLOOKUP(B1436,cleanC_name_TRIM_breweries[],6,FALSE)</f>
        <v>OH</v>
      </c>
      <c r="J1436" s="2" t="str">
        <f>VLOOKUP(B1436,cleanC_name_TRIM_breweries[],2,FALSE)</f>
        <v>Columbus Brewing Company</v>
      </c>
      <c r="K1436" s="2" t="str">
        <f>VLOOKUP(D1436,cleanA_changedUTF_categories[],2,FALSE)</f>
        <v>German Ale</v>
      </c>
    </row>
    <row r="1437" spans="1:11" x14ac:dyDescent="0.45">
      <c r="A1437" s="2">
        <v>3645</v>
      </c>
      <c r="B1437" s="2">
        <v>394</v>
      </c>
      <c r="C1437" s="3" t="s">
        <v>416</v>
      </c>
      <c r="D1437" s="2">
        <v>3</v>
      </c>
      <c r="E1437" s="2">
        <v>33</v>
      </c>
      <c r="F1437" s="2">
        <v>0</v>
      </c>
      <c r="G1437" s="2">
        <v>0</v>
      </c>
      <c r="H1437" s="2">
        <v>0</v>
      </c>
      <c r="I1437" s="2" t="str">
        <f>VLOOKUP(B1437,cleanC_name_TRIM_breweries[],6,FALSE)</f>
        <v>Massachusetts</v>
      </c>
      <c r="J1437" s="2" t="str">
        <f>VLOOKUP(B1437,cleanC_name_TRIM_breweries[],2,FALSE)</f>
        <v>Commonwealth Brewing #1</v>
      </c>
      <c r="K1437" s="2" t="str">
        <f>VLOOKUP(D1437,cleanA_changedUTF_categories[],2,FALSE)</f>
        <v>North American Ale</v>
      </c>
    </row>
    <row r="1438" spans="1:11" x14ac:dyDescent="0.45">
      <c r="A1438" s="2">
        <v>3644</v>
      </c>
      <c r="B1438" s="2">
        <v>394</v>
      </c>
      <c r="C1438" s="3" t="s">
        <v>2940</v>
      </c>
      <c r="D1438" s="2">
        <v>3</v>
      </c>
      <c r="E1438" s="2">
        <v>42</v>
      </c>
      <c r="F1438" s="2">
        <v>0</v>
      </c>
      <c r="G1438" s="2">
        <v>0</v>
      </c>
      <c r="H1438" s="2">
        <v>0</v>
      </c>
      <c r="I1438" s="2" t="str">
        <f>VLOOKUP(B1438,cleanC_name_TRIM_breweries[],6,FALSE)</f>
        <v>Massachusetts</v>
      </c>
      <c r="J1438" s="2" t="str">
        <f>VLOOKUP(B1438,cleanC_name_TRIM_breweries[],2,FALSE)</f>
        <v>Commonwealth Brewing #1</v>
      </c>
      <c r="K1438" s="2" t="str">
        <f>VLOOKUP(D1438,cleanA_changedUTF_categories[],2,FALSE)</f>
        <v>North American Ale</v>
      </c>
    </row>
    <row r="1439" spans="1:11" x14ac:dyDescent="0.45">
      <c r="A1439" s="2">
        <v>3643</v>
      </c>
      <c r="B1439" s="2">
        <v>394</v>
      </c>
      <c r="C1439" s="3" t="s">
        <v>2939</v>
      </c>
      <c r="D1439" s="2">
        <v>2</v>
      </c>
      <c r="E1439" s="2">
        <v>25</v>
      </c>
      <c r="F1439" s="2">
        <v>0</v>
      </c>
      <c r="G1439" s="2">
        <v>0</v>
      </c>
      <c r="H1439" s="2">
        <v>0</v>
      </c>
      <c r="I1439" s="2" t="str">
        <f>VLOOKUP(B1439,cleanC_name_TRIM_breweries[],6,FALSE)</f>
        <v>Massachusetts</v>
      </c>
      <c r="J1439" s="2" t="str">
        <f>VLOOKUP(B1439,cleanC_name_TRIM_breweries[],2,FALSE)</f>
        <v>Commonwealth Brewing #1</v>
      </c>
      <c r="K1439" s="2" t="str">
        <f>VLOOKUP(D1439,cleanA_changedUTF_categories[],2,FALSE)</f>
        <v>Irish Ale</v>
      </c>
    </row>
    <row r="1440" spans="1:11" x14ac:dyDescent="0.45">
      <c r="A1440" s="2">
        <v>3642</v>
      </c>
      <c r="B1440" s="2">
        <v>394</v>
      </c>
      <c r="C1440" s="3" t="s">
        <v>219</v>
      </c>
      <c r="D1440" s="2">
        <v>3</v>
      </c>
      <c r="E1440" s="2">
        <v>26</v>
      </c>
      <c r="F1440" s="2">
        <v>0</v>
      </c>
      <c r="G1440" s="2">
        <v>0</v>
      </c>
      <c r="H1440" s="2">
        <v>0</v>
      </c>
      <c r="I1440" s="2" t="str">
        <f>VLOOKUP(B1440,cleanC_name_TRIM_breweries[],6,FALSE)</f>
        <v>Massachusetts</v>
      </c>
      <c r="J1440" s="2" t="str">
        <f>VLOOKUP(B1440,cleanC_name_TRIM_breweries[],2,FALSE)</f>
        <v>Commonwealth Brewing #1</v>
      </c>
      <c r="K1440" s="2" t="str">
        <f>VLOOKUP(D1440,cleanA_changedUTF_categories[],2,FALSE)</f>
        <v>North American Ale</v>
      </c>
    </row>
    <row r="1441" spans="1:11" x14ac:dyDescent="0.45">
      <c r="A1441" s="2">
        <v>3641</v>
      </c>
      <c r="B1441" s="2">
        <v>394</v>
      </c>
      <c r="C1441" s="3" t="s">
        <v>2938</v>
      </c>
      <c r="D1441" s="2">
        <v>1</v>
      </c>
      <c r="E1441" s="2">
        <v>13</v>
      </c>
      <c r="F1441" s="2">
        <v>0</v>
      </c>
      <c r="G1441" s="2">
        <v>0</v>
      </c>
      <c r="H1441" s="2">
        <v>0</v>
      </c>
      <c r="I1441" s="2" t="str">
        <f>VLOOKUP(B1441,cleanC_name_TRIM_breweries[],6,FALSE)</f>
        <v>Massachusetts</v>
      </c>
      <c r="J1441" s="2" t="str">
        <f>VLOOKUP(B1441,cleanC_name_TRIM_breweries[],2,FALSE)</f>
        <v>Commonwealth Brewing #1</v>
      </c>
      <c r="K1441" s="2" t="str">
        <f>VLOOKUP(D1441,cleanA_changedUTF_categories[],2,FALSE)</f>
        <v>British Ale</v>
      </c>
    </row>
    <row r="1442" spans="1:11" x14ac:dyDescent="0.45">
      <c r="A1442" s="2">
        <v>476</v>
      </c>
      <c r="B1442" s="2">
        <v>395</v>
      </c>
      <c r="C1442" s="3" t="s">
        <v>452</v>
      </c>
      <c r="D1442" s="2">
        <v>-1</v>
      </c>
      <c r="E1442" s="2">
        <v>-1</v>
      </c>
      <c r="F1442" s="2">
        <v>4.8</v>
      </c>
      <c r="G1442" s="2">
        <v>0</v>
      </c>
      <c r="H1442" s="2">
        <v>0</v>
      </c>
      <c r="I1442" s="2" t="str">
        <f>VLOOKUP(B1442,cleanC_name_TRIM_breweries[],6,FALSE)</f>
        <v>Cumbria</v>
      </c>
      <c r="J1442" s="2" t="str">
        <f>VLOOKUP(B1442,cleanC_name_TRIM_breweries[],2,FALSE)</f>
        <v>Coniston Brewing</v>
      </c>
      <c r="K1442" s="2" t="e">
        <f>VLOOKUP(D1442,cleanA_changedUTF_categories[],2,FALSE)</f>
        <v>#N/A</v>
      </c>
    </row>
    <row r="1443" spans="1:11" x14ac:dyDescent="0.45">
      <c r="A1443" s="2">
        <v>228</v>
      </c>
      <c r="B1443" s="2">
        <v>395</v>
      </c>
      <c r="C1443" s="3" t="s">
        <v>228</v>
      </c>
      <c r="D1443" s="2">
        <v>-1</v>
      </c>
      <c r="E1443" s="2">
        <v>-1</v>
      </c>
      <c r="F1443" s="2">
        <v>4.4000000000000004</v>
      </c>
      <c r="G1443" s="2">
        <v>0</v>
      </c>
      <c r="H1443" s="2">
        <v>0</v>
      </c>
      <c r="I1443" s="2" t="str">
        <f>VLOOKUP(B1443,cleanC_name_TRIM_breweries[],6,FALSE)</f>
        <v>Cumbria</v>
      </c>
      <c r="J1443" s="2" t="str">
        <f>VLOOKUP(B1443,cleanC_name_TRIM_breweries[],2,FALSE)</f>
        <v>Coniston Brewing</v>
      </c>
      <c r="K1443" s="2" t="e">
        <f>VLOOKUP(D1443,cleanA_changedUTF_categories[],2,FALSE)</f>
        <v>#N/A</v>
      </c>
    </row>
    <row r="1444" spans="1:11" x14ac:dyDescent="0.45">
      <c r="A1444" s="2">
        <v>4935</v>
      </c>
      <c r="B1444" s="2">
        <v>397</v>
      </c>
      <c r="C1444" s="3" t="s">
        <v>4031</v>
      </c>
      <c r="D1444" s="2">
        <v>8</v>
      </c>
      <c r="E1444" s="2">
        <v>96</v>
      </c>
      <c r="F1444" s="2">
        <v>0.5</v>
      </c>
      <c r="G1444" s="2">
        <v>0</v>
      </c>
      <c r="H1444" s="2">
        <v>0</v>
      </c>
      <c r="I1444" s="2" t="str">
        <f>VLOOKUP(B1444,cleanC_name_TRIM_breweries[],6,FALSE)</f>
        <v>South Australia</v>
      </c>
      <c r="J1444" s="2" t="str">
        <f>VLOOKUP(B1444,cleanC_name_TRIM_breweries[],2,FALSE)</f>
        <v>Coopers Brewery</v>
      </c>
      <c r="K1444" s="2" t="str">
        <f>VLOOKUP(D1444,cleanA_changedUTF_categories[],2,FALSE)</f>
        <v>North American Lager</v>
      </c>
    </row>
    <row r="1445" spans="1:11" x14ac:dyDescent="0.45">
      <c r="A1445" s="2">
        <v>4933</v>
      </c>
      <c r="B1445" s="2">
        <v>397</v>
      </c>
      <c r="C1445" s="3" t="s">
        <v>4029</v>
      </c>
      <c r="D1445" s="2">
        <v>3</v>
      </c>
      <c r="E1445" s="2">
        <v>42</v>
      </c>
      <c r="F1445" s="2">
        <v>6.3</v>
      </c>
      <c r="G1445" s="2">
        <v>0</v>
      </c>
      <c r="H1445" s="2">
        <v>0</v>
      </c>
      <c r="I1445" s="2" t="str">
        <f>VLOOKUP(B1445,cleanC_name_TRIM_breweries[],6,FALSE)</f>
        <v>South Australia</v>
      </c>
      <c r="J1445" s="2" t="str">
        <f>VLOOKUP(B1445,cleanC_name_TRIM_breweries[],2,FALSE)</f>
        <v>Coopers Brewery</v>
      </c>
      <c r="K1445" s="2" t="str">
        <f>VLOOKUP(D1445,cleanA_changedUTF_categories[],2,FALSE)</f>
        <v>North American Ale</v>
      </c>
    </row>
    <row r="1446" spans="1:11" x14ac:dyDescent="0.45">
      <c r="A1446" s="2">
        <v>4932</v>
      </c>
      <c r="B1446" s="2">
        <v>397</v>
      </c>
      <c r="C1446" s="3" t="s">
        <v>4028</v>
      </c>
      <c r="D1446" s="2">
        <v>1</v>
      </c>
      <c r="E1446" s="2">
        <v>10</v>
      </c>
      <c r="F1446" s="2">
        <v>3.5</v>
      </c>
      <c r="G1446" s="2">
        <v>0</v>
      </c>
      <c r="H1446" s="2">
        <v>0</v>
      </c>
      <c r="I1446" s="2" t="str">
        <f>VLOOKUP(B1446,cleanC_name_TRIM_breweries[],6,FALSE)</f>
        <v>South Australia</v>
      </c>
      <c r="J1446" s="2" t="str">
        <f>VLOOKUP(B1446,cleanC_name_TRIM_breweries[],2,FALSE)</f>
        <v>Coopers Brewery</v>
      </c>
      <c r="K1446" s="2" t="str">
        <f>VLOOKUP(D1446,cleanA_changedUTF_categories[],2,FALSE)</f>
        <v>British Ale</v>
      </c>
    </row>
    <row r="1447" spans="1:11" x14ac:dyDescent="0.45">
      <c r="A1447" s="2">
        <v>4931</v>
      </c>
      <c r="B1447" s="2">
        <v>397</v>
      </c>
      <c r="C1447" s="3" t="s">
        <v>4027</v>
      </c>
      <c r="D1447" s="2">
        <v>1</v>
      </c>
      <c r="E1447" s="2">
        <v>1</v>
      </c>
      <c r="F1447" s="2">
        <v>4.5</v>
      </c>
      <c r="G1447" s="2">
        <v>0</v>
      </c>
      <c r="H1447" s="2">
        <v>0</v>
      </c>
      <c r="I1447" s="2" t="str">
        <f>VLOOKUP(B1447,cleanC_name_TRIM_breweries[],6,FALSE)</f>
        <v>South Australia</v>
      </c>
      <c r="J1447" s="2" t="str">
        <f>VLOOKUP(B1447,cleanC_name_TRIM_breweries[],2,FALSE)</f>
        <v>Coopers Brewery</v>
      </c>
      <c r="K1447" s="2" t="str">
        <f>VLOOKUP(D1447,cleanA_changedUTF_categories[],2,FALSE)</f>
        <v>British Ale</v>
      </c>
    </row>
    <row r="1448" spans="1:11" x14ac:dyDescent="0.45">
      <c r="A1448" s="2">
        <v>4929</v>
      </c>
      <c r="B1448" s="2">
        <v>397</v>
      </c>
      <c r="C1448" s="3" t="s">
        <v>4025</v>
      </c>
      <c r="D1448" s="2">
        <v>8</v>
      </c>
      <c r="E1448" s="2">
        <v>95</v>
      </c>
      <c r="F1448" s="2">
        <v>5</v>
      </c>
      <c r="G1448" s="2">
        <v>0</v>
      </c>
      <c r="H1448" s="2">
        <v>0</v>
      </c>
      <c r="I1448" s="2" t="str">
        <f>VLOOKUP(B1448,cleanC_name_TRIM_breweries[],6,FALSE)</f>
        <v>South Australia</v>
      </c>
      <c r="J1448" s="2" t="str">
        <f>VLOOKUP(B1448,cleanC_name_TRIM_breweries[],2,FALSE)</f>
        <v>Coopers Brewery</v>
      </c>
      <c r="K1448" s="2" t="str">
        <f>VLOOKUP(D1448,cleanA_changedUTF_categories[],2,FALSE)</f>
        <v>North American Lager</v>
      </c>
    </row>
    <row r="1449" spans="1:11" x14ac:dyDescent="0.45">
      <c r="A1449" s="2">
        <v>4934</v>
      </c>
      <c r="B1449" s="2">
        <v>397</v>
      </c>
      <c r="C1449" s="3" t="s">
        <v>4030</v>
      </c>
      <c r="D1449" s="2">
        <v>8</v>
      </c>
      <c r="E1449" s="2">
        <v>96</v>
      </c>
      <c r="F1449" s="2">
        <v>2.9</v>
      </c>
      <c r="G1449" s="2">
        <v>0</v>
      </c>
      <c r="H1449" s="2">
        <v>0</v>
      </c>
      <c r="I1449" s="2" t="str">
        <f>VLOOKUP(B1449,cleanC_name_TRIM_breweries[],6,FALSE)</f>
        <v>South Australia</v>
      </c>
      <c r="J1449" s="2" t="str">
        <f>VLOOKUP(B1449,cleanC_name_TRIM_breweries[],2,FALSE)</f>
        <v>Coopers Brewery</v>
      </c>
      <c r="K1449" s="2" t="str">
        <f>VLOOKUP(D1449,cleanA_changedUTF_categories[],2,FALSE)</f>
        <v>North American Lager</v>
      </c>
    </row>
    <row r="1450" spans="1:11" x14ac:dyDescent="0.45">
      <c r="A1450" s="2">
        <v>4930</v>
      </c>
      <c r="B1450" s="2">
        <v>397</v>
      </c>
      <c r="C1450" s="3" t="s">
        <v>4026</v>
      </c>
      <c r="D1450" s="2">
        <v>1</v>
      </c>
      <c r="E1450" s="2">
        <v>1</v>
      </c>
      <c r="F1450" s="2">
        <v>5.8</v>
      </c>
      <c r="G1450" s="2">
        <v>0</v>
      </c>
      <c r="H1450" s="2">
        <v>0</v>
      </c>
      <c r="I1450" s="2" t="str">
        <f>VLOOKUP(B1450,cleanC_name_TRIM_breweries[],6,FALSE)</f>
        <v>South Australia</v>
      </c>
      <c r="J1450" s="2" t="str">
        <f>VLOOKUP(B1450,cleanC_name_TRIM_breweries[],2,FALSE)</f>
        <v>Coopers Brewery</v>
      </c>
      <c r="K1450" s="2" t="str">
        <f>VLOOKUP(D1450,cleanA_changedUTF_categories[],2,FALSE)</f>
        <v>British Ale</v>
      </c>
    </row>
    <row r="1451" spans="1:11" x14ac:dyDescent="0.45">
      <c r="A1451" s="2">
        <v>128</v>
      </c>
      <c r="B1451" s="2">
        <v>397</v>
      </c>
      <c r="C1451" s="3" t="s">
        <v>130</v>
      </c>
      <c r="D1451" s="2">
        <v>1</v>
      </c>
      <c r="E1451" s="2">
        <v>10</v>
      </c>
      <c r="F1451" s="2">
        <v>4.5</v>
      </c>
      <c r="G1451" s="2">
        <v>0</v>
      </c>
      <c r="H1451" s="2">
        <v>0</v>
      </c>
      <c r="I1451" s="2" t="str">
        <f>VLOOKUP(B1451,cleanC_name_TRIM_breweries[],6,FALSE)</f>
        <v>South Australia</v>
      </c>
      <c r="J1451" s="2" t="str">
        <f>VLOOKUP(B1451,cleanC_name_TRIM_breweries[],2,FALSE)</f>
        <v>Coopers Brewery</v>
      </c>
      <c r="K1451" s="2" t="str">
        <f>VLOOKUP(D1451,cleanA_changedUTF_categories[],2,FALSE)</f>
        <v>British Ale</v>
      </c>
    </row>
    <row r="1452" spans="1:11" x14ac:dyDescent="0.45">
      <c r="A1452" s="2">
        <v>184</v>
      </c>
      <c r="B1452" s="2">
        <v>397</v>
      </c>
      <c r="C1452" s="3" t="s">
        <v>186</v>
      </c>
      <c r="D1452" s="2">
        <v>-1</v>
      </c>
      <c r="E1452" s="2">
        <v>-1</v>
      </c>
      <c r="F1452" s="2">
        <v>7.5</v>
      </c>
      <c r="G1452" s="2">
        <v>0</v>
      </c>
      <c r="H1452" s="2">
        <v>0</v>
      </c>
      <c r="I1452" s="2" t="str">
        <f>VLOOKUP(B1452,cleanC_name_TRIM_breweries[],6,FALSE)</f>
        <v>South Australia</v>
      </c>
      <c r="J1452" s="2" t="str">
        <f>VLOOKUP(B1452,cleanC_name_TRIM_breweries[],2,FALSE)</f>
        <v>Coopers Brewery</v>
      </c>
      <c r="K1452" s="2" t="e">
        <f>VLOOKUP(D1452,cleanA_changedUTF_categories[],2,FALSE)</f>
        <v>#N/A</v>
      </c>
    </row>
    <row r="1453" spans="1:11" x14ac:dyDescent="0.45">
      <c r="A1453" s="2">
        <v>5017</v>
      </c>
      <c r="B1453" s="2">
        <v>396</v>
      </c>
      <c r="C1453" s="3" t="s">
        <v>4111</v>
      </c>
      <c r="D1453" s="2">
        <v>3</v>
      </c>
      <c r="E1453" s="2">
        <v>38</v>
      </c>
      <c r="F1453" s="2">
        <v>0</v>
      </c>
      <c r="G1453" s="2">
        <v>0</v>
      </c>
      <c r="H1453" s="2">
        <v>0</v>
      </c>
      <c r="I1453" s="2" t="str">
        <f>VLOOKUP(B1453,cleanC_name_TRIM_breweries[],6,FALSE)</f>
        <v>New York</v>
      </c>
      <c r="J1453" s="2" t="str">
        <f>VLOOKUP(B1453,cleanC_name_TRIM_breweries[],2,FALSE)</f>
        <v>Cooper's Cave Ale Company</v>
      </c>
      <c r="K1453" s="2" t="str">
        <f>VLOOKUP(D1453,cleanA_changedUTF_categories[],2,FALSE)</f>
        <v>North American Ale</v>
      </c>
    </row>
    <row r="1454" spans="1:11" x14ac:dyDescent="0.45">
      <c r="A1454" s="2">
        <v>5018</v>
      </c>
      <c r="B1454" s="2">
        <v>396</v>
      </c>
      <c r="C1454" s="3" t="s">
        <v>4112</v>
      </c>
      <c r="D1454" s="2">
        <v>1</v>
      </c>
      <c r="E1454" s="2">
        <v>1</v>
      </c>
      <c r="F1454" s="2">
        <v>0</v>
      </c>
      <c r="G1454" s="2">
        <v>0</v>
      </c>
      <c r="H1454" s="2">
        <v>0</v>
      </c>
      <c r="I1454" s="2" t="str">
        <f>VLOOKUP(B1454,cleanC_name_TRIM_breweries[],6,FALSE)</f>
        <v>New York</v>
      </c>
      <c r="J1454" s="2" t="str">
        <f>VLOOKUP(B1454,cleanC_name_TRIM_breweries[],2,FALSE)</f>
        <v>Cooper's Cave Ale Company</v>
      </c>
      <c r="K1454" s="2" t="str">
        <f>VLOOKUP(D1454,cleanA_changedUTF_categories[],2,FALSE)</f>
        <v>British Ale</v>
      </c>
    </row>
    <row r="1455" spans="1:11" x14ac:dyDescent="0.45">
      <c r="A1455" s="2">
        <v>5016</v>
      </c>
      <c r="B1455" s="2">
        <v>396</v>
      </c>
      <c r="C1455" s="3" t="s">
        <v>4110</v>
      </c>
      <c r="D1455" s="2">
        <v>1</v>
      </c>
      <c r="E1455" s="2">
        <v>3</v>
      </c>
      <c r="F1455" s="2">
        <v>0</v>
      </c>
      <c r="G1455" s="2">
        <v>0</v>
      </c>
      <c r="H1455" s="2">
        <v>0</v>
      </c>
      <c r="I1455" s="2" t="str">
        <f>VLOOKUP(B1455,cleanC_name_TRIM_breweries[],6,FALSE)</f>
        <v>New York</v>
      </c>
      <c r="J1455" s="2" t="str">
        <f>VLOOKUP(B1455,cleanC_name_TRIM_breweries[],2,FALSE)</f>
        <v>Cooper's Cave Ale Company</v>
      </c>
      <c r="K1455" s="2" t="str">
        <f>VLOOKUP(D1455,cleanA_changedUTF_categories[],2,FALSE)</f>
        <v>British Ale</v>
      </c>
    </row>
    <row r="1456" spans="1:11" x14ac:dyDescent="0.45">
      <c r="A1456" s="2">
        <v>5019</v>
      </c>
      <c r="B1456" s="2">
        <v>396</v>
      </c>
      <c r="C1456" s="3" t="s">
        <v>4113</v>
      </c>
      <c r="D1456" s="2">
        <v>2</v>
      </c>
      <c r="E1456" s="2">
        <v>25</v>
      </c>
      <c r="F1456" s="2">
        <v>0</v>
      </c>
      <c r="G1456" s="2">
        <v>0</v>
      </c>
      <c r="H1456" s="2">
        <v>0</v>
      </c>
      <c r="I1456" s="2" t="str">
        <f>VLOOKUP(B1456,cleanC_name_TRIM_breweries[],6,FALSE)</f>
        <v>New York</v>
      </c>
      <c r="J1456" s="2" t="str">
        <f>VLOOKUP(B1456,cleanC_name_TRIM_breweries[],2,FALSE)</f>
        <v>Cooper's Cave Ale Company</v>
      </c>
      <c r="K1456" s="2" t="str">
        <f>VLOOKUP(D1456,cleanA_changedUTF_categories[],2,FALSE)</f>
        <v>Irish Ale</v>
      </c>
    </row>
    <row r="1457" spans="1:11" x14ac:dyDescent="0.45">
      <c r="A1457" s="2">
        <v>5020</v>
      </c>
      <c r="B1457" s="2">
        <v>396</v>
      </c>
      <c r="C1457" s="3" t="s">
        <v>4114</v>
      </c>
      <c r="D1457" s="2">
        <v>2</v>
      </c>
      <c r="E1457" s="2">
        <v>22</v>
      </c>
      <c r="F1457" s="2">
        <v>0</v>
      </c>
      <c r="G1457" s="2">
        <v>0</v>
      </c>
      <c r="H1457" s="2">
        <v>0</v>
      </c>
      <c r="I1457" s="2" t="str">
        <f>VLOOKUP(B1457,cleanC_name_TRIM_breweries[],6,FALSE)</f>
        <v>New York</v>
      </c>
      <c r="J1457" s="2" t="str">
        <f>VLOOKUP(B1457,cleanC_name_TRIM_breweries[],2,FALSE)</f>
        <v>Cooper's Cave Ale Company</v>
      </c>
      <c r="K1457" s="2" t="str">
        <f>VLOOKUP(D1457,cleanA_changedUTF_categories[],2,FALSE)</f>
        <v>Irish Ale</v>
      </c>
    </row>
    <row r="1458" spans="1:11" x14ac:dyDescent="0.45">
      <c r="A1458" s="2">
        <v>5021</v>
      </c>
      <c r="B1458" s="2">
        <v>396</v>
      </c>
      <c r="C1458" s="3" t="s">
        <v>4115</v>
      </c>
      <c r="D1458" s="2">
        <v>3</v>
      </c>
      <c r="E1458" s="2">
        <v>42</v>
      </c>
      <c r="F1458" s="2">
        <v>0</v>
      </c>
      <c r="G1458" s="2">
        <v>0</v>
      </c>
      <c r="H1458" s="2">
        <v>0</v>
      </c>
      <c r="I1458" s="2" t="str">
        <f>VLOOKUP(B1458,cleanC_name_TRIM_breweries[],6,FALSE)</f>
        <v>New York</v>
      </c>
      <c r="J1458" s="2" t="str">
        <f>VLOOKUP(B1458,cleanC_name_TRIM_breweries[],2,FALSE)</f>
        <v>Cooper's Cave Ale Company</v>
      </c>
      <c r="K1458" s="2" t="str">
        <f>VLOOKUP(D1458,cleanA_changedUTF_categories[],2,FALSE)</f>
        <v>North American Ale</v>
      </c>
    </row>
    <row r="1459" spans="1:11" x14ac:dyDescent="0.45">
      <c r="A1459" s="2">
        <v>5553</v>
      </c>
      <c r="B1459" s="2">
        <v>398</v>
      </c>
      <c r="C1459" s="3" t="s">
        <v>4635</v>
      </c>
      <c r="D1459" s="2">
        <v>1</v>
      </c>
      <c r="E1459" s="2">
        <v>2</v>
      </c>
      <c r="F1459" s="2">
        <v>6.1</v>
      </c>
      <c r="G1459" s="2">
        <v>0</v>
      </c>
      <c r="H1459" s="2">
        <v>0</v>
      </c>
      <c r="I1459" s="2" t="str">
        <f>VLOOKUP(B1459,cleanC_name_TRIM_breweries[],6,FALSE)</f>
        <v>New York</v>
      </c>
      <c r="J1459" s="2" t="str">
        <f>VLOOKUP(B1459,cleanC_name_TRIM_breweries[],2,FALSE)</f>
        <v>Cooperstown Brewing Company</v>
      </c>
      <c r="K1459" s="2" t="str">
        <f>VLOOKUP(D1459,cleanA_changedUTF_categories[],2,FALSE)</f>
        <v>British Ale</v>
      </c>
    </row>
    <row r="1460" spans="1:11" x14ac:dyDescent="0.45">
      <c r="A1460" s="2">
        <v>5551</v>
      </c>
      <c r="B1460" s="2">
        <v>398</v>
      </c>
      <c r="C1460" s="3" t="s">
        <v>4633</v>
      </c>
      <c r="D1460" s="2">
        <v>2</v>
      </c>
      <c r="E1460" s="2">
        <v>25</v>
      </c>
      <c r="F1460" s="2">
        <v>6.4</v>
      </c>
      <c r="G1460" s="2">
        <v>0</v>
      </c>
      <c r="H1460" s="2">
        <v>0</v>
      </c>
      <c r="I1460" s="2" t="str">
        <f>VLOOKUP(B1460,cleanC_name_TRIM_breweries[],6,FALSE)</f>
        <v>New York</v>
      </c>
      <c r="J1460" s="2" t="str">
        <f>VLOOKUP(B1460,cleanC_name_TRIM_breweries[],2,FALSE)</f>
        <v>Cooperstown Brewing Company</v>
      </c>
      <c r="K1460" s="2" t="str">
        <f>VLOOKUP(D1460,cleanA_changedUTF_categories[],2,FALSE)</f>
        <v>Irish Ale</v>
      </c>
    </row>
    <row r="1461" spans="1:11" x14ac:dyDescent="0.45">
      <c r="A1461" s="2">
        <v>5550</v>
      </c>
      <c r="B1461" s="2">
        <v>398</v>
      </c>
      <c r="C1461" s="3" t="s">
        <v>4632</v>
      </c>
      <c r="D1461" s="2">
        <v>3</v>
      </c>
      <c r="E1461" s="2">
        <v>37</v>
      </c>
      <c r="F1461" s="2">
        <v>4.3</v>
      </c>
      <c r="G1461" s="2">
        <v>0</v>
      </c>
      <c r="H1461" s="2">
        <v>0</v>
      </c>
      <c r="I1461" s="2" t="str">
        <f>VLOOKUP(B1461,cleanC_name_TRIM_breweries[],6,FALSE)</f>
        <v>New York</v>
      </c>
      <c r="J1461" s="2" t="str">
        <f>VLOOKUP(B1461,cleanC_name_TRIM_breweries[],2,FALSE)</f>
        <v>Cooperstown Brewing Company</v>
      </c>
      <c r="K1461" s="2" t="str">
        <f>VLOOKUP(D1461,cleanA_changedUTF_categories[],2,FALSE)</f>
        <v>North American Ale</v>
      </c>
    </row>
    <row r="1462" spans="1:11" x14ac:dyDescent="0.45">
      <c r="A1462" s="2">
        <v>5549</v>
      </c>
      <c r="B1462" s="2">
        <v>398</v>
      </c>
      <c r="C1462" s="3" t="s">
        <v>4631</v>
      </c>
      <c r="D1462" s="2">
        <v>3</v>
      </c>
      <c r="E1462" s="2">
        <v>26</v>
      </c>
      <c r="F1462" s="2">
        <v>5.5</v>
      </c>
      <c r="G1462" s="2">
        <v>0</v>
      </c>
      <c r="H1462" s="2">
        <v>0</v>
      </c>
      <c r="I1462" s="2" t="str">
        <f>VLOOKUP(B1462,cleanC_name_TRIM_breweries[],6,FALSE)</f>
        <v>New York</v>
      </c>
      <c r="J1462" s="2" t="str">
        <f>VLOOKUP(B1462,cleanC_name_TRIM_breweries[],2,FALSE)</f>
        <v>Cooperstown Brewing Company</v>
      </c>
      <c r="K1462" s="2" t="str">
        <f>VLOOKUP(D1462,cleanA_changedUTF_categories[],2,FALSE)</f>
        <v>North American Ale</v>
      </c>
    </row>
    <row r="1463" spans="1:11" x14ac:dyDescent="0.45">
      <c r="A1463" s="2">
        <v>5554</v>
      </c>
      <c r="B1463" s="2">
        <v>398</v>
      </c>
      <c r="C1463" s="3" t="s">
        <v>4636</v>
      </c>
      <c r="D1463" s="2">
        <v>-1</v>
      </c>
      <c r="E1463" s="2">
        <v>-1</v>
      </c>
      <c r="F1463" s="2">
        <v>7.7</v>
      </c>
      <c r="G1463" s="2">
        <v>0</v>
      </c>
      <c r="H1463" s="2">
        <v>0</v>
      </c>
      <c r="I1463" s="2" t="str">
        <f>VLOOKUP(B1463,cleanC_name_TRIM_breweries[],6,FALSE)</f>
        <v>New York</v>
      </c>
      <c r="J1463" s="2" t="str">
        <f>VLOOKUP(B1463,cleanC_name_TRIM_breweries[],2,FALSE)</f>
        <v>Cooperstown Brewing Company</v>
      </c>
      <c r="K1463" s="2" t="e">
        <f>VLOOKUP(D1463,cleanA_changedUTF_categories[],2,FALSE)</f>
        <v>#N/A</v>
      </c>
    </row>
    <row r="1464" spans="1:11" x14ac:dyDescent="0.45">
      <c r="A1464" s="2">
        <v>5552</v>
      </c>
      <c r="B1464" s="2">
        <v>398</v>
      </c>
      <c r="C1464" s="3" t="s">
        <v>4634</v>
      </c>
      <c r="D1464" s="2">
        <v>3</v>
      </c>
      <c r="E1464" s="2">
        <v>42</v>
      </c>
      <c r="F1464" s="2">
        <v>4.5999999999999996</v>
      </c>
      <c r="G1464" s="2">
        <v>0</v>
      </c>
      <c r="H1464" s="2">
        <v>0</v>
      </c>
      <c r="I1464" s="2" t="str">
        <f>VLOOKUP(B1464,cleanC_name_TRIM_breweries[],6,FALSE)</f>
        <v>New York</v>
      </c>
      <c r="J1464" s="2" t="str">
        <f>VLOOKUP(B1464,cleanC_name_TRIM_breweries[],2,FALSE)</f>
        <v>Cooperstown Brewing Company</v>
      </c>
      <c r="K1464" s="2" t="str">
        <f>VLOOKUP(D1464,cleanA_changedUTF_categories[],2,FALSE)</f>
        <v>North American Ale</v>
      </c>
    </row>
    <row r="1465" spans="1:11" x14ac:dyDescent="0.45">
      <c r="A1465" s="2">
        <v>2937</v>
      </c>
      <c r="B1465" s="2">
        <v>399</v>
      </c>
      <c r="C1465" s="3" t="s">
        <v>2407</v>
      </c>
      <c r="D1465" s="2">
        <v>-1</v>
      </c>
      <c r="E1465" s="2">
        <v>-1</v>
      </c>
      <c r="F1465" s="2">
        <v>0</v>
      </c>
      <c r="G1465" s="2">
        <v>0</v>
      </c>
      <c r="H1465" s="2">
        <v>0</v>
      </c>
      <c r="I1465" s="2" t="str">
        <f>VLOOKUP(B1465,cleanC_name_TRIM_breweries[],6,FALSE)</f>
        <v>Colorado</v>
      </c>
      <c r="J1465" s="2" t="str">
        <f>VLOOKUP(B1465,cleanC_name_TRIM_breweries[],2,FALSE)</f>
        <v>Coors Brewing - Golden Brewery</v>
      </c>
      <c r="K1465" s="2" t="e">
        <f>VLOOKUP(D1465,cleanA_changedUTF_categories[],2,FALSE)</f>
        <v>#N/A</v>
      </c>
    </row>
    <row r="1466" spans="1:11" x14ac:dyDescent="0.45">
      <c r="A1466" s="2">
        <v>3839</v>
      </c>
      <c r="B1466" s="2">
        <v>399</v>
      </c>
      <c r="C1466" s="3" t="s">
        <v>3094</v>
      </c>
      <c r="D1466" s="2">
        <v>5</v>
      </c>
      <c r="E1466" s="2">
        <v>67</v>
      </c>
      <c r="F1466" s="2">
        <v>5.4</v>
      </c>
      <c r="G1466" s="2">
        <v>0</v>
      </c>
      <c r="H1466" s="2">
        <v>0</v>
      </c>
      <c r="I1466" s="2" t="str">
        <f>VLOOKUP(B1466,cleanC_name_TRIM_breweries[],6,FALSE)</f>
        <v>Colorado</v>
      </c>
      <c r="J1466" s="2" t="str">
        <f>VLOOKUP(B1466,cleanC_name_TRIM_breweries[],2,FALSE)</f>
        <v>Coors Brewing - Golden Brewery</v>
      </c>
      <c r="K1466" s="2" t="str">
        <f>VLOOKUP(D1466,cleanA_changedUTF_categories[],2,FALSE)</f>
        <v>Belgian and French Ale</v>
      </c>
    </row>
    <row r="1467" spans="1:11" x14ac:dyDescent="0.45">
      <c r="A1467" s="2">
        <v>3835</v>
      </c>
      <c r="B1467" s="2">
        <v>399</v>
      </c>
      <c r="C1467" s="3" t="s">
        <v>3090</v>
      </c>
      <c r="D1467" s="2">
        <v>8</v>
      </c>
      <c r="E1467" s="2">
        <v>95</v>
      </c>
      <c r="F1467" s="2">
        <v>5</v>
      </c>
      <c r="G1467" s="2">
        <v>0</v>
      </c>
      <c r="H1467" s="2">
        <v>0</v>
      </c>
      <c r="I1467" s="2" t="str">
        <f>VLOOKUP(B1467,cleanC_name_TRIM_breweries[],6,FALSE)</f>
        <v>Colorado</v>
      </c>
      <c r="J1467" s="2" t="str">
        <f>VLOOKUP(B1467,cleanC_name_TRIM_breweries[],2,FALSE)</f>
        <v>Coors Brewing - Golden Brewery</v>
      </c>
      <c r="K1467" s="2" t="str">
        <f>VLOOKUP(D1467,cleanA_changedUTF_categories[],2,FALSE)</f>
        <v>North American Lager</v>
      </c>
    </row>
    <row r="1468" spans="1:11" x14ac:dyDescent="0.45">
      <c r="A1468" s="2">
        <v>3834</v>
      </c>
      <c r="B1468" s="2">
        <v>399</v>
      </c>
      <c r="C1468" s="3" t="s">
        <v>3089</v>
      </c>
      <c r="D1468" s="2">
        <v>8</v>
      </c>
      <c r="E1468" s="2">
        <v>96</v>
      </c>
      <c r="F1468" s="2">
        <v>4.2</v>
      </c>
      <c r="G1468" s="2">
        <v>0</v>
      </c>
      <c r="H1468" s="2">
        <v>0</v>
      </c>
      <c r="I1468" s="2" t="str">
        <f>VLOOKUP(B1468,cleanC_name_TRIM_breweries[],6,FALSE)</f>
        <v>Colorado</v>
      </c>
      <c r="J1468" s="2" t="str">
        <f>VLOOKUP(B1468,cleanC_name_TRIM_breweries[],2,FALSE)</f>
        <v>Coors Brewing - Golden Brewery</v>
      </c>
      <c r="K1468" s="2" t="str">
        <f>VLOOKUP(D1468,cleanA_changedUTF_categories[],2,FALSE)</f>
        <v>North American Lager</v>
      </c>
    </row>
    <row r="1469" spans="1:11" x14ac:dyDescent="0.45">
      <c r="A1469" s="2">
        <v>3833</v>
      </c>
      <c r="B1469" s="2">
        <v>399</v>
      </c>
      <c r="C1469" s="3" t="s">
        <v>3088</v>
      </c>
      <c r="D1469" s="2">
        <v>8</v>
      </c>
      <c r="E1469" s="2">
        <v>96</v>
      </c>
      <c r="F1469" s="2">
        <v>5</v>
      </c>
      <c r="G1469" s="2">
        <v>0</v>
      </c>
      <c r="H1469" s="2">
        <v>0</v>
      </c>
      <c r="I1469" s="2" t="str">
        <f>VLOOKUP(B1469,cleanC_name_TRIM_breweries[],6,FALSE)</f>
        <v>Colorado</v>
      </c>
      <c r="J1469" s="2" t="str">
        <f>VLOOKUP(B1469,cleanC_name_TRIM_breweries[],2,FALSE)</f>
        <v>Coors Brewing - Golden Brewery</v>
      </c>
      <c r="K1469" s="2" t="str">
        <f>VLOOKUP(D1469,cleanA_changedUTF_categories[],2,FALSE)</f>
        <v>North American Lager</v>
      </c>
    </row>
    <row r="1470" spans="1:11" x14ac:dyDescent="0.45">
      <c r="A1470" s="2">
        <v>3837</v>
      </c>
      <c r="B1470" s="2">
        <v>399</v>
      </c>
      <c r="C1470" s="3" t="s">
        <v>3092</v>
      </c>
      <c r="D1470" s="2">
        <v>11</v>
      </c>
      <c r="E1470" s="2">
        <v>123</v>
      </c>
      <c r="F1470" s="2">
        <v>5.7</v>
      </c>
      <c r="G1470" s="2">
        <v>0</v>
      </c>
      <c r="H1470" s="2">
        <v>0</v>
      </c>
      <c r="I1470" s="2" t="str">
        <f>VLOOKUP(B1470,cleanC_name_TRIM_breweries[],6,FALSE)</f>
        <v>Colorado</v>
      </c>
      <c r="J1470" s="2" t="str">
        <f>VLOOKUP(B1470,cleanC_name_TRIM_breweries[],2,FALSE)</f>
        <v>Coors Brewing - Golden Brewery</v>
      </c>
      <c r="K1470" s="2" t="str">
        <f>VLOOKUP(D1470,cleanA_changedUTF_categories[],2,FALSE)</f>
        <v>Other Style</v>
      </c>
    </row>
    <row r="1471" spans="1:11" x14ac:dyDescent="0.45">
      <c r="A1471" s="2">
        <v>4570</v>
      </c>
      <c r="B1471" s="2">
        <v>399</v>
      </c>
      <c r="C1471" s="3" t="s">
        <v>3724</v>
      </c>
      <c r="D1471" s="2">
        <v>11</v>
      </c>
      <c r="E1471" s="2">
        <v>116</v>
      </c>
      <c r="F1471" s="2">
        <v>5.6</v>
      </c>
      <c r="G1471" s="2">
        <v>0</v>
      </c>
      <c r="H1471" s="2">
        <v>0</v>
      </c>
      <c r="I1471" s="2" t="str">
        <f>VLOOKUP(B1471,cleanC_name_TRIM_breweries[],6,FALSE)</f>
        <v>Colorado</v>
      </c>
      <c r="J1471" s="2" t="str">
        <f>VLOOKUP(B1471,cleanC_name_TRIM_breweries[],2,FALSE)</f>
        <v>Coors Brewing - Golden Brewery</v>
      </c>
      <c r="K1471" s="2" t="str">
        <f>VLOOKUP(D1471,cleanA_changedUTF_categories[],2,FALSE)</f>
        <v>Other Style</v>
      </c>
    </row>
    <row r="1472" spans="1:11" x14ac:dyDescent="0.45">
      <c r="A1472" s="2">
        <v>4337</v>
      </c>
      <c r="B1472" s="2">
        <v>399</v>
      </c>
      <c r="C1472" s="3" t="s">
        <v>3530</v>
      </c>
      <c r="D1472" s="2">
        <v>8</v>
      </c>
      <c r="E1472" s="2">
        <v>96</v>
      </c>
      <c r="F1472" s="2">
        <v>4.2</v>
      </c>
      <c r="G1472" s="2">
        <v>0</v>
      </c>
      <c r="H1472" s="2">
        <v>0</v>
      </c>
      <c r="I1472" s="2" t="str">
        <f>VLOOKUP(B1472,cleanC_name_TRIM_breweries[],6,FALSE)</f>
        <v>Colorado</v>
      </c>
      <c r="J1472" s="2" t="str">
        <f>VLOOKUP(B1472,cleanC_name_TRIM_breweries[],2,FALSE)</f>
        <v>Coors Brewing - Golden Brewery</v>
      </c>
      <c r="K1472" s="2" t="str">
        <f>VLOOKUP(D1472,cleanA_changedUTF_categories[],2,FALSE)</f>
        <v>North American Lager</v>
      </c>
    </row>
    <row r="1473" spans="1:11" x14ac:dyDescent="0.45">
      <c r="A1473" s="2">
        <v>3840</v>
      </c>
      <c r="B1473" s="2">
        <v>399</v>
      </c>
      <c r="C1473" s="3" t="s">
        <v>3095</v>
      </c>
      <c r="D1473" s="2">
        <v>8</v>
      </c>
      <c r="E1473" s="2">
        <v>95</v>
      </c>
      <c r="F1473" s="2">
        <v>4.9000000000000004</v>
      </c>
      <c r="G1473" s="2">
        <v>0</v>
      </c>
      <c r="H1473" s="2">
        <v>0</v>
      </c>
      <c r="I1473" s="2" t="str">
        <f>VLOOKUP(B1473,cleanC_name_TRIM_breweries[],6,FALSE)</f>
        <v>Colorado</v>
      </c>
      <c r="J1473" s="2" t="str">
        <f>VLOOKUP(B1473,cleanC_name_TRIM_breweries[],2,FALSE)</f>
        <v>Coors Brewing - Golden Brewery</v>
      </c>
      <c r="K1473" s="2" t="str">
        <f>VLOOKUP(D1473,cleanA_changedUTF_categories[],2,FALSE)</f>
        <v>North American Lager</v>
      </c>
    </row>
    <row r="1474" spans="1:11" x14ac:dyDescent="0.45">
      <c r="A1474" s="2">
        <v>3945</v>
      </c>
      <c r="B1474" s="2">
        <v>399</v>
      </c>
      <c r="C1474" s="3" t="s">
        <v>3190</v>
      </c>
      <c r="D1474" s="2">
        <v>3</v>
      </c>
      <c r="E1474" s="2">
        <v>33</v>
      </c>
      <c r="F1474" s="2">
        <v>5.4</v>
      </c>
      <c r="G1474" s="2">
        <v>0</v>
      </c>
      <c r="H1474" s="2">
        <v>0</v>
      </c>
      <c r="I1474" s="2" t="str">
        <f>VLOOKUP(B1474,cleanC_name_TRIM_breweries[],6,FALSE)</f>
        <v>Colorado</v>
      </c>
      <c r="J1474" s="2" t="str">
        <f>VLOOKUP(B1474,cleanC_name_TRIM_breweries[],2,FALSE)</f>
        <v>Coors Brewing - Golden Brewery</v>
      </c>
      <c r="K1474" s="2" t="str">
        <f>VLOOKUP(D1474,cleanA_changedUTF_categories[],2,FALSE)</f>
        <v>North American Ale</v>
      </c>
    </row>
    <row r="1475" spans="1:11" x14ac:dyDescent="0.45">
      <c r="A1475" s="2">
        <v>3838</v>
      </c>
      <c r="B1475" s="2">
        <v>399</v>
      </c>
      <c r="C1475" s="3" t="s">
        <v>3093</v>
      </c>
      <c r="D1475" s="2">
        <v>-1</v>
      </c>
      <c r="E1475" s="2">
        <v>-1</v>
      </c>
      <c r="F1475" s="2">
        <v>5</v>
      </c>
      <c r="G1475" s="2">
        <v>0</v>
      </c>
      <c r="H1475" s="2">
        <v>0</v>
      </c>
      <c r="I1475" s="2" t="str">
        <f>VLOOKUP(B1475,cleanC_name_TRIM_breweries[],6,FALSE)</f>
        <v>Colorado</v>
      </c>
      <c r="J1475" s="2" t="str">
        <f>VLOOKUP(B1475,cleanC_name_TRIM_breweries[],2,FALSE)</f>
        <v>Coors Brewing - Golden Brewery</v>
      </c>
      <c r="K1475" s="2" t="e">
        <f>VLOOKUP(D1475,cleanA_changedUTF_categories[],2,FALSE)</f>
        <v>#N/A</v>
      </c>
    </row>
    <row r="1476" spans="1:11" x14ac:dyDescent="0.45">
      <c r="A1476" s="2">
        <v>2710</v>
      </c>
      <c r="B1476" s="2">
        <v>400</v>
      </c>
      <c r="C1476" s="3" t="s">
        <v>549</v>
      </c>
      <c r="D1476" s="2">
        <v>-1</v>
      </c>
      <c r="E1476" s="2">
        <v>-1</v>
      </c>
      <c r="F1476" s="2">
        <v>0</v>
      </c>
      <c r="G1476" s="2">
        <v>0</v>
      </c>
      <c r="H1476" s="2">
        <v>0</v>
      </c>
      <c r="I1476" s="2" t="str">
        <f>VLOOKUP(B1476,cleanC_name_TRIM_breweries[],6,FALSE)</f>
        <v>Illinois</v>
      </c>
      <c r="J1476" s="2" t="str">
        <f>VLOOKUP(B1476,cleanC_name_TRIM_breweries[],2,FALSE)</f>
        <v>Copper Dragon Brewing</v>
      </c>
      <c r="K1476" s="2" t="e">
        <f>VLOOKUP(D1476,cleanA_changedUTF_categories[],2,FALSE)</f>
        <v>#N/A</v>
      </c>
    </row>
    <row r="1477" spans="1:11" x14ac:dyDescent="0.45">
      <c r="A1477" s="2">
        <v>2278</v>
      </c>
      <c r="B1477" s="2">
        <v>401</v>
      </c>
      <c r="C1477" s="3" t="s">
        <v>1889</v>
      </c>
      <c r="D1477" s="2">
        <v>3</v>
      </c>
      <c r="E1477" s="2">
        <v>26</v>
      </c>
      <c r="F1477" s="2">
        <v>0</v>
      </c>
      <c r="G1477" s="2">
        <v>0</v>
      </c>
      <c r="H1477" s="2">
        <v>0</v>
      </c>
      <c r="I1477" s="2" t="str">
        <f>VLOOKUP(B1477,cleanC_name_TRIM_breweries[],6,FALSE)</f>
        <v>Nebraska</v>
      </c>
      <c r="J1477" s="2" t="str">
        <f>VLOOKUP(B1477,cleanC_name_TRIM_breweries[],2,FALSE)</f>
        <v>Copper Eagle Brewing</v>
      </c>
      <c r="K1477" s="2" t="str">
        <f>VLOOKUP(D1477,cleanA_changedUTF_categories[],2,FALSE)</f>
        <v>North American Ale</v>
      </c>
    </row>
    <row r="1478" spans="1:11" x14ac:dyDescent="0.45">
      <c r="A1478" s="2">
        <v>2277</v>
      </c>
      <c r="B1478" s="2">
        <v>401</v>
      </c>
      <c r="C1478" s="3" t="s">
        <v>1888</v>
      </c>
      <c r="D1478" s="2">
        <v>3</v>
      </c>
      <c r="E1478" s="2">
        <v>33</v>
      </c>
      <c r="F1478" s="2">
        <v>0</v>
      </c>
      <c r="G1478" s="2">
        <v>0</v>
      </c>
      <c r="H1478" s="2">
        <v>0</v>
      </c>
      <c r="I1478" s="2" t="str">
        <f>VLOOKUP(B1478,cleanC_name_TRIM_breweries[],6,FALSE)</f>
        <v>Nebraska</v>
      </c>
      <c r="J1478" s="2" t="str">
        <f>VLOOKUP(B1478,cleanC_name_TRIM_breweries[],2,FALSE)</f>
        <v>Copper Eagle Brewing</v>
      </c>
      <c r="K1478" s="2" t="str">
        <f>VLOOKUP(D1478,cleanA_changedUTF_categories[],2,FALSE)</f>
        <v>North American Ale</v>
      </c>
    </row>
    <row r="1479" spans="1:11" x14ac:dyDescent="0.45">
      <c r="A1479" s="2">
        <v>1950</v>
      </c>
      <c r="B1479" s="2">
        <v>401</v>
      </c>
      <c r="C1479" s="3" t="s">
        <v>1636</v>
      </c>
      <c r="D1479" s="2">
        <v>3</v>
      </c>
      <c r="E1479" s="2">
        <v>26</v>
      </c>
      <c r="F1479" s="2">
        <v>0</v>
      </c>
      <c r="G1479" s="2">
        <v>0</v>
      </c>
      <c r="H1479" s="2">
        <v>0</v>
      </c>
      <c r="I1479" s="2" t="str">
        <f>VLOOKUP(B1479,cleanC_name_TRIM_breweries[],6,FALSE)</f>
        <v>Nebraska</v>
      </c>
      <c r="J1479" s="2" t="str">
        <f>VLOOKUP(B1479,cleanC_name_TRIM_breweries[],2,FALSE)</f>
        <v>Copper Eagle Brewing</v>
      </c>
      <c r="K1479" s="2" t="str">
        <f>VLOOKUP(D1479,cleanA_changedUTF_categories[],2,FALSE)</f>
        <v>North American Ale</v>
      </c>
    </row>
    <row r="1480" spans="1:11" x14ac:dyDescent="0.45">
      <c r="A1480" s="2">
        <v>5342</v>
      </c>
      <c r="B1480" s="2">
        <v>402</v>
      </c>
      <c r="C1480" s="3" t="s">
        <v>4429</v>
      </c>
      <c r="D1480" s="2">
        <v>11</v>
      </c>
      <c r="E1480" s="2">
        <v>116</v>
      </c>
      <c r="F1480" s="2">
        <v>0</v>
      </c>
      <c r="G1480" s="2">
        <v>0</v>
      </c>
      <c r="H1480" s="2">
        <v>0</v>
      </c>
      <c r="I1480" s="2" t="str">
        <f>VLOOKUP(B1480,cleanC_name_TRIM_breweries[],6,FALSE)</f>
        <v>Pennsylvania</v>
      </c>
      <c r="J1480" s="2" t="str">
        <f>VLOOKUP(B1480,cleanC_name_TRIM_breweries[],2,FALSE)</f>
        <v>Copper Kettle Brewery</v>
      </c>
      <c r="K1480" s="2" t="str">
        <f>VLOOKUP(D1480,cleanA_changedUTF_categories[],2,FALSE)</f>
        <v>Other Style</v>
      </c>
    </row>
    <row r="1481" spans="1:11" x14ac:dyDescent="0.45">
      <c r="A1481" s="2">
        <v>5344</v>
      </c>
      <c r="B1481" s="2">
        <v>402</v>
      </c>
      <c r="C1481" s="3" t="s">
        <v>4431</v>
      </c>
      <c r="D1481" s="2">
        <v>5</v>
      </c>
      <c r="E1481" s="2">
        <v>60</v>
      </c>
      <c r="F1481" s="2">
        <v>8</v>
      </c>
      <c r="G1481" s="2">
        <v>0</v>
      </c>
      <c r="H1481" s="2">
        <v>0</v>
      </c>
      <c r="I1481" s="2" t="str">
        <f>VLOOKUP(B1481,cleanC_name_TRIM_breweries[],6,FALSE)</f>
        <v>Pennsylvania</v>
      </c>
      <c r="J1481" s="2" t="str">
        <f>VLOOKUP(B1481,cleanC_name_TRIM_breweries[],2,FALSE)</f>
        <v>Copper Kettle Brewery</v>
      </c>
      <c r="K1481" s="2" t="str">
        <f>VLOOKUP(D1481,cleanA_changedUTF_categories[],2,FALSE)</f>
        <v>Belgian and French Ale</v>
      </c>
    </row>
    <row r="1482" spans="1:11" x14ac:dyDescent="0.45">
      <c r="A1482" s="2">
        <v>5343</v>
      </c>
      <c r="B1482" s="2">
        <v>402</v>
      </c>
      <c r="C1482" s="3" t="s">
        <v>4430</v>
      </c>
      <c r="D1482" s="2">
        <v>5</v>
      </c>
      <c r="E1482" s="2">
        <v>66</v>
      </c>
      <c r="F1482" s="2">
        <v>0</v>
      </c>
      <c r="G1482" s="2">
        <v>0</v>
      </c>
      <c r="H1482" s="2">
        <v>0</v>
      </c>
      <c r="I1482" s="2" t="str">
        <f>VLOOKUP(B1482,cleanC_name_TRIM_breweries[],6,FALSE)</f>
        <v>Pennsylvania</v>
      </c>
      <c r="J1482" s="2" t="str">
        <f>VLOOKUP(B1482,cleanC_name_TRIM_breweries[],2,FALSE)</f>
        <v>Copper Kettle Brewery</v>
      </c>
      <c r="K1482" s="2" t="str">
        <f>VLOOKUP(D1482,cleanA_changedUTF_categories[],2,FALSE)</f>
        <v>Belgian and French Ale</v>
      </c>
    </row>
    <row r="1483" spans="1:11" x14ac:dyDescent="0.45">
      <c r="A1483" s="2">
        <v>5341</v>
      </c>
      <c r="B1483" s="2">
        <v>402</v>
      </c>
      <c r="C1483" s="3" t="s">
        <v>4428</v>
      </c>
      <c r="D1483" s="2">
        <v>2</v>
      </c>
      <c r="E1483" s="2">
        <v>25</v>
      </c>
      <c r="F1483" s="2">
        <v>0</v>
      </c>
      <c r="G1483" s="2">
        <v>0</v>
      </c>
      <c r="H1483" s="2">
        <v>0</v>
      </c>
      <c r="I1483" s="2" t="str">
        <f>VLOOKUP(B1483,cleanC_name_TRIM_breweries[],6,FALSE)</f>
        <v>Pennsylvania</v>
      </c>
      <c r="J1483" s="2" t="str">
        <f>VLOOKUP(B1483,cleanC_name_TRIM_breweries[],2,FALSE)</f>
        <v>Copper Kettle Brewery</v>
      </c>
      <c r="K1483" s="2" t="str">
        <f>VLOOKUP(D1483,cleanA_changedUTF_categories[],2,FALSE)</f>
        <v>Irish Ale</v>
      </c>
    </row>
    <row r="1484" spans="1:11" x14ac:dyDescent="0.45">
      <c r="A1484" s="2">
        <v>1884</v>
      </c>
      <c r="B1484" s="2">
        <v>403</v>
      </c>
      <c r="C1484" s="3" t="s">
        <v>229</v>
      </c>
      <c r="D1484" s="2">
        <v>3</v>
      </c>
      <c r="E1484" s="2">
        <v>31</v>
      </c>
      <c r="F1484" s="2">
        <v>0</v>
      </c>
      <c r="G1484" s="2">
        <v>0</v>
      </c>
      <c r="H1484" s="2">
        <v>0</v>
      </c>
      <c r="I1484" s="2" t="str">
        <f>VLOOKUP(B1484,cleanC_name_TRIM_breweries[],6,FALSE)</f>
        <v>Wisconsin</v>
      </c>
      <c r="J1484" s="2" t="str">
        <f>VLOOKUP(B1484,cleanC_name_TRIM_breweries[],2,FALSE)</f>
        <v>Corner Pub</v>
      </c>
      <c r="K1484" s="2" t="str">
        <f>VLOOKUP(D1484,cleanA_changedUTF_categories[],2,FALSE)</f>
        <v>North American Ale</v>
      </c>
    </row>
    <row r="1485" spans="1:11" x14ac:dyDescent="0.45">
      <c r="A1485" s="2">
        <v>1885</v>
      </c>
      <c r="B1485" s="2">
        <v>403</v>
      </c>
      <c r="C1485" s="3" t="s">
        <v>51</v>
      </c>
      <c r="D1485" s="2">
        <v>2</v>
      </c>
      <c r="E1485" s="2">
        <v>25</v>
      </c>
      <c r="F1485" s="2">
        <v>0</v>
      </c>
      <c r="G1485" s="2">
        <v>0</v>
      </c>
      <c r="H1485" s="2">
        <v>0</v>
      </c>
      <c r="I1485" s="2" t="str">
        <f>VLOOKUP(B1485,cleanC_name_TRIM_breweries[],6,FALSE)</f>
        <v>Wisconsin</v>
      </c>
      <c r="J1485" s="2" t="str">
        <f>VLOOKUP(B1485,cleanC_name_TRIM_breweries[],2,FALSE)</f>
        <v>Corner Pub</v>
      </c>
      <c r="K1485" s="2" t="str">
        <f>VLOOKUP(D1485,cleanA_changedUTF_categories[],2,FALSE)</f>
        <v>Irish Ale</v>
      </c>
    </row>
    <row r="1486" spans="1:11" x14ac:dyDescent="0.45">
      <c r="A1486" s="2">
        <v>1883</v>
      </c>
      <c r="B1486" s="2">
        <v>403</v>
      </c>
      <c r="C1486" s="3" t="s">
        <v>490</v>
      </c>
      <c r="D1486" s="2">
        <v>4</v>
      </c>
      <c r="E1486" s="2">
        <v>50</v>
      </c>
      <c r="F1486" s="2">
        <v>0</v>
      </c>
      <c r="G1486" s="2">
        <v>0</v>
      </c>
      <c r="H1486" s="2">
        <v>0</v>
      </c>
      <c r="I1486" s="2" t="str">
        <f>VLOOKUP(B1486,cleanC_name_TRIM_breweries[],6,FALSE)</f>
        <v>Wisconsin</v>
      </c>
      <c r="J1486" s="2" t="str">
        <f>VLOOKUP(B1486,cleanC_name_TRIM_breweries[],2,FALSE)</f>
        <v>Corner Pub</v>
      </c>
      <c r="K1486" s="2" t="str">
        <f>VLOOKUP(D1486,cleanA_changedUTF_categories[],2,FALSE)</f>
        <v>German Ale</v>
      </c>
    </row>
    <row r="1487" spans="1:11" x14ac:dyDescent="0.45">
      <c r="A1487" s="2">
        <v>1244</v>
      </c>
      <c r="B1487" s="2">
        <v>404</v>
      </c>
      <c r="C1487" s="3" t="s">
        <v>1085</v>
      </c>
      <c r="D1487" s="2">
        <v>7</v>
      </c>
      <c r="E1487" s="2">
        <v>77</v>
      </c>
      <c r="F1487" s="2">
        <v>0</v>
      </c>
      <c r="G1487" s="2">
        <v>0</v>
      </c>
      <c r="H1487" s="2">
        <v>0</v>
      </c>
      <c r="I1487" s="2" t="str">
        <f>VLOOKUP(B1487,cleanC_name_TRIM_breweries[],6,FALSE)</f>
        <v>California</v>
      </c>
      <c r="J1487" s="2" t="str">
        <f>VLOOKUP(B1487,cleanC_name_TRIM_breweries[],2,FALSE)</f>
        <v>Coronado Brewing Company</v>
      </c>
      <c r="K1487" s="2" t="str">
        <f>VLOOKUP(D1487,cleanA_changedUTF_categories[],2,FALSE)</f>
        <v>German Lager</v>
      </c>
    </row>
    <row r="1488" spans="1:11" x14ac:dyDescent="0.45">
      <c r="A1488" s="2">
        <v>1243</v>
      </c>
      <c r="B1488" s="2">
        <v>404</v>
      </c>
      <c r="C1488" s="3" t="s">
        <v>1084</v>
      </c>
      <c r="D1488" s="2">
        <v>3</v>
      </c>
      <c r="E1488" s="2">
        <v>26</v>
      </c>
      <c r="F1488" s="2">
        <v>0</v>
      </c>
      <c r="G1488" s="2">
        <v>0</v>
      </c>
      <c r="H1488" s="2">
        <v>0</v>
      </c>
      <c r="I1488" s="2" t="str">
        <f>VLOOKUP(B1488,cleanC_name_TRIM_breweries[],6,FALSE)</f>
        <v>California</v>
      </c>
      <c r="J1488" s="2" t="str">
        <f>VLOOKUP(B1488,cleanC_name_TRIM_breweries[],2,FALSE)</f>
        <v>Coronado Brewing Company</v>
      </c>
      <c r="K1488" s="2" t="str">
        <f>VLOOKUP(D1488,cleanA_changedUTF_categories[],2,FALSE)</f>
        <v>North American Ale</v>
      </c>
    </row>
    <row r="1489" spans="1:11" x14ac:dyDescent="0.45">
      <c r="A1489" s="2">
        <v>1239</v>
      </c>
      <c r="B1489" s="2">
        <v>404</v>
      </c>
      <c r="C1489" s="3" t="s">
        <v>1080</v>
      </c>
      <c r="D1489" s="2">
        <v>3</v>
      </c>
      <c r="E1489" s="2">
        <v>31</v>
      </c>
      <c r="F1489" s="2">
        <v>7</v>
      </c>
      <c r="G1489" s="2">
        <v>0</v>
      </c>
      <c r="H1489" s="2">
        <v>0</v>
      </c>
      <c r="I1489" s="2" t="str">
        <f>VLOOKUP(B1489,cleanC_name_TRIM_breweries[],6,FALSE)</f>
        <v>California</v>
      </c>
      <c r="J1489" s="2" t="str">
        <f>VLOOKUP(B1489,cleanC_name_TRIM_breweries[],2,FALSE)</f>
        <v>Coronado Brewing Company</v>
      </c>
      <c r="K1489" s="2" t="str">
        <f>VLOOKUP(D1489,cleanA_changedUTF_categories[],2,FALSE)</f>
        <v>North American Ale</v>
      </c>
    </row>
    <row r="1490" spans="1:11" x14ac:dyDescent="0.45">
      <c r="A1490" s="2">
        <v>1242</v>
      </c>
      <c r="B1490" s="2">
        <v>404</v>
      </c>
      <c r="C1490" s="3" t="s">
        <v>1083</v>
      </c>
      <c r="D1490" s="2">
        <v>3</v>
      </c>
      <c r="E1490" s="2">
        <v>33</v>
      </c>
      <c r="F1490" s="2">
        <v>0</v>
      </c>
      <c r="G1490" s="2">
        <v>0</v>
      </c>
      <c r="H1490" s="2">
        <v>0</v>
      </c>
      <c r="I1490" s="2" t="str">
        <f>VLOOKUP(B1490,cleanC_name_TRIM_breweries[],6,FALSE)</f>
        <v>California</v>
      </c>
      <c r="J1490" s="2" t="str">
        <f>VLOOKUP(B1490,cleanC_name_TRIM_breweries[],2,FALSE)</f>
        <v>Coronado Brewing Company</v>
      </c>
      <c r="K1490" s="2" t="str">
        <f>VLOOKUP(D1490,cleanA_changedUTF_categories[],2,FALSE)</f>
        <v>North American Ale</v>
      </c>
    </row>
    <row r="1491" spans="1:11" x14ac:dyDescent="0.45">
      <c r="A1491" s="2">
        <v>1240</v>
      </c>
      <c r="B1491" s="2">
        <v>404</v>
      </c>
      <c r="C1491" s="3" t="s">
        <v>1081</v>
      </c>
      <c r="D1491" s="2">
        <v>2</v>
      </c>
      <c r="E1491" s="2">
        <v>25</v>
      </c>
      <c r="F1491" s="2">
        <v>0</v>
      </c>
      <c r="G1491" s="2">
        <v>0</v>
      </c>
      <c r="H1491" s="2">
        <v>0</v>
      </c>
      <c r="I1491" s="2" t="str">
        <f>VLOOKUP(B1491,cleanC_name_TRIM_breweries[],6,FALSE)</f>
        <v>California</v>
      </c>
      <c r="J1491" s="2" t="str">
        <f>VLOOKUP(B1491,cleanC_name_TRIM_breweries[],2,FALSE)</f>
        <v>Coronado Brewing Company</v>
      </c>
      <c r="K1491" s="2" t="str">
        <f>VLOOKUP(D1491,cleanA_changedUTF_categories[],2,FALSE)</f>
        <v>Irish Ale</v>
      </c>
    </row>
    <row r="1492" spans="1:11" x14ac:dyDescent="0.45">
      <c r="A1492" s="2">
        <v>1241</v>
      </c>
      <c r="B1492" s="2">
        <v>404</v>
      </c>
      <c r="C1492" s="3" t="s">
        <v>1082</v>
      </c>
      <c r="D1492" s="2">
        <v>3</v>
      </c>
      <c r="E1492" s="2">
        <v>38</v>
      </c>
      <c r="F1492" s="2">
        <v>0</v>
      </c>
      <c r="G1492" s="2">
        <v>0</v>
      </c>
      <c r="H1492" s="2">
        <v>0</v>
      </c>
      <c r="I1492" s="2" t="str">
        <f>VLOOKUP(B1492,cleanC_name_TRIM_breweries[],6,FALSE)</f>
        <v>California</v>
      </c>
      <c r="J1492" s="2" t="str">
        <f>VLOOKUP(B1492,cleanC_name_TRIM_breweries[],2,FALSE)</f>
        <v>Coronado Brewing Company</v>
      </c>
      <c r="K1492" s="2" t="str">
        <f>VLOOKUP(D1492,cleanA_changedUTF_categories[],2,FALSE)</f>
        <v>North American Ale</v>
      </c>
    </row>
    <row r="1493" spans="1:11" x14ac:dyDescent="0.45">
      <c r="A1493" s="2">
        <v>5479</v>
      </c>
      <c r="B1493" s="2">
        <v>405</v>
      </c>
      <c r="C1493" s="3" t="s">
        <v>4564</v>
      </c>
      <c r="D1493" s="2">
        <v>3</v>
      </c>
      <c r="E1493" s="2">
        <v>33</v>
      </c>
      <c r="F1493" s="2">
        <v>5.2</v>
      </c>
      <c r="G1493" s="2">
        <v>0</v>
      </c>
      <c r="H1493" s="2">
        <v>0</v>
      </c>
      <c r="I1493" s="2" t="str">
        <f>VLOOKUP(B1493,cleanC_name_TRIM_breweries[],6,FALSE)</f>
        <v>Rhode Island</v>
      </c>
      <c r="J1493" s="2" t="str">
        <f>VLOOKUP(B1493,cleanC_name_TRIM_breweries[],2,FALSE)</f>
        <v>Costal Extreme Brewing Company</v>
      </c>
      <c r="K1493" s="2" t="str">
        <f>VLOOKUP(D1493,cleanA_changedUTF_categories[],2,FALSE)</f>
        <v>North American Ale</v>
      </c>
    </row>
    <row r="1494" spans="1:11" x14ac:dyDescent="0.45">
      <c r="A1494" s="2">
        <v>1538</v>
      </c>
      <c r="B1494" s="2">
        <v>406</v>
      </c>
      <c r="C1494" s="3" t="s">
        <v>1325</v>
      </c>
      <c r="D1494" s="2">
        <v>-1</v>
      </c>
      <c r="E1494" s="2">
        <v>-1</v>
      </c>
      <c r="F1494" s="2">
        <v>0</v>
      </c>
      <c r="G1494" s="2">
        <v>0</v>
      </c>
      <c r="H1494" s="2">
        <v>0</v>
      </c>
      <c r="I1494" s="2" t="str">
        <f>VLOOKUP(B1494,cleanC_name_TRIM_breweries[],6,FALSE)</f>
        <v>North Yorkshire</v>
      </c>
      <c r="J1494" s="2" t="str">
        <f>VLOOKUP(B1494,cleanC_name_TRIM_breweries[],2,FALSE)</f>
        <v>Courage Brewery</v>
      </c>
      <c r="K1494" s="2" t="e">
        <f>VLOOKUP(D1494,cleanA_changedUTF_categories[],2,FALSE)</f>
        <v>#N/A</v>
      </c>
    </row>
    <row r="1495" spans="1:11" x14ac:dyDescent="0.45">
      <c r="A1495" s="2">
        <v>3006</v>
      </c>
      <c r="B1495" s="2">
        <v>407</v>
      </c>
      <c r="C1495" s="3" t="s">
        <v>2468</v>
      </c>
      <c r="D1495" s="2">
        <v>3</v>
      </c>
      <c r="E1495" s="2">
        <v>42</v>
      </c>
      <c r="F1495" s="2">
        <v>0</v>
      </c>
      <c r="G1495" s="2">
        <v>0</v>
      </c>
      <c r="H1495" s="2">
        <v>0</v>
      </c>
      <c r="I1495" s="2" t="str">
        <f>VLOOKUP(B1495,cleanC_name_TRIM_breweries[],6,FALSE)</f>
        <v>Iowa</v>
      </c>
      <c r="J1495" s="2" t="str">
        <f>VLOOKUP(B1495,cleanC_name_TRIM_breweries[],2,FALSE)</f>
        <v>Court Avenue Brewing</v>
      </c>
      <c r="K1495" s="2" t="str">
        <f>VLOOKUP(D1495,cleanA_changedUTF_categories[],2,FALSE)</f>
        <v>North American Ale</v>
      </c>
    </row>
    <row r="1496" spans="1:11" x14ac:dyDescent="0.45">
      <c r="A1496" s="2">
        <v>3010</v>
      </c>
      <c r="B1496" s="2">
        <v>407</v>
      </c>
      <c r="C1496" s="3" t="s">
        <v>2471</v>
      </c>
      <c r="D1496" s="2">
        <v>11</v>
      </c>
      <c r="E1496" s="2">
        <v>116</v>
      </c>
      <c r="F1496" s="2">
        <v>0</v>
      </c>
      <c r="G1496" s="2">
        <v>0</v>
      </c>
      <c r="H1496" s="2">
        <v>0</v>
      </c>
      <c r="I1496" s="2" t="str">
        <f>VLOOKUP(B1496,cleanC_name_TRIM_breweries[],6,FALSE)</f>
        <v>Iowa</v>
      </c>
      <c r="J1496" s="2" t="str">
        <f>VLOOKUP(B1496,cleanC_name_TRIM_breweries[],2,FALSE)</f>
        <v>Court Avenue Brewing</v>
      </c>
      <c r="K1496" s="2" t="str">
        <f>VLOOKUP(D1496,cleanA_changedUTF_categories[],2,FALSE)</f>
        <v>Other Style</v>
      </c>
    </row>
    <row r="1497" spans="1:11" x14ac:dyDescent="0.45">
      <c r="A1497" s="2">
        <v>3007</v>
      </c>
      <c r="B1497" s="2">
        <v>407</v>
      </c>
      <c r="C1497" s="3" t="s">
        <v>286</v>
      </c>
      <c r="D1497" s="2">
        <v>-1</v>
      </c>
      <c r="E1497" s="2">
        <v>-1</v>
      </c>
      <c r="F1497" s="2">
        <v>0</v>
      </c>
      <c r="G1497" s="2">
        <v>0</v>
      </c>
      <c r="H1497" s="2">
        <v>0</v>
      </c>
      <c r="I1497" s="2" t="str">
        <f>VLOOKUP(B1497,cleanC_name_TRIM_breweries[],6,FALSE)</f>
        <v>Iowa</v>
      </c>
      <c r="J1497" s="2" t="str">
        <f>VLOOKUP(B1497,cleanC_name_TRIM_breweries[],2,FALSE)</f>
        <v>Court Avenue Brewing</v>
      </c>
      <c r="K1497" s="2" t="e">
        <f>VLOOKUP(D1497,cleanA_changedUTF_categories[],2,FALSE)</f>
        <v>#N/A</v>
      </c>
    </row>
    <row r="1498" spans="1:11" x14ac:dyDescent="0.45">
      <c r="A1498" s="2">
        <v>3008</v>
      </c>
      <c r="B1498" s="2">
        <v>407</v>
      </c>
      <c r="C1498" s="3" t="s">
        <v>2469</v>
      </c>
      <c r="D1498" s="2">
        <v>3</v>
      </c>
      <c r="E1498" s="2">
        <v>38</v>
      </c>
      <c r="F1498" s="2">
        <v>0</v>
      </c>
      <c r="G1498" s="2">
        <v>0</v>
      </c>
      <c r="H1498" s="2">
        <v>0</v>
      </c>
      <c r="I1498" s="2" t="str">
        <f>VLOOKUP(B1498,cleanC_name_TRIM_breweries[],6,FALSE)</f>
        <v>Iowa</v>
      </c>
      <c r="J1498" s="2" t="str">
        <f>VLOOKUP(B1498,cleanC_name_TRIM_breweries[],2,FALSE)</f>
        <v>Court Avenue Brewing</v>
      </c>
      <c r="K1498" s="2" t="str">
        <f>VLOOKUP(D1498,cleanA_changedUTF_categories[],2,FALSE)</f>
        <v>North American Ale</v>
      </c>
    </row>
    <row r="1499" spans="1:11" x14ac:dyDescent="0.45">
      <c r="A1499" s="2">
        <v>3009</v>
      </c>
      <c r="B1499" s="2">
        <v>407</v>
      </c>
      <c r="C1499" s="3" t="s">
        <v>2470</v>
      </c>
      <c r="D1499" s="2">
        <v>3</v>
      </c>
      <c r="E1499" s="2">
        <v>26</v>
      </c>
      <c r="F1499" s="2">
        <v>0</v>
      </c>
      <c r="G1499" s="2">
        <v>0</v>
      </c>
      <c r="H1499" s="2">
        <v>0</v>
      </c>
      <c r="I1499" s="2" t="str">
        <f>VLOOKUP(B1499,cleanC_name_TRIM_breweries[],6,FALSE)</f>
        <v>Iowa</v>
      </c>
      <c r="J1499" s="2" t="str">
        <f>VLOOKUP(B1499,cleanC_name_TRIM_breweries[],2,FALSE)</f>
        <v>Court Avenue Brewing</v>
      </c>
      <c r="K1499" s="2" t="str">
        <f>VLOOKUP(D1499,cleanA_changedUTF_categories[],2,FALSE)</f>
        <v>North American Ale</v>
      </c>
    </row>
    <row r="1500" spans="1:11" x14ac:dyDescent="0.45">
      <c r="A1500" s="2">
        <v>3011</v>
      </c>
      <c r="B1500" s="2">
        <v>407</v>
      </c>
      <c r="C1500" s="3" t="s">
        <v>2472</v>
      </c>
      <c r="D1500" s="2">
        <v>8</v>
      </c>
      <c r="E1500" s="2">
        <v>95</v>
      </c>
      <c r="F1500" s="2">
        <v>0</v>
      </c>
      <c r="G1500" s="2">
        <v>0</v>
      </c>
      <c r="H1500" s="2">
        <v>0</v>
      </c>
      <c r="I1500" s="2" t="str">
        <f>VLOOKUP(B1500,cleanC_name_TRIM_breweries[],6,FALSE)</f>
        <v>Iowa</v>
      </c>
      <c r="J1500" s="2" t="str">
        <f>VLOOKUP(B1500,cleanC_name_TRIM_breweries[],2,FALSE)</f>
        <v>Court Avenue Brewing</v>
      </c>
      <c r="K1500" s="2" t="str">
        <f>VLOOKUP(D1500,cleanA_changedUTF_categories[],2,FALSE)</f>
        <v>North American Lager</v>
      </c>
    </row>
    <row r="1501" spans="1:11" x14ac:dyDescent="0.45">
      <c r="A1501" s="2">
        <v>1887</v>
      </c>
      <c r="B1501" s="2">
        <v>408</v>
      </c>
      <c r="C1501" s="3" t="s">
        <v>1581</v>
      </c>
      <c r="D1501" s="2">
        <v>8</v>
      </c>
      <c r="E1501" s="2">
        <v>95</v>
      </c>
      <c r="F1501" s="2">
        <v>0</v>
      </c>
      <c r="G1501" s="2">
        <v>0</v>
      </c>
      <c r="H1501" s="2">
        <v>0</v>
      </c>
      <c r="I1501" s="2" t="str">
        <f>VLOOKUP(B1501,cleanC_name_TRIM_breweries[],6,FALSE)</f>
        <v>Wisconsin</v>
      </c>
      <c r="J1501" s="2" t="str">
        <f>VLOOKUP(B1501,cleanC_name_TRIM_breweries[],2,FALSE)</f>
        <v>Courthouse Pub</v>
      </c>
      <c r="K1501" s="2" t="str">
        <f>VLOOKUP(D1501,cleanA_changedUTF_categories[],2,FALSE)</f>
        <v>North American Lager</v>
      </c>
    </row>
    <row r="1502" spans="1:11" x14ac:dyDescent="0.45">
      <c r="A1502" s="2">
        <v>1886</v>
      </c>
      <c r="B1502" s="2">
        <v>408</v>
      </c>
      <c r="C1502" s="3" t="s">
        <v>1580</v>
      </c>
      <c r="D1502" s="2">
        <v>8</v>
      </c>
      <c r="E1502" s="2">
        <v>95</v>
      </c>
      <c r="F1502" s="2">
        <v>0</v>
      </c>
      <c r="G1502" s="2">
        <v>0</v>
      </c>
      <c r="H1502" s="2">
        <v>0</v>
      </c>
      <c r="I1502" s="2" t="str">
        <f>VLOOKUP(B1502,cleanC_name_TRIM_breweries[],6,FALSE)</f>
        <v>Wisconsin</v>
      </c>
      <c r="J1502" s="2" t="str">
        <f>VLOOKUP(B1502,cleanC_name_TRIM_breweries[],2,FALSE)</f>
        <v>Courthouse Pub</v>
      </c>
      <c r="K1502" s="2" t="str">
        <f>VLOOKUP(D1502,cleanA_changedUTF_categories[],2,FALSE)</f>
        <v>North American Lager</v>
      </c>
    </row>
    <row r="1503" spans="1:11" x14ac:dyDescent="0.45">
      <c r="A1503" s="2">
        <v>1395</v>
      </c>
      <c r="B1503" s="2">
        <v>408</v>
      </c>
      <c r="C1503" s="3" t="s">
        <v>1218</v>
      </c>
      <c r="D1503" s="2">
        <v>-1</v>
      </c>
      <c r="E1503" s="2">
        <v>-1</v>
      </c>
      <c r="F1503" s="2">
        <v>0</v>
      </c>
      <c r="G1503" s="2">
        <v>0</v>
      </c>
      <c r="H1503" s="2">
        <v>0</v>
      </c>
      <c r="I1503" s="2" t="str">
        <f>VLOOKUP(B1503,cleanC_name_TRIM_breweries[],6,FALSE)</f>
        <v>Wisconsin</v>
      </c>
      <c r="J1503" s="2" t="str">
        <f>VLOOKUP(B1503,cleanC_name_TRIM_breweries[],2,FALSE)</f>
        <v>Courthouse Pub</v>
      </c>
      <c r="K1503" s="2" t="e">
        <f>VLOOKUP(D1503,cleanA_changedUTF_categories[],2,FALSE)</f>
        <v>#N/A</v>
      </c>
    </row>
    <row r="1504" spans="1:11" x14ac:dyDescent="0.45">
      <c r="A1504" s="2">
        <v>1888</v>
      </c>
      <c r="B1504" s="2">
        <v>408</v>
      </c>
      <c r="C1504" s="3" t="s">
        <v>1582</v>
      </c>
      <c r="D1504" s="2">
        <v>-1</v>
      </c>
      <c r="E1504" s="2">
        <v>-1</v>
      </c>
      <c r="F1504" s="2">
        <v>0</v>
      </c>
      <c r="G1504" s="2">
        <v>0</v>
      </c>
      <c r="H1504" s="2">
        <v>0</v>
      </c>
      <c r="I1504" s="2" t="str">
        <f>VLOOKUP(B1504,cleanC_name_TRIM_breweries[],6,FALSE)</f>
        <v>Wisconsin</v>
      </c>
      <c r="J1504" s="2" t="str">
        <f>VLOOKUP(B1504,cleanC_name_TRIM_breweries[],2,FALSE)</f>
        <v>Courthouse Pub</v>
      </c>
      <c r="K1504" s="2" t="e">
        <f>VLOOKUP(D1504,cleanA_changedUTF_categories[],2,FALSE)</f>
        <v>#N/A</v>
      </c>
    </row>
    <row r="1505" spans="1:11" x14ac:dyDescent="0.45">
      <c r="A1505" s="2">
        <v>5346</v>
      </c>
      <c r="B1505" s="2">
        <v>409</v>
      </c>
      <c r="C1505" s="3" t="s">
        <v>4433</v>
      </c>
      <c r="D1505" s="2">
        <v>-1</v>
      </c>
      <c r="E1505" s="2">
        <v>-1</v>
      </c>
      <c r="F1505" s="2">
        <v>3.9</v>
      </c>
      <c r="G1505" s="2">
        <v>0</v>
      </c>
      <c r="H1505" s="2">
        <v>0</v>
      </c>
      <c r="I1505" s="2" t="str">
        <f>VLOOKUP(B1505,cleanC_name_TRIM_breweries[],6,FALSE)</f>
        <v>Pennsylvania</v>
      </c>
      <c r="J1505" s="2" t="str">
        <f>VLOOKUP(B1505,cleanC_name_TRIM_breweries[],2,FALSE)</f>
        <v>Crabby Larry's Brewpub Steak &amp; Crab House</v>
      </c>
      <c r="K1505" s="2" t="e">
        <f>VLOOKUP(D1505,cleanA_changedUTF_categories[],2,FALSE)</f>
        <v>#N/A</v>
      </c>
    </row>
    <row r="1506" spans="1:11" x14ac:dyDescent="0.45">
      <c r="A1506" s="2">
        <v>982</v>
      </c>
      <c r="B1506" s="2">
        <v>409</v>
      </c>
      <c r="C1506" s="3" t="s">
        <v>875</v>
      </c>
      <c r="D1506" s="2">
        <v>3</v>
      </c>
      <c r="E1506" s="2">
        <v>33</v>
      </c>
      <c r="F1506" s="2">
        <v>5.4</v>
      </c>
      <c r="G1506" s="2">
        <v>0</v>
      </c>
      <c r="H1506" s="2">
        <v>0</v>
      </c>
      <c r="I1506" s="2" t="str">
        <f>VLOOKUP(B1506,cleanC_name_TRIM_breweries[],6,FALSE)</f>
        <v>Pennsylvania</v>
      </c>
      <c r="J1506" s="2" t="str">
        <f>VLOOKUP(B1506,cleanC_name_TRIM_breweries[],2,FALSE)</f>
        <v>Crabby Larry's Brewpub Steak &amp; Crab House</v>
      </c>
      <c r="K1506" s="2" t="str">
        <f>VLOOKUP(D1506,cleanA_changedUTF_categories[],2,FALSE)</f>
        <v>North American Ale</v>
      </c>
    </row>
    <row r="1507" spans="1:11" x14ac:dyDescent="0.45">
      <c r="A1507" s="2">
        <v>981</v>
      </c>
      <c r="B1507" s="2">
        <v>409</v>
      </c>
      <c r="C1507" s="3" t="s">
        <v>874</v>
      </c>
      <c r="D1507" s="2">
        <v>2</v>
      </c>
      <c r="E1507" s="2">
        <v>22</v>
      </c>
      <c r="F1507" s="2">
        <v>6</v>
      </c>
      <c r="G1507" s="2">
        <v>0</v>
      </c>
      <c r="H1507" s="2">
        <v>0</v>
      </c>
      <c r="I1507" s="2" t="str">
        <f>VLOOKUP(B1507,cleanC_name_TRIM_breweries[],6,FALSE)</f>
        <v>Pennsylvania</v>
      </c>
      <c r="J1507" s="2" t="str">
        <f>VLOOKUP(B1507,cleanC_name_TRIM_breweries[],2,FALSE)</f>
        <v>Crabby Larry's Brewpub Steak &amp; Crab House</v>
      </c>
      <c r="K1507" s="2" t="str">
        <f>VLOOKUP(D1507,cleanA_changedUTF_categories[],2,FALSE)</f>
        <v>Irish Ale</v>
      </c>
    </row>
    <row r="1508" spans="1:11" x14ac:dyDescent="0.45">
      <c r="A1508" s="2">
        <v>5345</v>
      </c>
      <c r="B1508" s="2">
        <v>409</v>
      </c>
      <c r="C1508" s="3" t="s">
        <v>4432</v>
      </c>
      <c r="D1508" s="2">
        <v>3</v>
      </c>
      <c r="E1508" s="2">
        <v>31</v>
      </c>
      <c r="F1508" s="2">
        <v>6.4</v>
      </c>
      <c r="G1508" s="2">
        <v>0</v>
      </c>
      <c r="H1508" s="2">
        <v>0</v>
      </c>
      <c r="I1508" s="2" t="str">
        <f>VLOOKUP(B1508,cleanC_name_TRIM_breweries[],6,FALSE)</f>
        <v>Pennsylvania</v>
      </c>
      <c r="J1508" s="2" t="str">
        <f>VLOOKUP(B1508,cleanC_name_TRIM_breweries[],2,FALSE)</f>
        <v>Crabby Larry's Brewpub Steak &amp; Crab House</v>
      </c>
      <c r="K1508" s="2" t="str">
        <f>VLOOKUP(D1508,cleanA_changedUTF_categories[],2,FALSE)</f>
        <v>North American Ale</v>
      </c>
    </row>
    <row r="1509" spans="1:11" x14ac:dyDescent="0.45">
      <c r="A1509" s="2">
        <v>980</v>
      </c>
      <c r="B1509" s="2">
        <v>409</v>
      </c>
      <c r="C1509" s="3" t="s">
        <v>873</v>
      </c>
      <c r="D1509" s="2">
        <v>3</v>
      </c>
      <c r="E1509" s="2">
        <v>37</v>
      </c>
      <c r="F1509" s="2">
        <v>4.2</v>
      </c>
      <c r="G1509" s="2">
        <v>0</v>
      </c>
      <c r="H1509" s="2">
        <v>0</v>
      </c>
      <c r="I1509" s="2" t="str">
        <f>VLOOKUP(B1509,cleanC_name_TRIM_breweries[],6,FALSE)</f>
        <v>Pennsylvania</v>
      </c>
      <c r="J1509" s="2" t="str">
        <f>VLOOKUP(B1509,cleanC_name_TRIM_breweries[],2,FALSE)</f>
        <v>Crabby Larry's Brewpub Steak &amp; Crab House</v>
      </c>
      <c r="K1509" s="2" t="str">
        <f>VLOOKUP(D1509,cleanA_changedUTF_categories[],2,FALSE)</f>
        <v>North American Ale</v>
      </c>
    </row>
    <row r="1510" spans="1:11" x14ac:dyDescent="0.45">
      <c r="A1510" s="2">
        <v>983</v>
      </c>
      <c r="B1510" s="2">
        <v>409</v>
      </c>
      <c r="C1510" s="3" t="s">
        <v>144</v>
      </c>
      <c r="D1510" s="2">
        <v>3</v>
      </c>
      <c r="E1510" s="2">
        <v>26</v>
      </c>
      <c r="F1510" s="2">
        <v>0</v>
      </c>
      <c r="G1510" s="2">
        <v>0</v>
      </c>
      <c r="H1510" s="2">
        <v>0</v>
      </c>
      <c r="I1510" s="2" t="str">
        <f>VLOOKUP(B1510,cleanC_name_TRIM_breweries[],6,FALSE)</f>
        <v>Pennsylvania</v>
      </c>
      <c r="J1510" s="2" t="str">
        <f>VLOOKUP(B1510,cleanC_name_TRIM_breweries[],2,FALSE)</f>
        <v>Crabby Larry's Brewpub Steak &amp; Crab House</v>
      </c>
      <c r="K1510" s="2" t="str">
        <f>VLOOKUP(D1510,cleanA_changedUTF_categories[],2,FALSE)</f>
        <v>North American Ale</v>
      </c>
    </row>
    <row r="1511" spans="1:11" x14ac:dyDescent="0.45">
      <c r="A1511" s="2">
        <v>984</v>
      </c>
      <c r="B1511" s="2">
        <v>409</v>
      </c>
      <c r="C1511" s="3" t="s">
        <v>876</v>
      </c>
      <c r="D1511" s="2">
        <v>8</v>
      </c>
      <c r="E1511" s="2">
        <v>95</v>
      </c>
      <c r="F1511" s="2">
        <v>0</v>
      </c>
      <c r="G1511" s="2">
        <v>0</v>
      </c>
      <c r="H1511" s="2">
        <v>0</v>
      </c>
      <c r="I1511" s="2" t="str">
        <f>VLOOKUP(B1511,cleanC_name_TRIM_breweries[],6,FALSE)</f>
        <v>Pennsylvania</v>
      </c>
      <c r="J1511" s="2" t="str">
        <f>VLOOKUP(B1511,cleanC_name_TRIM_breweries[],2,FALSE)</f>
        <v>Crabby Larry's Brewpub Steak &amp; Crab House</v>
      </c>
      <c r="K1511" s="2" t="str">
        <f>VLOOKUP(D1511,cleanA_changedUTF_categories[],2,FALSE)</f>
        <v>North American Lager</v>
      </c>
    </row>
    <row r="1512" spans="1:11" x14ac:dyDescent="0.45">
      <c r="A1512" s="2">
        <v>2432</v>
      </c>
      <c r="B1512" s="2">
        <v>411</v>
      </c>
      <c r="C1512" s="3" t="s">
        <v>2018</v>
      </c>
      <c r="D1512" s="2">
        <v>4</v>
      </c>
      <c r="E1512" s="2">
        <v>50</v>
      </c>
      <c r="F1512" s="2">
        <v>0</v>
      </c>
      <c r="G1512" s="2">
        <v>0</v>
      </c>
      <c r="H1512" s="2">
        <v>0</v>
      </c>
      <c r="I1512" s="2" t="str">
        <f>VLOOKUP(B1512,cleanC_name_TRIM_breweries[],6,FALSE)</f>
        <v>California</v>
      </c>
      <c r="J1512" s="2" t="str">
        <f>VLOOKUP(B1512,cleanC_name_TRIM_breweries[],2,FALSE)</f>
        <v>Craftsman Brewing</v>
      </c>
      <c r="K1512" s="2" t="str">
        <f>VLOOKUP(D1512,cleanA_changedUTF_categories[],2,FALSE)</f>
        <v>German Ale</v>
      </c>
    </row>
    <row r="1513" spans="1:11" x14ac:dyDescent="0.45">
      <c r="A1513" s="2">
        <v>2967</v>
      </c>
      <c r="B1513" s="2">
        <v>412</v>
      </c>
      <c r="C1513" s="3" t="s">
        <v>2433</v>
      </c>
      <c r="D1513" s="2">
        <v>-1</v>
      </c>
      <c r="E1513" s="2">
        <v>-1</v>
      </c>
      <c r="F1513" s="2">
        <v>0</v>
      </c>
      <c r="G1513" s="2">
        <v>0</v>
      </c>
      <c r="H1513" s="2">
        <v>0</v>
      </c>
      <c r="I1513" s="2" t="str">
        <f>VLOOKUP(B1513,cleanC_name_TRIM_breweries[],6,FALSE)</f>
        <v>Nebraska</v>
      </c>
      <c r="J1513" s="2" t="str">
        <f>VLOOKUP(B1513,cleanC_name_TRIM_breweries[],2,FALSE)</f>
        <v>Crane River Brewpub and Cafe</v>
      </c>
      <c r="K1513" s="2" t="e">
        <f>VLOOKUP(D1513,cleanA_changedUTF_categories[],2,FALSE)</f>
        <v>#N/A</v>
      </c>
    </row>
    <row r="1514" spans="1:11" x14ac:dyDescent="0.45">
      <c r="A1514" s="2">
        <v>2965</v>
      </c>
      <c r="B1514" s="2">
        <v>412</v>
      </c>
      <c r="C1514" s="3" t="s">
        <v>2431</v>
      </c>
      <c r="D1514" s="2">
        <v>-1</v>
      </c>
      <c r="E1514" s="2">
        <v>-1</v>
      </c>
      <c r="F1514" s="2">
        <v>0</v>
      </c>
      <c r="G1514" s="2">
        <v>0</v>
      </c>
      <c r="H1514" s="2">
        <v>0</v>
      </c>
      <c r="I1514" s="2" t="str">
        <f>VLOOKUP(B1514,cleanC_name_TRIM_breweries[],6,FALSE)</f>
        <v>Nebraska</v>
      </c>
      <c r="J1514" s="2" t="str">
        <f>VLOOKUP(B1514,cleanC_name_TRIM_breweries[],2,FALSE)</f>
        <v>Crane River Brewpub and Cafe</v>
      </c>
      <c r="K1514" s="2" t="e">
        <f>VLOOKUP(D1514,cleanA_changedUTF_categories[],2,FALSE)</f>
        <v>#N/A</v>
      </c>
    </row>
    <row r="1515" spans="1:11" x14ac:dyDescent="0.45">
      <c r="A1515" s="2">
        <v>3730</v>
      </c>
      <c r="B1515" s="2">
        <v>412</v>
      </c>
      <c r="C1515" s="3" t="s">
        <v>2995</v>
      </c>
      <c r="D1515" s="2">
        <v>3</v>
      </c>
      <c r="E1515" s="2">
        <v>42</v>
      </c>
      <c r="F1515" s="2">
        <v>0</v>
      </c>
      <c r="G1515" s="2">
        <v>0</v>
      </c>
      <c r="H1515" s="2">
        <v>0</v>
      </c>
      <c r="I1515" s="2" t="str">
        <f>VLOOKUP(B1515,cleanC_name_TRIM_breweries[],6,FALSE)</f>
        <v>Nebraska</v>
      </c>
      <c r="J1515" s="2" t="str">
        <f>VLOOKUP(B1515,cleanC_name_TRIM_breweries[],2,FALSE)</f>
        <v>Crane River Brewpub and Cafe</v>
      </c>
      <c r="K1515" s="2" t="str">
        <f>VLOOKUP(D1515,cleanA_changedUTF_categories[],2,FALSE)</f>
        <v>North American Ale</v>
      </c>
    </row>
    <row r="1516" spans="1:11" x14ac:dyDescent="0.45">
      <c r="A1516" s="2">
        <v>3732</v>
      </c>
      <c r="B1516" s="2">
        <v>412</v>
      </c>
      <c r="C1516" s="3" t="s">
        <v>2997</v>
      </c>
      <c r="D1516" s="2">
        <v>3</v>
      </c>
      <c r="E1516" s="2">
        <v>26</v>
      </c>
      <c r="F1516" s="2">
        <v>0</v>
      </c>
      <c r="G1516" s="2">
        <v>0</v>
      </c>
      <c r="H1516" s="2">
        <v>0</v>
      </c>
      <c r="I1516" s="2" t="str">
        <f>VLOOKUP(B1516,cleanC_name_TRIM_breweries[],6,FALSE)</f>
        <v>Nebraska</v>
      </c>
      <c r="J1516" s="2" t="str">
        <f>VLOOKUP(B1516,cleanC_name_TRIM_breweries[],2,FALSE)</f>
        <v>Crane River Brewpub and Cafe</v>
      </c>
      <c r="K1516" s="2" t="str">
        <f>VLOOKUP(D1516,cleanA_changedUTF_categories[],2,FALSE)</f>
        <v>North American Ale</v>
      </c>
    </row>
    <row r="1517" spans="1:11" x14ac:dyDescent="0.45">
      <c r="A1517" s="2">
        <v>3729</v>
      </c>
      <c r="B1517" s="2">
        <v>412</v>
      </c>
      <c r="C1517" s="3" t="s">
        <v>2994</v>
      </c>
      <c r="D1517" s="2">
        <v>7</v>
      </c>
      <c r="E1517" s="2">
        <v>84</v>
      </c>
      <c r="F1517" s="2">
        <v>0</v>
      </c>
      <c r="G1517" s="2">
        <v>0</v>
      </c>
      <c r="H1517" s="2">
        <v>0</v>
      </c>
      <c r="I1517" s="2" t="str">
        <f>VLOOKUP(B1517,cleanC_name_TRIM_breweries[],6,FALSE)</f>
        <v>Nebraska</v>
      </c>
      <c r="J1517" s="2" t="str">
        <f>VLOOKUP(B1517,cleanC_name_TRIM_breweries[],2,FALSE)</f>
        <v>Crane River Brewpub and Cafe</v>
      </c>
      <c r="K1517" s="2" t="str">
        <f>VLOOKUP(D1517,cleanA_changedUTF_categories[],2,FALSE)</f>
        <v>German Lager</v>
      </c>
    </row>
    <row r="1518" spans="1:11" x14ac:dyDescent="0.45">
      <c r="A1518" s="2">
        <v>3731</v>
      </c>
      <c r="B1518" s="2">
        <v>412</v>
      </c>
      <c r="C1518" s="3" t="s">
        <v>2996</v>
      </c>
      <c r="D1518" s="2">
        <v>-1</v>
      </c>
      <c r="E1518" s="2">
        <v>-1</v>
      </c>
      <c r="F1518" s="2">
        <v>0</v>
      </c>
      <c r="G1518" s="2">
        <v>0</v>
      </c>
      <c r="H1518" s="2">
        <v>0</v>
      </c>
      <c r="I1518" s="2" t="str">
        <f>VLOOKUP(B1518,cleanC_name_TRIM_breweries[],6,FALSE)</f>
        <v>Nebraska</v>
      </c>
      <c r="J1518" s="2" t="str">
        <f>VLOOKUP(B1518,cleanC_name_TRIM_breweries[],2,FALSE)</f>
        <v>Crane River Brewpub and Cafe</v>
      </c>
      <c r="K1518" s="2" t="e">
        <f>VLOOKUP(D1518,cleanA_changedUTF_categories[],2,FALSE)</f>
        <v>#N/A</v>
      </c>
    </row>
    <row r="1519" spans="1:11" x14ac:dyDescent="0.45">
      <c r="A1519" s="2">
        <v>3728</v>
      </c>
      <c r="B1519" s="2">
        <v>412</v>
      </c>
      <c r="C1519" s="3" t="s">
        <v>51</v>
      </c>
      <c r="D1519" s="2">
        <v>2</v>
      </c>
      <c r="E1519" s="2">
        <v>25</v>
      </c>
      <c r="F1519" s="2">
        <v>0</v>
      </c>
      <c r="G1519" s="2">
        <v>0</v>
      </c>
      <c r="H1519" s="2">
        <v>0</v>
      </c>
      <c r="I1519" s="2" t="str">
        <f>VLOOKUP(B1519,cleanC_name_TRIM_breweries[],6,FALSE)</f>
        <v>Nebraska</v>
      </c>
      <c r="J1519" s="2" t="str">
        <f>VLOOKUP(B1519,cleanC_name_TRIM_breweries[],2,FALSE)</f>
        <v>Crane River Brewpub and Cafe</v>
      </c>
      <c r="K1519" s="2" t="str">
        <f>VLOOKUP(D1519,cleanA_changedUTF_categories[],2,FALSE)</f>
        <v>Irish Ale</v>
      </c>
    </row>
    <row r="1520" spans="1:11" x14ac:dyDescent="0.45">
      <c r="A1520" s="2">
        <v>3215</v>
      </c>
      <c r="B1520" s="2">
        <v>412</v>
      </c>
      <c r="C1520" s="3" t="s">
        <v>2635</v>
      </c>
      <c r="D1520" s="2">
        <v>8</v>
      </c>
      <c r="E1520" s="2">
        <v>95</v>
      </c>
      <c r="F1520" s="2">
        <v>0</v>
      </c>
      <c r="G1520" s="2">
        <v>0</v>
      </c>
      <c r="H1520" s="2">
        <v>0</v>
      </c>
      <c r="I1520" s="2" t="str">
        <f>VLOOKUP(B1520,cleanC_name_TRIM_breweries[],6,FALSE)</f>
        <v>Nebraska</v>
      </c>
      <c r="J1520" s="2" t="str">
        <f>VLOOKUP(B1520,cleanC_name_TRIM_breweries[],2,FALSE)</f>
        <v>Crane River Brewpub and Cafe</v>
      </c>
      <c r="K1520" s="2" t="str">
        <f>VLOOKUP(D1520,cleanA_changedUTF_categories[],2,FALSE)</f>
        <v>North American Lager</v>
      </c>
    </row>
    <row r="1521" spans="1:11" x14ac:dyDescent="0.45">
      <c r="A1521" s="2">
        <v>3733</v>
      </c>
      <c r="B1521" s="2">
        <v>412</v>
      </c>
      <c r="C1521" s="3" t="s">
        <v>2998</v>
      </c>
      <c r="D1521" s="2">
        <v>3</v>
      </c>
      <c r="E1521" s="2">
        <v>38</v>
      </c>
      <c r="F1521" s="2">
        <v>0</v>
      </c>
      <c r="G1521" s="2">
        <v>0</v>
      </c>
      <c r="H1521" s="2">
        <v>0</v>
      </c>
      <c r="I1521" s="2" t="str">
        <f>VLOOKUP(B1521,cleanC_name_TRIM_breweries[],6,FALSE)</f>
        <v>Nebraska</v>
      </c>
      <c r="J1521" s="2" t="str">
        <f>VLOOKUP(B1521,cleanC_name_TRIM_breweries[],2,FALSE)</f>
        <v>Crane River Brewpub and Cafe</v>
      </c>
      <c r="K1521" s="2" t="str">
        <f>VLOOKUP(D1521,cleanA_changedUTF_categories[],2,FALSE)</f>
        <v>North American Ale</v>
      </c>
    </row>
    <row r="1522" spans="1:11" x14ac:dyDescent="0.45">
      <c r="A1522" s="2">
        <v>3723</v>
      </c>
      <c r="B1522" s="2">
        <v>412</v>
      </c>
      <c r="C1522" s="3" t="s">
        <v>490</v>
      </c>
      <c r="D1522" s="2">
        <v>8</v>
      </c>
      <c r="E1522" s="2">
        <v>95</v>
      </c>
      <c r="F1522" s="2">
        <v>0</v>
      </c>
      <c r="G1522" s="2">
        <v>0</v>
      </c>
      <c r="H1522" s="2">
        <v>0</v>
      </c>
      <c r="I1522" s="2" t="str">
        <f>VLOOKUP(B1522,cleanC_name_TRIM_breweries[],6,FALSE)</f>
        <v>Nebraska</v>
      </c>
      <c r="J1522" s="2" t="str">
        <f>VLOOKUP(B1522,cleanC_name_TRIM_breweries[],2,FALSE)</f>
        <v>Crane River Brewpub and Cafe</v>
      </c>
      <c r="K1522" s="2" t="str">
        <f>VLOOKUP(D1522,cleanA_changedUTF_categories[],2,FALSE)</f>
        <v>North American Lager</v>
      </c>
    </row>
    <row r="1523" spans="1:11" x14ac:dyDescent="0.45">
      <c r="A1523" s="2">
        <v>3735</v>
      </c>
      <c r="B1523" s="2">
        <v>412</v>
      </c>
      <c r="C1523" s="3" t="s">
        <v>3000</v>
      </c>
      <c r="D1523" s="2">
        <v>-1</v>
      </c>
      <c r="E1523" s="2">
        <v>-1</v>
      </c>
      <c r="F1523" s="2">
        <v>0</v>
      </c>
      <c r="G1523" s="2">
        <v>0</v>
      </c>
      <c r="H1523" s="2">
        <v>0</v>
      </c>
      <c r="I1523" s="2" t="str">
        <f>VLOOKUP(B1523,cleanC_name_TRIM_breweries[],6,FALSE)</f>
        <v>Nebraska</v>
      </c>
      <c r="J1523" s="2" t="str">
        <f>VLOOKUP(B1523,cleanC_name_TRIM_breweries[],2,FALSE)</f>
        <v>Crane River Brewpub and Cafe</v>
      </c>
      <c r="K1523" s="2" t="e">
        <f>VLOOKUP(D1523,cleanA_changedUTF_categories[],2,FALSE)</f>
        <v>#N/A</v>
      </c>
    </row>
    <row r="1524" spans="1:11" x14ac:dyDescent="0.45">
      <c r="A1524" s="2">
        <v>3734</v>
      </c>
      <c r="B1524" s="2">
        <v>412</v>
      </c>
      <c r="C1524" s="3" t="s">
        <v>2999</v>
      </c>
      <c r="D1524" s="2">
        <v>-1</v>
      </c>
      <c r="E1524" s="2">
        <v>-1</v>
      </c>
      <c r="F1524" s="2">
        <v>0</v>
      </c>
      <c r="G1524" s="2">
        <v>0</v>
      </c>
      <c r="H1524" s="2">
        <v>0</v>
      </c>
      <c r="I1524" s="2" t="str">
        <f>VLOOKUP(B1524,cleanC_name_TRIM_breweries[],6,FALSE)</f>
        <v>Nebraska</v>
      </c>
      <c r="J1524" s="2" t="str">
        <f>VLOOKUP(B1524,cleanC_name_TRIM_breweries[],2,FALSE)</f>
        <v>Crane River Brewpub and Cafe</v>
      </c>
      <c r="K1524" s="2" t="e">
        <f>VLOOKUP(D1524,cleanA_changedUTF_categories[],2,FALSE)</f>
        <v>#N/A</v>
      </c>
    </row>
    <row r="1525" spans="1:11" x14ac:dyDescent="0.45">
      <c r="A1525" s="2">
        <v>2966</v>
      </c>
      <c r="B1525" s="2">
        <v>412</v>
      </c>
      <c r="C1525" s="3" t="s">
        <v>2432</v>
      </c>
      <c r="D1525" s="2">
        <v>3</v>
      </c>
      <c r="E1525" s="2">
        <v>26</v>
      </c>
      <c r="F1525" s="2">
        <v>0</v>
      </c>
      <c r="G1525" s="2">
        <v>0</v>
      </c>
      <c r="H1525" s="2">
        <v>0</v>
      </c>
      <c r="I1525" s="2" t="str">
        <f>VLOOKUP(B1525,cleanC_name_TRIM_breweries[],6,FALSE)</f>
        <v>Nebraska</v>
      </c>
      <c r="J1525" s="2" t="str">
        <f>VLOOKUP(B1525,cleanC_name_TRIM_breweries[],2,FALSE)</f>
        <v>Crane River Brewpub and Cafe</v>
      </c>
      <c r="K1525" s="2" t="str">
        <f>VLOOKUP(D1525,cleanA_changedUTF_categories[],2,FALSE)</f>
        <v>North American Ale</v>
      </c>
    </row>
    <row r="1526" spans="1:11" x14ac:dyDescent="0.45">
      <c r="A1526" s="2">
        <v>1594</v>
      </c>
      <c r="B1526" s="2">
        <v>413</v>
      </c>
      <c r="C1526" s="3" t="s">
        <v>1375</v>
      </c>
      <c r="D1526" s="2">
        <v>-1</v>
      </c>
      <c r="E1526" s="2">
        <v>-1</v>
      </c>
      <c r="F1526" s="2">
        <v>0</v>
      </c>
      <c r="G1526" s="2">
        <v>0</v>
      </c>
      <c r="H1526" s="2">
        <v>0</v>
      </c>
      <c r="I1526" s="2" t="str">
        <f>VLOOKUP(B1526,cleanC_name_TRIM_breweries[],6,FALSE)</f>
        <v>Louisiana</v>
      </c>
      <c r="J1526" s="2" t="str">
        <f>VLOOKUP(B1526,cleanC_name_TRIM_breweries[],2,FALSE)</f>
        <v>Crescent City Brewhouse</v>
      </c>
      <c r="K1526" s="2" t="e">
        <f>VLOOKUP(D1526,cleanA_changedUTF_categories[],2,FALSE)</f>
        <v>#N/A</v>
      </c>
    </row>
    <row r="1527" spans="1:11" x14ac:dyDescent="0.45">
      <c r="A1527" s="2">
        <v>1597</v>
      </c>
      <c r="B1527" s="2">
        <v>413</v>
      </c>
      <c r="C1527" s="3" t="s">
        <v>284</v>
      </c>
      <c r="D1527" s="2">
        <v>-1</v>
      </c>
      <c r="E1527" s="2">
        <v>-1</v>
      </c>
      <c r="F1527" s="2">
        <v>0</v>
      </c>
      <c r="G1527" s="2">
        <v>0</v>
      </c>
      <c r="H1527" s="2">
        <v>0</v>
      </c>
      <c r="I1527" s="2" t="str">
        <f>VLOOKUP(B1527,cleanC_name_TRIM_breweries[],6,FALSE)</f>
        <v>Louisiana</v>
      </c>
      <c r="J1527" s="2" t="str">
        <f>VLOOKUP(B1527,cleanC_name_TRIM_breweries[],2,FALSE)</f>
        <v>Crescent City Brewhouse</v>
      </c>
      <c r="K1527" s="2" t="e">
        <f>VLOOKUP(D1527,cleanA_changedUTF_categories[],2,FALSE)</f>
        <v>#N/A</v>
      </c>
    </row>
    <row r="1528" spans="1:11" x14ac:dyDescent="0.45">
      <c r="A1528" s="2">
        <v>1596</v>
      </c>
      <c r="B1528" s="2">
        <v>413</v>
      </c>
      <c r="C1528" s="3" t="s">
        <v>1377</v>
      </c>
      <c r="D1528" s="2">
        <v>8</v>
      </c>
      <c r="E1528" s="2">
        <v>95</v>
      </c>
      <c r="F1528" s="2">
        <v>0</v>
      </c>
      <c r="G1528" s="2">
        <v>0</v>
      </c>
      <c r="H1528" s="2">
        <v>0</v>
      </c>
      <c r="I1528" s="2" t="str">
        <f>VLOOKUP(B1528,cleanC_name_TRIM_breweries[],6,FALSE)</f>
        <v>Louisiana</v>
      </c>
      <c r="J1528" s="2" t="str">
        <f>VLOOKUP(B1528,cleanC_name_TRIM_breweries[],2,FALSE)</f>
        <v>Crescent City Brewhouse</v>
      </c>
      <c r="K1528" s="2" t="str">
        <f>VLOOKUP(D1528,cleanA_changedUTF_categories[],2,FALSE)</f>
        <v>North American Lager</v>
      </c>
    </row>
    <row r="1529" spans="1:11" x14ac:dyDescent="0.45">
      <c r="A1529" s="2">
        <v>1595</v>
      </c>
      <c r="B1529" s="2">
        <v>413</v>
      </c>
      <c r="C1529" s="3" t="s">
        <v>1376</v>
      </c>
      <c r="D1529" s="2">
        <v>-1</v>
      </c>
      <c r="E1529" s="2">
        <v>-1</v>
      </c>
      <c r="F1529" s="2">
        <v>0</v>
      </c>
      <c r="G1529" s="2">
        <v>0</v>
      </c>
      <c r="H1529" s="2">
        <v>0</v>
      </c>
      <c r="I1529" s="2" t="str">
        <f>VLOOKUP(B1529,cleanC_name_TRIM_breweries[],6,FALSE)</f>
        <v>Louisiana</v>
      </c>
      <c r="J1529" s="2" t="str">
        <f>VLOOKUP(B1529,cleanC_name_TRIM_breweries[],2,FALSE)</f>
        <v>Crescent City Brewhouse</v>
      </c>
      <c r="K1529" s="2" t="e">
        <f>VLOOKUP(D1529,cleanA_changedUTF_categories[],2,FALSE)</f>
        <v>#N/A</v>
      </c>
    </row>
    <row r="1530" spans="1:11" x14ac:dyDescent="0.45">
      <c r="A1530" s="2">
        <v>1593</v>
      </c>
      <c r="B1530" s="2">
        <v>413</v>
      </c>
      <c r="C1530" s="3" t="s">
        <v>1374</v>
      </c>
      <c r="D1530" s="2">
        <v>4</v>
      </c>
      <c r="E1530" s="2">
        <v>50</v>
      </c>
      <c r="F1530" s="2">
        <v>0</v>
      </c>
      <c r="G1530" s="2">
        <v>0</v>
      </c>
      <c r="H1530" s="2">
        <v>0</v>
      </c>
      <c r="I1530" s="2" t="str">
        <f>VLOOKUP(B1530,cleanC_name_TRIM_breweries[],6,FALSE)</f>
        <v>Louisiana</v>
      </c>
      <c r="J1530" s="2" t="str">
        <f>VLOOKUP(B1530,cleanC_name_TRIM_breweries[],2,FALSE)</f>
        <v>Crescent City Brewhouse</v>
      </c>
      <c r="K1530" s="2" t="str">
        <f>VLOOKUP(D1530,cleanA_changedUTF_categories[],2,FALSE)</f>
        <v>German Ale</v>
      </c>
    </row>
    <row r="1531" spans="1:11" x14ac:dyDescent="0.45">
      <c r="A1531" s="2">
        <v>2452</v>
      </c>
      <c r="B1531" s="2">
        <v>414</v>
      </c>
      <c r="C1531" s="3" t="s">
        <v>2035</v>
      </c>
      <c r="D1531" s="2">
        <v>-1</v>
      </c>
      <c r="E1531" s="2">
        <v>-1</v>
      </c>
      <c r="F1531" s="2">
        <v>0</v>
      </c>
      <c r="G1531" s="2">
        <v>0</v>
      </c>
      <c r="H1531" s="2">
        <v>0</v>
      </c>
      <c r="I1531" s="2" t="str">
        <f>VLOOKUP(B1531,cleanC_name_TRIM_breweries[],6,FALSE)</f>
        <v>Colorado</v>
      </c>
      <c r="J1531" s="2" t="str">
        <f>VLOOKUP(B1531,cleanC_name_TRIM_breweries[],2,FALSE)</f>
        <v>Crested Butte Brewery &amp; Pub</v>
      </c>
      <c r="K1531" s="2" t="e">
        <f>VLOOKUP(D1531,cleanA_changedUTF_categories[],2,FALSE)</f>
        <v>#N/A</v>
      </c>
    </row>
    <row r="1532" spans="1:11" x14ac:dyDescent="0.45">
      <c r="A1532" s="2">
        <v>4737</v>
      </c>
      <c r="B1532" s="2">
        <v>415</v>
      </c>
      <c r="C1532" s="3" t="s">
        <v>3889</v>
      </c>
      <c r="D1532" s="2">
        <v>3</v>
      </c>
      <c r="E1532" s="2">
        <v>33</v>
      </c>
      <c r="F1532" s="2">
        <v>0</v>
      </c>
      <c r="G1532" s="2">
        <v>0</v>
      </c>
      <c r="H1532" s="2">
        <v>0</v>
      </c>
      <c r="I1532" s="2" t="str">
        <f>VLOOKUP(B1532,cleanC_name_TRIM_breweries[],6,FALSE)</f>
        <v>New Jersey</v>
      </c>
      <c r="J1532" s="2" t="str">
        <f>VLOOKUP(B1532,cleanC_name_TRIM_breweries[],2,FALSE)</f>
        <v>Cricket Hill</v>
      </c>
      <c r="K1532" s="2" t="str">
        <f>VLOOKUP(D1532,cleanA_changedUTF_categories[],2,FALSE)</f>
        <v>North American Ale</v>
      </c>
    </row>
    <row r="1533" spans="1:11" x14ac:dyDescent="0.45">
      <c r="A1533" s="2">
        <v>5852</v>
      </c>
      <c r="B1533" s="2">
        <v>415</v>
      </c>
      <c r="C1533" s="3" t="s">
        <v>4928</v>
      </c>
      <c r="D1533" s="2">
        <v>1</v>
      </c>
      <c r="E1533" s="2">
        <v>3</v>
      </c>
      <c r="F1533" s="2">
        <v>5.5</v>
      </c>
      <c r="G1533" s="2">
        <v>31</v>
      </c>
      <c r="H1533" s="2">
        <v>0</v>
      </c>
      <c r="I1533" s="2" t="str">
        <f>VLOOKUP(B1533,cleanC_name_TRIM_breweries[],6,FALSE)</f>
        <v>New Jersey</v>
      </c>
      <c r="J1533" s="2" t="str">
        <f>VLOOKUP(B1533,cleanC_name_TRIM_breweries[],2,FALSE)</f>
        <v>Cricket Hill</v>
      </c>
      <c r="K1533" s="2" t="str">
        <f>VLOOKUP(D1533,cleanA_changedUTF_categories[],2,FALSE)</f>
        <v>British Ale</v>
      </c>
    </row>
    <row r="1534" spans="1:11" x14ac:dyDescent="0.45">
      <c r="A1534" s="2">
        <v>4738</v>
      </c>
      <c r="B1534" s="2">
        <v>415</v>
      </c>
      <c r="C1534" s="3" t="s">
        <v>3890</v>
      </c>
      <c r="D1534" s="2">
        <v>3</v>
      </c>
      <c r="E1534" s="2">
        <v>31</v>
      </c>
      <c r="F1534" s="2">
        <v>0</v>
      </c>
      <c r="G1534" s="2">
        <v>0</v>
      </c>
      <c r="H1534" s="2">
        <v>0</v>
      </c>
      <c r="I1534" s="2" t="str">
        <f>VLOOKUP(B1534,cleanC_name_TRIM_breweries[],6,FALSE)</f>
        <v>New Jersey</v>
      </c>
      <c r="J1534" s="2" t="str">
        <f>VLOOKUP(B1534,cleanC_name_TRIM_breweries[],2,FALSE)</f>
        <v>Cricket Hill</v>
      </c>
      <c r="K1534" s="2" t="str">
        <f>VLOOKUP(D1534,cleanA_changedUTF_categories[],2,FALSE)</f>
        <v>North American Ale</v>
      </c>
    </row>
    <row r="1535" spans="1:11" x14ac:dyDescent="0.45">
      <c r="A1535" s="2">
        <v>5853</v>
      </c>
      <c r="B1535" s="2">
        <v>415</v>
      </c>
      <c r="C1535" s="3" t="s">
        <v>4929</v>
      </c>
      <c r="D1535" s="2">
        <v>8</v>
      </c>
      <c r="E1535" s="2">
        <v>105</v>
      </c>
      <c r="F1535" s="2">
        <v>4.5</v>
      </c>
      <c r="G1535" s="2">
        <v>19</v>
      </c>
      <c r="H1535" s="2">
        <v>0</v>
      </c>
      <c r="I1535" s="2" t="str">
        <f>VLOOKUP(B1535,cleanC_name_TRIM_breweries[],6,FALSE)</f>
        <v>New Jersey</v>
      </c>
      <c r="J1535" s="2" t="str">
        <f>VLOOKUP(B1535,cleanC_name_TRIM_breweries[],2,FALSE)</f>
        <v>Cricket Hill</v>
      </c>
      <c r="K1535" s="2" t="str">
        <f>VLOOKUP(D1535,cleanA_changedUTF_categories[],2,FALSE)</f>
        <v>North American Lager</v>
      </c>
    </row>
    <row r="1536" spans="1:11" x14ac:dyDescent="0.45">
      <c r="A1536" s="2">
        <v>4736</v>
      </c>
      <c r="B1536" s="2">
        <v>415</v>
      </c>
      <c r="C1536" s="3" t="s">
        <v>3888</v>
      </c>
      <c r="D1536" s="2">
        <v>8</v>
      </c>
      <c r="E1536" s="2">
        <v>95</v>
      </c>
      <c r="F1536" s="2">
        <v>0</v>
      </c>
      <c r="G1536" s="2">
        <v>0</v>
      </c>
      <c r="H1536" s="2">
        <v>0</v>
      </c>
      <c r="I1536" s="2" t="str">
        <f>VLOOKUP(B1536,cleanC_name_TRIM_breweries[],6,FALSE)</f>
        <v>New Jersey</v>
      </c>
      <c r="J1536" s="2" t="str">
        <f>VLOOKUP(B1536,cleanC_name_TRIM_breweries[],2,FALSE)</f>
        <v>Cricket Hill</v>
      </c>
      <c r="K1536" s="2" t="str">
        <f>VLOOKUP(D1536,cleanA_changedUTF_categories[],2,FALSE)</f>
        <v>North American Lager</v>
      </c>
    </row>
    <row r="1537" spans="1:11" x14ac:dyDescent="0.45">
      <c r="A1537" s="2">
        <v>5854</v>
      </c>
      <c r="B1537" s="2">
        <v>415</v>
      </c>
      <c r="C1537" s="3" t="s">
        <v>4930</v>
      </c>
      <c r="D1537" s="2">
        <v>3</v>
      </c>
      <c r="E1537" s="2">
        <v>33</v>
      </c>
      <c r="F1537" s="2">
        <v>4.8</v>
      </c>
      <c r="G1537" s="2">
        <v>0</v>
      </c>
      <c r="H1537" s="2">
        <v>0</v>
      </c>
      <c r="I1537" s="2" t="str">
        <f>VLOOKUP(B1537,cleanC_name_TRIM_breweries[],6,FALSE)</f>
        <v>New Jersey</v>
      </c>
      <c r="J1537" s="2" t="str">
        <f>VLOOKUP(B1537,cleanC_name_TRIM_breweries[],2,FALSE)</f>
        <v>Cricket Hill</v>
      </c>
      <c r="K1537" s="2" t="str">
        <f>VLOOKUP(D1537,cleanA_changedUTF_categories[],2,FALSE)</f>
        <v>North American Ale</v>
      </c>
    </row>
    <row r="1538" spans="1:11" x14ac:dyDescent="0.45">
      <c r="A1538" s="2">
        <v>2308</v>
      </c>
      <c r="B1538" s="2">
        <v>416</v>
      </c>
      <c r="C1538" s="3" t="s">
        <v>1910</v>
      </c>
      <c r="D1538" s="2">
        <v>-1</v>
      </c>
      <c r="E1538" s="2">
        <v>-1</v>
      </c>
      <c r="F1538" s="2">
        <v>0</v>
      </c>
      <c r="G1538" s="2">
        <v>0</v>
      </c>
      <c r="H1538" s="2">
        <v>0</v>
      </c>
      <c r="I1538" s="2" t="str">
        <f>VLOOKUP(B1538,cleanC_name_TRIM_breweries[],6,FALSE)</f>
        <v>Ohio</v>
      </c>
      <c r="J1538" s="2" t="str">
        <f>VLOOKUP(B1538,cleanC_name_TRIM_breweries[],2,FALSE)</f>
        <v>Crooked River Brewing</v>
      </c>
      <c r="K1538" s="2" t="e">
        <f>VLOOKUP(D1538,cleanA_changedUTF_categories[],2,FALSE)</f>
        <v>#N/A</v>
      </c>
    </row>
    <row r="1539" spans="1:11" x14ac:dyDescent="0.45">
      <c r="A1539" s="2">
        <v>2897</v>
      </c>
      <c r="B1539" s="2">
        <v>417</v>
      </c>
      <c r="C1539" s="3" t="s">
        <v>2376</v>
      </c>
      <c r="D1539" s="2">
        <v>3</v>
      </c>
      <c r="E1539" s="2">
        <v>42</v>
      </c>
      <c r="F1539" s="2">
        <v>0</v>
      </c>
      <c r="G1539" s="2">
        <v>0</v>
      </c>
      <c r="H1539" s="2">
        <v>0</v>
      </c>
      <c r="I1539" s="2" t="str">
        <f>VLOOKUP(B1539,cleanC_name_TRIM_breweries[],6,FALSE)</f>
        <v>Illinois</v>
      </c>
      <c r="J1539" s="2" t="str">
        <f>VLOOKUP(B1539,cleanC_name_TRIM_breweries[],2,FALSE)</f>
        <v>Crooked Waters Brewing</v>
      </c>
      <c r="K1539" s="2" t="str">
        <f>VLOOKUP(D1539,cleanA_changedUTF_categories[],2,FALSE)</f>
        <v>North American Ale</v>
      </c>
    </row>
    <row r="1540" spans="1:11" x14ac:dyDescent="0.45">
      <c r="A1540" s="2">
        <v>5699</v>
      </c>
      <c r="B1540" s="2">
        <v>420</v>
      </c>
      <c r="C1540" s="3" t="s">
        <v>4779</v>
      </c>
      <c r="D1540" s="2">
        <v>3</v>
      </c>
      <c r="E1540" s="2">
        <v>33</v>
      </c>
      <c r="F1540" s="2">
        <v>4.5</v>
      </c>
      <c r="G1540" s="2">
        <v>0</v>
      </c>
      <c r="H1540" s="2">
        <v>0</v>
      </c>
      <c r="I1540" s="2" t="str">
        <f>VLOOKUP(B1540,cleanC_name_TRIM_breweries[],6,FALSE)</f>
        <v>Baja</v>
      </c>
      <c r="J1540" s="2" t="str">
        <f>VLOOKUP(B1540,cleanC_name_TRIM_breweries[],2,FALSE)</f>
        <v>Cucapa Brewing Company</v>
      </c>
      <c r="K1540" s="2" t="str">
        <f>VLOOKUP(D1540,cleanA_changedUTF_categories[],2,FALSE)</f>
        <v>North American Ale</v>
      </c>
    </row>
    <row r="1541" spans="1:11" x14ac:dyDescent="0.45">
      <c r="A1541" s="2">
        <v>1728</v>
      </c>
      <c r="B1541" s="2">
        <v>421</v>
      </c>
      <c r="C1541" s="3" t="s">
        <v>1332</v>
      </c>
      <c r="D1541" s="2">
        <v>8</v>
      </c>
      <c r="E1541" s="2">
        <v>95</v>
      </c>
      <c r="F1541" s="2">
        <v>0</v>
      </c>
      <c r="G1541" s="2">
        <v>0</v>
      </c>
      <c r="H1541" s="2">
        <v>0</v>
      </c>
      <c r="I1541" s="2" t="str">
        <f>VLOOKUP(B1541,cleanC_name_TRIM_breweries[],6,FALSE)</f>
        <v>Illinois</v>
      </c>
      <c r="J1541" s="2" t="str">
        <f>VLOOKUP(B1541,cleanC_name_TRIM_breweries[],2,FALSE)</f>
        <v>Cugino Brewing Company</v>
      </c>
      <c r="K1541" s="2" t="str">
        <f>VLOOKUP(D1541,cleanA_changedUTF_categories[],2,FALSE)</f>
        <v>North American Lager</v>
      </c>
    </row>
    <row r="1542" spans="1:11" x14ac:dyDescent="0.45">
      <c r="A1542" s="2">
        <v>1729</v>
      </c>
      <c r="B1542" s="2">
        <v>421</v>
      </c>
      <c r="C1542" s="3" t="s">
        <v>678</v>
      </c>
      <c r="D1542" s="2">
        <v>8</v>
      </c>
      <c r="E1542" s="2">
        <v>95</v>
      </c>
      <c r="F1542" s="2">
        <v>0</v>
      </c>
      <c r="G1542" s="2">
        <v>0</v>
      </c>
      <c r="H1542" s="2">
        <v>0</v>
      </c>
      <c r="I1542" s="2" t="str">
        <f>VLOOKUP(B1542,cleanC_name_TRIM_breweries[],6,FALSE)</f>
        <v>Illinois</v>
      </c>
      <c r="J1542" s="2" t="str">
        <f>VLOOKUP(B1542,cleanC_name_TRIM_breweries[],2,FALSE)</f>
        <v>Cugino Brewing Company</v>
      </c>
      <c r="K1542" s="2" t="str">
        <f>VLOOKUP(D1542,cleanA_changedUTF_categories[],2,FALSE)</f>
        <v>North American Lager</v>
      </c>
    </row>
    <row r="1543" spans="1:11" x14ac:dyDescent="0.45">
      <c r="A1543" s="2">
        <v>4240</v>
      </c>
      <c r="B1543" s="2">
        <v>423</v>
      </c>
      <c r="C1543" s="3" t="s">
        <v>3440</v>
      </c>
      <c r="D1543" s="2">
        <v>1</v>
      </c>
      <c r="E1543" s="2">
        <v>4</v>
      </c>
      <c r="F1543" s="2">
        <v>4.5</v>
      </c>
      <c r="G1543" s="2">
        <v>0</v>
      </c>
      <c r="H1543" s="2">
        <v>0</v>
      </c>
      <c r="I1543" s="2" t="str">
        <f>VLOOKUP(B1543,cleanC_name_TRIM_breweries[],6,FALSE)</f>
        <v>Maine</v>
      </c>
      <c r="J1543" s="2" t="str">
        <f>VLOOKUP(B1543,cleanC_name_TRIM_breweries[],2,FALSE)</f>
        <v>D.L. Geary Brewing Company</v>
      </c>
      <c r="K1543" s="2" t="str">
        <f>VLOOKUP(D1543,cleanA_changedUTF_categories[],2,FALSE)</f>
        <v>British Ale</v>
      </c>
    </row>
    <row r="1544" spans="1:11" x14ac:dyDescent="0.45">
      <c r="A1544" s="2">
        <v>5043</v>
      </c>
      <c r="B1544" s="2">
        <v>424</v>
      </c>
      <c r="C1544" s="3" t="s">
        <v>4136</v>
      </c>
      <c r="D1544" s="2">
        <v>5</v>
      </c>
      <c r="E1544" s="2">
        <v>72</v>
      </c>
      <c r="F1544" s="2">
        <v>6.5</v>
      </c>
      <c r="G1544" s="2">
        <v>0</v>
      </c>
      <c r="H1544" s="2">
        <v>0</v>
      </c>
      <c r="I1544" s="2" t="str">
        <f>VLOOKUP(B1544,cleanC_name_TRIM_breweries[],6,FALSE)</f>
        <v/>
      </c>
      <c r="J1544" s="2" t="str">
        <f>VLOOKUP(B1544,cleanC_name_TRIM_breweries[],2,FALSE)</f>
        <v>Daas</v>
      </c>
      <c r="K1544" s="2" t="str">
        <f>VLOOKUP(D1544,cleanA_changedUTF_categories[],2,FALSE)</f>
        <v>Belgian and French Ale</v>
      </c>
    </row>
    <row r="1545" spans="1:11" x14ac:dyDescent="0.45">
      <c r="A1545" s="2">
        <v>5044</v>
      </c>
      <c r="B1545" s="2">
        <v>424</v>
      </c>
      <c r="C1545" s="3" t="s">
        <v>4137</v>
      </c>
      <c r="D1545" s="2">
        <v>5</v>
      </c>
      <c r="E1545" s="2">
        <v>67</v>
      </c>
      <c r="F1545" s="2">
        <v>5</v>
      </c>
      <c r="G1545" s="2">
        <v>0</v>
      </c>
      <c r="H1545" s="2">
        <v>0</v>
      </c>
      <c r="I1545" s="2" t="str">
        <f>VLOOKUP(B1545,cleanC_name_TRIM_breweries[],6,FALSE)</f>
        <v/>
      </c>
      <c r="J1545" s="2" t="str">
        <f>VLOOKUP(B1545,cleanC_name_TRIM_breweries[],2,FALSE)</f>
        <v>Daas</v>
      </c>
      <c r="K1545" s="2" t="str">
        <f>VLOOKUP(D1545,cleanA_changedUTF_categories[],2,FALSE)</f>
        <v>Belgian and French Ale</v>
      </c>
    </row>
    <row r="1546" spans="1:11" x14ac:dyDescent="0.45">
      <c r="A1546" s="2">
        <v>417</v>
      </c>
      <c r="B1546" s="2">
        <v>425</v>
      </c>
      <c r="C1546" s="3" t="s">
        <v>397</v>
      </c>
      <c r="D1546" s="2">
        <v>2</v>
      </c>
      <c r="E1546" s="2">
        <v>25</v>
      </c>
      <c r="F1546" s="2">
        <v>5.3</v>
      </c>
      <c r="G1546" s="2">
        <v>0</v>
      </c>
      <c r="H1546" s="2">
        <v>0</v>
      </c>
      <c r="I1546" s="2" t="str">
        <f>VLOOKUP(B1546,cleanC_name_TRIM_breweries[],6,FALSE)</f>
        <v>North Yorkshire</v>
      </c>
      <c r="J1546" s="2" t="str">
        <f>VLOOKUP(B1546,cleanC_name_TRIM_breweries[],2,FALSE)</f>
        <v>Daleside Brewery</v>
      </c>
      <c r="K1546" s="2" t="str">
        <f>VLOOKUP(D1546,cleanA_changedUTF_categories[],2,FALSE)</f>
        <v>Irish Ale</v>
      </c>
    </row>
    <row r="1547" spans="1:11" x14ac:dyDescent="0.45">
      <c r="A1547" s="2">
        <v>86</v>
      </c>
      <c r="B1547" s="2">
        <v>425</v>
      </c>
      <c r="C1547" s="3" t="s">
        <v>90</v>
      </c>
      <c r="D1547" s="2">
        <v>-1</v>
      </c>
      <c r="E1547" s="2">
        <v>-1</v>
      </c>
      <c r="F1547" s="2">
        <v>5.5</v>
      </c>
      <c r="G1547" s="2">
        <v>0</v>
      </c>
      <c r="H1547" s="2">
        <v>0</v>
      </c>
      <c r="I1547" s="2" t="str">
        <f>VLOOKUP(B1547,cleanC_name_TRIM_breweries[],6,FALSE)</f>
        <v>North Yorkshire</v>
      </c>
      <c r="J1547" s="2" t="str">
        <f>VLOOKUP(B1547,cleanC_name_TRIM_breweries[],2,FALSE)</f>
        <v>Daleside Brewery</v>
      </c>
      <c r="K1547" s="2" t="e">
        <f>VLOOKUP(D1547,cleanA_changedUTF_categories[],2,FALSE)</f>
        <v>#N/A</v>
      </c>
    </row>
    <row r="1548" spans="1:11" x14ac:dyDescent="0.45">
      <c r="A1548" s="2">
        <v>418</v>
      </c>
      <c r="B1548" s="2">
        <v>425</v>
      </c>
      <c r="C1548" s="3" t="s">
        <v>398</v>
      </c>
      <c r="D1548" s="2">
        <v>-1</v>
      </c>
      <c r="E1548" s="2">
        <v>-1</v>
      </c>
      <c r="F1548" s="2">
        <v>4.0999999999999996</v>
      </c>
      <c r="G1548" s="2">
        <v>0</v>
      </c>
      <c r="H1548" s="2">
        <v>0</v>
      </c>
      <c r="I1548" s="2" t="str">
        <f>VLOOKUP(B1548,cleanC_name_TRIM_breweries[],6,FALSE)</f>
        <v>North Yorkshire</v>
      </c>
      <c r="J1548" s="2" t="str">
        <f>VLOOKUP(B1548,cleanC_name_TRIM_breweries[],2,FALSE)</f>
        <v>Daleside Brewery</v>
      </c>
      <c r="K1548" s="2" t="e">
        <f>VLOOKUP(D1548,cleanA_changedUTF_categories[],2,FALSE)</f>
        <v>#N/A</v>
      </c>
    </row>
    <row r="1549" spans="1:11" x14ac:dyDescent="0.45">
      <c r="A1549" s="2">
        <v>393</v>
      </c>
      <c r="B1549" s="2">
        <v>425</v>
      </c>
      <c r="C1549" s="3" t="s">
        <v>374</v>
      </c>
      <c r="D1549" s="2">
        <v>3</v>
      </c>
      <c r="E1549" s="2">
        <v>26</v>
      </c>
      <c r="F1549" s="2">
        <v>5.8</v>
      </c>
      <c r="G1549" s="2">
        <v>0</v>
      </c>
      <c r="H1549" s="2">
        <v>0</v>
      </c>
      <c r="I1549" s="2" t="str">
        <f>VLOOKUP(B1549,cleanC_name_TRIM_breweries[],6,FALSE)</f>
        <v>North Yorkshire</v>
      </c>
      <c r="J1549" s="2" t="str">
        <f>VLOOKUP(B1549,cleanC_name_TRIM_breweries[],2,FALSE)</f>
        <v>Daleside Brewery</v>
      </c>
      <c r="K1549" s="2" t="str">
        <f>VLOOKUP(D1549,cleanA_changedUTF_categories[],2,FALSE)</f>
        <v>North American Ale</v>
      </c>
    </row>
    <row r="1550" spans="1:11" x14ac:dyDescent="0.45">
      <c r="A1550" s="2">
        <v>5406</v>
      </c>
      <c r="B1550" s="2">
        <v>426</v>
      </c>
      <c r="C1550" s="3" t="s">
        <v>4492</v>
      </c>
      <c r="D1550" s="2">
        <v>3</v>
      </c>
      <c r="E1550" s="2">
        <v>31</v>
      </c>
      <c r="F1550" s="2">
        <v>6</v>
      </c>
      <c r="G1550" s="2">
        <v>0</v>
      </c>
      <c r="H1550" s="2">
        <v>0</v>
      </c>
      <c r="I1550" s="2" t="str">
        <f>VLOOKUP(B1550,cleanC_name_TRIM_breweries[],6,FALSE)</f>
        <v>Michigan</v>
      </c>
      <c r="J1550" s="2" t="str">
        <f>VLOOKUP(B1550,cleanC_name_TRIM_breweries[],2,FALSE)</f>
        <v>Dark Horse Brewing Co.</v>
      </c>
      <c r="K1550" s="2" t="str">
        <f>VLOOKUP(D1550,cleanA_changedUTF_categories[],2,FALSE)</f>
        <v>North American Ale</v>
      </c>
    </row>
    <row r="1551" spans="1:11" x14ac:dyDescent="0.45">
      <c r="A1551" s="2">
        <v>4537</v>
      </c>
      <c r="B1551" s="2">
        <v>426</v>
      </c>
      <c r="C1551" s="3" t="s">
        <v>3693</v>
      </c>
      <c r="D1551" s="2">
        <v>3</v>
      </c>
      <c r="E1551" s="2">
        <v>32</v>
      </c>
      <c r="F1551" s="2">
        <v>13.6</v>
      </c>
      <c r="G1551" s="2">
        <v>0</v>
      </c>
      <c r="H1551" s="2">
        <v>0</v>
      </c>
      <c r="I1551" s="2" t="str">
        <f>VLOOKUP(B1551,cleanC_name_TRIM_breweries[],6,FALSE)</f>
        <v>Michigan</v>
      </c>
      <c r="J1551" s="2" t="str">
        <f>VLOOKUP(B1551,cleanC_name_TRIM_breweries[],2,FALSE)</f>
        <v>Dark Horse Brewing Co.</v>
      </c>
      <c r="K1551" s="2" t="str">
        <f>VLOOKUP(D1551,cleanA_changedUTF_categories[],2,FALSE)</f>
        <v>North American Ale</v>
      </c>
    </row>
    <row r="1552" spans="1:11" x14ac:dyDescent="0.45">
      <c r="A1552" s="2">
        <v>5800</v>
      </c>
      <c r="B1552" s="2">
        <v>426</v>
      </c>
      <c r="C1552" s="3" t="s">
        <v>4879</v>
      </c>
      <c r="D1552" s="2">
        <v>3</v>
      </c>
      <c r="E1552" s="2">
        <v>42</v>
      </c>
      <c r="F1552" s="2">
        <v>0</v>
      </c>
      <c r="G1552" s="2">
        <v>0</v>
      </c>
      <c r="H1552" s="2">
        <v>0</v>
      </c>
      <c r="I1552" s="2" t="str">
        <f>VLOOKUP(B1552,cleanC_name_TRIM_breweries[],6,FALSE)</f>
        <v>Michigan</v>
      </c>
      <c r="J1552" s="2" t="str">
        <f>VLOOKUP(B1552,cleanC_name_TRIM_breweries[],2,FALSE)</f>
        <v>Dark Horse Brewing Co.</v>
      </c>
      <c r="K1552" s="2" t="str">
        <f>VLOOKUP(D1552,cleanA_changedUTF_categories[],2,FALSE)</f>
        <v>North American Ale</v>
      </c>
    </row>
    <row r="1553" spans="1:11" x14ac:dyDescent="0.45">
      <c r="A1553" s="2">
        <v>5801</v>
      </c>
      <c r="B1553" s="2">
        <v>426</v>
      </c>
      <c r="C1553" s="3" t="s">
        <v>4880</v>
      </c>
      <c r="D1553" s="2">
        <v>1</v>
      </c>
      <c r="E1553" s="2">
        <v>21</v>
      </c>
      <c r="F1553" s="2">
        <v>0</v>
      </c>
      <c r="G1553" s="2">
        <v>0</v>
      </c>
      <c r="H1553" s="2">
        <v>0</v>
      </c>
      <c r="I1553" s="2" t="str">
        <f>VLOOKUP(B1553,cleanC_name_TRIM_breweries[],6,FALSE)</f>
        <v>Michigan</v>
      </c>
      <c r="J1553" s="2" t="str">
        <f>VLOOKUP(B1553,cleanC_name_TRIM_breweries[],2,FALSE)</f>
        <v>Dark Horse Brewing Co.</v>
      </c>
      <c r="K1553" s="2" t="str">
        <f>VLOOKUP(D1553,cleanA_changedUTF_categories[],2,FALSE)</f>
        <v>British Ale</v>
      </c>
    </row>
    <row r="1554" spans="1:11" x14ac:dyDescent="0.45">
      <c r="A1554" s="2">
        <v>5772</v>
      </c>
      <c r="B1554" s="2">
        <v>426</v>
      </c>
      <c r="C1554" s="3" t="s">
        <v>4851</v>
      </c>
      <c r="D1554" s="2">
        <v>3</v>
      </c>
      <c r="E1554" s="2">
        <v>43</v>
      </c>
      <c r="F1554" s="2">
        <v>12</v>
      </c>
      <c r="G1554" s="2">
        <v>0</v>
      </c>
      <c r="H1554" s="2">
        <v>0</v>
      </c>
      <c r="I1554" s="2" t="str">
        <f>VLOOKUP(B1554,cleanC_name_TRIM_breweries[],6,FALSE)</f>
        <v>Michigan</v>
      </c>
      <c r="J1554" s="2" t="str">
        <f>VLOOKUP(B1554,cleanC_name_TRIM_breweries[],2,FALSE)</f>
        <v>Dark Horse Brewing Co.</v>
      </c>
      <c r="K1554" s="2" t="str">
        <f>VLOOKUP(D1554,cleanA_changedUTF_categories[],2,FALSE)</f>
        <v>North American Ale</v>
      </c>
    </row>
    <row r="1555" spans="1:11" x14ac:dyDescent="0.45">
      <c r="A1555" s="2">
        <v>5803</v>
      </c>
      <c r="B1555" s="2">
        <v>426</v>
      </c>
      <c r="C1555" s="3" t="s">
        <v>4882</v>
      </c>
      <c r="D1555" s="2">
        <v>3</v>
      </c>
      <c r="E1555" s="2">
        <v>35</v>
      </c>
      <c r="F1555" s="2">
        <v>15</v>
      </c>
      <c r="G1555" s="2">
        <v>0</v>
      </c>
      <c r="H1555" s="2">
        <v>0</v>
      </c>
      <c r="I1555" s="2" t="str">
        <f>VLOOKUP(B1555,cleanC_name_TRIM_breweries[],6,FALSE)</f>
        <v>Michigan</v>
      </c>
      <c r="J1555" s="2" t="str">
        <f>VLOOKUP(B1555,cleanC_name_TRIM_breweries[],2,FALSE)</f>
        <v>Dark Horse Brewing Co.</v>
      </c>
      <c r="K1555" s="2" t="str">
        <f>VLOOKUP(D1555,cleanA_changedUTF_categories[],2,FALSE)</f>
        <v>North American Ale</v>
      </c>
    </row>
    <row r="1556" spans="1:11" x14ac:dyDescent="0.45">
      <c r="A1556" s="2">
        <v>5802</v>
      </c>
      <c r="B1556" s="2">
        <v>426</v>
      </c>
      <c r="C1556" s="3" t="s">
        <v>4881</v>
      </c>
      <c r="D1556" s="2">
        <v>1</v>
      </c>
      <c r="E1556" s="2">
        <v>20</v>
      </c>
      <c r="F1556" s="2">
        <v>0</v>
      </c>
      <c r="G1556" s="2">
        <v>0</v>
      </c>
      <c r="H1556" s="2">
        <v>0</v>
      </c>
      <c r="I1556" s="2" t="str">
        <f>VLOOKUP(B1556,cleanC_name_TRIM_breweries[],6,FALSE)</f>
        <v>Michigan</v>
      </c>
      <c r="J1556" s="2" t="str">
        <f>VLOOKUP(B1556,cleanC_name_TRIM_breweries[],2,FALSE)</f>
        <v>Dark Horse Brewing Co.</v>
      </c>
      <c r="K1556" s="2" t="str">
        <f>VLOOKUP(D1556,cleanA_changedUTF_categories[],2,FALSE)</f>
        <v>British Ale</v>
      </c>
    </row>
    <row r="1557" spans="1:11" x14ac:dyDescent="0.45">
      <c r="A1557" s="2">
        <v>5799</v>
      </c>
      <c r="B1557" s="2">
        <v>426</v>
      </c>
      <c r="C1557" s="3" t="s">
        <v>4878</v>
      </c>
      <c r="D1557" s="2">
        <v>3</v>
      </c>
      <c r="E1557" s="2">
        <v>42</v>
      </c>
      <c r="F1557" s="2">
        <v>4.5</v>
      </c>
      <c r="G1557" s="2">
        <v>0</v>
      </c>
      <c r="H1557" s="2">
        <v>0</v>
      </c>
      <c r="I1557" s="2" t="str">
        <f>VLOOKUP(B1557,cleanC_name_TRIM_breweries[],6,FALSE)</f>
        <v>Michigan</v>
      </c>
      <c r="J1557" s="2" t="str">
        <f>VLOOKUP(B1557,cleanC_name_TRIM_breweries[],2,FALSE)</f>
        <v>Dark Horse Brewing Co.</v>
      </c>
      <c r="K1557" s="2" t="str">
        <f>VLOOKUP(D1557,cleanA_changedUTF_categories[],2,FALSE)</f>
        <v>North American Ale</v>
      </c>
    </row>
    <row r="1558" spans="1:11" x14ac:dyDescent="0.45">
      <c r="A1558" s="2">
        <v>5902</v>
      </c>
      <c r="B1558" s="2">
        <v>1421</v>
      </c>
      <c r="C1558" s="3" t="s">
        <v>4963</v>
      </c>
      <c r="D1558" s="2">
        <v>3</v>
      </c>
      <c r="E1558" s="2">
        <v>26</v>
      </c>
      <c r="F1558" s="2">
        <v>6</v>
      </c>
      <c r="G1558" s="2">
        <v>0</v>
      </c>
      <c r="H1558" s="2">
        <v>0</v>
      </c>
      <c r="I1558" s="2" t="str">
        <f>VLOOKUP(B1558,cleanC_name_TRIM_breweries[],6,FALSE)</f>
        <v>DC</v>
      </c>
      <c r="J1558" s="2" t="str">
        <f>VLOOKUP(B1558,cleanC_name_TRIM_breweries[],2,FALSE)</f>
        <v>DC Brau</v>
      </c>
      <c r="K1558" s="2" t="str">
        <f>VLOOKUP(D1558,cleanA_changedUTF_categories[],2,FALSE)</f>
        <v>North American Ale</v>
      </c>
    </row>
    <row r="1559" spans="1:11" x14ac:dyDescent="0.45">
      <c r="A1559" s="2">
        <v>4823</v>
      </c>
      <c r="B1559" s="2">
        <v>428</v>
      </c>
      <c r="C1559" s="3" t="s">
        <v>3928</v>
      </c>
      <c r="D1559" s="2">
        <v>-1</v>
      </c>
      <c r="E1559" s="2">
        <v>-1</v>
      </c>
      <c r="F1559" s="2">
        <v>7</v>
      </c>
      <c r="G1559" s="2">
        <v>0</v>
      </c>
      <c r="H1559" s="2">
        <v>0</v>
      </c>
      <c r="I1559" s="2" t="str">
        <f>VLOOKUP(B1559,cleanC_name_TRIM_breweries[],6,FALSE)</f>
        <v/>
      </c>
      <c r="J1559" s="2" t="str">
        <f>VLOOKUP(B1559,cleanC_name_TRIM_breweries[],2,FALSE)</f>
        <v>de dochter van de korenaar</v>
      </c>
      <c r="K1559" s="2" t="e">
        <f>VLOOKUP(D1559,cleanA_changedUTF_categories[],2,FALSE)</f>
        <v>#N/A</v>
      </c>
    </row>
    <row r="1560" spans="1:11" x14ac:dyDescent="0.45">
      <c r="A1560" s="2">
        <v>5176</v>
      </c>
      <c r="B1560" s="2">
        <v>428</v>
      </c>
      <c r="C1560" s="3" t="s">
        <v>4266</v>
      </c>
      <c r="D1560" s="2">
        <v>5</v>
      </c>
      <c r="E1560" s="2">
        <v>66</v>
      </c>
      <c r="F1560" s="2">
        <v>9</v>
      </c>
      <c r="G1560" s="2">
        <v>0</v>
      </c>
      <c r="H1560" s="2">
        <v>0</v>
      </c>
      <c r="I1560" s="2" t="str">
        <f>VLOOKUP(B1560,cleanC_name_TRIM_breweries[],6,FALSE)</f>
        <v/>
      </c>
      <c r="J1560" s="2" t="str">
        <f>VLOOKUP(B1560,cleanC_name_TRIM_breweries[],2,FALSE)</f>
        <v>de dochter van de korenaar</v>
      </c>
      <c r="K1560" s="2" t="str">
        <f>VLOOKUP(D1560,cleanA_changedUTF_categories[],2,FALSE)</f>
        <v>Belgian and French Ale</v>
      </c>
    </row>
    <row r="1561" spans="1:11" x14ac:dyDescent="0.45">
      <c r="A1561" s="2">
        <v>4822</v>
      </c>
      <c r="B1561" s="2">
        <v>428</v>
      </c>
      <c r="C1561" s="3" t="s">
        <v>3927</v>
      </c>
      <c r="D1561" s="2">
        <v>3</v>
      </c>
      <c r="E1561" s="2">
        <v>37</v>
      </c>
      <c r="F1561" s="2">
        <v>6</v>
      </c>
      <c r="G1561" s="2">
        <v>0</v>
      </c>
      <c r="H1561" s="2">
        <v>0</v>
      </c>
      <c r="I1561" s="2" t="str">
        <f>VLOOKUP(B1561,cleanC_name_TRIM_breweries[],6,FALSE)</f>
        <v/>
      </c>
      <c r="J1561" s="2" t="str">
        <f>VLOOKUP(B1561,cleanC_name_TRIM_breweries[],2,FALSE)</f>
        <v>de dochter van de korenaar</v>
      </c>
      <c r="K1561" s="2" t="str">
        <f>VLOOKUP(D1561,cleanA_changedUTF_categories[],2,FALSE)</f>
        <v>North American Ale</v>
      </c>
    </row>
    <row r="1562" spans="1:11" x14ac:dyDescent="0.45">
      <c r="A1562" s="2">
        <v>1796</v>
      </c>
      <c r="B1562" s="2">
        <v>429</v>
      </c>
      <c r="C1562" s="3" t="s">
        <v>1511</v>
      </c>
      <c r="D1562" s="2">
        <v>4</v>
      </c>
      <c r="E1562" s="2">
        <v>55</v>
      </c>
      <c r="F1562" s="2">
        <v>0</v>
      </c>
      <c r="G1562" s="2">
        <v>0</v>
      </c>
      <c r="H1562" s="2">
        <v>0</v>
      </c>
      <c r="I1562" s="2" t="str">
        <f>VLOOKUP(B1562,cleanC_name_TRIM_breweries[],6,FALSE)</f>
        <v/>
      </c>
      <c r="J1562" s="2" t="str">
        <f>VLOOKUP(B1562,cleanC_name_TRIM_breweries[],2,FALSE)</f>
        <v>De Friese Bierbrouwerij Us Heit</v>
      </c>
      <c r="K1562" s="2" t="str">
        <f>VLOOKUP(D1562,cleanA_changedUTF_categories[],2,FALSE)</f>
        <v>German Ale</v>
      </c>
    </row>
    <row r="1563" spans="1:11" x14ac:dyDescent="0.45">
      <c r="A1563" s="2">
        <v>4713</v>
      </c>
      <c r="B1563" s="2">
        <v>430</v>
      </c>
      <c r="C1563" s="3" t="s">
        <v>3866</v>
      </c>
      <c r="D1563" s="2">
        <v>5</v>
      </c>
      <c r="E1563" s="2">
        <v>72</v>
      </c>
      <c r="F1563" s="2">
        <v>6</v>
      </c>
      <c r="G1563" s="2">
        <v>0</v>
      </c>
      <c r="H1563" s="2">
        <v>0</v>
      </c>
      <c r="I1563" s="2" t="str">
        <f>VLOOKUP(B1563,cleanC_name_TRIM_breweries[],6,FALSE)</f>
        <v>West-Vlaanderen</v>
      </c>
      <c r="J1563" s="2" t="str">
        <f>VLOOKUP(B1563,cleanC_name_TRIM_breweries[],2,FALSE)</f>
        <v>De Halve Maan</v>
      </c>
      <c r="K1563" s="2" t="str">
        <f>VLOOKUP(D1563,cleanA_changedUTF_categories[],2,FALSE)</f>
        <v>Belgian and French Ale</v>
      </c>
    </row>
    <row r="1564" spans="1:11" x14ac:dyDescent="0.45">
      <c r="A1564" s="2">
        <v>4714</v>
      </c>
      <c r="B1564" s="2">
        <v>430</v>
      </c>
      <c r="C1564" s="3" t="s">
        <v>3867</v>
      </c>
      <c r="D1564" s="2">
        <v>5</v>
      </c>
      <c r="E1564" s="2">
        <v>72</v>
      </c>
      <c r="F1564" s="2">
        <v>7</v>
      </c>
      <c r="G1564" s="2">
        <v>0</v>
      </c>
      <c r="H1564" s="2">
        <v>0</v>
      </c>
      <c r="I1564" s="2" t="str">
        <f>VLOOKUP(B1564,cleanC_name_TRIM_breweries[],6,FALSE)</f>
        <v>West-Vlaanderen</v>
      </c>
      <c r="J1564" s="2" t="str">
        <f>VLOOKUP(B1564,cleanC_name_TRIM_breweries[],2,FALSE)</f>
        <v>De Halve Maan</v>
      </c>
      <c r="K1564" s="2" t="str">
        <f>VLOOKUP(D1564,cleanA_changedUTF_categories[],2,FALSE)</f>
        <v>Belgian and French Ale</v>
      </c>
    </row>
    <row r="1565" spans="1:11" x14ac:dyDescent="0.45">
      <c r="A1565" s="2">
        <v>2402</v>
      </c>
      <c r="B1565" s="2">
        <v>430</v>
      </c>
      <c r="C1565" s="3" t="s">
        <v>1993</v>
      </c>
      <c r="D1565" s="2">
        <v>-1</v>
      </c>
      <c r="E1565" s="2">
        <v>-1</v>
      </c>
      <c r="F1565" s="2">
        <v>0</v>
      </c>
      <c r="G1565" s="2">
        <v>0</v>
      </c>
      <c r="H1565" s="2">
        <v>0</v>
      </c>
      <c r="I1565" s="2" t="str">
        <f>VLOOKUP(B1565,cleanC_name_TRIM_breweries[],6,FALSE)</f>
        <v>West-Vlaanderen</v>
      </c>
      <c r="J1565" s="2" t="str">
        <f>VLOOKUP(B1565,cleanC_name_TRIM_breweries[],2,FALSE)</f>
        <v>De Halve Maan</v>
      </c>
      <c r="K1565" s="2" t="e">
        <f>VLOOKUP(D1565,cleanA_changedUTF_categories[],2,FALSE)</f>
        <v>#N/A</v>
      </c>
    </row>
    <row r="1566" spans="1:11" x14ac:dyDescent="0.45">
      <c r="A1566" s="2">
        <v>2389</v>
      </c>
      <c r="B1566" s="2">
        <v>430</v>
      </c>
      <c r="C1566" s="3" t="s">
        <v>1983</v>
      </c>
      <c r="D1566" s="2">
        <v>-1</v>
      </c>
      <c r="E1566" s="2">
        <v>-1</v>
      </c>
      <c r="F1566" s="2">
        <v>0</v>
      </c>
      <c r="G1566" s="2">
        <v>0</v>
      </c>
      <c r="H1566" s="2">
        <v>0</v>
      </c>
      <c r="I1566" s="2" t="str">
        <f>VLOOKUP(B1566,cleanC_name_TRIM_breweries[],6,FALSE)</f>
        <v>West-Vlaanderen</v>
      </c>
      <c r="J1566" s="2" t="str">
        <f>VLOOKUP(B1566,cleanC_name_TRIM_breweries[],2,FALSE)</f>
        <v>De Halve Maan</v>
      </c>
      <c r="K1566" s="2" t="e">
        <f>VLOOKUP(D1566,cleanA_changedUTF_categories[],2,FALSE)</f>
        <v>#N/A</v>
      </c>
    </row>
    <row r="1567" spans="1:11" x14ac:dyDescent="0.45">
      <c r="A1567" s="2">
        <v>1580</v>
      </c>
      <c r="B1567" s="2">
        <v>431</v>
      </c>
      <c r="C1567" s="3" t="s">
        <v>1363</v>
      </c>
      <c r="D1567" s="2">
        <v>-1</v>
      </c>
      <c r="E1567" s="2">
        <v>-1</v>
      </c>
      <c r="F1567" s="2">
        <v>9</v>
      </c>
      <c r="G1567" s="2">
        <v>0</v>
      </c>
      <c r="H1567" s="2">
        <v>0</v>
      </c>
      <c r="I1567" s="2" t="str">
        <f>VLOOKUP(B1567,cleanC_name_TRIM_breweries[],6,FALSE)</f>
        <v>West-Vlaanderen</v>
      </c>
      <c r="J1567" s="2" t="str">
        <f>VLOOKUP(B1567,cleanC_name_TRIM_breweries[],2,FALSE)</f>
        <v>De Leyerth Brouwerijen</v>
      </c>
      <c r="K1567" s="2" t="e">
        <f>VLOOKUP(D1567,cleanA_changedUTF_categories[],2,FALSE)</f>
        <v>#N/A</v>
      </c>
    </row>
    <row r="1568" spans="1:11" x14ac:dyDescent="0.45">
      <c r="A1568" s="2">
        <v>802</v>
      </c>
      <c r="B1568" s="2">
        <v>431</v>
      </c>
      <c r="C1568" s="3" t="s">
        <v>716</v>
      </c>
      <c r="D1568" s="2">
        <v>5</v>
      </c>
      <c r="E1568" s="2">
        <v>72</v>
      </c>
      <c r="F1568" s="2">
        <v>9.5</v>
      </c>
      <c r="G1568" s="2">
        <v>0</v>
      </c>
      <c r="H1568" s="2">
        <v>0</v>
      </c>
      <c r="I1568" s="2" t="str">
        <f>VLOOKUP(B1568,cleanC_name_TRIM_breweries[],6,FALSE)</f>
        <v>West-Vlaanderen</v>
      </c>
      <c r="J1568" s="2" t="str">
        <f>VLOOKUP(B1568,cleanC_name_TRIM_breweries[],2,FALSE)</f>
        <v>De Leyerth Brouwerijen</v>
      </c>
      <c r="K1568" s="2" t="str">
        <f>VLOOKUP(D1568,cleanA_changedUTF_categories[],2,FALSE)</f>
        <v>Belgian and French Ale</v>
      </c>
    </row>
    <row r="1569" spans="1:11" x14ac:dyDescent="0.45">
      <c r="A1569" s="2">
        <v>1519</v>
      </c>
      <c r="B1569" s="2">
        <v>431</v>
      </c>
      <c r="C1569" s="3" t="s">
        <v>1309</v>
      </c>
      <c r="D1569" s="2">
        <v>-1</v>
      </c>
      <c r="E1569" s="2">
        <v>-1</v>
      </c>
      <c r="F1569" s="2">
        <v>5.9</v>
      </c>
      <c r="G1569" s="2">
        <v>0</v>
      </c>
      <c r="H1569" s="2">
        <v>0</v>
      </c>
      <c r="I1569" s="2" t="str">
        <f>VLOOKUP(B1569,cleanC_name_TRIM_breweries[],6,FALSE)</f>
        <v>West-Vlaanderen</v>
      </c>
      <c r="J1569" s="2" t="str">
        <f>VLOOKUP(B1569,cleanC_name_TRIM_breweries[],2,FALSE)</f>
        <v>De Leyerth Brouwerijen</v>
      </c>
      <c r="K1569" s="2" t="e">
        <f>VLOOKUP(D1569,cleanA_changedUTF_categories[],2,FALSE)</f>
        <v>#N/A</v>
      </c>
    </row>
    <row r="1570" spans="1:11" x14ac:dyDescent="0.45">
      <c r="A1570" s="2">
        <v>872</v>
      </c>
      <c r="B1570" s="2">
        <v>431</v>
      </c>
      <c r="C1570" s="3" t="s">
        <v>778</v>
      </c>
      <c r="D1570" s="2">
        <v>-1</v>
      </c>
      <c r="E1570" s="2">
        <v>-1</v>
      </c>
      <c r="F1570" s="2">
        <v>11.5</v>
      </c>
      <c r="G1570" s="2">
        <v>0</v>
      </c>
      <c r="H1570" s="2">
        <v>0</v>
      </c>
      <c r="I1570" s="2" t="str">
        <f>VLOOKUP(B1570,cleanC_name_TRIM_breweries[],6,FALSE)</f>
        <v>West-Vlaanderen</v>
      </c>
      <c r="J1570" s="2" t="str">
        <f>VLOOKUP(B1570,cleanC_name_TRIM_breweries[],2,FALSE)</f>
        <v>De Leyerth Brouwerijen</v>
      </c>
      <c r="K1570" s="2" t="e">
        <f>VLOOKUP(D1570,cleanA_changedUTF_categories[],2,FALSE)</f>
        <v>#N/A</v>
      </c>
    </row>
    <row r="1571" spans="1:11" x14ac:dyDescent="0.45">
      <c r="A1571" s="2">
        <v>1520</v>
      </c>
      <c r="B1571" s="2">
        <v>431</v>
      </c>
      <c r="C1571" s="3" t="s">
        <v>1310</v>
      </c>
      <c r="D1571" s="2">
        <v>-1</v>
      </c>
      <c r="E1571" s="2">
        <v>-1</v>
      </c>
      <c r="F1571" s="2">
        <v>7.5</v>
      </c>
      <c r="G1571" s="2">
        <v>0</v>
      </c>
      <c r="H1571" s="2">
        <v>0</v>
      </c>
      <c r="I1571" s="2" t="str">
        <f>VLOOKUP(B1571,cleanC_name_TRIM_breweries[],6,FALSE)</f>
        <v>West-Vlaanderen</v>
      </c>
      <c r="J1571" s="2" t="str">
        <f>VLOOKUP(B1571,cleanC_name_TRIM_breweries[],2,FALSE)</f>
        <v>De Leyerth Brouwerijen</v>
      </c>
      <c r="K1571" s="2" t="e">
        <f>VLOOKUP(D1571,cleanA_changedUTF_categories[],2,FALSE)</f>
        <v>#N/A</v>
      </c>
    </row>
    <row r="1572" spans="1:11" x14ac:dyDescent="0.45">
      <c r="A1572" s="2">
        <v>370</v>
      </c>
      <c r="B1572" s="2">
        <v>431</v>
      </c>
      <c r="C1572" s="3" t="s">
        <v>353</v>
      </c>
      <c r="D1572" s="2">
        <v>7</v>
      </c>
      <c r="E1572" s="2">
        <v>90</v>
      </c>
      <c r="F1572" s="2">
        <v>7.5</v>
      </c>
      <c r="G1572" s="2">
        <v>0</v>
      </c>
      <c r="H1572" s="2">
        <v>0</v>
      </c>
      <c r="I1572" s="2" t="str">
        <f>VLOOKUP(B1572,cleanC_name_TRIM_breweries[],6,FALSE)</f>
        <v>West-Vlaanderen</v>
      </c>
      <c r="J1572" s="2" t="str">
        <f>VLOOKUP(B1572,cleanC_name_TRIM_breweries[],2,FALSE)</f>
        <v>De Leyerth Brouwerijen</v>
      </c>
      <c r="K1572" s="2" t="str">
        <f>VLOOKUP(D1572,cleanA_changedUTF_categories[],2,FALSE)</f>
        <v>German Lager</v>
      </c>
    </row>
    <row r="1573" spans="1:11" x14ac:dyDescent="0.45">
      <c r="A1573" s="2">
        <v>874</v>
      </c>
      <c r="B1573" s="2">
        <v>432</v>
      </c>
      <c r="C1573" s="3" t="s">
        <v>780</v>
      </c>
      <c r="D1573" s="2">
        <v>-1</v>
      </c>
      <c r="E1573" s="2">
        <v>-1</v>
      </c>
      <c r="F1573" s="2">
        <v>7</v>
      </c>
      <c r="G1573" s="2">
        <v>0</v>
      </c>
      <c r="H1573" s="2">
        <v>0</v>
      </c>
      <c r="I1573" s="2" t="str">
        <f>VLOOKUP(B1573,cleanC_name_TRIM_breweries[],6,FALSE)</f>
        <v>Oost-Vlaanderen</v>
      </c>
      <c r="J1573" s="2" t="str">
        <f>VLOOKUP(B1573,cleanC_name_TRIM_breweries[],2,FALSE)</f>
        <v>De Proef Brouwerij</v>
      </c>
      <c r="K1573" s="2" t="e">
        <f>VLOOKUP(D1573,cleanA_changedUTF_categories[],2,FALSE)</f>
        <v>#N/A</v>
      </c>
    </row>
    <row r="1574" spans="1:11" x14ac:dyDescent="0.45">
      <c r="A1574" s="2">
        <v>805</v>
      </c>
      <c r="B1574" s="2">
        <v>432</v>
      </c>
      <c r="C1574" s="3" t="s">
        <v>719</v>
      </c>
      <c r="D1574" s="2">
        <v>-1</v>
      </c>
      <c r="E1574" s="2">
        <v>-1</v>
      </c>
      <c r="F1574" s="2">
        <v>8.5</v>
      </c>
      <c r="G1574" s="2">
        <v>0</v>
      </c>
      <c r="H1574" s="2">
        <v>0</v>
      </c>
      <c r="I1574" s="2" t="str">
        <f>VLOOKUP(B1574,cleanC_name_TRIM_breweries[],6,FALSE)</f>
        <v>Oost-Vlaanderen</v>
      </c>
      <c r="J1574" s="2" t="str">
        <f>VLOOKUP(B1574,cleanC_name_TRIM_breweries[],2,FALSE)</f>
        <v>De Proef Brouwerij</v>
      </c>
      <c r="K1574" s="2" t="e">
        <f>VLOOKUP(D1574,cleanA_changedUTF_categories[],2,FALSE)</f>
        <v>#N/A</v>
      </c>
    </row>
    <row r="1575" spans="1:11" x14ac:dyDescent="0.45">
      <c r="A1575" s="2">
        <v>875</v>
      </c>
      <c r="B1575" s="2">
        <v>432</v>
      </c>
      <c r="C1575" s="3" t="s">
        <v>781</v>
      </c>
      <c r="D1575" s="2">
        <v>-1</v>
      </c>
      <c r="E1575" s="2">
        <v>-1</v>
      </c>
      <c r="F1575" s="2">
        <v>6.5</v>
      </c>
      <c r="G1575" s="2">
        <v>0</v>
      </c>
      <c r="H1575" s="2">
        <v>0</v>
      </c>
      <c r="I1575" s="2" t="str">
        <f>VLOOKUP(B1575,cleanC_name_TRIM_breweries[],6,FALSE)</f>
        <v>Oost-Vlaanderen</v>
      </c>
      <c r="J1575" s="2" t="str">
        <f>VLOOKUP(B1575,cleanC_name_TRIM_breweries[],2,FALSE)</f>
        <v>De Proef Brouwerij</v>
      </c>
      <c r="K1575" s="2" t="e">
        <f>VLOOKUP(D1575,cleanA_changedUTF_categories[],2,FALSE)</f>
        <v>#N/A</v>
      </c>
    </row>
    <row r="1576" spans="1:11" x14ac:dyDescent="0.45">
      <c r="A1576" s="2">
        <v>873</v>
      </c>
      <c r="B1576" s="2">
        <v>432</v>
      </c>
      <c r="C1576" s="3" t="s">
        <v>779</v>
      </c>
      <c r="D1576" s="2">
        <v>-1</v>
      </c>
      <c r="E1576" s="2">
        <v>-1</v>
      </c>
      <c r="F1576" s="2">
        <v>8.5</v>
      </c>
      <c r="G1576" s="2">
        <v>0</v>
      </c>
      <c r="H1576" s="2">
        <v>0</v>
      </c>
      <c r="I1576" s="2" t="str">
        <f>VLOOKUP(B1576,cleanC_name_TRIM_breweries[],6,FALSE)</f>
        <v>Oost-Vlaanderen</v>
      </c>
      <c r="J1576" s="2" t="str">
        <f>VLOOKUP(B1576,cleanC_name_TRIM_breweries[],2,FALSE)</f>
        <v>De Proef Brouwerij</v>
      </c>
      <c r="K1576" s="2" t="e">
        <f>VLOOKUP(D1576,cleanA_changedUTF_categories[],2,FALSE)</f>
        <v>#N/A</v>
      </c>
    </row>
    <row r="1577" spans="1:11" x14ac:dyDescent="0.45">
      <c r="A1577" s="2">
        <v>35</v>
      </c>
      <c r="B1577" s="2">
        <v>432</v>
      </c>
      <c r="C1577" s="3" t="s">
        <v>40</v>
      </c>
      <c r="D1577" s="2">
        <v>-1</v>
      </c>
      <c r="E1577" s="2">
        <v>-1</v>
      </c>
      <c r="F1577" s="2">
        <v>9</v>
      </c>
      <c r="G1577" s="2">
        <v>0</v>
      </c>
      <c r="H1577" s="2">
        <v>0</v>
      </c>
      <c r="I1577" s="2" t="str">
        <f>VLOOKUP(B1577,cleanC_name_TRIM_breweries[],6,FALSE)</f>
        <v>Oost-Vlaanderen</v>
      </c>
      <c r="J1577" s="2" t="str">
        <f>VLOOKUP(B1577,cleanC_name_TRIM_breweries[],2,FALSE)</f>
        <v>De Proef Brouwerij</v>
      </c>
      <c r="K1577" s="2" t="e">
        <f>VLOOKUP(D1577,cleanA_changedUTF_categories[],2,FALSE)</f>
        <v>#N/A</v>
      </c>
    </row>
    <row r="1578" spans="1:11" x14ac:dyDescent="0.45">
      <c r="A1578" s="2">
        <v>804</v>
      </c>
      <c r="B1578" s="2">
        <v>432</v>
      </c>
      <c r="C1578" s="3" t="s">
        <v>718</v>
      </c>
      <c r="D1578" s="2">
        <v>-1</v>
      </c>
      <c r="E1578" s="2">
        <v>-1</v>
      </c>
      <c r="F1578" s="2">
        <v>9</v>
      </c>
      <c r="G1578" s="2">
        <v>0</v>
      </c>
      <c r="H1578" s="2">
        <v>0</v>
      </c>
      <c r="I1578" s="2" t="str">
        <f>VLOOKUP(B1578,cleanC_name_TRIM_breweries[],6,FALSE)</f>
        <v>Oost-Vlaanderen</v>
      </c>
      <c r="J1578" s="2" t="str">
        <f>VLOOKUP(B1578,cleanC_name_TRIM_breweries[],2,FALSE)</f>
        <v>De Proef Brouwerij</v>
      </c>
      <c r="K1578" s="2" t="e">
        <f>VLOOKUP(D1578,cleanA_changedUTF_categories[],2,FALSE)</f>
        <v>#N/A</v>
      </c>
    </row>
    <row r="1579" spans="1:11" x14ac:dyDescent="0.45">
      <c r="A1579" s="2">
        <v>44</v>
      </c>
      <c r="B1579" s="2">
        <v>432</v>
      </c>
      <c r="C1579" s="3" t="s">
        <v>49</v>
      </c>
      <c r="D1579" s="2">
        <v>-1</v>
      </c>
      <c r="E1579" s="2">
        <v>-1</v>
      </c>
      <c r="F1579" s="2">
        <v>9</v>
      </c>
      <c r="G1579" s="2">
        <v>0</v>
      </c>
      <c r="H1579" s="2">
        <v>0</v>
      </c>
      <c r="I1579" s="2" t="str">
        <f>VLOOKUP(B1579,cleanC_name_TRIM_breweries[],6,FALSE)</f>
        <v>Oost-Vlaanderen</v>
      </c>
      <c r="J1579" s="2" t="str">
        <f>VLOOKUP(B1579,cleanC_name_TRIM_breweries[],2,FALSE)</f>
        <v>De Proef Brouwerij</v>
      </c>
      <c r="K1579" s="2" t="e">
        <f>VLOOKUP(D1579,cleanA_changedUTF_categories[],2,FALSE)</f>
        <v>#N/A</v>
      </c>
    </row>
    <row r="1580" spans="1:11" x14ac:dyDescent="0.45">
      <c r="A1580" s="2">
        <v>180</v>
      </c>
      <c r="B1580" s="2">
        <v>432</v>
      </c>
      <c r="C1580" s="3" t="s">
        <v>182</v>
      </c>
      <c r="D1580" s="2">
        <v>-1</v>
      </c>
      <c r="E1580" s="2">
        <v>-1</v>
      </c>
      <c r="F1580" s="2">
        <v>9</v>
      </c>
      <c r="G1580" s="2">
        <v>0</v>
      </c>
      <c r="H1580" s="2">
        <v>0</v>
      </c>
      <c r="I1580" s="2" t="str">
        <f>VLOOKUP(B1580,cleanC_name_TRIM_breweries[],6,FALSE)</f>
        <v>Oost-Vlaanderen</v>
      </c>
      <c r="J1580" s="2" t="str">
        <f>VLOOKUP(B1580,cleanC_name_TRIM_breweries[],2,FALSE)</f>
        <v>De Proef Brouwerij</v>
      </c>
      <c r="K1580" s="2" t="e">
        <f>VLOOKUP(D1580,cleanA_changedUTF_categories[],2,FALSE)</f>
        <v>#N/A</v>
      </c>
    </row>
    <row r="1581" spans="1:11" x14ac:dyDescent="0.45">
      <c r="A1581" s="2">
        <v>823</v>
      </c>
      <c r="B1581" s="2">
        <v>432</v>
      </c>
      <c r="C1581" s="3" t="s">
        <v>735</v>
      </c>
      <c r="D1581" s="2">
        <v>-1</v>
      </c>
      <c r="E1581" s="2">
        <v>-1</v>
      </c>
      <c r="F1581" s="2">
        <v>9</v>
      </c>
      <c r="G1581" s="2">
        <v>0</v>
      </c>
      <c r="H1581" s="2">
        <v>0</v>
      </c>
      <c r="I1581" s="2" t="str">
        <f>VLOOKUP(B1581,cleanC_name_TRIM_breweries[],6,FALSE)</f>
        <v>Oost-Vlaanderen</v>
      </c>
      <c r="J1581" s="2" t="str">
        <f>VLOOKUP(B1581,cleanC_name_TRIM_breweries[],2,FALSE)</f>
        <v>De Proef Brouwerij</v>
      </c>
      <c r="K1581" s="2" t="e">
        <f>VLOOKUP(D1581,cleanA_changedUTF_categories[],2,FALSE)</f>
        <v>#N/A</v>
      </c>
    </row>
    <row r="1582" spans="1:11" x14ac:dyDescent="0.45">
      <c r="A1582" s="2">
        <v>1065</v>
      </c>
      <c r="B1582" s="2">
        <v>432</v>
      </c>
      <c r="C1582" s="3" t="s">
        <v>939</v>
      </c>
      <c r="D1582" s="2">
        <v>-1</v>
      </c>
      <c r="E1582" s="2">
        <v>-1</v>
      </c>
      <c r="F1582" s="2">
        <v>10</v>
      </c>
      <c r="G1582" s="2">
        <v>0</v>
      </c>
      <c r="H1582" s="2">
        <v>0</v>
      </c>
      <c r="I1582" s="2" t="str">
        <f>VLOOKUP(B1582,cleanC_name_TRIM_breweries[],6,FALSE)</f>
        <v>Oost-Vlaanderen</v>
      </c>
      <c r="J1582" s="2" t="str">
        <f>VLOOKUP(B1582,cleanC_name_TRIM_breweries[],2,FALSE)</f>
        <v>De Proef Brouwerij</v>
      </c>
      <c r="K1582" s="2" t="e">
        <f>VLOOKUP(D1582,cleanA_changedUTF_categories[],2,FALSE)</f>
        <v>#N/A</v>
      </c>
    </row>
    <row r="1583" spans="1:11" x14ac:dyDescent="0.45">
      <c r="A1583" s="2">
        <v>806</v>
      </c>
      <c r="B1583" s="2">
        <v>432</v>
      </c>
      <c r="C1583" s="3" t="s">
        <v>720</v>
      </c>
      <c r="D1583" s="2">
        <v>-1</v>
      </c>
      <c r="E1583" s="2">
        <v>-1</v>
      </c>
      <c r="F1583" s="2">
        <v>10</v>
      </c>
      <c r="G1583" s="2">
        <v>0</v>
      </c>
      <c r="H1583" s="2">
        <v>0</v>
      </c>
      <c r="I1583" s="2" t="str">
        <f>VLOOKUP(B1583,cleanC_name_TRIM_breweries[],6,FALSE)</f>
        <v>Oost-Vlaanderen</v>
      </c>
      <c r="J1583" s="2" t="str">
        <f>VLOOKUP(B1583,cleanC_name_TRIM_breweries[],2,FALSE)</f>
        <v>De Proef Brouwerij</v>
      </c>
      <c r="K1583" s="2" t="e">
        <f>VLOOKUP(D1583,cleanA_changedUTF_categories[],2,FALSE)</f>
        <v>#N/A</v>
      </c>
    </row>
    <row r="1584" spans="1:11" x14ac:dyDescent="0.45">
      <c r="A1584" s="2">
        <v>1610</v>
      </c>
      <c r="B1584" s="2">
        <v>432</v>
      </c>
      <c r="C1584" s="3" t="s">
        <v>1387</v>
      </c>
      <c r="D1584" s="2">
        <v>-1</v>
      </c>
      <c r="E1584" s="2">
        <v>-1</v>
      </c>
      <c r="F1584" s="2">
        <v>9</v>
      </c>
      <c r="G1584" s="2">
        <v>0</v>
      </c>
      <c r="H1584" s="2">
        <v>0</v>
      </c>
      <c r="I1584" s="2" t="str">
        <f>VLOOKUP(B1584,cleanC_name_TRIM_breweries[],6,FALSE)</f>
        <v>Oost-Vlaanderen</v>
      </c>
      <c r="J1584" s="2" t="str">
        <f>VLOOKUP(B1584,cleanC_name_TRIM_breweries[],2,FALSE)</f>
        <v>De Proef Brouwerij</v>
      </c>
      <c r="K1584" s="2" t="e">
        <f>VLOOKUP(D1584,cleanA_changedUTF_categories[],2,FALSE)</f>
        <v>#N/A</v>
      </c>
    </row>
    <row r="1585" spans="1:11" x14ac:dyDescent="0.45">
      <c r="A1585" s="2">
        <v>51</v>
      </c>
      <c r="B1585" s="2">
        <v>432</v>
      </c>
      <c r="C1585" s="3" t="s">
        <v>56</v>
      </c>
      <c r="D1585" s="2">
        <v>-1</v>
      </c>
      <c r="E1585" s="2">
        <v>-1</v>
      </c>
      <c r="F1585" s="2">
        <v>8.5</v>
      </c>
      <c r="G1585" s="2">
        <v>0</v>
      </c>
      <c r="H1585" s="2">
        <v>0</v>
      </c>
      <c r="I1585" s="2" t="str">
        <f>VLOOKUP(B1585,cleanC_name_TRIM_breweries[],6,FALSE)</f>
        <v>Oost-Vlaanderen</v>
      </c>
      <c r="J1585" s="2" t="str">
        <f>VLOOKUP(B1585,cleanC_name_TRIM_breweries[],2,FALSE)</f>
        <v>De Proef Brouwerij</v>
      </c>
      <c r="K1585" s="2" t="e">
        <f>VLOOKUP(D1585,cleanA_changedUTF_categories[],2,FALSE)</f>
        <v>#N/A</v>
      </c>
    </row>
    <row r="1586" spans="1:11" x14ac:dyDescent="0.45">
      <c r="A1586" s="2">
        <v>156</v>
      </c>
      <c r="B1586" s="2">
        <v>432</v>
      </c>
      <c r="C1586" s="3" t="s">
        <v>158</v>
      </c>
      <c r="D1586" s="2">
        <v>-1</v>
      </c>
      <c r="E1586" s="2">
        <v>-1</v>
      </c>
      <c r="F1586" s="2">
        <v>8.1</v>
      </c>
      <c r="G1586" s="2">
        <v>0</v>
      </c>
      <c r="H1586" s="2">
        <v>0</v>
      </c>
      <c r="I1586" s="2" t="str">
        <f>VLOOKUP(B1586,cleanC_name_TRIM_breweries[],6,FALSE)</f>
        <v>Oost-Vlaanderen</v>
      </c>
      <c r="J1586" s="2" t="str">
        <f>VLOOKUP(B1586,cleanC_name_TRIM_breweries[],2,FALSE)</f>
        <v>De Proef Brouwerij</v>
      </c>
      <c r="K1586" s="2" t="e">
        <f>VLOOKUP(D1586,cleanA_changedUTF_categories[],2,FALSE)</f>
        <v>#N/A</v>
      </c>
    </row>
    <row r="1587" spans="1:11" x14ac:dyDescent="0.45">
      <c r="A1587" s="2">
        <v>1299</v>
      </c>
      <c r="B1587" s="2">
        <v>432</v>
      </c>
      <c r="C1587" s="3" t="s">
        <v>1130</v>
      </c>
      <c r="D1587" s="2">
        <v>-1</v>
      </c>
      <c r="E1587" s="2">
        <v>-1</v>
      </c>
      <c r="F1587" s="2">
        <v>9.8000000000000007</v>
      </c>
      <c r="G1587" s="2">
        <v>0</v>
      </c>
      <c r="H1587" s="2">
        <v>0</v>
      </c>
      <c r="I1587" s="2" t="str">
        <f>VLOOKUP(B1587,cleanC_name_TRIM_breweries[],6,FALSE)</f>
        <v>Oost-Vlaanderen</v>
      </c>
      <c r="J1587" s="2" t="str">
        <f>VLOOKUP(B1587,cleanC_name_TRIM_breweries[],2,FALSE)</f>
        <v>De Proef Brouwerij</v>
      </c>
      <c r="K1587" s="2" t="e">
        <f>VLOOKUP(D1587,cleanA_changedUTF_categories[],2,FALSE)</f>
        <v>#N/A</v>
      </c>
    </row>
    <row r="1588" spans="1:11" x14ac:dyDescent="0.45">
      <c r="A1588" s="2">
        <v>1298</v>
      </c>
      <c r="B1588" s="2">
        <v>432</v>
      </c>
      <c r="C1588" s="3" t="s">
        <v>1129</v>
      </c>
      <c r="D1588" s="2">
        <v>-1</v>
      </c>
      <c r="E1588" s="2">
        <v>-1</v>
      </c>
      <c r="F1588" s="2">
        <v>9.8000000000000007</v>
      </c>
      <c r="G1588" s="2">
        <v>0</v>
      </c>
      <c r="H1588" s="2">
        <v>0</v>
      </c>
      <c r="I1588" s="2" t="str">
        <f>VLOOKUP(B1588,cleanC_name_TRIM_breweries[],6,FALSE)</f>
        <v>Oost-Vlaanderen</v>
      </c>
      <c r="J1588" s="2" t="str">
        <f>VLOOKUP(B1588,cleanC_name_TRIM_breweries[],2,FALSE)</f>
        <v>De Proef Brouwerij</v>
      </c>
      <c r="K1588" s="2" t="e">
        <f>VLOOKUP(D1588,cleanA_changedUTF_categories[],2,FALSE)</f>
        <v>#N/A</v>
      </c>
    </row>
    <row r="1589" spans="1:11" x14ac:dyDescent="0.45">
      <c r="A1589" s="2">
        <v>159</v>
      </c>
      <c r="B1589" s="2">
        <v>432</v>
      </c>
      <c r="C1589" s="3" t="s">
        <v>161</v>
      </c>
      <c r="D1589" s="2">
        <v>-1</v>
      </c>
      <c r="E1589" s="2">
        <v>-1</v>
      </c>
      <c r="F1589" s="2">
        <v>7</v>
      </c>
      <c r="G1589" s="2">
        <v>0</v>
      </c>
      <c r="H1589" s="2">
        <v>0</v>
      </c>
      <c r="I1589" s="2" t="str">
        <f>VLOOKUP(B1589,cleanC_name_TRIM_breweries[],6,FALSE)</f>
        <v>Oost-Vlaanderen</v>
      </c>
      <c r="J1589" s="2" t="str">
        <f>VLOOKUP(B1589,cleanC_name_TRIM_breweries[],2,FALSE)</f>
        <v>De Proef Brouwerij</v>
      </c>
      <c r="K1589" s="2" t="e">
        <f>VLOOKUP(D1589,cleanA_changedUTF_categories[],2,FALSE)</f>
        <v>#N/A</v>
      </c>
    </row>
    <row r="1590" spans="1:11" x14ac:dyDescent="0.45">
      <c r="A1590" s="2">
        <v>4719</v>
      </c>
      <c r="B1590" s="2">
        <v>433</v>
      </c>
      <c r="C1590" s="3" t="s">
        <v>3872</v>
      </c>
      <c r="D1590" s="2">
        <v>3</v>
      </c>
      <c r="E1590" s="2">
        <v>43</v>
      </c>
      <c r="F1590" s="2">
        <v>13</v>
      </c>
      <c r="G1590" s="2">
        <v>0</v>
      </c>
      <c r="H1590" s="2">
        <v>0</v>
      </c>
      <c r="I1590" s="2" t="str">
        <f>VLOOKUP(B1590,cleanC_name_TRIM_breweries[],6,FALSE)</f>
        <v>West-Vlaanderen</v>
      </c>
      <c r="J1590" s="2" t="str">
        <f>VLOOKUP(B1590,cleanC_name_TRIM_breweries[],2,FALSE)</f>
        <v>De Struise Brouwers</v>
      </c>
      <c r="K1590" s="2" t="str">
        <f>VLOOKUP(D1590,cleanA_changedUTF_categories[],2,FALSE)</f>
        <v>North American Ale</v>
      </c>
    </row>
    <row r="1591" spans="1:11" x14ac:dyDescent="0.45">
      <c r="A1591" s="2">
        <v>170</v>
      </c>
      <c r="B1591" s="2">
        <v>433</v>
      </c>
      <c r="C1591" s="3" t="s">
        <v>172</v>
      </c>
      <c r="D1591" s="2">
        <v>-1</v>
      </c>
      <c r="E1591" s="2">
        <v>-1</v>
      </c>
      <c r="F1591" s="2">
        <v>10</v>
      </c>
      <c r="G1591" s="2">
        <v>0</v>
      </c>
      <c r="H1591" s="2">
        <v>0</v>
      </c>
      <c r="I1591" s="2" t="str">
        <f>VLOOKUP(B1591,cleanC_name_TRIM_breweries[],6,FALSE)</f>
        <v>West-Vlaanderen</v>
      </c>
      <c r="J1591" s="2" t="str">
        <f>VLOOKUP(B1591,cleanC_name_TRIM_breweries[],2,FALSE)</f>
        <v>De Struise Brouwers</v>
      </c>
      <c r="K1591" s="2" t="e">
        <f>VLOOKUP(D1591,cleanA_changedUTF_categories[],2,FALSE)</f>
        <v>#N/A</v>
      </c>
    </row>
    <row r="1592" spans="1:11" x14ac:dyDescent="0.45">
      <c r="A1592" s="2">
        <v>155</v>
      </c>
      <c r="B1592" s="2">
        <v>433</v>
      </c>
      <c r="C1592" s="3" t="s">
        <v>157</v>
      </c>
      <c r="D1592" s="2">
        <v>-1</v>
      </c>
      <c r="E1592" s="2">
        <v>-1</v>
      </c>
      <c r="F1592" s="2">
        <v>5</v>
      </c>
      <c r="G1592" s="2">
        <v>0</v>
      </c>
      <c r="H1592" s="2">
        <v>0</v>
      </c>
      <c r="I1592" s="2" t="str">
        <f>VLOOKUP(B1592,cleanC_name_TRIM_breweries[],6,FALSE)</f>
        <v>West-Vlaanderen</v>
      </c>
      <c r="J1592" s="2" t="str">
        <f>VLOOKUP(B1592,cleanC_name_TRIM_breweries[],2,FALSE)</f>
        <v>De Struise Brouwers</v>
      </c>
      <c r="K1592" s="2" t="e">
        <f>VLOOKUP(D1592,cleanA_changedUTF_categories[],2,FALSE)</f>
        <v>#N/A</v>
      </c>
    </row>
    <row r="1593" spans="1:11" x14ac:dyDescent="0.45">
      <c r="A1593" s="2">
        <v>2522</v>
      </c>
      <c r="B1593" s="2">
        <v>434</v>
      </c>
      <c r="C1593" s="3" t="s">
        <v>2094</v>
      </c>
      <c r="D1593" s="2">
        <v>3</v>
      </c>
      <c r="E1593" s="2">
        <v>42</v>
      </c>
      <c r="F1593" s="2">
        <v>0</v>
      </c>
      <c r="G1593" s="2">
        <v>0</v>
      </c>
      <c r="H1593" s="2">
        <v>0</v>
      </c>
      <c r="I1593" s="2" t="str">
        <f>VLOOKUP(B1593,cleanC_name_TRIM_breweries[],6,FALSE)</f>
        <v>Maryland</v>
      </c>
      <c r="J1593" s="2" t="str">
        <f>VLOOKUP(B1593,cleanC_name_TRIM_breweries[],2,FALSE)</f>
        <v>Deep Creek Brewing</v>
      </c>
      <c r="K1593" s="2" t="str">
        <f>VLOOKUP(D1593,cleanA_changedUTF_categories[],2,FALSE)</f>
        <v>North American Ale</v>
      </c>
    </row>
    <row r="1594" spans="1:11" x14ac:dyDescent="0.45">
      <c r="A1594" s="2">
        <v>2439</v>
      </c>
      <c r="B1594" s="2">
        <v>436</v>
      </c>
      <c r="C1594" s="3" t="s">
        <v>2025</v>
      </c>
      <c r="D1594" s="2">
        <v>3</v>
      </c>
      <c r="E1594" s="2">
        <v>31</v>
      </c>
      <c r="F1594" s="2">
        <v>0</v>
      </c>
      <c r="G1594" s="2">
        <v>0</v>
      </c>
      <c r="H1594" s="2">
        <v>0</v>
      </c>
      <c r="I1594" s="2" t="str">
        <f>VLOOKUP(B1594,cleanC_name_TRIM_breweries[],6,FALSE)</f>
        <v>California</v>
      </c>
      <c r="J1594" s="2" t="str">
        <f>VLOOKUP(B1594,cleanC_name_TRIM_breweries[],2,FALSE)</f>
        <v>Del Mar Stuft Pizza and Brewing</v>
      </c>
      <c r="K1594" s="2" t="str">
        <f>VLOOKUP(D1594,cleanA_changedUTF_categories[],2,FALSE)</f>
        <v>North American Ale</v>
      </c>
    </row>
    <row r="1595" spans="1:11" x14ac:dyDescent="0.45">
      <c r="A1595" s="2">
        <v>2693</v>
      </c>
      <c r="B1595" s="2">
        <v>437</v>
      </c>
      <c r="C1595" s="3" t="s">
        <v>266</v>
      </c>
      <c r="D1595" s="2">
        <v>3</v>
      </c>
      <c r="E1595" s="2">
        <v>33</v>
      </c>
      <c r="F1595" s="2">
        <v>0</v>
      </c>
      <c r="G1595" s="2">
        <v>0</v>
      </c>
      <c r="H1595" s="2">
        <v>0</v>
      </c>
      <c r="I1595" s="2" t="str">
        <f>VLOOKUP(B1595,cleanC_name_TRIM_breweries[],6,FALSE)</f>
        <v>Wisconsin</v>
      </c>
      <c r="J1595" s="2" t="str">
        <f>VLOOKUP(B1595,cleanC_name_TRIM_breweries[],2,FALSE)</f>
        <v>Delafield Brewhaus</v>
      </c>
      <c r="K1595" s="2" t="str">
        <f>VLOOKUP(D1595,cleanA_changedUTF_categories[],2,FALSE)</f>
        <v>North American Ale</v>
      </c>
    </row>
    <row r="1596" spans="1:11" x14ac:dyDescent="0.45">
      <c r="A1596" s="2">
        <v>2694</v>
      </c>
      <c r="B1596" s="2">
        <v>437</v>
      </c>
      <c r="C1596" s="3" t="s">
        <v>2227</v>
      </c>
      <c r="D1596" s="2">
        <v>-1</v>
      </c>
      <c r="E1596" s="2">
        <v>-1</v>
      </c>
      <c r="F1596" s="2">
        <v>0</v>
      </c>
      <c r="G1596" s="2">
        <v>0</v>
      </c>
      <c r="H1596" s="2">
        <v>0</v>
      </c>
      <c r="I1596" s="2" t="str">
        <f>VLOOKUP(B1596,cleanC_name_TRIM_breweries[],6,FALSE)</f>
        <v>Wisconsin</v>
      </c>
      <c r="J1596" s="2" t="str">
        <f>VLOOKUP(B1596,cleanC_name_TRIM_breweries[],2,FALSE)</f>
        <v>Delafield Brewhaus</v>
      </c>
      <c r="K1596" s="2" t="e">
        <f>VLOOKUP(D1596,cleanA_changedUTF_categories[],2,FALSE)</f>
        <v>#N/A</v>
      </c>
    </row>
    <row r="1597" spans="1:11" x14ac:dyDescent="0.45">
      <c r="A1597" s="2">
        <v>2646</v>
      </c>
      <c r="B1597" s="2">
        <v>437</v>
      </c>
      <c r="C1597" s="3" t="s">
        <v>2190</v>
      </c>
      <c r="D1597" s="2">
        <v>7</v>
      </c>
      <c r="E1597" s="2">
        <v>90</v>
      </c>
      <c r="F1597" s="2">
        <v>0</v>
      </c>
      <c r="G1597" s="2">
        <v>0</v>
      </c>
      <c r="H1597" s="2">
        <v>0</v>
      </c>
      <c r="I1597" s="2" t="str">
        <f>VLOOKUP(B1597,cleanC_name_TRIM_breweries[],6,FALSE)</f>
        <v>Wisconsin</v>
      </c>
      <c r="J1597" s="2" t="str">
        <f>VLOOKUP(B1597,cleanC_name_TRIM_breweries[],2,FALSE)</f>
        <v>Delafield Brewhaus</v>
      </c>
      <c r="K1597" s="2" t="str">
        <f>VLOOKUP(D1597,cleanA_changedUTF_categories[],2,FALSE)</f>
        <v>German Lager</v>
      </c>
    </row>
    <row r="1598" spans="1:11" x14ac:dyDescent="0.45">
      <c r="A1598" s="2">
        <v>2691</v>
      </c>
      <c r="B1598" s="2">
        <v>437</v>
      </c>
      <c r="C1598" s="3" t="s">
        <v>2225</v>
      </c>
      <c r="D1598" s="2">
        <v>-1</v>
      </c>
      <c r="E1598" s="2">
        <v>-1</v>
      </c>
      <c r="F1598" s="2">
        <v>0</v>
      </c>
      <c r="G1598" s="2">
        <v>0</v>
      </c>
      <c r="H1598" s="2">
        <v>0</v>
      </c>
      <c r="I1598" s="2" t="str">
        <f>VLOOKUP(B1598,cleanC_name_TRIM_breweries[],6,FALSE)</f>
        <v>Wisconsin</v>
      </c>
      <c r="J1598" s="2" t="str">
        <f>VLOOKUP(B1598,cleanC_name_TRIM_breweries[],2,FALSE)</f>
        <v>Delafield Brewhaus</v>
      </c>
      <c r="K1598" s="2" t="e">
        <f>VLOOKUP(D1598,cleanA_changedUTF_categories[],2,FALSE)</f>
        <v>#N/A</v>
      </c>
    </row>
    <row r="1599" spans="1:11" x14ac:dyDescent="0.45">
      <c r="A1599" s="2">
        <v>2709</v>
      </c>
      <c r="B1599" s="2">
        <v>437</v>
      </c>
      <c r="C1599" s="3" t="s">
        <v>2239</v>
      </c>
      <c r="D1599" s="2">
        <v>3</v>
      </c>
      <c r="E1599" s="2">
        <v>38</v>
      </c>
      <c r="F1599" s="2">
        <v>0</v>
      </c>
      <c r="G1599" s="2">
        <v>0</v>
      </c>
      <c r="H1599" s="2">
        <v>0</v>
      </c>
      <c r="I1599" s="2" t="str">
        <f>VLOOKUP(B1599,cleanC_name_TRIM_breweries[],6,FALSE)</f>
        <v>Wisconsin</v>
      </c>
      <c r="J1599" s="2" t="str">
        <f>VLOOKUP(B1599,cleanC_name_TRIM_breweries[],2,FALSE)</f>
        <v>Delafield Brewhaus</v>
      </c>
      <c r="K1599" s="2" t="str">
        <f>VLOOKUP(D1599,cleanA_changedUTF_categories[],2,FALSE)</f>
        <v>North American Ale</v>
      </c>
    </row>
    <row r="1600" spans="1:11" x14ac:dyDescent="0.45">
      <c r="A1600" s="2">
        <v>2708</v>
      </c>
      <c r="B1600" s="2">
        <v>437</v>
      </c>
      <c r="C1600" s="3" t="s">
        <v>2238</v>
      </c>
      <c r="D1600" s="2">
        <v>3</v>
      </c>
      <c r="E1600" s="2">
        <v>26</v>
      </c>
      <c r="F1600" s="2">
        <v>0</v>
      </c>
      <c r="G1600" s="2">
        <v>0</v>
      </c>
      <c r="H1600" s="2">
        <v>0</v>
      </c>
      <c r="I1600" s="2" t="str">
        <f>VLOOKUP(B1600,cleanC_name_TRIM_breweries[],6,FALSE)</f>
        <v>Wisconsin</v>
      </c>
      <c r="J1600" s="2" t="str">
        <f>VLOOKUP(B1600,cleanC_name_TRIM_breweries[],2,FALSE)</f>
        <v>Delafield Brewhaus</v>
      </c>
      <c r="K1600" s="2" t="str">
        <f>VLOOKUP(D1600,cleanA_changedUTF_categories[],2,FALSE)</f>
        <v>North American Ale</v>
      </c>
    </row>
    <row r="1601" spans="1:11" x14ac:dyDescent="0.45">
      <c r="A1601" s="2">
        <v>2612</v>
      </c>
      <c r="B1601" s="2">
        <v>437</v>
      </c>
      <c r="C1601" s="3" t="s">
        <v>2162</v>
      </c>
      <c r="D1601" s="2">
        <v>-1</v>
      </c>
      <c r="E1601" s="2">
        <v>-1</v>
      </c>
      <c r="F1601" s="2">
        <v>0</v>
      </c>
      <c r="G1601" s="2">
        <v>0</v>
      </c>
      <c r="H1601" s="2">
        <v>0</v>
      </c>
      <c r="I1601" s="2" t="str">
        <f>VLOOKUP(B1601,cleanC_name_TRIM_breweries[],6,FALSE)</f>
        <v>Wisconsin</v>
      </c>
      <c r="J1601" s="2" t="str">
        <f>VLOOKUP(B1601,cleanC_name_TRIM_breweries[],2,FALSE)</f>
        <v>Delafield Brewhaus</v>
      </c>
      <c r="K1601" s="2" t="e">
        <f>VLOOKUP(D1601,cleanA_changedUTF_categories[],2,FALSE)</f>
        <v>#N/A</v>
      </c>
    </row>
    <row r="1602" spans="1:11" x14ac:dyDescent="0.45">
      <c r="A1602" s="2">
        <v>2569</v>
      </c>
      <c r="B1602" s="2">
        <v>437</v>
      </c>
      <c r="C1602" s="3" t="s">
        <v>2131</v>
      </c>
      <c r="D1602" s="2">
        <v>3</v>
      </c>
      <c r="E1602" s="2">
        <v>42</v>
      </c>
      <c r="F1602" s="2">
        <v>0</v>
      </c>
      <c r="G1602" s="2">
        <v>0</v>
      </c>
      <c r="H1602" s="2">
        <v>0</v>
      </c>
      <c r="I1602" s="2" t="str">
        <f>VLOOKUP(B1602,cleanC_name_TRIM_breweries[],6,FALSE)</f>
        <v>Wisconsin</v>
      </c>
      <c r="J1602" s="2" t="str">
        <f>VLOOKUP(B1602,cleanC_name_TRIM_breweries[],2,FALSE)</f>
        <v>Delafield Brewhaus</v>
      </c>
      <c r="K1602" s="2" t="str">
        <f>VLOOKUP(D1602,cleanA_changedUTF_categories[],2,FALSE)</f>
        <v>North American Ale</v>
      </c>
    </row>
    <row r="1603" spans="1:11" x14ac:dyDescent="0.45">
      <c r="A1603" s="2">
        <v>2570</v>
      </c>
      <c r="B1603" s="2">
        <v>437</v>
      </c>
      <c r="C1603" s="3" t="s">
        <v>513</v>
      </c>
      <c r="D1603" s="2">
        <v>7</v>
      </c>
      <c r="E1603" s="2">
        <v>84</v>
      </c>
      <c r="F1603" s="2">
        <v>0</v>
      </c>
      <c r="G1603" s="2">
        <v>0</v>
      </c>
      <c r="H1603" s="2">
        <v>0</v>
      </c>
      <c r="I1603" s="2" t="str">
        <f>VLOOKUP(B1603,cleanC_name_TRIM_breweries[],6,FALSE)</f>
        <v>Wisconsin</v>
      </c>
      <c r="J1603" s="2" t="str">
        <f>VLOOKUP(B1603,cleanC_name_TRIM_breweries[],2,FALSE)</f>
        <v>Delafield Brewhaus</v>
      </c>
      <c r="K1603" s="2" t="str">
        <f>VLOOKUP(D1603,cleanA_changedUTF_categories[],2,FALSE)</f>
        <v>German Lager</v>
      </c>
    </row>
    <row r="1604" spans="1:11" x14ac:dyDescent="0.45">
      <c r="A1604" s="2">
        <v>1997</v>
      </c>
      <c r="B1604" s="2">
        <v>437</v>
      </c>
      <c r="C1604" s="3" t="s">
        <v>1675</v>
      </c>
      <c r="D1604" s="2">
        <v>-1</v>
      </c>
      <c r="E1604" s="2">
        <v>-1</v>
      </c>
      <c r="F1604" s="2">
        <v>0</v>
      </c>
      <c r="G1604" s="2">
        <v>0</v>
      </c>
      <c r="H1604" s="2">
        <v>0</v>
      </c>
      <c r="I1604" s="2" t="str">
        <f>VLOOKUP(B1604,cleanC_name_TRIM_breweries[],6,FALSE)</f>
        <v>Wisconsin</v>
      </c>
      <c r="J1604" s="2" t="str">
        <f>VLOOKUP(B1604,cleanC_name_TRIM_breweries[],2,FALSE)</f>
        <v>Delafield Brewhaus</v>
      </c>
      <c r="K1604" s="2" t="e">
        <f>VLOOKUP(D1604,cleanA_changedUTF_categories[],2,FALSE)</f>
        <v>#N/A</v>
      </c>
    </row>
    <row r="1605" spans="1:11" x14ac:dyDescent="0.45">
      <c r="A1605" s="2">
        <v>2692</v>
      </c>
      <c r="B1605" s="2">
        <v>437</v>
      </c>
      <c r="C1605" s="3" t="s">
        <v>2226</v>
      </c>
      <c r="D1605" s="2">
        <v>2</v>
      </c>
      <c r="E1605" s="2">
        <v>25</v>
      </c>
      <c r="F1605" s="2">
        <v>0</v>
      </c>
      <c r="G1605" s="2">
        <v>0</v>
      </c>
      <c r="H1605" s="2">
        <v>0</v>
      </c>
      <c r="I1605" s="2" t="str">
        <f>VLOOKUP(B1605,cleanC_name_TRIM_breweries[],6,FALSE)</f>
        <v>Wisconsin</v>
      </c>
      <c r="J1605" s="2" t="str">
        <f>VLOOKUP(B1605,cleanC_name_TRIM_breweries[],2,FALSE)</f>
        <v>Delafield Brewhaus</v>
      </c>
      <c r="K1605" s="2" t="str">
        <f>VLOOKUP(D1605,cleanA_changedUTF_categories[],2,FALSE)</f>
        <v>Irish Ale</v>
      </c>
    </row>
    <row r="1606" spans="1:11" x14ac:dyDescent="0.45">
      <c r="A1606" s="2">
        <v>3688</v>
      </c>
      <c r="B1606" s="2">
        <v>438</v>
      </c>
      <c r="C1606" s="3" t="s">
        <v>2963</v>
      </c>
      <c r="D1606" s="2">
        <v>3</v>
      </c>
      <c r="E1606" s="2">
        <v>38</v>
      </c>
      <c r="F1606" s="2">
        <v>0</v>
      </c>
      <c r="G1606" s="2">
        <v>0</v>
      </c>
      <c r="H1606" s="2">
        <v>0</v>
      </c>
      <c r="I1606" s="2" t="str">
        <f>VLOOKUP(B1606,cleanC_name_TRIM_breweries[],6,FALSE)</f>
        <v>California</v>
      </c>
      <c r="J1606" s="2" t="str">
        <f>VLOOKUP(B1606,cleanC_name_TRIM_breweries[],2,FALSE)</f>
        <v>Dempsey's Restaurant &amp; Brewery</v>
      </c>
      <c r="K1606" s="2" t="str">
        <f>VLOOKUP(D1606,cleanA_changedUTF_categories[],2,FALSE)</f>
        <v>North American Ale</v>
      </c>
    </row>
    <row r="1607" spans="1:11" x14ac:dyDescent="0.45">
      <c r="A1607" s="2">
        <v>3686</v>
      </c>
      <c r="B1607" s="2">
        <v>438</v>
      </c>
      <c r="C1607" s="3" t="s">
        <v>2962</v>
      </c>
      <c r="D1607" s="2">
        <v>-1</v>
      </c>
      <c r="E1607" s="2">
        <v>-1</v>
      </c>
      <c r="F1607" s="2">
        <v>0</v>
      </c>
      <c r="G1607" s="2">
        <v>0</v>
      </c>
      <c r="H1607" s="2">
        <v>0</v>
      </c>
      <c r="I1607" s="2" t="str">
        <f>VLOOKUP(B1607,cleanC_name_TRIM_breweries[],6,FALSE)</f>
        <v>California</v>
      </c>
      <c r="J1607" s="2" t="str">
        <f>VLOOKUP(B1607,cleanC_name_TRIM_breweries[],2,FALSE)</f>
        <v>Dempsey's Restaurant &amp; Brewery</v>
      </c>
      <c r="K1607" s="2" t="e">
        <f>VLOOKUP(D1607,cleanA_changedUTF_categories[],2,FALSE)</f>
        <v>#N/A</v>
      </c>
    </row>
    <row r="1608" spans="1:11" x14ac:dyDescent="0.45">
      <c r="A1608" s="2">
        <v>3263</v>
      </c>
      <c r="B1608" s="2">
        <v>438</v>
      </c>
      <c r="C1608" s="3" t="s">
        <v>2668</v>
      </c>
      <c r="D1608" s="2">
        <v>7</v>
      </c>
      <c r="E1608" s="2">
        <v>90</v>
      </c>
      <c r="F1608" s="2">
        <v>0</v>
      </c>
      <c r="G1608" s="2">
        <v>0</v>
      </c>
      <c r="H1608" s="2">
        <v>0</v>
      </c>
      <c r="I1608" s="2" t="str">
        <f>VLOOKUP(B1608,cleanC_name_TRIM_breweries[],6,FALSE)</f>
        <v>California</v>
      </c>
      <c r="J1608" s="2" t="str">
        <f>VLOOKUP(B1608,cleanC_name_TRIM_breweries[],2,FALSE)</f>
        <v>Dempsey's Restaurant &amp; Brewery</v>
      </c>
      <c r="K1608" s="2" t="str">
        <f>VLOOKUP(D1608,cleanA_changedUTF_categories[],2,FALSE)</f>
        <v>German Lager</v>
      </c>
    </row>
    <row r="1609" spans="1:11" x14ac:dyDescent="0.45">
      <c r="A1609" s="2">
        <v>3684</v>
      </c>
      <c r="B1609" s="2">
        <v>438</v>
      </c>
      <c r="C1609" s="3" t="s">
        <v>2961</v>
      </c>
      <c r="D1609" s="2">
        <v>3</v>
      </c>
      <c r="E1609" s="2">
        <v>26</v>
      </c>
      <c r="F1609" s="2">
        <v>0</v>
      </c>
      <c r="G1609" s="2">
        <v>0</v>
      </c>
      <c r="H1609" s="2">
        <v>0</v>
      </c>
      <c r="I1609" s="2" t="str">
        <f>VLOOKUP(B1609,cleanC_name_TRIM_breweries[],6,FALSE)</f>
        <v>California</v>
      </c>
      <c r="J1609" s="2" t="str">
        <f>VLOOKUP(B1609,cleanC_name_TRIM_breweries[],2,FALSE)</f>
        <v>Dempsey's Restaurant &amp; Brewery</v>
      </c>
      <c r="K1609" s="2" t="str">
        <f>VLOOKUP(D1609,cleanA_changedUTF_categories[],2,FALSE)</f>
        <v>North American Ale</v>
      </c>
    </row>
    <row r="1610" spans="1:11" x14ac:dyDescent="0.45">
      <c r="A1610" s="2">
        <v>3683</v>
      </c>
      <c r="B1610" s="2">
        <v>438</v>
      </c>
      <c r="C1610" s="3" t="s">
        <v>672</v>
      </c>
      <c r="D1610" s="2">
        <v>7</v>
      </c>
      <c r="E1610" s="2">
        <v>90</v>
      </c>
      <c r="F1610" s="2">
        <v>0</v>
      </c>
      <c r="G1610" s="2">
        <v>0</v>
      </c>
      <c r="H1610" s="2">
        <v>0</v>
      </c>
      <c r="I1610" s="2" t="str">
        <f>VLOOKUP(B1610,cleanC_name_TRIM_breweries[],6,FALSE)</f>
        <v>California</v>
      </c>
      <c r="J1610" s="2" t="str">
        <f>VLOOKUP(B1610,cleanC_name_TRIM_breweries[],2,FALSE)</f>
        <v>Dempsey's Restaurant &amp; Brewery</v>
      </c>
      <c r="K1610" s="2" t="str">
        <f>VLOOKUP(D1610,cleanA_changedUTF_categories[],2,FALSE)</f>
        <v>German Lager</v>
      </c>
    </row>
    <row r="1611" spans="1:11" x14ac:dyDescent="0.45">
      <c r="A1611" s="2">
        <v>2400</v>
      </c>
      <c r="B1611" s="2">
        <v>439</v>
      </c>
      <c r="C1611" s="3" t="s">
        <v>1991</v>
      </c>
      <c r="D1611" s="2">
        <v>-1</v>
      </c>
      <c r="E1611" s="2">
        <v>-1</v>
      </c>
      <c r="F1611" s="2">
        <v>0</v>
      </c>
      <c r="G1611" s="2">
        <v>0</v>
      </c>
      <c r="H1611" s="2">
        <v>0</v>
      </c>
      <c r="I1611" s="2" t="str">
        <f>VLOOKUP(B1611,cleanC_name_TRIM_breweries[],6,FALSE)</f>
        <v>Wisconsin</v>
      </c>
      <c r="J1611" s="2" t="str">
        <f>VLOOKUP(B1611,cleanC_name_TRIM_breweries[],2,FALSE)</f>
        <v>Denmark Brewing</v>
      </c>
      <c r="K1611" s="2" t="e">
        <f>VLOOKUP(D1611,cleanA_changedUTF_categories[],2,FALSE)</f>
        <v>#N/A</v>
      </c>
    </row>
    <row r="1612" spans="1:11" x14ac:dyDescent="0.45">
      <c r="A1612" s="2">
        <v>2399</v>
      </c>
      <c r="B1612" s="2">
        <v>439</v>
      </c>
      <c r="C1612" s="3" t="s">
        <v>1990</v>
      </c>
      <c r="D1612" s="2">
        <v>8</v>
      </c>
      <c r="E1612" s="2">
        <v>95</v>
      </c>
      <c r="F1612" s="2">
        <v>0</v>
      </c>
      <c r="G1612" s="2">
        <v>0</v>
      </c>
      <c r="H1612" s="2">
        <v>0</v>
      </c>
      <c r="I1612" s="2" t="str">
        <f>VLOOKUP(B1612,cleanC_name_TRIM_breweries[],6,FALSE)</f>
        <v>Wisconsin</v>
      </c>
      <c r="J1612" s="2" t="str">
        <f>VLOOKUP(B1612,cleanC_name_TRIM_breweries[],2,FALSE)</f>
        <v>Denmark Brewing</v>
      </c>
      <c r="K1612" s="2" t="str">
        <f>VLOOKUP(D1612,cleanA_changedUTF_categories[],2,FALSE)</f>
        <v>North American Lager</v>
      </c>
    </row>
    <row r="1613" spans="1:11" x14ac:dyDescent="0.45">
      <c r="A1613" s="2">
        <v>1140</v>
      </c>
      <c r="B1613" s="2">
        <v>440</v>
      </c>
      <c r="C1613" s="3" t="s">
        <v>1000</v>
      </c>
      <c r="D1613" s="2">
        <v>-1</v>
      </c>
      <c r="E1613" s="2">
        <v>-1</v>
      </c>
      <c r="F1613" s="2">
        <v>6.3</v>
      </c>
      <c r="G1613" s="2">
        <v>0</v>
      </c>
      <c r="H1613" s="2">
        <v>0</v>
      </c>
      <c r="I1613" s="2" t="str">
        <f>VLOOKUP(B1613,cleanC_name_TRIM_breweries[],6,FALSE)</f>
        <v>Colorado</v>
      </c>
      <c r="J1613" s="2" t="str">
        <f>VLOOKUP(B1613,cleanC_name_TRIM_breweries[],2,FALSE)</f>
        <v>Denver ChopHouse and Brewery</v>
      </c>
      <c r="K1613" s="2" t="e">
        <f>VLOOKUP(D1613,cleanA_changedUTF_categories[],2,FALSE)</f>
        <v>#N/A</v>
      </c>
    </row>
    <row r="1614" spans="1:11" x14ac:dyDescent="0.45">
      <c r="A1614" s="2">
        <v>1141</v>
      </c>
      <c r="B1614" s="2">
        <v>440</v>
      </c>
      <c r="C1614" s="3" t="s">
        <v>1001</v>
      </c>
      <c r="D1614" s="2">
        <v>-1</v>
      </c>
      <c r="E1614" s="2">
        <v>-1</v>
      </c>
      <c r="F1614" s="2">
        <v>4.46</v>
      </c>
      <c r="G1614" s="2">
        <v>0</v>
      </c>
      <c r="H1614" s="2">
        <v>0</v>
      </c>
      <c r="I1614" s="2" t="str">
        <f>VLOOKUP(B1614,cleanC_name_TRIM_breweries[],6,FALSE)</f>
        <v>Colorado</v>
      </c>
      <c r="J1614" s="2" t="str">
        <f>VLOOKUP(B1614,cleanC_name_TRIM_breweries[],2,FALSE)</f>
        <v>Denver ChopHouse and Brewery</v>
      </c>
      <c r="K1614" s="2" t="e">
        <f>VLOOKUP(D1614,cleanA_changedUTF_categories[],2,FALSE)</f>
        <v>#N/A</v>
      </c>
    </row>
    <row r="1615" spans="1:11" x14ac:dyDescent="0.45">
      <c r="A1615" s="2">
        <v>1134</v>
      </c>
      <c r="B1615" s="2">
        <v>440</v>
      </c>
      <c r="C1615" s="3" t="s">
        <v>997</v>
      </c>
      <c r="D1615" s="2">
        <v>-1</v>
      </c>
      <c r="E1615" s="2">
        <v>-1</v>
      </c>
      <c r="F1615" s="2">
        <v>4.46</v>
      </c>
      <c r="G1615" s="2">
        <v>0</v>
      </c>
      <c r="H1615" s="2">
        <v>0</v>
      </c>
      <c r="I1615" s="2" t="str">
        <f>VLOOKUP(B1615,cleanC_name_TRIM_breweries[],6,FALSE)</f>
        <v>Colorado</v>
      </c>
      <c r="J1615" s="2" t="str">
        <f>VLOOKUP(B1615,cleanC_name_TRIM_breweries[],2,FALSE)</f>
        <v>Denver ChopHouse and Brewery</v>
      </c>
      <c r="K1615" s="2" t="e">
        <f>VLOOKUP(D1615,cleanA_changedUTF_categories[],2,FALSE)</f>
        <v>#N/A</v>
      </c>
    </row>
    <row r="1616" spans="1:11" x14ac:dyDescent="0.45">
      <c r="A1616" s="2">
        <v>1138</v>
      </c>
      <c r="B1616" s="2">
        <v>440</v>
      </c>
      <c r="C1616" s="3" t="s">
        <v>564</v>
      </c>
      <c r="D1616" s="2">
        <v>3</v>
      </c>
      <c r="E1616" s="2">
        <v>38</v>
      </c>
      <c r="F1616" s="2">
        <v>5.2</v>
      </c>
      <c r="G1616" s="2">
        <v>0</v>
      </c>
      <c r="H1616" s="2">
        <v>0</v>
      </c>
      <c r="I1616" s="2" t="str">
        <f>VLOOKUP(B1616,cleanC_name_TRIM_breweries[],6,FALSE)</f>
        <v>Colorado</v>
      </c>
      <c r="J1616" s="2" t="str">
        <f>VLOOKUP(B1616,cleanC_name_TRIM_breweries[],2,FALSE)</f>
        <v>Denver ChopHouse and Brewery</v>
      </c>
      <c r="K1616" s="2" t="str">
        <f>VLOOKUP(D1616,cleanA_changedUTF_categories[],2,FALSE)</f>
        <v>North American Ale</v>
      </c>
    </row>
    <row r="1617" spans="1:11" x14ac:dyDescent="0.45">
      <c r="A1617" s="2">
        <v>1137</v>
      </c>
      <c r="B1617" s="2">
        <v>440</v>
      </c>
      <c r="C1617" s="3" t="s">
        <v>13</v>
      </c>
      <c r="D1617" s="2">
        <v>3</v>
      </c>
      <c r="E1617" s="2">
        <v>42</v>
      </c>
      <c r="F1617" s="2">
        <v>6.54</v>
      </c>
      <c r="G1617" s="2">
        <v>0</v>
      </c>
      <c r="H1617" s="2">
        <v>0</v>
      </c>
      <c r="I1617" s="2" t="str">
        <f>VLOOKUP(B1617,cleanC_name_TRIM_breweries[],6,FALSE)</f>
        <v>Colorado</v>
      </c>
      <c r="J1617" s="2" t="str">
        <f>VLOOKUP(B1617,cleanC_name_TRIM_breweries[],2,FALSE)</f>
        <v>Denver ChopHouse and Brewery</v>
      </c>
      <c r="K1617" s="2" t="str">
        <f>VLOOKUP(D1617,cleanA_changedUTF_categories[],2,FALSE)</f>
        <v>North American Ale</v>
      </c>
    </row>
    <row r="1618" spans="1:11" x14ac:dyDescent="0.45">
      <c r="A1618" s="2">
        <v>1136</v>
      </c>
      <c r="B1618" s="2">
        <v>440</v>
      </c>
      <c r="C1618" s="3" t="s">
        <v>144</v>
      </c>
      <c r="D1618" s="2">
        <v>3</v>
      </c>
      <c r="E1618" s="2">
        <v>26</v>
      </c>
      <c r="F1618" s="2">
        <v>5.5</v>
      </c>
      <c r="G1618" s="2">
        <v>0</v>
      </c>
      <c r="H1618" s="2">
        <v>0</v>
      </c>
      <c r="I1618" s="2" t="str">
        <f>VLOOKUP(B1618,cleanC_name_TRIM_breweries[],6,FALSE)</f>
        <v>Colorado</v>
      </c>
      <c r="J1618" s="2" t="str">
        <f>VLOOKUP(B1618,cleanC_name_TRIM_breweries[],2,FALSE)</f>
        <v>Denver ChopHouse and Brewery</v>
      </c>
      <c r="K1618" s="2" t="str">
        <f>VLOOKUP(D1618,cleanA_changedUTF_categories[],2,FALSE)</f>
        <v>North American Ale</v>
      </c>
    </row>
    <row r="1619" spans="1:11" x14ac:dyDescent="0.45">
      <c r="A1619" s="2">
        <v>1142</v>
      </c>
      <c r="B1619" s="2">
        <v>440</v>
      </c>
      <c r="C1619" s="3" t="s">
        <v>284</v>
      </c>
      <c r="D1619" s="2">
        <v>8</v>
      </c>
      <c r="E1619" s="2">
        <v>95</v>
      </c>
      <c r="F1619" s="2">
        <v>4.99</v>
      </c>
      <c r="G1619" s="2">
        <v>0</v>
      </c>
      <c r="H1619" s="2">
        <v>0</v>
      </c>
      <c r="I1619" s="2" t="str">
        <f>VLOOKUP(B1619,cleanC_name_TRIM_breweries[],6,FALSE)</f>
        <v>Colorado</v>
      </c>
      <c r="J1619" s="2" t="str">
        <f>VLOOKUP(B1619,cleanC_name_TRIM_breweries[],2,FALSE)</f>
        <v>Denver ChopHouse and Brewery</v>
      </c>
      <c r="K1619" s="2" t="str">
        <f>VLOOKUP(D1619,cleanA_changedUTF_categories[],2,FALSE)</f>
        <v>North American Lager</v>
      </c>
    </row>
    <row r="1620" spans="1:11" x14ac:dyDescent="0.45">
      <c r="A1620" s="2">
        <v>1135</v>
      </c>
      <c r="B1620" s="2">
        <v>440</v>
      </c>
      <c r="C1620" s="3" t="s">
        <v>998</v>
      </c>
      <c r="D1620" s="2">
        <v>3</v>
      </c>
      <c r="E1620" s="2">
        <v>33</v>
      </c>
      <c r="F1620" s="2">
        <v>4.7300000000000004</v>
      </c>
      <c r="G1620" s="2">
        <v>0</v>
      </c>
      <c r="H1620" s="2">
        <v>0</v>
      </c>
      <c r="I1620" s="2" t="str">
        <f>VLOOKUP(B1620,cleanC_name_TRIM_breweries[],6,FALSE)</f>
        <v>Colorado</v>
      </c>
      <c r="J1620" s="2" t="str">
        <f>VLOOKUP(B1620,cleanC_name_TRIM_breweries[],2,FALSE)</f>
        <v>Denver ChopHouse and Brewery</v>
      </c>
      <c r="K1620" s="2" t="str">
        <f>VLOOKUP(D1620,cleanA_changedUTF_categories[],2,FALSE)</f>
        <v>North American Ale</v>
      </c>
    </row>
    <row r="1621" spans="1:11" x14ac:dyDescent="0.45">
      <c r="A1621" s="2">
        <v>1139</v>
      </c>
      <c r="B1621" s="2">
        <v>440</v>
      </c>
      <c r="C1621" s="3" t="s">
        <v>999</v>
      </c>
      <c r="D1621" s="2">
        <v>3</v>
      </c>
      <c r="E1621" s="2">
        <v>26</v>
      </c>
      <c r="F1621" s="2">
        <v>5.57</v>
      </c>
      <c r="G1621" s="2">
        <v>0</v>
      </c>
      <c r="H1621" s="2">
        <v>0</v>
      </c>
      <c r="I1621" s="2" t="str">
        <f>VLOOKUP(B1621,cleanC_name_TRIM_breweries[],6,FALSE)</f>
        <v>Colorado</v>
      </c>
      <c r="J1621" s="2" t="str">
        <f>VLOOKUP(B1621,cleanC_name_TRIM_breweries[],2,FALSE)</f>
        <v>Denver ChopHouse and Brewery</v>
      </c>
      <c r="K1621" s="2" t="str">
        <f>VLOOKUP(D1621,cleanA_changedUTF_categories[],2,FALSE)</f>
        <v>North American Ale</v>
      </c>
    </row>
    <row r="1622" spans="1:11" x14ac:dyDescent="0.45">
      <c r="A1622" s="2">
        <v>1133</v>
      </c>
      <c r="B1622" s="2">
        <v>440</v>
      </c>
      <c r="C1622" s="3" t="s">
        <v>996</v>
      </c>
      <c r="D1622" s="2">
        <v>-1</v>
      </c>
      <c r="E1622" s="2">
        <v>-1</v>
      </c>
      <c r="F1622" s="2">
        <v>0</v>
      </c>
      <c r="G1622" s="2">
        <v>0</v>
      </c>
      <c r="H1622" s="2">
        <v>0</v>
      </c>
      <c r="I1622" s="2" t="str">
        <f>VLOOKUP(B1622,cleanC_name_TRIM_breweries[],6,FALSE)</f>
        <v>Colorado</v>
      </c>
      <c r="J1622" s="2" t="str">
        <f>VLOOKUP(B1622,cleanC_name_TRIM_breweries[],2,FALSE)</f>
        <v>Denver ChopHouse and Brewery</v>
      </c>
      <c r="K1622" s="2" t="e">
        <f>VLOOKUP(D1622,cleanA_changedUTF_categories[],2,FALSE)</f>
        <v>#N/A</v>
      </c>
    </row>
    <row r="1623" spans="1:11" x14ac:dyDescent="0.45">
      <c r="A1623" s="2">
        <v>4710</v>
      </c>
      <c r="B1623" s="2">
        <v>441</v>
      </c>
      <c r="C1623" s="3" t="s">
        <v>3863</v>
      </c>
      <c r="D1623" s="2">
        <v>1</v>
      </c>
      <c r="E1623" s="2">
        <v>3</v>
      </c>
      <c r="F1623" s="2">
        <v>5.4</v>
      </c>
      <c r="G1623" s="2">
        <v>0</v>
      </c>
      <c r="H1623" s="2">
        <v>0</v>
      </c>
      <c r="I1623" s="2" t="str">
        <f>VLOOKUP(B1623,cleanC_name_TRIM_breweries[],6,FALSE)</f>
        <v>Oregon</v>
      </c>
      <c r="J1623" s="2" t="str">
        <f>VLOOKUP(B1623,cleanC_name_TRIM_breweries[],2,FALSE)</f>
        <v>Deschutes Brewery</v>
      </c>
      <c r="K1623" s="2" t="str">
        <f>VLOOKUP(D1623,cleanA_changedUTF_categories[],2,FALSE)</f>
        <v>British Ale</v>
      </c>
    </row>
    <row r="1624" spans="1:11" x14ac:dyDescent="0.45">
      <c r="A1624" s="2">
        <v>3629</v>
      </c>
      <c r="B1624" s="2">
        <v>441</v>
      </c>
      <c r="C1624" s="3" t="s">
        <v>2928</v>
      </c>
      <c r="D1624" s="2">
        <v>1</v>
      </c>
      <c r="E1624" s="2">
        <v>5</v>
      </c>
      <c r="F1624" s="2">
        <v>5.3</v>
      </c>
      <c r="G1624" s="2">
        <v>0</v>
      </c>
      <c r="H1624" s="2">
        <v>0</v>
      </c>
      <c r="I1624" s="2" t="str">
        <f>VLOOKUP(B1624,cleanC_name_TRIM_breweries[],6,FALSE)</f>
        <v>Oregon</v>
      </c>
      <c r="J1624" s="2" t="str">
        <f>VLOOKUP(B1624,cleanC_name_TRIM_breweries[],2,FALSE)</f>
        <v>Deschutes Brewery</v>
      </c>
      <c r="K1624" s="2" t="str">
        <f>VLOOKUP(D1624,cleanA_changedUTF_categories[],2,FALSE)</f>
        <v>British Ale</v>
      </c>
    </row>
    <row r="1625" spans="1:11" x14ac:dyDescent="0.45">
      <c r="A1625" s="2">
        <v>2025</v>
      </c>
      <c r="B1625" s="2">
        <v>441</v>
      </c>
      <c r="C1625" s="3" t="s">
        <v>1697</v>
      </c>
      <c r="D1625" s="2">
        <v>2</v>
      </c>
      <c r="E1625" s="2">
        <v>25</v>
      </c>
      <c r="F1625" s="2">
        <v>5.2</v>
      </c>
      <c r="G1625" s="2">
        <v>0</v>
      </c>
      <c r="H1625" s="2">
        <v>0</v>
      </c>
      <c r="I1625" s="2" t="str">
        <f>VLOOKUP(B1625,cleanC_name_TRIM_breweries[],6,FALSE)</f>
        <v>Oregon</v>
      </c>
      <c r="J1625" s="2" t="str">
        <f>VLOOKUP(B1625,cleanC_name_TRIM_breweries[],2,FALSE)</f>
        <v>Deschutes Brewery</v>
      </c>
      <c r="K1625" s="2" t="str">
        <f>VLOOKUP(D1625,cleanA_changedUTF_categories[],2,FALSE)</f>
        <v>Irish Ale</v>
      </c>
    </row>
    <row r="1626" spans="1:11" x14ac:dyDescent="0.45">
      <c r="A1626" s="2">
        <v>5633</v>
      </c>
      <c r="B1626" s="2">
        <v>441</v>
      </c>
      <c r="C1626" s="3" t="s">
        <v>4713</v>
      </c>
      <c r="D1626" s="2">
        <v>2</v>
      </c>
      <c r="E1626" s="2">
        <v>25</v>
      </c>
      <c r="F1626" s="2">
        <v>11</v>
      </c>
      <c r="G1626" s="2">
        <v>0</v>
      </c>
      <c r="H1626" s="2">
        <v>0</v>
      </c>
      <c r="I1626" s="2" t="str">
        <f>VLOOKUP(B1626,cleanC_name_TRIM_breweries[],6,FALSE)</f>
        <v>Oregon</v>
      </c>
      <c r="J1626" s="2" t="str">
        <f>VLOOKUP(B1626,cleanC_name_TRIM_breweries[],2,FALSE)</f>
        <v>Deschutes Brewery</v>
      </c>
      <c r="K1626" s="2" t="str">
        <f>VLOOKUP(D1626,cleanA_changedUTF_categories[],2,FALSE)</f>
        <v>Irish Ale</v>
      </c>
    </row>
    <row r="1627" spans="1:11" x14ac:dyDescent="0.45">
      <c r="A1627" s="2">
        <v>148</v>
      </c>
      <c r="B1627" s="2">
        <v>441</v>
      </c>
      <c r="C1627" s="3" t="s">
        <v>150</v>
      </c>
      <c r="D1627" s="2">
        <v>-1</v>
      </c>
      <c r="E1627" s="2">
        <v>-1</v>
      </c>
      <c r="F1627" s="2">
        <v>8.6999999999999993</v>
      </c>
      <c r="G1627" s="2">
        <v>0</v>
      </c>
      <c r="H1627" s="2">
        <v>0</v>
      </c>
      <c r="I1627" s="2" t="str">
        <f>VLOOKUP(B1627,cleanC_name_TRIM_breweries[],6,FALSE)</f>
        <v>Oregon</v>
      </c>
      <c r="J1627" s="2" t="str">
        <f>VLOOKUP(B1627,cleanC_name_TRIM_breweries[],2,FALSE)</f>
        <v>Deschutes Brewery</v>
      </c>
      <c r="K1627" s="2" t="e">
        <f>VLOOKUP(D1627,cleanA_changedUTF_categories[],2,FALSE)</f>
        <v>#N/A</v>
      </c>
    </row>
    <row r="1628" spans="1:11" x14ac:dyDescent="0.45">
      <c r="A1628" s="2">
        <v>4712</v>
      </c>
      <c r="B1628" s="2">
        <v>441</v>
      </c>
      <c r="C1628" s="3" t="s">
        <v>3865</v>
      </c>
      <c r="D1628" s="2">
        <v>7</v>
      </c>
      <c r="E1628" s="2">
        <v>90</v>
      </c>
      <c r="F1628" s="2">
        <v>6</v>
      </c>
      <c r="G1628" s="2">
        <v>0</v>
      </c>
      <c r="H1628" s="2">
        <v>0</v>
      </c>
      <c r="I1628" s="2" t="str">
        <f>VLOOKUP(B1628,cleanC_name_TRIM_breweries[],6,FALSE)</f>
        <v>Oregon</v>
      </c>
      <c r="J1628" s="2" t="str">
        <f>VLOOKUP(B1628,cleanC_name_TRIM_breweries[],2,FALSE)</f>
        <v>Deschutes Brewery</v>
      </c>
      <c r="K1628" s="2" t="str">
        <f>VLOOKUP(D1628,cleanA_changedUTF_categories[],2,FALSE)</f>
        <v>German Lager</v>
      </c>
    </row>
    <row r="1629" spans="1:11" x14ac:dyDescent="0.45">
      <c r="A1629" s="2">
        <v>124</v>
      </c>
      <c r="B1629" s="2">
        <v>441</v>
      </c>
      <c r="C1629" s="3" t="s">
        <v>126</v>
      </c>
      <c r="D1629" s="2">
        <v>3</v>
      </c>
      <c r="E1629" s="2">
        <v>38</v>
      </c>
      <c r="F1629" s="2">
        <v>4.8</v>
      </c>
      <c r="G1629" s="2">
        <v>0</v>
      </c>
      <c r="H1629" s="2">
        <v>0</v>
      </c>
      <c r="I1629" s="2" t="str">
        <f>VLOOKUP(B1629,cleanC_name_TRIM_breweries[],6,FALSE)</f>
        <v>Oregon</v>
      </c>
      <c r="J1629" s="2" t="str">
        <f>VLOOKUP(B1629,cleanC_name_TRIM_breweries[],2,FALSE)</f>
        <v>Deschutes Brewery</v>
      </c>
      <c r="K1629" s="2" t="str">
        <f>VLOOKUP(D1629,cleanA_changedUTF_categories[],2,FALSE)</f>
        <v>North American Ale</v>
      </c>
    </row>
    <row r="1630" spans="1:11" x14ac:dyDescent="0.45">
      <c r="A1630" s="2">
        <v>3624</v>
      </c>
      <c r="B1630" s="2">
        <v>441</v>
      </c>
      <c r="C1630" s="3" t="s">
        <v>2924</v>
      </c>
      <c r="D1630" s="2">
        <v>3</v>
      </c>
      <c r="E1630" s="2">
        <v>26</v>
      </c>
      <c r="F1630" s="2">
        <v>4.5</v>
      </c>
      <c r="G1630" s="2">
        <v>0</v>
      </c>
      <c r="H1630" s="2">
        <v>0</v>
      </c>
      <c r="I1630" s="2" t="str">
        <f>VLOOKUP(B1630,cleanC_name_TRIM_breweries[],6,FALSE)</f>
        <v>Oregon</v>
      </c>
      <c r="J1630" s="2" t="str">
        <f>VLOOKUP(B1630,cleanC_name_TRIM_breweries[],2,FALSE)</f>
        <v>Deschutes Brewery</v>
      </c>
      <c r="K1630" s="2" t="str">
        <f>VLOOKUP(D1630,cleanA_changedUTF_categories[],2,FALSE)</f>
        <v>North American Ale</v>
      </c>
    </row>
    <row r="1631" spans="1:11" x14ac:dyDescent="0.45">
      <c r="A1631" s="2">
        <v>129</v>
      </c>
      <c r="B1631" s="2">
        <v>441</v>
      </c>
      <c r="C1631" s="3" t="s">
        <v>131</v>
      </c>
      <c r="D1631" s="2">
        <v>3</v>
      </c>
      <c r="E1631" s="2">
        <v>33</v>
      </c>
      <c r="F1631" s="2">
        <v>5.4</v>
      </c>
      <c r="G1631" s="2">
        <v>0</v>
      </c>
      <c r="H1631" s="2">
        <v>0</v>
      </c>
      <c r="I1631" s="2" t="str">
        <f>VLOOKUP(B1631,cleanC_name_TRIM_breweries[],6,FALSE)</f>
        <v>Oregon</v>
      </c>
      <c r="J1631" s="2" t="str">
        <f>VLOOKUP(B1631,cleanC_name_TRIM_breweries[],2,FALSE)</f>
        <v>Deschutes Brewery</v>
      </c>
      <c r="K1631" s="2" t="str">
        <f>VLOOKUP(D1631,cleanA_changedUTF_categories[],2,FALSE)</f>
        <v>North American Ale</v>
      </c>
    </row>
    <row r="1632" spans="1:11" x14ac:dyDescent="0.45">
      <c r="A1632" s="2">
        <v>4709</v>
      </c>
      <c r="B1632" s="2">
        <v>441</v>
      </c>
      <c r="C1632" s="3" t="s">
        <v>3862</v>
      </c>
      <c r="D1632" s="2">
        <v>3</v>
      </c>
      <c r="E1632" s="2">
        <v>33</v>
      </c>
      <c r="F1632" s="2">
        <v>5.2</v>
      </c>
      <c r="G1632" s="2">
        <v>0</v>
      </c>
      <c r="H1632" s="2">
        <v>0</v>
      </c>
      <c r="I1632" s="2" t="str">
        <f>VLOOKUP(B1632,cleanC_name_TRIM_breweries[],6,FALSE)</f>
        <v>Oregon</v>
      </c>
      <c r="J1632" s="2" t="str">
        <f>VLOOKUP(B1632,cleanC_name_TRIM_breweries[],2,FALSE)</f>
        <v>Deschutes Brewery</v>
      </c>
      <c r="K1632" s="2" t="str">
        <f>VLOOKUP(D1632,cleanA_changedUTF_categories[],2,FALSE)</f>
        <v>North American Ale</v>
      </c>
    </row>
    <row r="1633" spans="1:11" x14ac:dyDescent="0.45">
      <c r="A1633" s="2">
        <v>4632</v>
      </c>
      <c r="B1633" s="2">
        <v>441</v>
      </c>
      <c r="C1633" s="3" t="s">
        <v>3786</v>
      </c>
      <c r="D1633" s="2">
        <v>3</v>
      </c>
      <c r="E1633" s="2">
        <v>32</v>
      </c>
      <c r="F1633" s="2">
        <v>8.75</v>
      </c>
      <c r="G1633" s="2">
        <v>0</v>
      </c>
      <c r="H1633" s="2">
        <v>0</v>
      </c>
      <c r="I1633" s="2" t="str">
        <f>VLOOKUP(B1633,cleanC_name_TRIM_breweries[],6,FALSE)</f>
        <v>Oregon</v>
      </c>
      <c r="J1633" s="2" t="str">
        <f>VLOOKUP(B1633,cleanC_name_TRIM_breweries[],2,FALSE)</f>
        <v>Deschutes Brewery</v>
      </c>
      <c r="K1633" s="2" t="str">
        <f>VLOOKUP(D1633,cleanA_changedUTF_categories[],2,FALSE)</f>
        <v>North American Ale</v>
      </c>
    </row>
    <row r="1634" spans="1:11" x14ac:dyDescent="0.45">
      <c r="A1634" s="2">
        <v>411</v>
      </c>
      <c r="B1634" s="2">
        <v>441</v>
      </c>
      <c r="C1634" s="3" t="s">
        <v>391</v>
      </c>
      <c r="D1634" s="2">
        <v>3</v>
      </c>
      <c r="E1634" s="2">
        <v>26</v>
      </c>
      <c r="F1634" s="2">
        <v>5.5</v>
      </c>
      <c r="G1634" s="2">
        <v>0</v>
      </c>
      <c r="H1634" s="2">
        <v>0</v>
      </c>
      <c r="I1634" s="2" t="str">
        <f>VLOOKUP(B1634,cleanC_name_TRIM_breweries[],6,FALSE)</f>
        <v>Oregon</v>
      </c>
      <c r="J1634" s="2" t="str">
        <f>VLOOKUP(B1634,cleanC_name_TRIM_breweries[],2,FALSE)</f>
        <v>Deschutes Brewery</v>
      </c>
      <c r="K1634" s="2" t="str">
        <f>VLOOKUP(D1634,cleanA_changedUTF_categories[],2,FALSE)</f>
        <v>North American Ale</v>
      </c>
    </row>
    <row r="1635" spans="1:11" x14ac:dyDescent="0.45">
      <c r="A1635" s="2">
        <v>423</v>
      </c>
      <c r="B1635" s="2">
        <v>441</v>
      </c>
      <c r="C1635" s="3" t="s">
        <v>403</v>
      </c>
      <c r="D1635" s="2">
        <v>3</v>
      </c>
      <c r="E1635" s="2">
        <v>31</v>
      </c>
      <c r="F1635" s="2">
        <v>6.8</v>
      </c>
      <c r="G1635" s="2">
        <v>0</v>
      </c>
      <c r="H1635" s="2">
        <v>0</v>
      </c>
      <c r="I1635" s="2" t="str">
        <f>VLOOKUP(B1635,cleanC_name_TRIM_breweries[],6,FALSE)</f>
        <v>Oregon</v>
      </c>
      <c r="J1635" s="2" t="str">
        <f>VLOOKUP(B1635,cleanC_name_TRIM_breweries[],2,FALSE)</f>
        <v>Deschutes Brewery</v>
      </c>
      <c r="K1635" s="2" t="str">
        <f>VLOOKUP(D1635,cleanA_changedUTF_categories[],2,FALSE)</f>
        <v>North American Ale</v>
      </c>
    </row>
    <row r="1636" spans="1:11" x14ac:dyDescent="0.45">
      <c r="A1636" s="2">
        <v>1791</v>
      </c>
      <c r="B1636" s="2">
        <v>441</v>
      </c>
      <c r="C1636" s="3" t="s">
        <v>1508</v>
      </c>
      <c r="D1636" s="2">
        <v>1</v>
      </c>
      <c r="E1636" s="2">
        <v>13</v>
      </c>
      <c r="F1636" s="2">
        <v>0</v>
      </c>
      <c r="G1636" s="2">
        <v>0</v>
      </c>
      <c r="H1636" s="2">
        <v>0</v>
      </c>
      <c r="I1636" s="2" t="str">
        <f>VLOOKUP(B1636,cleanC_name_TRIM_breweries[],6,FALSE)</f>
        <v>Oregon</v>
      </c>
      <c r="J1636" s="2" t="str">
        <f>VLOOKUP(B1636,cleanC_name_TRIM_breweries[],2,FALSE)</f>
        <v>Deschutes Brewery</v>
      </c>
      <c r="K1636" s="2" t="str">
        <f>VLOOKUP(D1636,cleanA_changedUTF_categories[],2,FALSE)</f>
        <v>British Ale</v>
      </c>
    </row>
    <row r="1637" spans="1:11" x14ac:dyDescent="0.45">
      <c r="A1637" s="2">
        <v>3350</v>
      </c>
      <c r="B1637" s="2">
        <v>441</v>
      </c>
      <c r="C1637" s="3" t="s">
        <v>2735</v>
      </c>
      <c r="D1637" s="2">
        <v>11</v>
      </c>
      <c r="E1637" s="2">
        <v>141</v>
      </c>
      <c r="F1637" s="2">
        <v>6.7</v>
      </c>
      <c r="G1637" s="2">
        <v>0</v>
      </c>
      <c r="H1637" s="2">
        <v>0</v>
      </c>
      <c r="I1637" s="2" t="str">
        <f>VLOOKUP(B1637,cleanC_name_TRIM_breweries[],6,FALSE)</f>
        <v>Oregon</v>
      </c>
      <c r="J1637" s="2" t="str">
        <f>VLOOKUP(B1637,cleanC_name_TRIM_breweries[],2,FALSE)</f>
        <v>Deschutes Brewery</v>
      </c>
      <c r="K1637" s="2" t="str">
        <f>VLOOKUP(D1637,cleanA_changedUTF_categories[],2,FALSE)</f>
        <v>Other Style</v>
      </c>
    </row>
    <row r="1638" spans="1:11" x14ac:dyDescent="0.45">
      <c r="A1638" s="2">
        <v>5634</v>
      </c>
      <c r="B1638" s="2">
        <v>441</v>
      </c>
      <c r="C1638" s="3" t="s">
        <v>4714</v>
      </c>
      <c r="D1638" s="2">
        <v>3</v>
      </c>
      <c r="E1638" s="2">
        <v>35</v>
      </c>
      <c r="F1638" s="2">
        <v>11</v>
      </c>
      <c r="G1638" s="2">
        <v>0</v>
      </c>
      <c r="H1638" s="2">
        <v>0</v>
      </c>
      <c r="I1638" s="2" t="str">
        <f>VLOOKUP(B1638,cleanC_name_TRIM_breweries[],6,FALSE)</f>
        <v>Oregon</v>
      </c>
      <c r="J1638" s="2" t="str">
        <f>VLOOKUP(B1638,cleanC_name_TRIM_breweries[],2,FALSE)</f>
        <v>Deschutes Brewery</v>
      </c>
      <c r="K1638" s="2" t="str">
        <f>VLOOKUP(D1638,cleanA_changedUTF_categories[],2,FALSE)</f>
        <v>North American Ale</v>
      </c>
    </row>
    <row r="1639" spans="1:11" x14ac:dyDescent="0.45">
      <c r="A1639" s="2">
        <v>3587</v>
      </c>
      <c r="B1639" s="2">
        <v>441</v>
      </c>
      <c r="C1639" s="3" t="s">
        <v>2901</v>
      </c>
      <c r="D1639" s="2">
        <v>3</v>
      </c>
      <c r="E1639" s="2">
        <v>26</v>
      </c>
      <c r="F1639" s="2">
        <v>5</v>
      </c>
      <c r="G1639" s="2">
        <v>0</v>
      </c>
      <c r="H1639" s="2">
        <v>0</v>
      </c>
      <c r="I1639" s="2" t="str">
        <f>VLOOKUP(B1639,cleanC_name_TRIM_breweries[],6,FALSE)</f>
        <v>Oregon</v>
      </c>
      <c r="J1639" s="2" t="str">
        <f>VLOOKUP(B1639,cleanC_name_TRIM_breweries[],2,FALSE)</f>
        <v>Deschutes Brewery</v>
      </c>
      <c r="K1639" s="2" t="str">
        <f>VLOOKUP(D1639,cleanA_changedUTF_categories[],2,FALSE)</f>
        <v>North American Ale</v>
      </c>
    </row>
    <row r="1640" spans="1:11" x14ac:dyDescent="0.45">
      <c r="A1640" s="2">
        <v>3622</v>
      </c>
      <c r="B1640" s="2">
        <v>441</v>
      </c>
      <c r="C1640" s="3" t="s">
        <v>2922</v>
      </c>
      <c r="D1640" s="2">
        <v>3</v>
      </c>
      <c r="E1640" s="2">
        <v>42</v>
      </c>
      <c r="F1640" s="2">
        <v>6.4</v>
      </c>
      <c r="G1640" s="2">
        <v>0</v>
      </c>
      <c r="H1640" s="2">
        <v>0</v>
      </c>
      <c r="I1640" s="2" t="str">
        <f>VLOOKUP(B1640,cleanC_name_TRIM_breweries[],6,FALSE)</f>
        <v>Oregon</v>
      </c>
      <c r="J1640" s="2" t="str">
        <f>VLOOKUP(B1640,cleanC_name_TRIM_breweries[],2,FALSE)</f>
        <v>Deschutes Brewery</v>
      </c>
      <c r="K1640" s="2" t="str">
        <f>VLOOKUP(D1640,cleanA_changedUTF_categories[],2,FALSE)</f>
        <v>North American Ale</v>
      </c>
    </row>
    <row r="1641" spans="1:11" x14ac:dyDescent="0.45">
      <c r="A1641" s="2">
        <v>927</v>
      </c>
      <c r="B1641" s="2">
        <v>441</v>
      </c>
      <c r="C1641" s="3" t="s">
        <v>828</v>
      </c>
      <c r="D1641" s="2">
        <v>3</v>
      </c>
      <c r="E1641" s="2">
        <v>31</v>
      </c>
      <c r="F1641" s="2">
        <v>6</v>
      </c>
      <c r="G1641" s="2">
        <v>0</v>
      </c>
      <c r="H1641" s="2">
        <v>0</v>
      </c>
      <c r="I1641" s="2" t="str">
        <f>VLOOKUP(B1641,cleanC_name_TRIM_breweries[],6,FALSE)</f>
        <v>Oregon</v>
      </c>
      <c r="J1641" s="2" t="str">
        <f>VLOOKUP(B1641,cleanC_name_TRIM_breweries[],2,FALSE)</f>
        <v>Deschutes Brewery</v>
      </c>
      <c r="K1641" s="2" t="str">
        <f>VLOOKUP(D1641,cleanA_changedUTF_categories[],2,FALSE)</f>
        <v>North American Ale</v>
      </c>
    </row>
    <row r="1642" spans="1:11" x14ac:dyDescent="0.45">
      <c r="A1642" s="2">
        <v>5628</v>
      </c>
      <c r="B1642" s="2">
        <v>441</v>
      </c>
      <c r="C1642" s="3" t="s">
        <v>4709</v>
      </c>
      <c r="D1642" s="2">
        <v>3</v>
      </c>
      <c r="E1642" s="2">
        <v>31</v>
      </c>
      <c r="F1642" s="2">
        <v>6.4</v>
      </c>
      <c r="G1642" s="2">
        <v>0</v>
      </c>
      <c r="H1642" s="2">
        <v>0</v>
      </c>
      <c r="I1642" s="2" t="str">
        <f>VLOOKUP(B1642,cleanC_name_TRIM_breweries[],6,FALSE)</f>
        <v>Oregon</v>
      </c>
      <c r="J1642" s="2" t="str">
        <f>VLOOKUP(B1642,cleanC_name_TRIM_breweries[],2,FALSE)</f>
        <v>Deschutes Brewery</v>
      </c>
      <c r="K1642" s="2" t="str">
        <f>VLOOKUP(D1642,cleanA_changedUTF_categories[],2,FALSE)</f>
        <v>North American Ale</v>
      </c>
    </row>
    <row r="1643" spans="1:11" x14ac:dyDescent="0.45">
      <c r="A1643" s="2">
        <v>4708</v>
      </c>
      <c r="B1643" s="2">
        <v>441</v>
      </c>
      <c r="C1643" s="3" t="s">
        <v>3861</v>
      </c>
      <c r="D1643" s="2">
        <v>3</v>
      </c>
      <c r="E1643" s="2">
        <v>43</v>
      </c>
      <c r="F1643" s="2">
        <v>11</v>
      </c>
      <c r="G1643" s="2">
        <v>0</v>
      </c>
      <c r="H1643" s="2">
        <v>0</v>
      </c>
      <c r="I1643" s="2" t="str">
        <f>VLOOKUP(B1643,cleanC_name_TRIM_breweries[],6,FALSE)</f>
        <v>Oregon</v>
      </c>
      <c r="J1643" s="2" t="str">
        <f>VLOOKUP(B1643,cleanC_name_TRIM_breweries[],2,FALSE)</f>
        <v>Deschutes Brewery</v>
      </c>
      <c r="K1643" s="2" t="str">
        <f>VLOOKUP(D1643,cleanA_changedUTF_categories[],2,FALSE)</f>
        <v>North American Ale</v>
      </c>
    </row>
    <row r="1644" spans="1:11" x14ac:dyDescent="0.45">
      <c r="A1644" s="2">
        <v>4711</v>
      </c>
      <c r="B1644" s="2">
        <v>441</v>
      </c>
      <c r="C1644" s="3" t="s">
        <v>3864</v>
      </c>
      <c r="D1644" s="2">
        <v>3</v>
      </c>
      <c r="E1644" s="2">
        <v>26</v>
      </c>
      <c r="F1644" s="2">
        <v>5</v>
      </c>
      <c r="G1644" s="2">
        <v>0</v>
      </c>
      <c r="H1644" s="2">
        <v>0</v>
      </c>
      <c r="I1644" s="2" t="str">
        <f>VLOOKUP(B1644,cleanC_name_TRIM_breweries[],6,FALSE)</f>
        <v>Oregon</v>
      </c>
      <c r="J1644" s="2" t="str">
        <f>VLOOKUP(B1644,cleanC_name_TRIM_breweries[],2,FALSE)</f>
        <v>Deschutes Brewery</v>
      </c>
      <c r="K1644" s="2" t="str">
        <f>VLOOKUP(D1644,cleanA_changedUTF_categories[],2,FALSE)</f>
        <v>North American Ale</v>
      </c>
    </row>
    <row r="1645" spans="1:11" x14ac:dyDescent="0.45">
      <c r="A1645" s="2">
        <v>2986</v>
      </c>
      <c r="B1645" s="2">
        <v>442</v>
      </c>
      <c r="C1645" s="3" t="s">
        <v>2451</v>
      </c>
      <c r="D1645" s="2">
        <v>3</v>
      </c>
      <c r="E1645" s="2">
        <v>42</v>
      </c>
      <c r="F1645" s="2">
        <v>7.5</v>
      </c>
      <c r="G1645" s="2">
        <v>0</v>
      </c>
      <c r="H1645" s="2">
        <v>0</v>
      </c>
      <c r="I1645" s="2" t="str">
        <f>VLOOKUP(B1645,cleanC_name_TRIM_breweries[],6,FALSE)</f>
        <v/>
      </c>
      <c r="J1645" s="2" t="str">
        <f>VLOOKUP(B1645,cleanC_name_TRIM_breweries[],2,FALSE)</f>
        <v>Desnoes &amp; Geddes Ltd</v>
      </c>
      <c r="K1645" s="2" t="str">
        <f>VLOOKUP(D1645,cleanA_changedUTF_categories[],2,FALSE)</f>
        <v>North American Ale</v>
      </c>
    </row>
    <row r="1646" spans="1:11" x14ac:dyDescent="0.45">
      <c r="A1646" s="2">
        <v>1199</v>
      </c>
      <c r="B1646" s="2">
        <v>442</v>
      </c>
      <c r="C1646" s="3" t="s">
        <v>1051</v>
      </c>
      <c r="D1646" s="2">
        <v>3</v>
      </c>
      <c r="E1646" s="2">
        <v>42</v>
      </c>
      <c r="F1646" s="2">
        <v>6.5</v>
      </c>
      <c r="G1646" s="2">
        <v>0</v>
      </c>
      <c r="H1646" s="2">
        <v>0</v>
      </c>
      <c r="I1646" s="2" t="str">
        <f>VLOOKUP(B1646,cleanC_name_TRIM_breweries[],6,FALSE)</f>
        <v/>
      </c>
      <c r="J1646" s="2" t="str">
        <f>VLOOKUP(B1646,cleanC_name_TRIM_breweries[],2,FALSE)</f>
        <v>Desnoes &amp; Geddes Ltd</v>
      </c>
      <c r="K1646" s="2" t="str">
        <f>VLOOKUP(D1646,cleanA_changedUTF_categories[],2,FALSE)</f>
        <v>North American Ale</v>
      </c>
    </row>
    <row r="1647" spans="1:11" x14ac:dyDescent="0.45">
      <c r="A1647" s="2">
        <v>3692</v>
      </c>
      <c r="B1647" s="2">
        <v>442</v>
      </c>
      <c r="C1647" s="3" t="s">
        <v>2966</v>
      </c>
      <c r="D1647" s="2">
        <v>8</v>
      </c>
      <c r="E1647" s="2">
        <v>95</v>
      </c>
      <c r="F1647" s="2">
        <v>0</v>
      </c>
      <c r="G1647" s="2">
        <v>0</v>
      </c>
      <c r="H1647" s="2">
        <v>0</v>
      </c>
      <c r="I1647" s="2" t="str">
        <f>VLOOKUP(B1647,cleanC_name_TRIM_breweries[],6,FALSE)</f>
        <v/>
      </c>
      <c r="J1647" s="2" t="str">
        <f>VLOOKUP(B1647,cleanC_name_TRIM_breweries[],2,FALSE)</f>
        <v>Desnoes &amp; Geddes Ltd</v>
      </c>
      <c r="K1647" s="2" t="str">
        <f>VLOOKUP(D1647,cleanA_changedUTF_categories[],2,FALSE)</f>
        <v>North American Lager</v>
      </c>
    </row>
    <row r="1648" spans="1:11" x14ac:dyDescent="0.45">
      <c r="A1648" s="2">
        <v>3125</v>
      </c>
      <c r="B1648" s="2">
        <v>443</v>
      </c>
      <c r="C1648" s="3" t="s">
        <v>2566</v>
      </c>
      <c r="D1648" s="2">
        <v>3</v>
      </c>
      <c r="E1648" s="2">
        <v>33</v>
      </c>
      <c r="F1648" s="2">
        <v>0</v>
      </c>
      <c r="G1648" s="2">
        <v>0</v>
      </c>
      <c r="H1648" s="2">
        <v>0</v>
      </c>
      <c r="I1648" s="2" t="str">
        <f>VLOOKUP(B1648,cleanC_name_TRIM_breweries[],6,FALSE)</f>
        <v>Ohio</v>
      </c>
      <c r="J1648" s="2" t="str">
        <f>VLOOKUP(B1648,cleanC_name_TRIM_breweries[],2,FALSE)</f>
        <v>Devil Mountain Brewing</v>
      </c>
      <c r="K1648" s="2" t="str">
        <f>VLOOKUP(D1648,cleanA_changedUTF_categories[],2,FALSE)</f>
        <v>North American Ale</v>
      </c>
    </row>
    <row r="1649" spans="1:11" x14ac:dyDescent="0.45">
      <c r="A1649" s="2">
        <v>2934</v>
      </c>
      <c r="B1649" s="2">
        <v>443</v>
      </c>
      <c r="C1649" s="3" t="s">
        <v>2404</v>
      </c>
      <c r="D1649" s="2">
        <v>8</v>
      </c>
      <c r="E1649" s="2">
        <v>95</v>
      </c>
      <c r="F1649" s="2">
        <v>0</v>
      </c>
      <c r="G1649" s="2">
        <v>0</v>
      </c>
      <c r="H1649" s="2">
        <v>0</v>
      </c>
      <c r="I1649" s="2" t="str">
        <f>VLOOKUP(B1649,cleanC_name_TRIM_breweries[],6,FALSE)</f>
        <v>Ohio</v>
      </c>
      <c r="J1649" s="2" t="str">
        <f>VLOOKUP(B1649,cleanC_name_TRIM_breweries[],2,FALSE)</f>
        <v>Devil Mountain Brewing</v>
      </c>
      <c r="K1649" s="2" t="str">
        <f>VLOOKUP(D1649,cleanA_changedUTF_categories[],2,FALSE)</f>
        <v>North American Lager</v>
      </c>
    </row>
    <row r="1650" spans="1:11" x14ac:dyDescent="0.45">
      <c r="A1650" s="2">
        <v>5901</v>
      </c>
      <c r="B1650" s="2">
        <v>1420</v>
      </c>
      <c r="C1650" s="3" t="s">
        <v>4962</v>
      </c>
      <c r="D1650" s="2">
        <v>11</v>
      </c>
      <c r="E1650" s="2">
        <v>132</v>
      </c>
      <c r="F1650" s="2">
        <v>0</v>
      </c>
      <c r="G1650" s="2">
        <v>0</v>
      </c>
      <c r="H1650" s="2">
        <v>0</v>
      </c>
      <c r="I1650" s="2" t="str">
        <f>VLOOKUP(B1650,cleanC_name_TRIM_breweries[],6,FALSE)</f>
        <v>CA</v>
      </c>
      <c r="J1650" s="2" t="str">
        <f>VLOOKUP(B1650,cleanC_name_TRIM_breweries[],2,FALSE)</f>
        <v>Devil's Canyon</v>
      </c>
      <c r="K1650" s="2" t="str">
        <f>VLOOKUP(D1650,cleanA_changedUTF_categories[],2,FALSE)</f>
        <v>Other Style</v>
      </c>
    </row>
    <row r="1651" spans="1:11" x14ac:dyDescent="0.45">
      <c r="A1651" s="2">
        <v>1101</v>
      </c>
      <c r="B1651" s="2">
        <v>444</v>
      </c>
      <c r="C1651" s="3" t="s">
        <v>100</v>
      </c>
      <c r="D1651" s="2">
        <v>-1</v>
      </c>
      <c r="E1651" s="2">
        <v>-1</v>
      </c>
      <c r="F1651" s="2">
        <v>0</v>
      </c>
      <c r="G1651" s="2">
        <v>0</v>
      </c>
      <c r="H1651" s="2">
        <v>0</v>
      </c>
      <c r="I1651" s="2" t="str">
        <f>VLOOKUP(B1651,cleanC_name_TRIM_breweries[],6,FALSE)</f>
        <v>Arkansas</v>
      </c>
      <c r="J1651" s="2" t="str">
        <f>VLOOKUP(B1651,cleanC_name_TRIM_breweries[],2,FALSE)</f>
        <v>Diamond Bear Brewing Co.</v>
      </c>
      <c r="K1651" s="2" t="e">
        <f>VLOOKUP(D1651,cleanA_changedUTF_categories[],2,FALSE)</f>
        <v>#N/A</v>
      </c>
    </row>
    <row r="1652" spans="1:11" x14ac:dyDescent="0.45">
      <c r="A1652" s="2">
        <v>5797</v>
      </c>
      <c r="B1652" s="2">
        <v>444</v>
      </c>
      <c r="C1652" s="3" t="s">
        <v>4876</v>
      </c>
      <c r="D1652" s="2">
        <v>2</v>
      </c>
      <c r="E1652" s="2">
        <v>25</v>
      </c>
      <c r="F1652" s="2">
        <v>4.99</v>
      </c>
      <c r="G1652" s="2">
        <v>0</v>
      </c>
      <c r="H1652" s="2">
        <v>0</v>
      </c>
      <c r="I1652" s="2" t="str">
        <f>VLOOKUP(B1652,cleanC_name_TRIM_breweries[],6,FALSE)</f>
        <v>Arkansas</v>
      </c>
      <c r="J1652" s="2" t="str">
        <f>VLOOKUP(B1652,cleanC_name_TRIM_breweries[],2,FALSE)</f>
        <v>Diamond Bear Brewing Co.</v>
      </c>
      <c r="K1652" s="2" t="str">
        <f>VLOOKUP(D1652,cleanA_changedUTF_categories[],2,FALSE)</f>
        <v>Irish Ale</v>
      </c>
    </row>
    <row r="1653" spans="1:11" x14ac:dyDescent="0.45">
      <c r="A1653" s="2">
        <v>1578</v>
      </c>
      <c r="B1653" s="2">
        <v>444</v>
      </c>
      <c r="C1653" s="3" t="s">
        <v>1361</v>
      </c>
      <c r="D1653" s="2">
        <v>-1</v>
      </c>
      <c r="E1653" s="2">
        <v>-1</v>
      </c>
      <c r="F1653" s="2">
        <v>0</v>
      </c>
      <c r="G1653" s="2">
        <v>0</v>
      </c>
      <c r="H1653" s="2">
        <v>0</v>
      </c>
      <c r="I1653" s="2" t="str">
        <f>VLOOKUP(B1653,cleanC_name_TRIM_breweries[],6,FALSE)</f>
        <v>Arkansas</v>
      </c>
      <c r="J1653" s="2" t="str">
        <f>VLOOKUP(B1653,cleanC_name_TRIM_breweries[],2,FALSE)</f>
        <v>Diamond Bear Brewing Co.</v>
      </c>
      <c r="K1653" s="2" t="e">
        <f>VLOOKUP(D1653,cleanA_changedUTF_categories[],2,FALSE)</f>
        <v>#N/A</v>
      </c>
    </row>
    <row r="1654" spans="1:11" x14ac:dyDescent="0.45">
      <c r="A1654" s="2">
        <v>726</v>
      </c>
      <c r="B1654" s="2">
        <v>445</v>
      </c>
      <c r="C1654" s="3" t="s">
        <v>656</v>
      </c>
      <c r="D1654" s="2">
        <v>3</v>
      </c>
      <c r="E1654" s="2">
        <v>38</v>
      </c>
      <c r="F1654" s="2">
        <v>5.6</v>
      </c>
      <c r="G1654" s="2">
        <v>0</v>
      </c>
      <c r="H1654" s="2">
        <v>0</v>
      </c>
      <c r="I1654" s="2" t="str">
        <f>VLOOKUP(B1654,cleanC_name_TRIM_breweries[],6,FALSE)</f>
        <v>Washington</v>
      </c>
      <c r="J1654" s="2" t="str">
        <f>VLOOKUP(B1654,cleanC_name_TRIM_breweries[],2,FALSE)</f>
        <v>Diamond Knot Brewery &amp; Alehouse</v>
      </c>
      <c r="K1654" s="2" t="str">
        <f>VLOOKUP(D1654,cleanA_changedUTF_categories[],2,FALSE)</f>
        <v>North American Ale</v>
      </c>
    </row>
    <row r="1655" spans="1:11" x14ac:dyDescent="0.45">
      <c r="A1655" s="2">
        <v>725</v>
      </c>
      <c r="B1655" s="2">
        <v>445</v>
      </c>
      <c r="C1655" s="3" t="s">
        <v>655</v>
      </c>
      <c r="D1655" s="2">
        <v>-1</v>
      </c>
      <c r="E1655" s="2">
        <v>-1</v>
      </c>
      <c r="F1655" s="2">
        <v>0</v>
      </c>
      <c r="G1655" s="2">
        <v>0</v>
      </c>
      <c r="H1655" s="2">
        <v>0</v>
      </c>
      <c r="I1655" s="2" t="str">
        <f>VLOOKUP(B1655,cleanC_name_TRIM_breweries[],6,FALSE)</f>
        <v>Washington</v>
      </c>
      <c r="J1655" s="2" t="str">
        <f>VLOOKUP(B1655,cleanC_name_TRIM_breweries[],2,FALSE)</f>
        <v>Diamond Knot Brewery &amp; Alehouse</v>
      </c>
      <c r="K1655" s="2" t="e">
        <f>VLOOKUP(D1655,cleanA_changedUTF_categories[],2,FALSE)</f>
        <v>#N/A</v>
      </c>
    </row>
    <row r="1656" spans="1:11" x14ac:dyDescent="0.45">
      <c r="A1656" s="2">
        <v>727</v>
      </c>
      <c r="B1656" s="2">
        <v>445</v>
      </c>
      <c r="C1656" s="3" t="s">
        <v>219</v>
      </c>
      <c r="D1656" s="2">
        <v>-1</v>
      </c>
      <c r="E1656" s="2">
        <v>-1</v>
      </c>
      <c r="F1656" s="2">
        <v>5.2</v>
      </c>
      <c r="G1656" s="2">
        <v>0</v>
      </c>
      <c r="H1656" s="2">
        <v>0</v>
      </c>
      <c r="I1656" s="2" t="str">
        <f>VLOOKUP(B1656,cleanC_name_TRIM_breweries[],6,FALSE)</f>
        <v>Washington</v>
      </c>
      <c r="J1656" s="2" t="str">
        <f>VLOOKUP(B1656,cleanC_name_TRIM_breweries[],2,FALSE)</f>
        <v>Diamond Knot Brewery &amp; Alehouse</v>
      </c>
      <c r="K1656" s="2" t="e">
        <f>VLOOKUP(D1656,cleanA_changedUTF_categories[],2,FALSE)</f>
        <v>#N/A</v>
      </c>
    </row>
    <row r="1657" spans="1:11" x14ac:dyDescent="0.45">
      <c r="A1657" s="2">
        <v>728</v>
      </c>
      <c r="B1657" s="2">
        <v>445</v>
      </c>
      <c r="C1657" s="3" t="s">
        <v>532</v>
      </c>
      <c r="D1657" s="2">
        <v>4</v>
      </c>
      <c r="E1657" s="2">
        <v>50</v>
      </c>
      <c r="F1657" s="2">
        <v>5.8</v>
      </c>
      <c r="G1657" s="2">
        <v>0</v>
      </c>
      <c r="H1657" s="2">
        <v>0</v>
      </c>
      <c r="I1657" s="2" t="str">
        <f>VLOOKUP(B1657,cleanC_name_TRIM_breweries[],6,FALSE)</f>
        <v>Washington</v>
      </c>
      <c r="J1657" s="2" t="str">
        <f>VLOOKUP(B1657,cleanC_name_TRIM_breweries[],2,FALSE)</f>
        <v>Diamond Knot Brewery &amp; Alehouse</v>
      </c>
      <c r="K1657" s="2" t="str">
        <f>VLOOKUP(D1657,cleanA_changedUTF_categories[],2,FALSE)</f>
        <v>German Ale</v>
      </c>
    </row>
    <row r="1658" spans="1:11" x14ac:dyDescent="0.45">
      <c r="A1658" s="2">
        <v>720</v>
      </c>
      <c r="B1658" s="2">
        <v>445</v>
      </c>
      <c r="C1658" s="3" t="s">
        <v>651</v>
      </c>
      <c r="D1658" s="2">
        <v>-1</v>
      </c>
      <c r="E1658" s="2">
        <v>-1</v>
      </c>
      <c r="F1658" s="2">
        <v>0</v>
      </c>
      <c r="G1658" s="2">
        <v>0</v>
      </c>
      <c r="H1658" s="2">
        <v>0</v>
      </c>
      <c r="I1658" s="2" t="str">
        <f>VLOOKUP(B1658,cleanC_name_TRIM_breweries[],6,FALSE)</f>
        <v>Washington</v>
      </c>
      <c r="J1658" s="2" t="str">
        <f>VLOOKUP(B1658,cleanC_name_TRIM_breweries[],2,FALSE)</f>
        <v>Diamond Knot Brewery &amp; Alehouse</v>
      </c>
      <c r="K1658" s="2" t="e">
        <f>VLOOKUP(D1658,cleanA_changedUTF_categories[],2,FALSE)</f>
        <v>#N/A</v>
      </c>
    </row>
    <row r="1659" spans="1:11" x14ac:dyDescent="0.45">
      <c r="A1659" s="2">
        <v>721</v>
      </c>
      <c r="B1659" s="2">
        <v>445</v>
      </c>
      <c r="C1659" s="3" t="s">
        <v>652</v>
      </c>
      <c r="D1659" s="2">
        <v>3</v>
      </c>
      <c r="E1659" s="2">
        <v>32</v>
      </c>
      <c r="F1659" s="2">
        <v>7.4</v>
      </c>
      <c r="G1659" s="2">
        <v>0</v>
      </c>
      <c r="H1659" s="2">
        <v>0</v>
      </c>
      <c r="I1659" s="2" t="str">
        <f>VLOOKUP(B1659,cleanC_name_TRIM_breweries[],6,FALSE)</f>
        <v>Washington</v>
      </c>
      <c r="J1659" s="2" t="str">
        <f>VLOOKUP(B1659,cleanC_name_TRIM_breweries[],2,FALSE)</f>
        <v>Diamond Knot Brewery &amp; Alehouse</v>
      </c>
      <c r="K1659" s="2" t="str">
        <f>VLOOKUP(D1659,cleanA_changedUTF_categories[],2,FALSE)</f>
        <v>North American Ale</v>
      </c>
    </row>
    <row r="1660" spans="1:11" x14ac:dyDescent="0.45">
      <c r="A1660" s="2">
        <v>722</v>
      </c>
      <c r="B1660" s="2">
        <v>445</v>
      </c>
      <c r="C1660" s="3" t="s">
        <v>229</v>
      </c>
      <c r="D1660" s="2">
        <v>3</v>
      </c>
      <c r="E1660" s="2">
        <v>31</v>
      </c>
      <c r="F1660" s="2">
        <v>6.2</v>
      </c>
      <c r="G1660" s="2">
        <v>0</v>
      </c>
      <c r="H1660" s="2">
        <v>0</v>
      </c>
      <c r="I1660" s="2" t="str">
        <f>VLOOKUP(B1660,cleanC_name_TRIM_breweries[],6,FALSE)</f>
        <v>Washington</v>
      </c>
      <c r="J1660" s="2" t="str">
        <f>VLOOKUP(B1660,cleanC_name_TRIM_breweries[],2,FALSE)</f>
        <v>Diamond Knot Brewery &amp; Alehouse</v>
      </c>
      <c r="K1660" s="2" t="str">
        <f>VLOOKUP(D1660,cleanA_changedUTF_categories[],2,FALSE)</f>
        <v>North American Ale</v>
      </c>
    </row>
    <row r="1661" spans="1:11" x14ac:dyDescent="0.45">
      <c r="A1661" s="2">
        <v>729</v>
      </c>
      <c r="B1661" s="2">
        <v>445</v>
      </c>
      <c r="C1661" s="3" t="s">
        <v>657</v>
      </c>
      <c r="D1661" s="2">
        <v>3</v>
      </c>
      <c r="E1661" s="2">
        <v>26</v>
      </c>
      <c r="F1661" s="2">
        <v>4.3</v>
      </c>
      <c r="G1661" s="2">
        <v>0</v>
      </c>
      <c r="H1661" s="2">
        <v>0</v>
      </c>
      <c r="I1661" s="2" t="str">
        <f>VLOOKUP(B1661,cleanC_name_TRIM_breweries[],6,FALSE)</f>
        <v>Washington</v>
      </c>
      <c r="J1661" s="2" t="str">
        <f>VLOOKUP(B1661,cleanC_name_TRIM_breweries[],2,FALSE)</f>
        <v>Diamond Knot Brewery &amp; Alehouse</v>
      </c>
      <c r="K1661" s="2" t="str">
        <f>VLOOKUP(D1661,cleanA_changedUTF_categories[],2,FALSE)</f>
        <v>North American Ale</v>
      </c>
    </row>
    <row r="1662" spans="1:11" x14ac:dyDescent="0.45">
      <c r="A1662" s="2">
        <v>723</v>
      </c>
      <c r="B1662" s="2">
        <v>445</v>
      </c>
      <c r="C1662" s="3" t="s">
        <v>653</v>
      </c>
      <c r="D1662" s="2">
        <v>2</v>
      </c>
      <c r="E1662" s="2">
        <v>25</v>
      </c>
      <c r="F1662" s="2">
        <v>5.6</v>
      </c>
      <c r="G1662" s="2">
        <v>0</v>
      </c>
      <c r="H1662" s="2">
        <v>0</v>
      </c>
      <c r="I1662" s="2" t="str">
        <f>VLOOKUP(B1662,cleanC_name_TRIM_breweries[],6,FALSE)</f>
        <v>Washington</v>
      </c>
      <c r="J1662" s="2" t="str">
        <f>VLOOKUP(B1662,cleanC_name_TRIM_breweries[],2,FALSE)</f>
        <v>Diamond Knot Brewery &amp; Alehouse</v>
      </c>
      <c r="K1662" s="2" t="str">
        <f>VLOOKUP(D1662,cleanA_changedUTF_categories[],2,FALSE)</f>
        <v>Irish Ale</v>
      </c>
    </row>
    <row r="1663" spans="1:11" x14ac:dyDescent="0.45">
      <c r="A1663" s="2">
        <v>724</v>
      </c>
      <c r="B1663" s="2">
        <v>445</v>
      </c>
      <c r="C1663" s="3" t="s">
        <v>654</v>
      </c>
      <c r="D1663" s="2">
        <v>3</v>
      </c>
      <c r="E1663" s="2">
        <v>42</v>
      </c>
      <c r="F1663" s="2">
        <v>4.8</v>
      </c>
      <c r="G1663" s="2">
        <v>0</v>
      </c>
      <c r="H1663" s="2">
        <v>0</v>
      </c>
      <c r="I1663" s="2" t="str">
        <f>VLOOKUP(B1663,cleanC_name_TRIM_breweries[],6,FALSE)</f>
        <v>Washington</v>
      </c>
      <c r="J1663" s="2" t="str">
        <f>VLOOKUP(B1663,cleanC_name_TRIM_breweries[],2,FALSE)</f>
        <v>Diamond Knot Brewery &amp; Alehouse</v>
      </c>
      <c r="K1663" s="2" t="str">
        <f>VLOOKUP(D1663,cleanA_changedUTF_categories[],2,FALSE)</f>
        <v>North American Ale</v>
      </c>
    </row>
    <row r="1664" spans="1:11" x14ac:dyDescent="0.45">
      <c r="A1664" s="2">
        <v>2899</v>
      </c>
      <c r="B1664" s="2">
        <v>446</v>
      </c>
      <c r="C1664" s="3" t="s">
        <v>24</v>
      </c>
      <c r="D1664" s="2">
        <v>5</v>
      </c>
      <c r="E1664" s="2">
        <v>70</v>
      </c>
      <c r="F1664" s="2">
        <v>0</v>
      </c>
      <c r="G1664" s="2">
        <v>0</v>
      </c>
      <c r="H1664" s="2">
        <v>0</v>
      </c>
      <c r="I1664" s="2" t="str">
        <f>VLOOKUP(B1664,cleanC_name_TRIM_breweries[],6,FALSE)</f>
        <v>Ohio</v>
      </c>
      <c r="J1664" s="2" t="str">
        <f>VLOOKUP(B1664,cleanC_name_TRIM_breweries[],2,FALSE)</f>
        <v>Diamondback Brewery</v>
      </c>
      <c r="K1664" s="2" t="str">
        <f>VLOOKUP(D1664,cleanA_changedUTF_categories[],2,FALSE)</f>
        <v>Belgian and French Ale</v>
      </c>
    </row>
    <row r="1665" spans="1:11" x14ac:dyDescent="0.45">
      <c r="A1665" s="2">
        <v>1068</v>
      </c>
      <c r="B1665" s="2">
        <v>447</v>
      </c>
      <c r="C1665" s="3" t="s">
        <v>942</v>
      </c>
      <c r="D1665" s="2">
        <v>-1</v>
      </c>
      <c r="E1665" s="2">
        <v>-1</v>
      </c>
      <c r="F1665" s="2">
        <v>10</v>
      </c>
      <c r="G1665" s="2">
        <v>0</v>
      </c>
      <c r="H1665" s="2">
        <v>0</v>
      </c>
      <c r="I1665" s="2" t="str">
        <f>VLOOKUP(B1665,cleanC_name_TRIM_breweries[],6,FALSE)</f>
        <v>Washington</v>
      </c>
      <c r="J1665" s="2" t="str">
        <f>VLOOKUP(B1665,cleanC_name_TRIM_breweries[],2,FALSE)</f>
        <v>Dick's Brewing</v>
      </c>
      <c r="K1665" s="2" t="e">
        <f>VLOOKUP(D1665,cleanA_changedUTF_categories[],2,FALSE)</f>
        <v>#N/A</v>
      </c>
    </row>
    <row r="1666" spans="1:11" x14ac:dyDescent="0.45">
      <c r="A1666" s="2">
        <v>930</v>
      </c>
      <c r="B1666" s="2">
        <v>447</v>
      </c>
      <c r="C1666" s="3" t="s">
        <v>311</v>
      </c>
      <c r="D1666" s="2">
        <v>-1</v>
      </c>
      <c r="E1666" s="2">
        <v>-1</v>
      </c>
      <c r="F1666" s="2">
        <v>5.5</v>
      </c>
      <c r="G1666" s="2">
        <v>0</v>
      </c>
      <c r="H1666" s="2">
        <v>0</v>
      </c>
      <c r="I1666" s="2" t="str">
        <f>VLOOKUP(B1666,cleanC_name_TRIM_breweries[],6,FALSE)</f>
        <v>Washington</v>
      </c>
      <c r="J1666" s="2" t="str">
        <f>VLOOKUP(B1666,cleanC_name_TRIM_breweries[],2,FALSE)</f>
        <v>Dick's Brewing</v>
      </c>
      <c r="K1666" s="2" t="e">
        <f>VLOOKUP(D1666,cleanA_changedUTF_categories[],2,FALSE)</f>
        <v>#N/A</v>
      </c>
    </row>
    <row r="1667" spans="1:11" x14ac:dyDescent="0.45">
      <c r="A1667" s="2">
        <v>831</v>
      </c>
      <c r="B1667" s="2">
        <v>447</v>
      </c>
      <c r="C1667" s="3" t="s">
        <v>740</v>
      </c>
      <c r="D1667" s="2">
        <v>3</v>
      </c>
      <c r="E1667" s="2">
        <v>31</v>
      </c>
      <c r="F1667" s="2">
        <v>8.5</v>
      </c>
      <c r="G1667" s="2">
        <v>0</v>
      </c>
      <c r="H1667" s="2">
        <v>0</v>
      </c>
      <c r="I1667" s="2" t="str">
        <f>VLOOKUP(B1667,cleanC_name_TRIM_breweries[],6,FALSE)</f>
        <v>Washington</v>
      </c>
      <c r="J1667" s="2" t="str">
        <f>VLOOKUP(B1667,cleanC_name_TRIM_breweries[],2,FALSE)</f>
        <v>Dick's Brewing</v>
      </c>
      <c r="K1667" s="2" t="str">
        <f>VLOOKUP(D1667,cleanA_changedUTF_categories[],2,FALSE)</f>
        <v>North American Ale</v>
      </c>
    </row>
    <row r="1668" spans="1:11" x14ac:dyDescent="0.45">
      <c r="A1668" s="2">
        <v>924</v>
      </c>
      <c r="B1668" s="2">
        <v>447</v>
      </c>
      <c r="C1668" s="3" t="s">
        <v>712</v>
      </c>
      <c r="D1668" s="2">
        <v>3</v>
      </c>
      <c r="E1668" s="2">
        <v>42</v>
      </c>
      <c r="F1668" s="2">
        <v>0</v>
      </c>
      <c r="G1668" s="2">
        <v>0</v>
      </c>
      <c r="H1668" s="2">
        <v>0</v>
      </c>
      <c r="I1668" s="2" t="str">
        <f>VLOOKUP(B1668,cleanC_name_TRIM_breweries[],6,FALSE)</f>
        <v>Washington</v>
      </c>
      <c r="J1668" s="2" t="str">
        <f>VLOOKUP(B1668,cleanC_name_TRIM_breweries[],2,FALSE)</f>
        <v>Dick's Brewing</v>
      </c>
      <c r="K1668" s="2" t="str">
        <f>VLOOKUP(D1668,cleanA_changedUTF_categories[],2,FALSE)</f>
        <v>North American Ale</v>
      </c>
    </row>
    <row r="1669" spans="1:11" x14ac:dyDescent="0.45">
      <c r="A1669" s="2">
        <v>144</v>
      </c>
      <c r="B1669" s="2">
        <v>447</v>
      </c>
      <c r="C1669" s="3" t="s">
        <v>146</v>
      </c>
      <c r="D1669" s="2">
        <v>3</v>
      </c>
      <c r="E1669" s="2">
        <v>38</v>
      </c>
      <c r="F1669" s="2">
        <v>5.2</v>
      </c>
      <c r="G1669" s="2">
        <v>0</v>
      </c>
      <c r="H1669" s="2">
        <v>0</v>
      </c>
      <c r="I1669" s="2" t="str">
        <f>VLOOKUP(B1669,cleanC_name_TRIM_breweries[],6,FALSE)</f>
        <v>Washington</v>
      </c>
      <c r="J1669" s="2" t="str">
        <f>VLOOKUP(B1669,cleanC_name_TRIM_breweries[],2,FALSE)</f>
        <v>Dick's Brewing</v>
      </c>
      <c r="K1669" s="2" t="str">
        <f>VLOOKUP(D1669,cleanA_changedUTF_categories[],2,FALSE)</f>
        <v>North American Ale</v>
      </c>
    </row>
    <row r="1670" spans="1:11" x14ac:dyDescent="0.45">
      <c r="A1670" s="2">
        <v>820</v>
      </c>
      <c r="B1670" s="2">
        <v>447</v>
      </c>
      <c r="C1670" s="3" t="s">
        <v>732</v>
      </c>
      <c r="D1670" s="2">
        <v>-1</v>
      </c>
      <c r="E1670" s="2">
        <v>-1</v>
      </c>
      <c r="F1670" s="2">
        <v>8.5</v>
      </c>
      <c r="G1670" s="2">
        <v>0</v>
      </c>
      <c r="H1670" s="2">
        <v>0</v>
      </c>
      <c r="I1670" s="2" t="str">
        <f>VLOOKUP(B1670,cleanC_name_TRIM_breweries[],6,FALSE)</f>
        <v>Washington</v>
      </c>
      <c r="J1670" s="2" t="str">
        <f>VLOOKUP(B1670,cleanC_name_TRIM_breweries[],2,FALSE)</f>
        <v>Dick's Brewing</v>
      </c>
      <c r="K1670" s="2" t="e">
        <f>VLOOKUP(D1670,cleanA_changedUTF_categories[],2,FALSE)</f>
        <v>#N/A</v>
      </c>
    </row>
    <row r="1671" spans="1:11" x14ac:dyDescent="0.45">
      <c r="A1671" s="2">
        <v>925</v>
      </c>
      <c r="B1671" s="2">
        <v>447</v>
      </c>
      <c r="C1671" s="3" t="s">
        <v>87</v>
      </c>
      <c r="D1671" s="2">
        <v>-1</v>
      </c>
      <c r="E1671" s="2">
        <v>-1</v>
      </c>
      <c r="F1671" s="2">
        <v>10</v>
      </c>
      <c r="G1671" s="2">
        <v>0</v>
      </c>
      <c r="H1671" s="2">
        <v>0</v>
      </c>
      <c r="I1671" s="2" t="str">
        <f>VLOOKUP(B1671,cleanC_name_TRIM_breweries[],6,FALSE)</f>
        <v>Washington</v>
      </c>
      <c r="J1671" s="2" t="str">
        <f>VLOOKUP(B1671,cleanC_name_TRIM_breweries[],2,FALSE)</f>
        <v>Dick's Brewing</v>
      </c>
      <c r="K1671" s="2" t="e">
        <f>VLOOKUP(D1671,cleanA_changedUTF_categories[],2,FALSE)</f>
        <v>#N/A</v>
      </c>
    </row>
    <row r="1672" spans="1:11" x14ac:dyDescent="0.45">
      <c r="A1672" s="2">
        <v>928</v>
      </c>
      <c r="B1672" s="2">
        <v>447</v>
      </c>
      <c r="C1672" s="3" t="s">
        <v>229</v>
      </c>
      <c r="D1672" s="2">
        <v>3</v>
      </c>
      <c r="E1672" s="2">
        <v>31</v>
      </c>
      <c r="F1672" s="2">
        <v>5.5</v>
      </c>
      <c r="G1672" s="2">
        <v>0</v>
      </c>
      <c r="H1672" s="2">
        <v>0</v>
      </c>
      <c r="I1672" s="2" t="str">
        <f>VLOOKUP(B1672,cleanC_name_TRIM_breweries[],6,FALSE)</f>
        <v>Washington</v>
      </c>
      <c r="J1672" s="2" t="str">
        <f>VLOOKUP(B1672,cleanC_name_TRIM_breweries[],2,FALSE)</f>
        <v>Dick's Brewing</v>
      </c>
      <c r="K1672" s="2" t="str">
        <f>VLOOKUP(D1672,cleanA_changedUTF_categories[],2,FALSE)</f>
        <v>North American Ale</v>
      </c>
    </row>
    <row r="1673" spans="1:11" x14ac:dyDescent="0.45">
      <c r="A1673" s="2">
        <v>145</v>
      </c>
      <c r="B1673" s="2">
        <v>447</v>
      </c>
      <c r="C1673" s="3" t="s">
        <v>147</v>
      </c>
      <c r="D1673" s="2">
        <v>-1</v>
      </c>
      <c r="E1673" s="2">
        <v>-1</v>
      </c>
      <c r="F1673" s="2">
        <v>5.2</v>
      </c>
      <c r="G1673" s="2">
        <v>0</v>
      </c>
      <c r="H1673" s="2">
        <v>0</v>
      </c>
      <c r="I1673" s="2" t="str">
        <f>VLOOKUP(B1673,cleanC_name_TRIM_breweries[],6,FALSE)</f>
        <v>Washington</v>
      </c>
      <c r="J1673" s="2" t="str">
        <f>VLOOKUP(B1673,cleanC_name_TRIM_breweries[],2,FALSE)</f>
        <v>Dick's Brewing</v>
      </c>
      <c r="K1673" s="2" t="e">
        <f>VLOOKUP(D1673,cleanA_changedUTF_categories[],2,FALSE)</f>
        <v>#N/A</v>
      </c>
    </row>
    <row r="1674" spans="1:11" x14ac:dyDescent="0.45">
      <c r="A1674" s="2">
        <v>1202</v>
      </c>
      <c r="B1674" s="2">
        <v>447</v>
      </c>
      <c r="C1674" s="3" t="s">
        <v>1054</v>
      </c>
      <c r="D1674" s="2">
        <v>2</v>
      </c>
      <c r="E1674" s="2">
        <v>25</v>
      </c>
      <c r="F1674" s="2">
        <v>7</v>
      </c>
      <c r="G1674" s="2">
        <v>0</v>
      </c>
      <c r="H1674" s="2">
        <v>0</v>
      </c>
      <c r="I1674" s="2" t="str">
        <f>VLOOKUP(B1674,cleanC_name_TRIM_breweries[],6,FALSE)</f>
        <v>Washington</v>
      </c>
      <c r="J1674" s="2" t="str">
        <f>VLOOKUP(B1674,cleanC_name_TRIM_breweries[],2,FALSE)</f>
        <v>Dick's Brewing</v>
      </c>
      <c r="K1674" s="2" t="str">
        <f>VLOOKUP(D1674,cleanA_changedUTF_categories[],2,FALSE)</f>
        <v>Irish Ale</v>
      </c>
    </row>
    <row r="1675" spans="1:11" x14ac:dyDescent="0.45">
      <c r="A1675" s="2">
        <v>142</v>
      </c>
      <c r="B1675" s="2">
        <v>447</v>
      </c>
      <c r="C1675" s="3" t="s">
        <v>144</v>
      </c>
      <c r="D1675" s="2">
        <v>3</v>
      </c>
      <c r="E1675" s="2">
        <v>26</v>
      </c>
      <c r="F1675" s="2">
        <v>0</v>
      </c>
      <c r="G1675" s="2">
        <v>0</v>
      </c>
      <c r="H1675" s="2">
        <v>0</v>
      </c>
      <c r="I1675" s="2" t="str">
        <f>VLOOKUP(B1675,cleanC_name_TRIM_breweries[],6,FALSE)</f>
        <v>Washington</v>
      </c>
      <c r="J1675" s="2" t="str">
        <f>VLOOKUP(B1675,cleanC_name_TRIM_breweries[],2,FALSE)</f>
        <v>Dick's Brewing</v>
      </c>
      <c r="K1675" s="2" t="str">
        <f>VLOOKUP(D1675,cleanA_changedUTF_categories[],2,FALSE)</f>
        <v>North American Ale</v>
      </c>
    </row>
    <row r="1676" spans="1:11" x14ac:dyDescent="0.45">
      <c r="A1676" s="2">
        <v>143</v>
      </c>
      <c r="B1676" s="2">
        <v>447</v>
      </c>
      <c r="C1676" s="3" t="s">
        <v>145</v>
      </c>
      <c r="D1676" s="2">
        <v>3</v>
      </c>
      <c r="E1676" s="2">
        <v>26</v>
      </c>
      <c r="F1676" s="2">
        <v>4.4000000000000004</v>
      </c>
      <c r="G1676" s="2">
        <v>0</v>
      </c>
      <c r="H1676" s="2">
        <v>0</v>
      </c>
      <c r="I1676" s="2" t="str">
        <f>VLOOKUP(B1676,cleanC_name_TRIM_breweries[],6,FALSE)</f>
        <v>Washington</v>
      </c>
      <c r="J1676" s="2" t="str">
        <f>VLOOKUP(B1676,cleanC_name_TRIM_breweries[],2,FALSE)</f>
        <v>Dick's Brewing</v>
      </c>
      <c r="K1676" s="2" t="str">
        <f>VLOOKUP(D1676,cleanA_changedUTF_categories[],2,FALSE)</f>
        <v>North American Ale</v>
      </c>
    </row>
    <row r="1677" spans="1:11" x14ac:dyDescent="0.45">
      <c r="A1677" s="2">
        <v>3195</v>
      </c>
      <c r="B1677" s="2">
        <v>448</v>
      </c>
      <c r="C1677" s="3" t="s">
        <v>772</v>
      </c>
      <c r="D1677" s="2">
        <v>3</v>
      </c>
      <c r="E1677" s="2">
        <v>38</v>
      </c>
      <c r="F1677" s="2">
        <v>4.9000000000000004</v>
      </c>
      <c r="G1677" s="2">
        <v>0</v>
      </c>
      <c r="H1677" s="2">
        <v>0</v>
      </c>
      <c r="I1677" s="2" t="str">
        <f>VLOOKUP(B1677,cleanC_name_TRIM_breweries[],6,FALSE)</f>
        <v>Nordrhein-Westfalen</v>
      </c>
      <c r="J1677" s="2" t="str">
        <f>VLOOKUP(B1677,cleanC_name_TRIM_breweries[],2,FALSE)</f>
        <v>Diebels Privatbrauerei</v>
      </c>
      <c r="K1677" s="2" t="str">
        <f>VLOOKUP(D1677,cleanA_changedUTF_categories[],2,FALSE)</f>
        <v>North American Ale</v>
      </c>
    </row>
    <row r="1678" spans="1:11" x14ac:dyDescent="0.45">
      <c r="A1678" s="2">
        <v>3060</v>
      </c>
      <c r="B1678" s="2">
        <v>448</v>
      </c>
      <c r="C1678" s="3" t="s">
        <v>2515</v>
      </c>
      <c r="D1678" s="2">
        <v>3</v>
      </c>
      <c r="E1678" s="2">
        <v>38</v>
      </c>
      <c r="F1678" s="2">
        <v>0</v>
      </c>
      <c r="G1678" s="2">
        <v>0</v>
      </c>
      <c r="H1678" s="2">
        <v>0</v>
      </c>
      <c r="I1678" s="2" t="str">
        <f>VLOOKUP(B1678,cleanC_name_TRIM_breweries[],6,FALSE)</f>
        <v>Nordrhein-Westfalen</v>
      </c>
      <c r="J1678" s="2" t="str">
        <f>VLOOKUP(B1678,cleanC_name_TRIM_breweries[],2,FALSE)</f>
        <v>Diebels Privatbrauerei</v>
      </c>
      <c r="K1678" s="2" t="str">
        <f>VLOOKUP(D1678,cleanA_changedUTF_categories[],2,FALSE)</f>
        <v>North American Ale</v>
      </c>
    </row>
    <row r="1679" spans="1:11" x14ac:dyDescent="0.45">
      <c r="A1679" s="2">
        <v>957</v>
      </c>
      <c r="B1679" s="2">
        <v>449</v>
      </c>
      <c r="C1679" s="3" t="s">
        <v>852</v>
      </c>
      <c r="D1679" s="2">
        <v>-1</v>
      </c>
      <c r="E1679" s="2">
        <v>-1</v>
      </c>
      <c r="F1679" s="2">
        <v>0</v>
      </c>
      <c r="G1679" s="2">
        <v>0</v>
      </c>
      <c r="H1679" s="2">
        <v>0</v>
      </c>
      <c r="I1679" s="2" t="str">
        <f>VLOOKUP(B1679,cleanC_name_TRIM_breweries[],6,FALSE)</f>
        <v>Quebec</v>
      </c>
      <c r="J1679" s="2" t="str">
        <f>VLOOKUP(B1679,cleanC_name_TRIM_breweries[],2,FALSE)</f>
        <v>Dieu du Ciel</v>
      </c>
      <c r="K1679" s="2" t="e">
        <f>VLOOKUP(D1679,cleanA_changedUTF_categories[],2,FALSE)</f>
        <v>#N/A</v>
      </c>
    </row>
    <row r="1680" spans="1:11" x14ac:dyDescent="0.45">
      <c r="A1680" s="2">
        <v>2321</v>
      </c>
      <c r="B1680" s="2">
        <v>450</v>
      </c>
      <c r="C1680" s="3" t="s">
        <v>1920</v>
      </c>
      <c r="D1680" s="2">
        <v>8</v>
      </c>
      <c r="E1680" s="2">
        <v>95</v>
      </c>
      <c r="F1680" s="2">
        <v>0</v>
      </c>
      <c r="G1680" s="2">
        <v>0</v>
      </c>
      <c r="H1680" s="2">
        <v>0</v>
      </c>
      <c r="I1680" s="2" t="str">
        <f>VLOOKUP(B1680,cleanC_name_TRIM_breweries[],6,FALSE)</f>
        <v>Colorado</v>
      </c>
      <c r="J1680" s="2" t="str">
        <f>VLOOKUP(B1680,cleanC_name_TRIM_breweries[],2,FALSE)</f>
        <v>Dillon Dam Brewery</v>
      </c>
      <c r="K1680" s="2" t="str">
        <f>VLOOKUP(D1680,cleanA_changedUTF_categories[],2,FALSE)</f>
        <v>North American Lager</v>
      </c>
    </row>
    <row r="1681" spans="1:11" x14ac:dyDescent="0.45">
      <c r="A1681" s="2">
        <v>2459</v>
      </c>
      <c r="B1681" s="2">
        <v>450</v>
      </c>
      <c r="C1681" s="3" t="s">
        <v>563</v>
      </c>
      <c r="D1681" s="2">
        <v>-1</v>
      </c>
      <c r="E1681" s="2">
        <v>-1</v>
      </c>
      <c r="F1681" s="2">
        <v>0</v>
      </c>
      <c r="G1681" s="2">
        <v>0</v>
      </c>
      <c r="H1681" s="2">
        <v>0</v>
      </c>
      <c r="I1681" s="2" t="str">
        <f>VLOOKUP(B1681,cleanC_name_TRIM_breweries[],6,FALSE)</f>
        <v>Colorado</v>
      </c>
      <c r="J1681" s="2" t="str">
        <f>VLOOKUP(B1681,cleanC_name_TRIM_breweries[],2,FALSE)</f>
        <v>Dillon Dam Brewery</v>
      </c>
      <c r="K1681" s="2" t="e">
        <f>VLOOKUP(D1681,cleanA_changedUTF_categories[],2,FALSE)</f>
        <v>#N/A</v>
      </c>
    </row>
    <row r="1682" spans="1:11" x14ac:dyDescent="0.45">
      <c r="A1682" s="2">
        <v>5320</v>
      </c>
      <c r="B1682" s="2">
        <v>451</v>
      </c>
      <c r="C1682" s="3" t="s">
        <v>4407</v>
      </c>
      <c r="D1682" s="2">
        <v>7</v>
      </c>
      <c r="E1682" s="2">
        <v>77</v>
      </c>
      <c r="F1682" s="2">
        <v>4.9000000000000004</v>
      </c>
      <c r="G1682" s="2">
        <v>0</v>
      </c>
      <c r="H1682" s="2">
        <v>0</v>
      </c>
      <c r="I1682" s="2" t="str">
        <f>VLOOKUP(B1682,cleanC_name_TRIM_breweries[],6,FALSE)</f>
        <v>Baden-Wrttemberg</v>
      </c>
      <c r="J1682" s="2" t="str">
        <f>VLOOKUP(B1682,cleanC_name_TRIM_breweries[],2,FALSE)</f>
        <v>Dinkelacker-Schwaben Bru</v>
      </c>
      <c r="K1682" s="2" t="str">
        <f>VLOOKUP(D1682,cleanA_changedUTF_categories[],2,FALSE)</f>
        <v>German Lager</v>
      </c>
    </row>
    <row r="1683" spans="1:11" x14ac:dyDescent="0.45">
      <c r="A1683" s="2">
        <v>581</v>
      </c>
      <c r="B1683" s="2">
        <v>451</v>
      </c>
      <c r="C1683" s="3" t="s">
        <v>540</v>
      </c>
      <c r="D1683" s="2">
        <v>-1</v>
      </c>
      <c r="E1683" s="2">
        <v>-1</v>
      </c>
      <c r="F1683" s="2">
        <v>4.9000000000000004</v>
      </c>
      <c r="G1683" s="2">
        <v>0</v>
      </c>
      <c r="H1683" s="2">
        <v>0</v>
      </c>
      <c r="I1683" s="2" t="str">
        <f>VLOOKUP(B1683,cleanC_name_TRIM_breweries[],6,FALSE)</f>
        <v>Baden-Wrttemberg</v>
      </c>
      <c r="J1683" s="2" t="str">
        <f>VLOOKUP(B1683,cleanC_name_TRIM_breweries[],2,FALSE)</f>
        <v>Dinkelacker-Schwaben Bru</v>
      </c>
      <c r="K1683" s="2" t="e">
        <f>VLOOKUP(D1683,cleanA_changedUTF_categories[],2,FALSE)</f>
        <v>#N/A</v>
      </c>
    </row>
    <row r="1684" spans="1:11" x14ac:dyDescent="0.45">
      <c r="A1684" s="2">
        <v>580</v>
      </c>
      <c r="B1684" s="2">
        <v>451</v>
      </c>
      <c r="C1684" s="3" t="s">
        <v>539</v>
      </c>
      <c r="D1684" s="2">
        <v>-1</v>
      </c>
      <c r="E1684" s="2">
        <v>-1</v>
      </c>
      <c r="F1684" s="2">
        <v>0</v>
      </c>
      <c r="G1684" s="2">
        <v>0</v>
      </c>
      <c r="H1684" s="2">
        <v>0</v>
      </c>
      <c r="I1684" s="2" t="str">
        <f>VLOOKUP(B1684,cleanC_name_TRIM_breweries[],6,FALSE)</f>
        <v>Baden-Wrttemberg</v>
      </c>
      <c r="J1684" s="2" t="str">
        <f>VLOOKUP(B1684,cleanC_name_TRIM_breweries[],2,FALSE)</f>
        <v>Dinkelacker-Schwaben Bru</v>
      </c>
      <c r="K1684" s="2" t="e">
        <f>VLOOKUP(D1684,cleanA_changedUTF_categories[],2,FALSE)</f>
        <v>#N/A</v>
      </c>
    </row>
    <row r="1685" spans="1:11" x14ac:dyDescent="0.45">
      <c r="A1685" s="2">
        <v>2371</v>
      </c>
      <c r="B1685" s="2">
        <v>452</v>
      </c>
      <c r="C1685" s="3" t="s">
        <v>1332</v>
      </c>
      <c r="D1685" s="2">
        <v>8</v>
      </c>
      <c r="E1685" s="2">
        <v>95</v>
      </c>
      <c r="F1685" s="2">
        <v>0</v>
      </c>
      <c r="G1685" s="2">
        <v>0</v>
      </c>
      <c r="H1685" s="2">
        <v>0</v>
      </c>
      <c r="I1685" s="2" t="str">
        <f>VLOOKUP(B1685,cleanC_name_TRIM_breweries[],6,FALSE)</f>
        <v>Missouri</v>
      </c>
      <c r="J1685" s="2" t="str">
        <f>VLOOKUP(B1685,cleanC_name_TRIM_breweries[],2,FALSE)</f>
        <v>Dirt Cheap Cigarettes and Beer</v>
      </c>
      <c r="K1685" s="2" t="str">
        <f>VLOOKUP(D1685,cleanA_changedUTF_categories[],2,FALSE)</f>
        <v>North American Lager</v>
      </c>
    </row>
    <row r="1686" spans="1:11" x14ac:dyDescent="0.45">
      <c r="A1686" s="2">
        <v>631</v>
      </c>
      <c r="B1686" s="2">
        <v>453</v>
      </c>
      <c r="C1686" s="3" t="s">
        <v>579</v>
      </c>
      <c r="D1686" s="2">
        <v>-1</v>
      </c>
      <c r="E1686" s="2">
        <v>-1</v>
      </c>
      <c r="F1686" s="2">
        <v>0</v>
      </c>
      <c r="G1686" s="2">
        <v>0</v>
      </c>
      <c r="H1686" s="2">
        <v>0</v>
      </c>
      <c r="I1686" s="2" t="str">
        <f>VLOOKUP(B1686,cleanC_name_TRIM_breweries[],6,FALSE)</f>
        <v>British Columbia</v>
      </c>
      <c r="J1686" s="2" t="str">
        <f>VLOOKUP(B1686,cleanC_name_TRIM_breweries[],2,FALSE)</f>
        <v>Dix Barbecue &amp; Brewery</v>
      </c>
      <c r="K1686" s="2" t="e">
        <f>VLOOKUP(D1686,cleanA_changedUTF_categories[],2,FALSE)</f>
        <v>#N/A</v>
      </c>
    </row>
    <row r="1687" spans="1:11" x14ac:dyDescent="0.45">
      <c r="A1687" s="2">
        <v>629</v>
      </c>
      <c r="B1687" s="2">
        <v>453</v>
      </c>
      <c r="C1687" s="3" t="s">
        <v>578</v>
      </c>
      <c r="D1687" s="2">
        <v>8</v>
      </c>
      <c r="E1687" s="2">
        <v>95</v>
      </c>
      <c r="F1687" s="2">
        <v>0</v>
      </c>
      <c r="G1687" s="2">
        <v>0</v>
      </c>
      <c r="H1687" s="2">
        <v>0</v>
      </c>
      <c r="I1687" s="2" t="str">
        <f>VLOOKUP(B1687,cleanC_name_TRIM_breweries[],6,FALSE)</f>
        <v>British Columbia</v>
      </c>
      <c r="J1687" s="2" t="str">
        <f>VLOOKUP(B1687,cleanC_name_TRIM_breweries[],2,FALSE)</f>
        <v>Dix Barbecue &amp; Brewery</v>
      </c>
      <c r="K1687" s="2" t="str">
        <f>VLOOKUP(D1687,cleanA_changedUTF_categories[],2,FALSE)</f>
        <v>North American Lager</v>
      </c>
    </row>
    <row r="1688" spans="1:11" x14ac:dyDescent="0.45">
      <c r="A1688" s="2">
        <v>630</v>
      </c>
      <c r="B1688" s="2">
        <v>453</v>
      </c>
      <c r="C1688" s="3" t="s">
        <v>229</v>
      </c>
      <c r="D1688" s="2">
        <v>3</v>
      </c>
      <c r="E1688" s="2">
        <v>31</v>
      </c>
      <c r="F1688" s="2">
        <v>0</v>
      </c>
      <c r="G1688" s="2">
        <v>0</v>
      </c>
      <c r="H1688" s="2">
        <v>0</v>
      </c>
      <c r="I1688" s="2" t="str">
        <f>VLOOKUP(B1688,cleanC_name_TRIM_breweries[],6,FALSE)</f>
        <v>British Columbia</v>
      </c>
      <c r="J1688" s="2" t="str">
        <f>VLOOKUP(B1688,cleanC_name_TRIM_breweries[],2,FALSE)</f>
        <v>Dix Barbecue &amp; Brewery</v>
      </c>
      <c r="K1688" s="2" t="str">
        <f>VLOOKUP(D1688,cleanA_changedUTF_categories[],2,FALSE)</f>
        <v>North American Ale</v>
      </c>
    </row>
    <row r="1689" spans="1:11" x14ac:dyDescent="0.45">
      <c r="A1689" s="2">
        <v>632</v>
      </c>
      <c r="B1689" s="2">
        <v>453</v>
      </c>
      <c r="C1689" s="3" t="s">
        <v>561</v>
      </c>
      <c r="D1689" s="2">
        <v>3</v>
      </c>
      <c r="E1689" s="2">
        <v>33</v>
      </c>
      <c r="F1689" s="2">
        <v>0</v>
      </c>
      <c r="G1689" s="2">
        <v>0</v>
      </c>
      <c r="H1689" s="2">
        <v>0</v>
      </c>
      <c r="I1689" s="2" t="str">
        <f>VLOOKUP(B1689,cleanC_name_TRIM_breweries[],6,FALSE)</f>
        <v>British Columbia</v>
      </c>
      <c r="J1689" s="2" t="str">
        <f>VLOOKUP(B1689,cleanC_name_TRIM_breweries[],2,FALSE)</f>
        <v>Dix Barbecue &amp; Brewery</v>
      </c>
      <c r="K1689" s="2" t="str">
        <f>VLOOKUP(D1689,cleanA_changedUTF_categories[],2,FALSE)</f>
        <v>North American Ale</v>
      </c>
    </row>
    <row r="1690" spans="1:11" x14ac:dyDescent="0.45">
      <c r="A1690" s="2">
        <v>633</v>
      </c>
      <c r="B1690" s="2">
        <v>453</v>
      </c>
      <c r="C1690" s="3" t="s">
        <v>580</v>
      </c>
      <c r="D1690" s="2">
        <v>-1</v>
      </c>
      <c r="E1690" s="2">
        <v>-1</v>
      </c>
      <c r="F1690" s="2">
        <v>0</v>
      </c>
      <c r="G1690" s="2">
        <v>0</v>
      </c>
      <c r="H1690" s="2">
        <v>0</v>
      </c>
      <c r="I1690" s="2" t="str">
        <f>VLOOKUP(B1690,cleanC_name_TRIM_breweries[],6,FALSE)</f>
        <v>British Columbia</v>
      </c>
      <c r="J1690" s="2" t="str">
        <f>VLOOKUP(B1690,cleanC_name_TRIM_breweries[],2,FALSE)</f>
        <v>Dix Barbecue &amp; Brewery</v>
      </c>
      <c r="K1690" s="2" t="e">
        <f>VLOOKUP(D1690,cleanA_changedUTF_categories[],2,FALSE)</f>
        <v>#N/A</v>
      </c>
    </row>
    <row r="1691" spans="1:11" x14ac:dyDescent="0.45">
      <c r="A1691" s="2">
        <v>628</v>
      </c>
      <c r="B1691" s="2">
        <v>453</v>
      </c>
      <c r="C1691" s="3" t="s">
        <v>577</v>
      </c>
      <c r="D1691" s="2">
        <v>8</v>
      </c>
      <c r="E1691" s="2">
        <v>95</v>
      </c>
      <c r="F1691" s="2">
        <v>0</v>
      </c>
      <c r="G1691" s="2">
        <v>0</v>
      </c>
      <c r="H1691" s="2">
        <v>0</v>
      </c>
      <c r="I1691" s="2" t="str">
        <f>VLOOKUP(B1691,cleanC_name_TRIM_breweries[],6,FALSE)</f>
        <v>British Columbia</v>
      </c>
      <c r="J1691" s="2" t="str">
        <f>VLOOKUP(B1691,cleanC_name_TRIM_breweries[],2,FALSE)</f>
        <v>Dix Barbecue &amp; Brewery</v>
      </c>
      <c r="K1691" s="2" t="str">
        <f>VLOOKUP(D1691,cleanA_changedUTF_categories[],2,FALSE)</f>
        <v>North American Lager</v>
      </c>
    </row>
    <row r="1692" spans="1:11" x14ac:dyDescent="0.45">
      <c r="A1692" s="2">
        <v>5648</v>
      </c>
      <c r="B1692" s="2">
        <v>454</v>
      </c>
      <c r="C1692" s="3" t="s">
        <v>4728</v>
      </c>
      <c r="D1692" s="2">
        <v>8</v>
      </c>
      <c r="E1692" s="2">
        <v>95</v>
      </c>
      <c r="F1692" s="2">
        <v>5</v>
      </c>
      <c r="G1692" s="2">
        <v>0</v>
      </c>
      <c r="H1692" s="2">
        <v>0</v>
      </c>
      <c r="I1692" s="2" t="str">
        <f>VLOOKUP(B1692,cleanC_name_TRIM_breweries[],6,FALSE)</f>
        <v>Louisiana</v>
      </c>
      <c r="J1692" s="2" t="str">
        <f>VLOOKUP(B1692,cleanC_name_TRIM_breweries[],2,FALSE)</f>
        <v>Dixie Brewing</v>
      </c>
      <c r="K1692" s="2" t="str">
        <f>VLOOKUP(D1692,cleanA_changedUTF_categories[],2,FALSE)</f>
        <v>North American Lager</v>
      </c>
    </row>
    <row r="1693" spans="1:11" x14ac:dyDescent="0.45">
      <c r="A1693" s="2">
        <v>2486</v>
      </c>
      <c r="B1693" s="2">
        <v>455</v>
      </c>
      <c r="C1693" s="3" t="s">
        <v>2062</v>
      </c>
      <c r="D1693" s="2">
        <v>3</v>
      </c>
      <c r="E1693" s="2">
        <v>33</v>
      </c>
      <c r="F1693" s="2">
        <v>0</v>
      </c>
      <c r="G1693" s="2">
        <v>0</v>
      </c>
      <c r="H1693" s="2">
        <v>0</v>
      </c>
      <c r="I1693" s="2" t="str">
        <f>VLOOKUP(B1693,cleanC_name_TRIM_breweries[],6,FALSE)</f>
        <v>Colorado</v>
      </c>
      <c r="J1693" s="2" t="str">
        <f>VLOOKUP(B1693,cleanC_name_TRIM_breweries[],2,FALSE)</f>
        <v>Dixon's Downtown Grill</v>
      </c>
      <c r="K1693" s="2" t="str">
        <f>VLOOKUP(D1693,cleanA_changedUTF_categories[],2,FALSE)</f>
        <v>North American Ale</v>
      </c>
    </row>
    <row r="1694" spans="1:11" x14ac:dyDescent="0.45">
      <c r="A1694" s="2">
        <v>2487</v>
      </c>
      <c r="B1694" s="2">
        <v>455</v>
      </c>
      <c r="C1694" s="3" t="s">
        <v>2063</v>
      </c>
      <c r="D1694" s="2">
        <v>3</v>
      </c>
      <c r="E1694" s="2">
        <v>26</v>
      </c>
      <c r="F1694" s="2">
        <v>0</v>
      </c>
      <c r="G1694" s="2">
        <v>0</v>
      </c>
      <c r="H1694" s="2">
        <v>0</v>
      </c>
      <c r="I1694" s="2" t="str">
        <f>VLOOKUP(B1694,cleanC_name_TRIM_breweries[],6,FALSE)</f>
        <v>Colorado</v>
      </c>
      <c r="J1694" s="2" t="str">
        <f>VLOOKUP(B1694,cleanC_name_TRIM_breweries[],2,FALSE)</f>
        <v>Dixon's Downtown Grill</v>
      </c>
      <c r="K1694" s="2" t="str">
        <f>VLOOKUP(D1694,cleanA_changedUTF_categories[],2,FALSE)</f>
        <v>North American Ale</v>
      </c>
    </row>
    <row r="1695" spans="1:11" x14ac:dyDescent="0.45">
      <c r="A1695" s="2">
        <v>2484</v>
      </c>
      <c r="B1695" s="2">
        <v>455</v>
      </c>
      <c r="C1695" s="3" t="s">
        <v>2060</v>
      </c>
      <c r="D1695" s="2">
        <v>3</v>
      </c>
      <c r="E1695" s="2">
        <v>42</v>
      </c>
      <c r="F1695" s="2">
        <v>0</v>
      </c>
      <c r="G1695" s="2">
        <v>0</v>
      </c>
      <c r="H1695" s="2">
        <v>0</v>
      </c>
      <c r="I1695" s="2" t="str">
        <f>VLOOKUP(B1695,cleanC_name_TRIM_breweries[],6,FALSE)</f>
        <v>Colorado</v>
      </c>
      <c r="J1695" s="2" t="str">
        <f>VLOOKUP(B1695,cleanC_name_TRIM_breweries[],2,FALSE)</f>
        <v>Dixon's Downtown Grill</v>
      </c>
      <c r="K1695" s="2" t="str">
        <f>VLOOKUP(D1695,cleanA_changedUTF_categories[],2,FALSE)</f>
        <v>North American Ale</v>
      </c>
    </row>
    <row r="1696" spans="1:11" x14ac:dyDescent="0.45">
      <c r="A1696" s="2">
        <v>2485</v>
      </c>
      <c r="B1696" s="2">
        <v>455</v>
      </c>
      <c r="C1696" s="3" t="s">
        <v>2061</v>
      </c>
      <c r="D1696" s="2">
        <v>-1</v>
      </c>
      <c r="E1696" s="2">
        <v>-1</v>
      </c>
      <c r="F1696" s="2">
        <v>0</v>
      </c>
      <c r="G1696" s="2">
        <v>0</v>
      </c>
      <c r="H1696" s="2">
        <v>0</v>
      </c>
      <c r="I1696" s="2" t="str">
        <f>VLOOKUP(B1696,cleanC_name_TRIM_breweries[],6,FALSE)</f>
        <v>Colorado</v>
      </c>
      <c r="J1696" s="2" t="str">
        <f>VLOOKUP(B1696,cleanC_name_TRIM_breweries[],2,FALSE)</f>
        <v>Dixon's Downtown Grill</v>
      </c>
      <c r="K1696" s="2" t="e">
        <f>VLOOKUP(D1696,cleanA_changedUTF_categories[],2,FALSE)</f>
        <v>#N/A</v>
      </c>
    </row>
    <row r="1697" spans="1:11" x14ac:dyDescent="0.45">
      <c r="A1697" s="2">
        <v>2488</v>
      </c>
      <c r="B1697" s="2">
        <v>455</v>
      </c>
      <c r="C1697" s="3" t="s">
        <v>2064</v>
      </c>
      <c r="D1697" s="2">
        <v>8</v>
      </c>
      <c r="E1697" s="2">
        <v>95</v>
      </c>
      <c r="F1697" s="2">
        <v>0</v>
      </c>
      <c r="G1697" s="2">
        <v>0</v>
      </c>
      <c r="H1697" s="2">
        <v>0</v>
      </c>
      <c r="I1697" s="2" t="str">
        <f>VLOOKUP(B1697,cleanC_name_TRIM_breweries[],6,FALSE)</f>
        <v>Colorado</v>
      </c>
      <c r="J1697" s="2" t="str">
        <f>VLOOKUP(B1697,cleanC_name_TRIM_breweries[],2,FALSE)</f>
        <v>Dixon's Downtown Grill</v>
      </c>
      <c r="K1697" s="2" t="str">
        <f>VLOOKUP(D1697,cleanA_changedUTF_categories[],2,FALSE)</f>
        <v>North American Lager</v>
      </c>
    </row>
    <row r="1698" spans="1:11" x14ac:dyDescent="0.45">
      <c r="A1698" s="2">
        <v>4764</v>
      </c>
      <c r="B1698" s="2">
        <v>456</v>
      </c>
      <c r="C1698" s="3" t="s">
        <v>3915</v>
      </c>
      <c r="D1698" s="2">
        <v>3</v>
      </c>
      <c r="E1698" s="2">
        <v>33</v>
      </c>
      <c r="F1698" s="2">
        <v>6</v>
      </c>
      <c r="G1698" s="2">
        <v>0</v>
      </c>
      <c r="H1698" s="2">
        <v>0</v>
      </c>
      <c r="I1698" s="2" t="str">
        <f>VLOOKUP(B1698,cleanC_name_TRIM_breweries[],6,FALSE)</f>
        <v>Pennsylvania</v>
      </c>
      <c r="J1698" s="2" t="str">
        <f>VLOOKUP(B1698,cleanC_name_TRIM_breweries[],2,FALSE)</f>
        <v>Dock Street Beer</v>
      </c>
      <c r="K1698" s="2" t="str">
        <f>VLOOKUP(D1698,cleanA_changedUTF_categories[],2,FALSE)</f>
        <v>North American Ale</v>
      </c>
    </row>
    <row r="1699" spans="1:11" x14ac:dyDescent="0.45">
      <c r="A1699" s="2">
        <v>650</v>
      </c>
      <c r="B1699" s="2">
        <v>457</v>
      </c>
      <c r="C1699" s="3" t="s">
        <v>592</v>
      </c>
      <c r="D1699" s="2">
        <v>3</v>
      </c>
      <c r="E1699" s="2">
        <v>26</v>
      </c>
      <c r="F1699" s="2">
        <v>4.3</v>
      </c>
      <c r="G1699" s="2">
        <v>0</v>
      </c>
      <c r="H1699" s="2">
        <v>0</v>
      </c>
      <c r="I1699" s="2" t="str">
        <f>VLOOKUP(B1699,cleanC_name_TRIM_breweries[],6,FALSE)</f>
        <v>British Columbia</v>
      </c>
      <c r="J1699" s="2" t="str">
        <f>VLOOKUP(B1699,cleanC_name_TRIM_breweries[],2,FALSE)</f>
        <v>Dockside Brewing</v>
      </c>
      <c r="K1699" s="2" t="str">
        <f>VLOOKUP(D1699,cleanA_changedUTF_categories[],2,FALSE)</f>
        <v>North American Ale</v>
      </c>
    </row>
    <row r="1700" spans="1:11" x14ac:dyDescent="0.45">
      <c r="A1700" s="2">
        <v>647</v>
      </c>
      <c r="B1700" s="2">
        <v>457</v>
      </c>
      <c r="C1700" s="3" t="s">
        <v>589</v>
      </c>
      <c r="D1700" s="2">
        <v>4</v>
      </c>
      <c r="E1700" s="2">
        <v>50</v>
      </c>
      <c r="F1700" s="2">
        <v>4.8</v>
      </c>
      <c r="G1700" s="2">
        <v>0</v>
      </c>
      <c r="H1700" s="2">
        <v>0</v>
      </c>
      <c r="I1700" s="2" t="str">
        <f>VLOOKUP(B1700,cleanC_name_TRIM_breweries[],6,FALSE)</f>
        <v>British Columbia</v>
      </c>
      <c r="J1700" s="2" t="str">
        <f>VLOOKUP(B1700,cleanC_name_TRIM_breweries[],2,FALSE)</f>
        <v>Dockside Brewing</v>
      </c>
      <c r="K1700" s="2" t="str">
        <f>VLOOKUP(D1700,cleanA_changedUTF_categories[],2,FALSE)</f>
        <v>German Ale</v>
      </c>
    </row>
    <row r="1701" spans="1:11" x14ac:dyDescent="0.45">
      <c r="A1701" s="2">
        <v>649</v>
      </c>
      <c r="B1701" s="2">
        <v>457</v>
      </c>
      <c r="C1701" s="3" t="s">
        <v>591</v>
      </c>
      <c r="D1701" s="2">
        <v>-1</v>
      </c>
      <c r="E1701" s="2">
        <v>-1</v>
      </c>
      <c r="F1701" s="2">
        <v>4.9000000000000004</v>
      </c>
      <c r="G1701" s="2">
        <v>0</v>
      </c>
      <c r="H1701" s="2">
        <v>0</v>
      </c>
      <c r="I1701" s="2" t="str">
        <f>VLOOKUP(B1701,cleanC_name_TRIM_breweries[],6,FALSE)</f>
        <v>British Columbia</v>
      </c>
      <c r="J1701" s="2" t="str">
        <f>VLOOKUP(B1701,cleanC_name_TRIM_breweries[],2,FALSE)</f>
        <v>Dockside Brewing</v>
      </c>
      <c r="K1701" s="2" t="e">
        <f>VLOOKUP(D1701,cleanA_changedUTF_categories[],2,FALSE)</f>
        <v>#N/A</v>
      </c>
    </row>
    <row r="1702" spans="1:11" x14ac:dyDescent="0.45">
      <c r="A1702" s="2">
        <v>646</v>
      </c>
      <c r="B1702" s="2">
        <v>457</v>
      </c>
      <c r="C1702" s="3" t="s">
        <v>588</v>
      </c>
      <c r="D1702" s="2">
        <v>-1</v>
      </c>
      <c r="E1702" s="2">
        <v>-1</v>
      </c>
      <c r="F1702" s="2">
        <v>4.7</v>
      </c>
      <c r="G1702" s="2">
        <v>0</v>
      </c>
      <c r="H1702" s="2">
        <v>0</v>
      </c>
      <c r="I1702" s="2" t="str">
        <f>VLOOKUP(B1702,cleanC_name_TRIM_breweries[],6,FALSE)</f>
        <v>British Columbia</v>
      </c>
      <c r="J1702" s="2" t="str">
        <f>VLOOKUP(B1702,cleanC_name_TRIM_breweries[],2,FALSE)</f>
        <v>Dockside Brewing</v>
      </c>
      <c r="K1702" s="2" t="e">
        <f>VLOOKUP(D1702,cleanA_changedUTF_categories[],2,FALSE)</f>
        <v>#N/A</v>
      </c>
    </row>
    <row r="1703" spans="1:11" x14ac:dyDescent="0.45">
      <c r="A1703" s="2">
        <v>648</v>
      </c>
      <c r="B1703" s="2">
        <v>457</v>
      </c>
      <c r="C1703" s="3" t="s">
        <v>590</v>
      </c>
      <c r="D1703" s="2">
        <v>8</v>
      </c>
      <c r="E1703" s="2">
        <v>95</v>
      </c>
      <c r="F1703" s="2">
        <v>5.3</v>
      </c>
      <c r="G1703" s="2">
        <v>0</v>
      </c>
      <c r="H1703" s="2">
        <v>0</v>
      </c>
      <c r="I1703" s="2" t="str">
        <f>VLOOKUP(B1703,cleanC_name_TRIM_breweries[],6,FALSE)</f>
        <v>British Columbia</v>
      </c>
      <c r="J1703" s="2" t="str">
        <f>VLOOKUP(B1703,cleanC_name_TRIM_breweries[],2,FALSE)</f>
        <v>Dockside Brewing</v>
      </c>
      <c r="K1703" s="2" t="str">
        <f>VLOOKUP(D1703,cleanA_changedUTF_categories[],2,FALSE)</f>
        <v>North American Lager</v>
      </c>
    </row>
    <row r="1704" spans="1:11" x14ac:dyDescent="0.45">
      <c r="A1704" s="2">
        <v>645</v>
      </c>
      <c r="B1704" s="2">
        <v>457</v>
      </c>
      <c r="C1704" s="3" t="s">
        <v>587</v>
      </c>
      <c r="D1704" s="2">
        <v>3</v>
      </c>
      <c r="E1704" s="2">
        <v>38</v>
      </c>
      <c r="F1704" s="2">
        <v>0</v>
      </c>
      <c r="G1704" s="2">
        <v>0</v>
      </c>
      <c r="H1704" s="2">
        <v>0</v>
      </c>
      <c r="I1704" s="2" t="str">
        <f>VLOOKUP(B1704,cleanC_name_TRIM_breweries[],6,FALSE)</f>
        <v>British Columbia</v>
      </c>
      <c r="J1704" s="2" t="str">
        <f>VLOOKUP(B1704,cleanC_name_TRIM_breweries[],2,FALSE)</f>
        <v>Dockside Brewing</v>
      </c>
      <c r="K1704" s="2" t="str">
        <f>VLOOKUP(D1704,cleanA_changedUTF_categories[],2,FALSE)</f>
        <v>North American Ale</v>
      </c>
    </row>
    <row r="1705" spans="1:11" x14ac:dyDescent="0.45">
      <c r="A1705" s="2">
        <v>169</v>
      </c>
      <c r="B1705" s="2">
        <v>458</v>
      </c>
      <c r="C1705" s="3" t="s">
        <v>171</v>
      </c>
      <c r="D1705" s="2">
        <v>-1</v>
      </c>
      <c r="E1705" s="2">
        <v>-1</v>
      </c>
      <c r="F1705" s="2">
        <v>5</v>
      </c>
      <c r="G1705" s="2">
        <v>0</v>
      </c>
      <c r="H1705" s="2">
        <v>0</v>
      </c>
      <c r="I1705" s="2" t="str">
        <f>VLOOKUP(B1705,cleanC_name_TRIM_breweries[],6,FALSE)</f>
        <v>Bayern</v>
      </c>
      <c r="J1705" s="2" t="str">
        <f>VLOOKUP(B1705,cleanC_name_TRIM_breweries[],2,FALSE)</f>
        <v>Doemens e.V.</v>
      </c>
      <c r="K1705" s="2" t="e">
        <f>VLOOKUP(D1705,cleanA_changedUTF_categories[],2,FALSE)</f>
        <v>#N/A</v>
      </c>
    </row>
    <row r="1706" spans="1:11" x14ac:dyDescent="0.45">
      <c r="A1706" s="2">
        <v>3950</v>
      </c>
      <c r="B1706" s="2">
        <v>459</v>
      </c>
      <c r="C1706" s="3" t="s">
        <v>3195</v>
      </c>
      <c r="D1706" s="2">
        <v>3</v>
      </c>
      <c r="E1706" s="2">
        <v>32</v>
      </c>
      <c r="F1706" s="2">
        <v>18</v>
      </c>
      <c r="G1706" s="2">
        <v>0</v>
      </c>
      <c r="H1706" s="2">
        <v>0</v>
      </c>
      <c r="I1706" s="2" t="str">
        <f>VLOOKUP(B1706,cleanC_name_TRIM_breweries[],6,FALSE)</f>
        <v>Delaware</v>
      </c>
      <c r="J1706" s="2" t="str">
        <f>VLOOKUP(B1706,cleanC_name_TRIM_breweries[],2,FALSE)</f>
        <v>Dogfish Head Craft Brewery</v>
      </c>
      <c r="K1706" s="2" t="str">
        <f>VLOOKUP(D1706,cleanA_changedUTF_categories[],2,FALSE)</f>
        <v>North American Ale</v>
      </c>
    </row>
    <row r="1707" spans="1:11" x14ac:dyDescent="0.45">
      <c r="A1707" s="2">
        <v>3952</v>
      </c>
      <c r="B1707" s="2">
        <v>459</v>
      </c>
      <c r="C1707" s="3" t="s">
        <v>3197</v>
      </c>
      <c r="D1707" s="2">
        <v>3</v>
      </c>
      <c r="E1707" s="2">
        <v>31</v>
      </c>
      <c r="F1707" s="2">
        <v>6</v>
      </c>
      <c r="G1707" s="2">
        <v>0</v>
      </c>
      <c r="H1707" s="2">
        <v>0</v>
      </c>
      <c r="I1707" s="2" t="str">
        <f>VLOOKUP(B1707,cleanC_name_TRIM_breweries[],6,FALSE)</f>
        <v>Delaware</v>
      </c>
      <c r="J1707" s="2" t="str">
        <f>VLOOKUP(B1707,cleanC_name_TRIM_breweries[],2,FALSE)</f>
        <v>Dogfish Head Craft Brewery</v>
      </c>
      <c r="K1707" s="2" t="str">
        <f>VLOOKUP(D1707,cleanA_changedUTF_categories[],2,FALSE)</f>
        <v>North American Ale</v>
      </c>
    </row>
    <row r="1708" spans="1:11" x14ac:dyDescent="0.45">
      <c r="A1708" s="2">
        <v>5391</v>
      </c>
      <c r="B1708" s="2">
        <v>459</v>
      </c>
      <c r="C1708" s="3" t="s">
        <v>4477</v>
      </c>
      <c r="D1708" s="2">
        <v>3</v>
      </c>
      <c r="E1708" s="2">
        <v>31</v>
      </c>
      <c r="F1708" s="2">
        <v>7.5</v>
      </c>
      <c r="G1708" s="2">
        <v>0</v>
      </c>
      <c r="H1708" s="2">
        <v>0</v>
      </c>
      <c r="I1708" s="2" t="str">
        <f>VLOOKUP(B1708,cleanC_name_TRIM_breweries[],6,FALSE)</f>
        <v>Delaware</v>
      </c>
      <c r="J1708" s="2" t="str">
        <f>VLOOKUP(B1708,cleanC_name_TRIM_breweries[],2,FALSE)</f>
        <v>Dogfish Head Craft Brewery</v>
      </c>
      <c r="K1708" s="2" t="str">
        <f>VLOOKUP(D1708,cleanA_changedUTF_categories[],2,FALSE)</f>
        <v>North American Ale</v>
      </c>
    </row>
    <row r="1709" spans="1:11" x14ac:dyDescent="0.45">
      <c r="A1709" s="2">
        <v>3951</v>
      </c>
      <c r="B1709" s="2">
        <v>459</v>
      </c>
      <c r="C1709" s="3" t="s">
        <v>3196</v>
      </c>
      <c r="D1709" s="2">
        <v>3</v>
      </c>
      <c r="E1709" s="2">
        <v>32</v>
      </c>
      <c r="F1709" s="2">
        <v>9</v>
      </c>
      <c r="G1709" s="2">
        <v>0</v>
      </c>
      <c r="H1709" s="2">
        <v>0</v>
      </c>
      <c r="I1709" s="2" t="str">
        <f>VLOOKUP(B1709,cleanC_name_TRIM_breweries[],6,FALSE)</f>
        <v>Delaware</v>
      </c>
      <c r="J1709" s="2" t="str">
        <f>VLOOKUP(B1709,cleanC_name_TRIM_breweries[],2,FALSE)</f>
        <v>Dogfish Head Craft Brewery</v>
      </c>
      <c r="K1709" s="2" t="str">
        <f>VLOOKUP(D1709,cleanA_changedUTF_categories[],2,FALSE)</f>
        <v>North American Ale</v>
      </c>
    </row>
    <row r="1710" spans="1:11" x14ac:dyDescent="0.45">
      <c r="A1710" s="2">
        <v>4665</v>
      </c>
      <c r="B1710" s="2">
        <v>459</v>
      </c>
      <c r="C1710" s="3" t="s">
        <v>3819</v>
      </c>
      <c r="D1710" s="2">
        <v>11</v>
      </c>
      <c r="E1710" s="2">
        <v>121</v>
      </c>
      <c r="F1710" s="2">
        <v>7</v>
      </c>
      <c r="G1710" s="2">
        <v>0</v>
      </c>
      <c r="H1710" s="2">
        <v>0</v>
      </c>
      <c r="I1710" s="2" t="str">
        <f>VLOOKUP(B1710,cleanC_name_TRIM_breweries[],6,FALSE)</f>
        <v>Delaware</v>
      </c>
      <c r="J1710" s="2" t="str">
        <f>VLOOKUP(B1710,cleanC_name_TRIM_breweries[],2,FALSE)</f>
        <v>Dogfish Head Craft Brewery</v>
      </c>
      <c r="K1710" s="2" t="str">
        <f>VLOOKUP(D1710,cleanA_changedUTF_categories[],2,FALSE)</f>
        <v>Other Style</v>
      </c>
    </row>
    <row r="1711" spans="1:11" x14ac:dyDescent="0.45">
      <c r="A1711" s="2">
        <v>4638</v>
      </c>
      <c r="B1711" s="2">
        <v>459</v>
      </c>
      <c r="C1711" s="3" t="s">
        <v>3792</v>
      </c>
      <c r="D1711" s="2">
        <v>-1</v>
      </c>
      <c r="E1711" s="2">
        <v>-1</v>
      </c>
      <c r="F1711" s="2">
        <v>7</v>
      </c>
      <c r="G1711" s="2">
        <v>0</v>
      </c>
      <c r="H1711" s="2">
        <v>0</v>
      </c>
      <c r="I1711" s="2" t="str">
        <f>VLOOKUP(B1711,cleanC_name_TRIM_breweries[],6,FALSE)</f>
        <v>Delaware</v>
      </c>
      <c r="J1711" s="2" t="str">
        <f>VLOOKUP(B1711,cleanC_name_TRIM_breweries[],2,FALSE)</f>
        <v>Dogfish Head Craft Brewery</v>
      </c>
      <c r="K1711" s="2" t="e">
        <f>VLOOKUP(D1711,cleanA_changedUTF_categories[],2,FALSE)</f>
        <v>#N/A</v>
      </c>
    </row>
    <row r="1712" spans="1:11" x14ac:dyDescent="0.45">
      <c r="A1712" s="2">
        <v>4663</v>
      </c>
      <c r="B1712" s="2">
        <v>459</v>
      </c>
      <c r="C1712" s="3" t="s">
        <v>3817</v>
      </c>
      <c r="D1712" s="2">
        <v>11</v>
      </c>
      <c r="E1712" s="2">
        <v>121</v>
      </c>
      <c r="F1712" s="2">
        <v>10</v>
      </c>
      <c r="G1712" s="2">
        <v>0</v>
      </c>
      <c r="H1712" s="2">
        <v>0</v>
      </c>
      <c r="I1712" s="2" t="str">
        <f>VLOOKUP(B1712,cleanC_name_TRIM_breweries[],6,FALSE)</f>
        <v>Delaware</v>
      </c>
      <c r="J1712" s="2" t="str">
        <f>VLOOKUP(B1712,cleanC_name_TRIM_breweries[],2,FALSE)</f>
        <v>Dogfish Head Craft Brewery</v>
      </c>
      <c r="K1712" s="2" t="str">
        <f>VLOOKUP(D1712,cleanA_changedUTF_categories[],2,FALSE)</f>
        <v>Other Style</v>
      </c>
    </row>
    <row r="1713" spans="1:11" x14ac:dyDescent="0.45">
      <c r="A1713" s="2">
        <v>4284</v>
      </c>
      <c r="B1713" s="2">
        <v>459</v>
      </c>
      <c r="C1713" s="3" t="s">
        <v>3480</v>
      </c>
      <c r="D1713" s="2">
        <v>3</v>
      </c>
      <c r="E1713" s="2">
        <v>26</v>
      </c>
      <c r="F1713" s="2">
        <v>10</v>
      </c>
      <c r="G1713" s="2">
        <v>0</v>
      </c>
      <c r="H1713" s="2">
        <v>0</v>
      </c>
      <c r="I1713" s="2" t="str">
        <f>VLOOKUP(B1713,cleanC_name_TRIM_breweries[],6,FALSE)</f>
        <v>Delaware</v>
      </c>
      <c r="J1713" s="2" t="str">
        <f>VLOOKUP(B1713,cleanC_name_TRIM_breweries[],2,FALSE)</f>
        <v>Dogfish Head Craft Brewery</v>
      </c>
      <c r="K1713" s="2" t="str">
        <f>VLOOKUP(D1713,cleanA_changedUTF_categories[],2,FALSE)</f>
        <v>North American Ale</v>
      </c>
    </row>
    <row r="1714" spans="1:11" x14ac:dyDescent="0.45">
      <c r="A1714" s="2">
        <v>4669</v>
      </c>
      <c r="B1714" s="2">
        <v>459</v>
      </c>
      <c r="C1714" s="3" t="s">
        <v>3823</v>
      </c>
      <c r="D1714" s="2">
        <v>11</v>
      </c>
      <c r="E1714" s="2">
        <v>126</v>
      </c>
      <c r="F1714" s="2">
        <v>9.5</v>
      </c>
      <c r="G1714" s="2">
        <v>0</v>
      </c>
      <c r="H1714" s="2">
        <v>0</v>
      </c>
      <c r="I1714" s="2" t="str">
        <f>VLOOKUP(B1714,cleanC_name_TRIM_breweries[],6,FALSE)</f>
        <v>Delaware</v>
      </c>
      <c r="J1714" s="2" t="str">
        <f>VLOOKUP(B1714,cleanC_name_TRIM_breweries[],2,FALSE)</f>
        <v>Dogfish Head Craft Brewery</v>
      </c>
      <c r="K1714" s="2" t="str">
        <f>VLOOKUP(D1714,cleanA_changedUTF_categories[],2,FALSE)</f>
        <v>Other Style</v>
      </c>
    </row>
    <row r="1715" spans="1:11" x14ac:dyDescent="0.45">
      <c r="A1715" s="2">
        <v>4015</v>
      </c>
      <c r="B1715" s="2">
        <v>459</v>
      </c>
      <c r="C1715" s="3" t="s">
        <v>3256</v>
      </c>
      <c r="D1715" s="2">
        <v>3</v>
      </c>
      <c r="E1715" s="2">
        <v>42</v>
      </c>
      <c r="F1715" s="2">
        <v>5.2</v>
      </c>
      <c r="G1715" s="2">
        <v>0</v>
      </c>
      <c r="H1715" s="2">
        <v>0</v>
      </c>
      <c r="I1715" s="2" t="str">
        <f>VLOOKUP(B1715,cleanC_name_TRIM_breweries[],6,FALSE)</f>
        <v>Delaware</v>
      </c>
      <c r="J1715" s="2" t="str">
        <f>VLOOKUP(B1715,cleanC_name_TRIM_breweries[],2,FALSE)</f>
        <v>Dogfish Head Craft Brewery</v>
      </c>
      <c r="K1715" s="2" t="str">
        <f>VLOOKUP(D1715,cleanA_changedUTF_categories[],2,FALSE)</f>
        <v>North American Ale</v>
      </c>
    </row>
    <row r="1716" spans="1:11" x14ac:dyDescent="0.45">
      <c r="A1716" s="2">
        <v>3963</v>
      </c>
      <c r="B1716" s="2">
        <v>459</v>
      </c>
      <c r="C1716" s="3" t="s">
        <v>3206</v>
      </c>
      <c r="D1716" s="2">
        <v>-1</v>
      </c>
      <c r="E1716" s="2">
        <v>-1</v>
      </c>
      <c r="F1716" s="2">
        <v>4.5</v>
      </c>
      <c r="G1716" s="2">
        <v>0</v>
      </c>
      <c r="H1716" s="2">
        <v>0</v>
      </c>
      <c r="I1716" s="2" t="str">
        <f>VLOOKUP(B1716,cleanC_name_TRIM_breweries[],6,FALSE)</f>
        <v>Delaware</v>
      </c>
      <c r="J1716" s="2" t="str">
        <f>VLOOKUP(B1716,cleanC_name_TRIM_breweries[],2,FALSE)</f>
        <v>Dogfish Head Craft Brewery</v>
      </c>
      <c r="K1716" s="2" t="e">
        <f>VLOOKUP(D1716,cleanA_changedUTF_categories[],2,FALSE)</f>
        <v>#N/A</v>
      </c>
    </row>
    <row r="1717" spans="1:11" x14ac:dyDescent="0.45">
      <c r="A1717" s="2">
        <v>4660</v>
      </c>
      <c r="B1717" s="2">
        <v>459</v>
      </c>
      <c r="C1717" s="3" t="s">
        <v>3814</v>
      </c>
      <c r="D1717" s="2">
        <v>11</v>
      </c>
      <c r="E1717" s="2">
        <v>121</v>
      </c>
      <c r="F1717" s="2">
        <v>18</v>
      </c>
      <c r="G1717" s="2">
        <v>0</v>
      </c>
      <c r="H1717" s="2">
        <v>0</v>
      </c>
      <c r="I1717" s="2" t="str">
        <f>VLOOKUP(B1717,cleanC_name_TRIM_breweries[],6,FALSE)</f>
        <v>Delaware</v>
      </c>
      <c r="J1717" s="2" t="str">
        <f>VLOOKUP(B1717,cleanC_name_TRIM_breweries[],2,FALSE)</f>
        <v>Dogfish Head Craft Brewery</v>
      </c>
      <c r="K1717" s="2" t="str">
        <f>VLOOKUP(D1717,cleanA_changedUTF_categories[],2,FALSE)</f>
        <v>Other Style</v>
      </c>
    </row>
    <row r="1718" spans="1:11" x14ac:dyDescent="0.45">
      <c r="A1718" s="2">
        <v>2237</v>
      </c>
      <c r="B1718" s="2">
        <v>459</v>
      </c>
      <c r="C1718" s="3" t="s">
        <v>1855</v>
      </c>
      <c r="D1718" s="2">
        <v>-1</v>
      </c>
      <c r="E1718" s="2">
        <v>-1</v>
      </c>
      <c r="F1718" s="2">
        <v>11</v>
      </c>
      <c r="G1718" s="2">
        <v>0</v>
      </c>
      <c r="H1718" s="2">
        <v>0</v>
      </c>
      <c r="I1718" s="2" t="str">
        <f>VLOOKUP(B1718,cleanC_name_TRIM_breweries[],6,FALSE)</f>
        <v>Delaware</v>
      </c>
      <c r="J1718" s="2" t="str">
        <f>VLOOKUP(B1718,cleanC_name_TRIM_breweries[],2,FALSE)</f>
        <v>Dogfish Head Craft Brewery</v>
      </c>
      <c r="K1718" s="2" t="e">
        <f>VLOOKUP(D1718,cleanA_changedUTF_categories[],2,FALSE)</f>
        <v>#N/A</v>
      </c>
    </row>
    <row r="1719" spans="1:11" x14ac:dyDescent="0.45">
      <c r="A1719" s="2">
        <v>4013</v>
      </c>
      <c r="B1719" s="2">
        <v>459</v>
      </c>
      <c r="C1719" s="3" t="s">
        <v>3254</v>
      </c>
      <c r="D1719" s="2">
        <v>3</v>
      </c>
      <c r="E1719" s="2">
        <v>38</v>
      </c>
      <c r="F1719" s="2">
        <v>7.2</v>
      </c>
      <c r="G1719" s="2">
        <v>0</v>
      </c>
      <c r="H1719" s="2">
        <v>0</v>
      </c>
      <c r="I1719" s="2" t="str">
        <f>VLOOKUP(B1719,cleanC_name_TRIM_breweries[],6,FALSE)</f>
        <v>Delaware</v>
      </c>
      <c r="J1719" s="2" t="str">
        <f>VLOOKUP(B1719,cleanC_name_TRIM_breweries[],2,FALSE)</f>
        <v>Dogfish Head Craft Brewery</v>
      </c>
      <c r="K1719" s="2" t="str">
        <f>VLOOKUP(D1719,cleanA_changedUTF_categories[],2,FALSE)</f>
        <v>North American Ale</v>
      </c>
    </row>
    <row r="1720" spans="1:11" x14ac:dyDescent="0.45">
      <c r="A1720" s="2">
        <v>4661</v>
      </c>
      <c r="B1720" s="2">
        <v>459</v>
      </c>
      <c r="C1720" s="3" t="s">
        <v>3815</v>
      </c>
      <c r="D1720" s="2">
        <v>3</v>
      </c>
      <c r="E1720" s="2">
        <v>26</v>
      </c>
      <c r="F1720" s="2">
        <v>4</v>
      </c>
      <c r="G1720" s="2">
        <v>0</v>
      </c>
      <c r="H1720" s="2">
        <v>0</v>
      </c>
      <c r="I1720" s="2" t="str">
        <f>VLOOKUP(B1720,cleanC_name_TRIM_breweries[],6,FALSE)</f>
        <v>Delaware</v>
      </c>
      <c r="J1720" s="2" t="str">
        <f>VLOOKUP(B1720,cleanC_name_TRIM_breweries[],2,FALSE)</f>
        <v>Dogfish Head Craft Brewery</v>
      </c>
      <c r="K1720" s="2" t="str">
        <f>VLOOKUP(D1720,cleanA_changedUTF_categories[],2,FALSE)</f>
        <v>North American Ale</v>
      </c>
    </row>
    <row r="1721" spans="1:11" x14ac:dyDescent="0.45">
      <c r="A1721" s="2">
        <v>4012</v>
      </c>
      <c r="B1721" s="2">
        <v>459</v>
      </c>
      <c r="C1721" s="3" t="s">
        <v>3253</v>
      </c>
      <c r="D1721" s="2">
        <v>-1</v>
      </c>
      <c r="E1721" s="2">
        <v>-1</v>
      </c>
      <c r="F1721" s="2">
        <v>9</v>
      </c>
      <c r="G1721" s="2">
        <v>0</v>
      </c>
      <c r="H1721" s="2">
        <v>0</v>
      </c>
      <c r="I1721" s="2" t="str">
        <f>VLOOKUP(B1721,cleanC_name_TRIM_breweries[],6,FALSE)</f>
        <v>Delaware</v>
      </c>
      <c r="J1721" s="2" t="str">
        <f>VLOOKUP(B1721,cleanC_name_TRIM_breweries[],2,FALSE)</f>
        <v>Dogfish Head Craft Brewery</v>
      </c>
      <c r="K1721" s="2" t="e">
        <f>VLOOKUP(D1721,cleanA_changedUTF_categories[],2,FALSE)</f>
        <v>#N/A</v>
      </c>
    </row>
    <row r="1722" spans="1:11" x14ac:dyDescent="0.45">
      <c r="A1722" s="2">
        <v>818</v>
      </c>
      <c r="B1722" s="2">
        <v>459</v>
      </c>
      <c r="C1722" s="3" t="s">
        <v>730</v>
      </c>
      <c r="D1722" s="2">
        <v>3</v>
      </c>
      <c r="E1722" s="2">
        <v>35</v>
      </c>
      <c r="F1722" s="2">
        <v>15.04</v>
      </c>
      <c r="G1722" s="2">
        <v>0</v>
      </c>
      <c r="H1722" s="2">
        <v>0</v>
      </c>
      <c r="I1722" s="2" t="str">
        <f>VLOOKUP(B1722,cleanC_name_TRIM_breweries[],6,FALSE)</f>
        <v>Delaware</v>
      </c>
      <c r="J1722" s="2" t="str">
        <f>VLOOKUP(B1722,cleanC_name_TRIM_breweries[],2,FALSE)</f>
        <v>Dogfish Head Craft Brewery</v>
      </c>
      <c r="K1722" s="2" t="str">
        <f>VLOOKUP(D1722,cleanA_changedUTF_categories[],2,FALSE)</f>
        <v>North American Ale</v>
      </c>
    </row>
    <row r="1723" spans="1:11" x14ac:dyDescent="0.45">
      <c r="A1723" s="2">
        <v>4487</v>
      </c>
      <c r="B1723" s="2">
        <v>459</v>
      </c>
      <c r="C1723" s="3" t="s">
        <v>3645</v>
      </c>
      <c r="D1723" s="2">
        <v>3</v>
      </c>
      <c r="E1723" s="2">
        <v>38</v>
      </c>
      <c r="F1723" s="2">
        <v>12</v>
      </c>
      <c r="G1723" s="2">
        <v>0</v>
      </c>
      <c r="H1723" s="2">
        <v>0</v>
      </c>
      <c r="I1723" s="2" t="str">
        <f>VLOOKUP(B1723,cleanC_name_TRIM_breweries[],6,FALSE)</f>
        <v>Delaware</v>
      </c>
      <c r="J1723" s="2" t="str">
        <f>VLOOKUP(B1723,cleanC_name_TRIM_breweries[],2,FALSE)</f>
        <v>Dogfish Head Craft Brewery</v>
      </c>
      <c r="K1723" s="2" t="str">
        <f>VLOOKUP(D1723,cleanA_changedUTF_categories[],2,FALSE)</f>
        <v>North American Ale</v>
      </c>
    </row>
    <row r="1724" spans="1:11" x14ac:dyDescent="0.45">
      <c r="A1724" s="2">
        <v>4996</v>
      </c>
      <c r="B1724" s="2">
        <v>459</v>
      </c>
      <c r="C1724" s="3" t="s">
        <v>4090</v>
      </c>
      <c r="D1724" s="2">
        <v>11</v>
      </c>
      <c r="E1724" s="2">
        <v>123</v>
      </c>
      <c r="F1724" s="2">
        <v>7</v>
      </c>
      <c r="G1724" s="2">
        <v>0</v>
      </c>
      <c r="H1724" s="2">
        <v>0</v>
      </c>
      <c r="I1724" s="2" t="str">
        <f>VLOOKUP(B1724,cleanC_name_TRIM_breweries[],6,FALSE)</f>
        <v>Delaware</v>
      </c>
      <c r="J1724" s="2" t="str">
        <f>VLOOKUP(B1724,cleanC_name_TRIM_breweries[],2,FALSE)</f>
        <v>Dogfish Head Craft Brewery</v>
      </c>
      <c r="K1724" s="2" t="str">
        <f>VLOOKUP(D1724,cleanA_changedUTF_categories[],2,FALSE)</f>
        <v>Other Style</v>
      </c>
    </row>
    <row r="1725" spans="1:11" x14ac:dyDescent="0.45">
      <c r="A1725" s="2">
        <v>4659</v>
      </c>
      <c r="B1725" s="2">
        <v>459</v>
      </c>
      <c r="C1725" s="3" t="s">
        <v>3813</v>
      </c>
      <c r="D1725" s="2">
        <v>3</v>
      </c>
      <c r="E1725" s="2">
        <v>29</v>
      </c>
      <c r="F1725" s="2">
        <v>8</v>
      </c>
      <c r="G1725" s="2">
        <v>0</v>
      </c>
      <c r="H1725" s="2">
        <v>0</v>
      </c>
      <c r="I1725" s="2" t="str">
        <f>VLOOKUP(B1725,cleanC_name_TRIM_breweries[],6,FALSE)</f>
        <v>Delaware</v>
      </c>
      <c r="J1725" s="2" t="str">
        <f>VLOOKUP(B1725,cleanC_name_TRIM_breweries[],2,FALSE)</f>
        <v>Dogfish Head Craft Brewery</v>
      </c>
      <c r="K1725" s="2" t="str">
        <f>VLOOKUP(D1725,cleanA_changedUTF_categories[],2,FALSE)</f>
        <v>North American Ale</v>
      </c>
    </row>
    <row r="1726" spans="1:11" x14ac:dyDescent="0.45">
      <c r="A1726" s="2">
        <v>4520</v>
      </c>
      <c r="B1726" s="2">
        <v>459</v>
      </c>
      <c r="C1726" s="3" t="s">
        <v>3676</v>
      </c>
      <c r="D1726" s="2">
        <v>3</v>
      </c>
      <c r="E1726" s="2">
        <v>29</v>
      </c>
      <c r="F1726" s="2">
        <v>20</v>
      </c>
      <c r="G1726" s="2">
        <v>0</v>
      </c>
      <c r="H1726" s="2">
        <v>0</v>
      </c>
      <c r="I1726" s="2" t="str">
        <f>VLOOKUP(B1726,cleanC_name_TRIM_breweries[],6,FALSE)</f>
        <v>Delaware</v>
      </c>
      <c r="J1726" s="2" t="str">
        <f>VLOOKUP(B1726,cleanC_name_TRIM_breweries[],2,FALSE)</f>
        <v>Dogfish Head Craft Brewery</v>
      </c>
      <c r="K1726" s="2" t="str">
        <f>VLOOKUP(D1726,cleanA_changedUTF_categories[],2,FALSE)</f>
        <v>North American Ale</v>
      </c>
    </row>
    <row r="1727" spans="1:11" x14ac:dyDescent="0.45">
      <c r="A1727" s="2">
        <v>4664</v>
      </c>
      <c r="B1727" s="2">
        <v>459</v>
      </c>
      <c r="C1727" s="3" t="s">
        <v>3818</v>
      </c>
      <c r="D1727" s="2">
        <v>5</v>
      </c>
      <c r="E1727" s="2">
        <v>67</v>
      </c>
      <c r="F1727" s="2">
        <v>10</v>
      </c>
      <c r="G1727" s="2">
        <v>0</v>
      </c>
      <c r="H1727" s="2">
        <v>0</v>
      </c>
      <c r="I1727" s="2" t="str">
        <f>VLOOKUP(B1727,cleanC_name_TRIM_breweries[],6,FALSE)</f>
        <v>Delaware</v>
      </c>
      <c r="J1727" s="2" t="str">
        <f>VLOOKUP(B1727,cleanC_name_TRIM_breweries[],2,FALSE)</f>
        <v>Dogfish Head Craft Brewery</v>
      </c>
      <c r="K1727" s="2" t="str">
        <f>VLOOKUP(D1727,cleanA_changedUTF_categories[],2,FALSE)</f>
        <v>Belgian and French Ale</v>
      </c>
    </row>
    <row r="1728" spans="1:11" x14ac:dyDescent="0.45">
      <c r="A1728" s="2">
        <v>4014</v>
      </c>
      <c r="B1728" s="2">
        <v>459</v>
      </c>
      <c r="C1728" s="3" t="s">
        <v>3255</v>
      </c>
      <c r="D1728" s="2">
        <v>3</v>
      </c>
      <c r="E1728" s="2">
        <v>26</v>
      </c>
      <c r="F1728" s="2">
        <v>5</v>
      </c>
      <c r="G1728" s="2">
        <v>0</v>
      </c>
      <c r="H1728" s="2">
        <v>0</v>
      </c>
      <c r="I1728" s="2" t="str">
        <f>VLOOKUP(B1728,cleanC_name_TRIM_breweries[],6,FALSE)</f>
        <v>Delaware</v>
      </c>
      <c r="J1728" s="2" t="str">
        <f>VLOOKUP(B1728,cleanC_name_TRIM_breweries[],2,FALSE)</f>
        <v>Dogfish Head Craft Brewery</v>
      </c>
      <c r="K1728" s="2" t="str">
        <f>VLOOKUP(D1728,cleanA_changedUTF_categories[],2,FALSE)</f>
        <v>North American Ale</v>
      </c>
    </row>
    <row r="1729" spans="1:11" x14ac:dyDescent="0.45">
      <c r="A1729" s="2">
        <v>5764</v>
      </c>
      <c r="B1729" s="2">
        <v>459</v>
      </c>
      <c r="C1729" s="3" t="s">
        <v>4843</v>
      </c>
      <c r="D1729" s="2">
        <v>3</v>
      </c>
      <c r="E1729" s="2">
        <v>32</v>
      </c>
      <c r="F1729" s="2">
        <v>9</v>
      </c>
      <c r="G1729" s="2">
        <v>0</v>
      </c>
      <c r="H1729" s="2">
        <v>0</v>
      </c>
      <c r="I1729" s="2" t="str">
        <f>VLOOKUP(B1729,cleanC_name_TRIM_breweries[],6,FALSE)</f>
        <v>Delaware</v>
      </c>
      <c r="J1729" s="2" t="str">
        <f>VLOOKUP(B1729,cleanC_name_TRIM_breweries[],2,FALSE)</f>
        <v>Dogfish Head Craft Brewery</v>
      </c>
      <c r="K1729" s="2" t="str">
        <f>VLOOKUP(D1729,cleanA_changedUTF_categories[],2,FALSE)</f>
        <v>North American Ale</v>
      </c>
    </row>
    <row r="1730" spans="1:11" x14ac:dyDescent="0.45">
      <c r="A1730" s="2">
        <v>4662</v>
      </c>
      <c r="B1730" s="2">
        <v>459</v>
      </c>
      <c r="C1730" s="3" t="s">
        <v>3816</v>
      </c>
      <c r="D1730" s="2">
        <v>-1</v>
      </c>
      <c r="E1730" s="2">
        <v>-1</v>
      </c>
      <c r="F1730" s="2">
        <v>9</v>
      </c>
      <c r="G1730" s="2">
        <v>0</v>
      </c>
      <c r="H1730" s="2">
        <v>0</v>
      </c>
      <c r="I1730" s="2" t="str">
        <f>VLOOKUP(B1730,cleanC_name_TRIM_breweries[],6,FALSE)</f>
        <v>Delaware</v>
      </c>
      <c r="J1730" s="2" t="str">
        <f>VLOOKUP(B1730,cleanC_name_TRIM_breweries[],2,FALSE)</f>
        <v>Dogfish Head Craft Brewery</v>
      </c>
      <c r="K1730" s="2" t="e">
        <f>VLOOKUP(D1730,cleanA_changedUTF_categories[],2,FALSE)</f>
        <v>#N/A</v>
      </c>
    </row>
    <row r="1731" spans="1:11" x14ac:dyDescent="0.45">
      <c r="A1731" s="2">
        <v>4285</v>
      </c>
      <c r="B1731" s="2">
        <v>459</v>
      </c>
      <c r="C1731" s="3" t="s">
        <v>3481</v>
      </c>
      <c r="D1731" s="2">
        <v>-1</v>
      </c>
      <c r="E1731" s="2">
        <v>-1</v>
      </c>
      <c r="F1731" s="2">
        <v>18</v>
      </c>
      <c r="G1731" s="2">
        <v>0</v>
      </c>
      <c r="H1731" s="2">
        <v>0</v>
      </c>
      <c r="I1731" s="2" t="str">
        <f>VLOOKUP(B1731,cleanC_name_TRIM_breweries[],6,FALSE)</f>
        <v>Delaware</v>
      </c>
      <c r="J1731" s="2" t="str">
        <f>VLOOKUP(B1731,cleanC_name_TRIM_breweries[],2,FALSE)</f>
        <v>Dogfish Head Craft Brewery</v>
      </c>
      <c r="K1731" s="2" t="e">
        <f>VLOOKUP(D1731,cleanA_changedUTF_categories[],2,FALSE)</f>
        <v>#N/A</v>
      </c>
    </row>
    <row r="1732" spans="1:11" x14ac:dyDescent="0.45">
      <c r="A1732" s="2">
        <v>5182</v>
      </c>
      <c r="B1732" s="2">
        <v>459</v>
      </c>
      <c r="C1732" s="3" t="s">
        <v>4272</v>
      </c>
      <c r="D1732" s="2">
        <v>11</v>
      </c>
      <c r="E1732" s="2">
        <v>119</v>
      </c>
      <c r="F1732" s="2">
        <v>8</v>
      </c>
      <c r="G1732" s="2">
        <v>0</v>
      </c>
      <c r="H1732" s="2">
        <v>0</v>
      </c>
      <c r="I1732" s="2" t="str">
        <f>VLOOKUP(B1732,cleanC_name_TRIM_breweries[],6,FALSE)</f>
        <v>Delaware</v>
      </c>
      <c r="J1732" s="2" t="str">
        <f>VLOOKUP(B1732,cleanC_name_TRIM_breweries[],2,FALSE)</f>
        <v>Dogfish Head Craft Brewery</v>
      </c>
      <c r="K1732" s="2" t="str">
        <f>VLOOKUP(D1732,cleanA_changedUTF_categories[],2,FALSE)</f>
        <v>Other Style</v>
      </c>
    </row>
    <row r="1733" spans="1:11" x14ac:dyDescent="0.45">
      <c r="A1733" s="2">
        <v>4654</v>
      </c>
      <c r="B1733" s="2">
        <v>460</v>
      </c>
      <c r="C1733" s="3" t="s">
        <v>3808</v>
      </c>
      <c r="D1733" s="2">
        <v>8</v>
      </c>
      <c r="E1733" s="2">
        <v>95</v>
      </c>
      <c r="F1733" s="2">
        <v>4.8</v>
      </c>
      <c r="G1733" s="2">
        <v>0</v>
      </c>
      <c r="H1733" s="2">
        <v>0</v>
      </c>
      <c r="I1733" s="2" t="str">
        <f>VLOOKUP(B1733,cleanC_name_TRIM_breweries[],6,FALSE)</f>
        <v>Nordrhein-Westfalen</v>
      </c>
      <c r="J1733" s="2" t="str">
        <f>VLOOKUP(B1733,cleanC_name_TRIM_breweries[],2,FALSE)</f>
        <v>Dortmunder Actien Brauerei DAB</v>
      </c>
      <c r="K1733" s="2" t="str">
        <f>VLOOKUP(D1733,cleanA_changedUTF_categories[],2,FALSE)</f>
        <v>North American Lager</v>
      </c>
    </row>
    <row r="1734" spans="1:11" x14ac:dyDescent="0.45">
      <c r="A1734" s="2">
        <v>5563</v>
      </c>
      <c r="B1734" s="2">
        <v>460</v>
      </c>
      <c r="C1734" s="3" t="s">
        <v>4645</v>
      </c>
      <c r="D1734" s="2">
        <v>7</v>
      </c>
      <c r="E1734" s="2">
        <v>77</v>
      </c>
      <c r="F1734" s="2">
        <v>4.8</v>
      </c>
      <c r="G1734" s="2">
        <v>0</v>
      </c>
      <c r="H1734" s="2">
        <v>0</v>
      </c>
      <c r="I1734" s="2" t="str">
        <f>VLOOKUP(B1734,cleanC_name_TRIM_breweries[],6,FALSE)</f>
        <v>Nordrhein-Westfalen</v>
      </c>
      <c r="J1734" s="2" t="str">
        <f>VLOOKUP(B1734,cleanC_name_TRIM_breweries[],2,FALSE)</f>
        <v>Dortmunder Actien Brauerei DAB</v>
      </c>
      <c r="K1734" s="2" t="str">
        <f>VLOOKUP(D1734,cleanA_changedUTF_categories[],2,FALSE)</f>
        <v>German Lager</v>
      </c>
    </row>
    <row r="1735" spans="1:11" x14ac:dyDescent="0.45">
      <c r="A1735" s="2">
        <v>2756</v>
      </c>
      <c r="B1735" s="2">
        <v>460</v>
      </c>
      <c r="C1735" s="3" t="s">
        <v>1312</v>
      </c>
      <c r="D1735" s="2">
        <v>-1</v>
      </c>
      <c r="E1735" s="2">
        <v>-1</v>
      </c>
      <c r="F1735" s="2">
        <v>4.8</v>
      </c>
      <c r="G1735" s="2">
        <v>0</v>
      </c>
      <c r="H1735" s="2">
        <v>0</v>
      </c>
      <c r="I1735" s="2" t="str">
        <f>VLOOKUP(B1735,cleanC_name_TRIM_breweries[],6,FALSE)</f>
        <v>Nordrhein-Westfalen</v>
      </c>
      <c r="J1735" s="2" t="str">
        <f>VLOOKUP(B1735,cleanC_name_TRIM_breweries[],2,FALSE)</f>
        <v>Dortmunder Actien Brauerei DAB</v>
      </c>
      <c r="K1735" s="2" t="e">
        <f>VLOOKUP(D1735,cleanA_changedUTF_categories[],2,FALSE)</f>
        <v>#N/A</v>
      </c>
    </row>
    <row r="1736" spans="1:11" x14ac:dyDescent="0.45">
      <c r="A1736" s="2">
        <v>2358</v>
      </c>
      <c r="B1736" s="2">
        <v>460</v>
      </c>
      <c r="C1736" s="3" t="s">
        <v>1956</v>
      </c>
      <c r="D1736" s="2">
        <v>3</v>
      </c>
      <c r="E1736" s="2">
        <v>38</v>
      </c>
      <c r="F1736" s="2">
        <v>0</v>
      </c>
      <c r="G1736" s="2">
        <v>0</v>
      </c>
      <c r="H1736" s="2">
        <v>0</v>
      </c>
      <c r="I1736" s="2" t="str">
        <f>VLOOKUP(B1736,cleanC_name_TRIM_breweries[],6,FALSE)</f>
        <v>Nordrhein-Westfalen</v>
      </c>
      <c r="J1736" s="2" t="str">
        <f>VLOOKUP(B1736,cleanC_name_TRIM_breweries[],2,FALSE)</f>
        <v>Dortmunder Actien Brauerei DAB</v>
      </c>
      <c r="K1736" s="2" t="str">
        <f>VLOOKUP(D1736,cleanA_changedUTF_categories[],2,FALSE)</f>
        <v>North American Ale</v>
      </c>
    </row>
    <row r="1737" spans="1:11" x14ac:dyDescent="0.45">
      <c r="A1737" s="2">
        <v>2460</v>
      </c>
      <c r="B1737" s="2">
        <v>461</v>
      </c>
      <c r="C1737" s="3" t="s">
        <v>2041</v>
      </c>
      <c r="D1737" s="2">
        <v>-1</v>
      </c>
      <c r="E1737" s="2">
        <v>-1</v>
      </c>
      <c r="F1737" s="2">
        <v>0</v>
      </c>
      <c r="G1737" s="2">
        <v>0</v>
      </c>
      <c r="H1737" s="2">
        <v>0</v>
      </c>
      <c r="I1737" s="2" t="str">
        <f>VLOOKUP(B1737,cleanC_name_TRIM_breweries[],6,FALSE)</f>
        <v>Colorado</v>
      </c>
      <c r="J1737" s="2" t="str">
        <f>VLOOKUP(B1737,cleanC_name_TRIM_breweries[],2,FALSE)</f>
        <v>Dostal Alley</v>
      </c>
      <c r="K1737" s="2" t="e">
        <f>VLOOKUP(D1737,cleanA_changedUTF_categories[],2,FALSE)</f>
        <v>#N/A</v>
      </c>
    </row>
    <row r="1738" spans="1:11" x14ac:dyDescent="0.45">
      <c r="A1738" s="2">
        <v>5248</v>
      </c>
      <c r="B1738" s="2">
        <v>462</v>
      </c>
      <c r="C1738" s="3" t="s">
        <v>4338</v>
      </c>
      <c r="D1738" s="2">
        <v>4</v>
      </c>
      <c r="E1738" s="2">
        <v>57</v>
      </c>
      <c r="F1738" s="2">
        <v>5.6</v>
      </c>
      <c r="G1738" s="2">
        <v>0</v>
      </c>
      <c r="H1738" s="2">
        <v>0</v>
      </c>
      <c r="I1738" s="2" t="str">
        <f>VLOOKUP(B1738,cleanC_name_TRIM_breweries[],6,FALSE)</f>
        <v>Oregon</v>
      </c>
      <c r="J1738" s="2" t="str">
        <f>VLOOKUP(B1738,cleanC_name_TRIM_breweries[],2,FALSE)</f>
        <v>Double Mountain Brewery &amp; Taproom</v>
      </c>
      <c r="K1738" s="2" t="str">
        <f>VLOOKUP(D1738,cleanA_changedUTF_categories[],2,FALSE)</f>
        <v>German Ale</v>
      </c>
    </row>
    <row r="1739" spans="1:11" x14ac:dyDescent="0.45">
      <c r="A1739" s="2">
        <v>5244</v>
      </c>
      <c r="B1739" s="2">
        <v>462</v>
      </c>
      <c r="C1739" s="3" t="s">
        <v>4334</v>
      </c>
      <c r="D1739" s="2">
        <v>-1</v>
      </c>
      <c r="E1739" s="2">
        <v>-1</v>
      </c>
      <c r="F1739" s="2">
        <v>5.2</v>
      </c>
      <c r="G1739" s="2">
        <v>0</v>
      </c>
      <c r="H1739" s="2">
        <v>0</v>
      </c>
      <c r="I1739" s="2" t="str">
        <f>VLOOKUP(B1739,cleanC_name_TRIM_breweries[],6,FALSE)</f>
        <v>Oregon</v>
      </c>
      <c r="J1739" s="2" t="str">
        <f>VLOOKUP(B1739,cleanC_name_TRIM_breweries[],2,FALSE)</f>
        <v>Double Mountain Brewery &amp; Taproom</v>
      </c>
      <c r="K1739" s="2" t="e">
        <f>VLOOKUP(D1739,cleanA_changedUTF_categories[],2,FALSE)</f>
        <v>#N/A</v>
      </c>
    </row>
    <row r="1740" spans="1:11" x14ac:dyDescent="0.45">
      <c r="A1740" s="2">
        <v>5245</v>
      </c>
      <c r="B1740" s="2">
        <v>462</v>
      </c>
      <c r="C1740" s="3" t="s">
        <v>4335</v>
      </c>
      <c r="D1740" s="2">
        <v>3</v>
      </c>
      <c r="E1740" s="2">
        <v>26</v>
      </c>
      <c r="F1740" s="2">
        <v>5.0999999999999996</v>
      </c>
      <c r="G1740" s="2">
        <v>0</v>
      </c>
      <c r="H1740" s="2">
        <v>0</v>
      </c>
      <c r="I1740" s="2" t="str">
        <f>VLOOKUP(B1740,cleanC_name_TRIM_breweries[],6,FALSE)</f>
        <v>Oregon</v>
      </c>
      <c r="J1740" s="2" t="str">
        <f>VLOOKUP(B1740,cleanC_name_TRIM_breweries[],2,FALSE)</f>
        <v>Double Mountain Brewery &amp; Taproom</v>
      </c>
      <c r="K1740" s="2" t="str">
        <f>VLOOKUP(D1740,cleanA_changedUTF_categories[],2,FALSE)</f>
        <v>North American Ale</v>
      </c>
    </row>
    <row r="1741" spans="1:11" x14ac:dyDescent="0.45">
      <c r="A1741" s="2">
        <v>5247</v>
      </c>
      <c r="B1741" s="2">
        <v>462</v>
      </c>
      <c r="C1741" s="3" t="s">
        <v>4337</v>
      </c>
      <c r="D1741" s="2">
        <v>3</v>
      </c>
      <c r="E1741" s="2">
        <v>31</v>
      </c>
      <c r="F1741" s="2">
        <v>7</v>
      </c>
      <c r="G1741" s="2">
        <v>0</v>
      </c>
      <c r="H1741" s="2">
        <v>0</v>
      </c>
      <c r="I1741" s="2" t="str">
        <f>VLOOKUP(B1741,cleanC_name_TRIM_breweries[],6,FALSE)</f>
        <v>Oregon</v>
      </c>
      <c r="J1741" s="2" t="str">
        <f>VLOOKUP(B1741,cleanC_name_TRIM_breweries[],2,FALSE)</f>
        <v>Double Mountain Brewery &amp; Taproom</v>
      </c>
      <c r="K1741" s="2" t="str">
        <f>VLOOKUP(D1741,cleanA_changedUTF_categories[],2,FALSE)</f>
        <v>North American Ale</v>
      </c>
    </row>
    <row r="1742" spans="1:11" x14ac:dyDescent="0.45">
      <c r="A1742" s="2">
        <v>5246</v>
      </c>
      <c r="B1742" s="2">
        <v>462</v>
      </c>
      <c r="C1742" s="3" t="s">
        <v>4336</v>
      </c>
      <c r="D1742" s="2">
        <v>3</v>
      </c>
      <c r="E1742" s="2">
        <v>31</v>
      </c>
      <c r="F1742" s="2">
        <v>6.8</v>
      </c>
      <c r="G1742" s="2">
        <v>0</v>
      </c>
      <c r="H1742" s="2">
        <v>0</v>
      </c>
      <c r="I1742" s="2" t="str">
        <f>VLOOKUP(B1742,cleanC_name_TRIM_breweries[],6,FALSE)</f>
        <v>Oregon</v>
      </c>
      <c r="J1742" s="2" t="str">
        <f>VLOOKUP(B1742,cleanC_name_TRIM_breweries[],2,FALSE)</f>
        <v>Double Mountain Brewery &amp; Taproom</v>
      </c>
      <c r="K1742" s="2" t="str">
        <f>VLOOKUP(D1742,cleanA_changedUTF_categories[],2,FALSE)</f>
        <v>North American Ale</v>
      </c>
    </row>
    <row r="1743" spans="1:11" x14ac:dyDescent="0.45">
      <c r="A1743" s="2">
        <v>4911</v>
      </c>
      <c r="B1743" s="2">
        <v>463</v>
      </c>
      <c r="C1743" s="3" t="s">
        <v>4009</v>
      </c>
      <c r="D1743" s="2">
        <v>5</v>
      </c>
      <c r="E1743" s="2">
        <v>72</v>
      </c>
      <c r="F1743" s="2">
        <v>11.6</v>
      </c>
      <c r="G1743" s="2">
        <v>0</v>
      </c>
      <c r="H1743" s="2">
        <v>0</v>
      </c>
      <c r="I1743" s="2" t="str">
        <f>VLOOKUP(B1743,cleanC_name_TRIM_breweries[],6,FALSE)</f>
        <v>Michigan</v>
      </c>
      <c r="J1743" s="2" t="str">
        <f>VLOOKUP(B1743,cleanC_name_TRIM_breweries[],2,FALSE)</f>
        <v>Dragonmead Microbrewery</v>
      </c>
      <c r="K1743" s="2" t="str">
        <f>VLOOKUP(D1743,cleanA_changedUTF_categories[],2,FALSE)</f>
        <v>Belgian and French Ale</v>
      </c>
    </row>
    <row r="1744" spans="1:11" x14ac:dyDescent="0.45">
      <c r="A1744" s="2">
        <v>4917</v>
      </c>
      <c r="B1744" s="2">
        <v>463</v>
      </c>
      <c r="C1744" s="3" t="s">
        <v>4015</v>
      </c>
      <c r="D1744" s="2">
        <v>1</v>
      </c>
      <c r="E1744" s="2">
        <v>1</v>
      </c>
      <c r="F1744" s="2">
        <v>4.5</v>
      </c>
      <c r="G1744" s="2">
        <v>0</v>
      </c>
      <c r="H1744" s="2">
        <v>0</v>
      </c>
      <c r="I1744" s="2" t="str">
        <f>VLOOKUP(B1744,cleanC_name_TRIM_breweries[],6,FALSE)</f>
        <v>Michigan</v>
      </c>
      <c r="J1744" s="2" t="str">
        <f>VLOOKUP(B1744,cleanC_name_TRIM_breweries[],2,FALSE)</f>
        <v>Dragonmead Microbrewery</v>
      </c>
      <c r="K1744" s="2" t="str">
        <f>VLOOKUP(D1744,cleanA_changedUTF_categories[],2,FALSE)</f>
        <v>British Ale</v>
      </c>
    </row>
    <row r="1745" spans="1:11" x14ac:dyDescent="0.45">
      <c r="A1745" s="2">
        <v>4914</v>
      </c>
      <c r="B1745" s="2">
        <v>463</v>
      </c>
      <c r="C1745" s="3" t="s">
        <v>4012</v>
      </c>
      <c r="D1745" s="2">
        <v>3</v>
      </c>
      <c r="E1745" s="2">
        <v>31</v>
      </c>
      <c r="F1745" s="2">
        <v>6</v>
      </c>
      <c r="G1745" s="2">
        <v>0</v>
      </c>
      <c r="H1745" s="2">
        <v>0</v>
      </c>
      <c r="I1745" s="2" t="str">
        <f>VLOOKUP(B1745,cleanC_name_TRIM_breweries[],6,FALSE)</f>
        <v>Michigan</v>
      </c>
      <c r="J1745" s="2" t="str">
        <f>VLOOKUP(B1745,cleanC_name_TRIM_breweries[],2,FALSE)</f>
        <v>Dragonmead Microbrewery</v>
      </c>
      <c r="K1745" s="2" t="str">
        <f>VLOOKUP(D1745,cleanA_changedUTF_categories[],2,FALSE)</f>
        <v>North American Ale</v>
      </c>
    </row>
    <row r="1746" spans="1:11" x14ac:dyDescent="0.45">
      <c r="A1746" s="2">
        <v>4912</v>
      </c>
      <c r="B1746" s="2">
        <v>463</v>
      </c>
      <c r="C1746" s="3" t="s">
        <v>4010</v>
      </c>
      <c r="D1746" s="2">
        <v>5</v>
      </c>
      <c r="E1746" s="2">
        <v>72</v>
      </c>
      <c r="F1746" s="2">
        <v>6.8</v>
      </c>
      <c r="G1746" s="2">
        <v>0</v>
      </c>
      <c r="H1746" s="2">
        <v>0</v>
      </c>
      <c r="I1746" s="2" t="str">
        <f>VLOOKUP(B1746,cleanC_name_TRIM_breweries[],6,FALSE)</f>
        <v>Michigan</v>
      </c>
      <c r="J1746" s="2" t="str">
        <f>VLOOKUP(B1746,cleanC_name_TRIM_breweries[],2,FALSE)</f>
        <v>Dragonmead Microbrewery</v>
      </c>
      <c r="K1746" s="2" t="str">
        <f>VLOOKUP(D1746,cleanA_changedUTF_categories[],2,FALSE)</f>
        <v>Belgian and French Ale</v>
      </c>
    </row>
    <row r="1747" spans="1:11" x14ac:dyDescent="0.45">
      <c r="A1747" s="2">
        <v>4915</v>
      </c>
      <c r="B1747" s="2">
        <v>463</v>
      </c>
      <c r="C1747" s="3" t="s">
        <v>4013</v>
      </c>
      <c r="D1747" s="2">
        <v>3</v>
      </c>
      <c r="E1747" s="2">
        <v>33</v>
      </c>
      <c r="F1747" s="2">
        <v>5</v>
      </c>
      <c r="G1747" s="2">
        <v>0</v>
      </c>
      <c r="H1747" s="2">
        <v>0</v>
      </c>
      <c r="I1747" s="2" t="str">
        <f>VLOOKUP(B1747,cleanC_name_TRIM_breweries[],6,FALSE)</f>
        <v>Michigan</v>
      </c>
      <c r="J1747" s="2" t="str">
        <f>VLOOKUP(B1747,cleanC_name_TRIM_breweries[],2,FALSE)</f>
        <v>Dragonmead Microbrewery</v>
      </c>
      <c r="K1747" s="2" t="str">
        <f>VLOOKUP(D1747,cleanA_changedUTF_categories[],2,FALSE)</f>
        <v>North American Ale</v>
      </c>
    </row>
    <row r="1748" spans="1:11" x14ac:dyDescent="0.45">
      <c r="A1748" s="2">
        <v>4913</v>
      </c>
      <c r="B1748" s="2">
        <v>463</v>
      </c>
      <c r="C1748" s="3" t="s">
        <v>4011</v>
      </c>
      <c r="D1748" s="2">
        <v>5</v>
      </c>
      <c r="E1748" s="2">
        <v>72</v>
      </c>
      <c r="F1748" s="2">
        <v>8</v>
      </c>
      <c r="G1748" s="2">
        <v>0</v>
      </c>
      <c r="H1748" s="2">
        <v>0</v>
      </c>
      <c r="I1748" s="2" t="str">
        <f>VLOOKUP(B1748,cleanC_name_TRIM_breweries[],6,FALSE)</f>
        <v>Michigan</v>
      </c>
      <c r="J1748" s="2" t="str">
        <f>VLOOKUP(B1748,cleanC_name_TRIM_breweries[],2,FALSE)</f>
        <v>Dragonmead Microbrewery</v>
      </c>
      <c r="K1748" s="2" t="str">
        <f>VLOOKUP(D1748,cleanA_changedUTF_categories[],2,FALSE)</f>
        <v>Belgian and French Ale</v>
      </c>
    </row>
    <row r="1749" spans="1:11" x14ac:dyDescent="0.45">
      <c r="A1749" s="2">
        <v>1476</v>
      </c>
      <c r="B1749" s="2">
        <v>463</v>
      </c>
      <c r="C1749" s="3" t="s">
        <v>1276</v>
      </c>
      <c r="D1749" s="2">
        <v>5</v>
      </c>
      <c r="E1749" s="2">
        <v>72</v>
      </c>
      <c r="F1749" s="2">
        <v>7.2</v>
      </c>
      <c r="G1749" s="2">
        <v>0</v>
      </c>
      <c r="H1749" s="2">
        <v>0</v>
      </c>
      <c r="I1749" s="2" t="str">
        <f>VLOOKUP(B1749,cleanC_name_TRIM_breweries[],6,FALSE)</f>
        <v>Michigan</v>
      </c>
      <c r="J1749" s="2" t="str">
        <f>VLOOKUP(B1749,cleanC_name_TRIM_breweries[],2,FALSE)</f>
        <v>Dragonmead Microbrewery</v>
      </c>
      <c r="K1749" s="2" t="str">
        <f>VLOOKUP(D1749,cleanA_changedUTF_categories[],2,FALSE)</f>
        <v>Belgian and French Ale</v>
      </c>
    </row>
    <row r="1750" spans="1:11" x14ac:dyDescent="0.45">
      <c r="A1750" s="2">
        <v>4908</v>
      </c>
      <c r="B1750" s="2">
        <v>463</v>
      </c>
      <c r="C1750" s="3" t="s">
        <v>4006</v>
      </c>
      <c r="D1750" s="2">
        <v>3</v>
      </c>
      <c r="E1750" s="2">
        <v>33</v>
      </c>
      <c r="F1750" s="2">
        <v>5</v>
      </c>
      <c r="G1750" s="2">
        <v>0</v>
      </c>
      <c r="H1750" s="2">
        <v>0</v>
      </c>
      <c r="I1750" s="2" t="str">
        <f>VLOOKUP(B1750,cleanC_name_TRIM_breweries[],6,FALSE)</f>
        <v>Michigan</v>
      </c>
      <c r="J1750" s="2" t="str">
        <f>VLOOKUP(B1750,cleanC_name_TRIM_breweries[],2,FALSE)</f>
        <v>Dragonmead Microbrewery</v>
      </c>
      <c r="K1750" s="2" t="str">
        <f>VLOOKUP(D1750,cleanA_changedUTF_categories[],2,FALSE)</f>
        <v>North American Ale</v>
      </c>
    </row>
    <row r="1751" spans="1:11" x14ac:dyDescent="0.45">
      <c r="A1751" s="2">
        <v>2526</v>
      </c>
      <c r="B1751" s="2">
        <v>463</v>
      </c>
      <c r="C1751" s="3" t="s">
        <v>2098</v>
      </c>
      <c r="D1751" s="2">
        <v>-1</v>
      </c>
      <c r="E1751" s="2">
        <v>-1</v>
      </c>
      <c r="F1751" s="2">
        <v>0</v>
      </c>
      <c r="G1751" s="2">
        <v>0</v>
      </c>
      <c r="H1751" s="2">
        <v>0</v>
      </c>
      <c r="I1751" s="2" t="str">
        <f>VLOOKUP(B1751,cleanC_name_TRIM_breweries[],6,FALSE)</f>
        <v>Michigan</v>
      </c>
      <c r="J1751" s="2" t="str">
        <f>VLOOKUP(B1751,cleanC_name_TRIM_breweries[],2,FALSE)</f>
        <v>Dragonmead Microbrewery</v>
      </c>
      <c r="K1751" s="2" t="e">
        <f>VLOOKUP(D1751,cleanA_changedUTF_categories[],2,FALSE)</f>
        <v>#N/A</v>
      </c>
    </row>
    <row r="1752" spans="1:11" x14ac:dyDescent="0.45">
      <c r="A1752" s="2">
        <v>4910</v>
      </c>
      <c r="B1752" s="2">
        <v>463</v>
      </c>
      <c r="C1752" s="3" t="s">
        <v>4008</v>
      </c>
      <c r="D1752" s="2">
        <v>5</v>
      </c>
      <c r="E1752" s="2">
        <v>72</v>
      </c>
      <c r="F1752" s="2">
        <v>8.5</v>
      </c>
      <c r="G1752" s="2">
        <v>0</v>
      </c>
      <c r="H1752" s="2">
        <v>0</v>
      </c>
      <c r="I1752" s="2" t="str">
        <f>VLOOKUP(B1752,cleanC_name_TRIM_breweries[],6,FALSE)</f>
        <v>Michigan</v>
      </c>
      <c r="J1752" s="2" t="str">
        <f>VLOOKUP(B1752,cleanC_name_TRIM_breweries[],2,FALSE)</f>
        <v>Dragonmead Microbrewery</v>
      </c>
      <c r="K1752" s="2" t="str">
        <f>VLOOKUP(D1752,cleanA_changedUTF_categories[],2,FALSE)</f>
        <v>Belgian and French Ale</v>
      </c>
    </row>
    <row r="1753" spans="1:11" x14ac:dyDescent="0.45">
      <c r="A1753" s="2">
        <v>2030</v>
      </c>
      <c r="B1753" s="2">
        <v>463</v>
      </c>
      <c r="C1753" s="3" t="s">
        <v>19</v>
      </c>
      <c r="D1753" s="2">
        <v>3</v>
      </c>
      <c r="E1753" s="2">
        <v>42</v>
      </c>
      <c r="F1753" s="2">
        <v>0</v>
      </c>
      <c r="G1753" s="2">
        <v>0</v>
      </c>
      <c r="H1753" s="2">
        <v>0</v>
      </c>
      <c r="I1753" s="2" t="str">
        <f>VLOOKUP(B1753,cleanC_name_TRIM_breweries[],6,FALSE)</f>
        <v>Michigan</v>
      </c>
      <c r="J1753" s="2" t="str">
        <f>VLOOKUP(B1753,cleanC_name_TRIM_breweries[],2,FALSE)</f>
        <v>Dragonmead Microbrewery</v>
      </c>
      <c r="K1753" s="2" t="str">
        <f>VLOOKUP(D1753,cleanA_changedUTF_categories[],2,FALSE)</f>
        <v>North American Ale</v>
      </c>
    </row>
    <row r="1754" spans="1:11" x14ac:dyDescent="0.45">
      <c r="A1754" s="2">
        <v>4909</v>
      </c>
      <c r="B1754" s="2">
        <v>463</v>
      </c>
      <c r="C1754" s="3" t="s">
        <v>4007</v>
      </c>
      <c r="D1754" s="2">
        <v>11</v>
      </c>
      <c r="E1754" s="2">
        <v>116</v>
      </c>
      <c r="F1754" s="2">
        <v>5.0999999999999996</v>
      </c>
      <c r="G1754" s="2">
        <v>0</v>
      </c>
      <c r="H1754" s="2">
        <v>0</v>
      </c>
      <c r="I1754" s="2" t="str">
        <f>VLOOKUP(B1754,cleanC_name_TRIM_breweries[],6,FALSE)</f>
        <v>Michigan</v>
      </c>
      <c r="J1754" s="2" t="str">
        <f>VLOOKUP(B1754,cleanC_name_TRIM_breweries[],2,FALSE)</f>
        <v>Dragonmead Microbrewery</v>
      </c>
      <c r="K1754" s="2" t="str">
        <f>VLOOKUP(D1754,cleanA_changedUTF_categories[],2,FALSE)</f>
        <v>Other Style</v>
      </c>
    </row>
    <row r="1755" spans="1:11" x14ac:dyDescent="0.45">
      <c r="A1755" s="2">
        <v>4916</v>
      </c>
      <c r="B1755" s="2">
        <v>463</v>
      </c>
      <c r="C1755" s="3" t="s">
        <v>4014</v>
      </c>
      <c r="D1755" s="2">
        <v>-1</v>
      </c>
      <c r="E1755" s="2">
        <v>-1</v>
      </c>
      <c r="F1755" s="2">
        <v>6</v>
      </c>
      <c r="G1755" s="2">
        <v>0</v>
      </c>
      <c r="H1755" s="2">
        <v>0</v>
      </c>
      <c r="I1755" s="2" t="str">
        <f>VLOOKUP(B1755,cleanC_name_TRIM_breweries[],6,FALSE)</f>
        <v>Michigan</v>
      </c>
      <c r="J1755" s="2" t="str">
        <f>VLOOKUP(B1755,cleanC_name_TRIM_breweries[],2,FALSE)</f>
        <v>Dragonmead Microbrewery</v>
      </c>
      <c r="K1755" s="2" t="e">
        <f>VLOOKUP(D1755,cleanA_changedUTF_categories[],2,FALSE)</f>
        <v>#N/A</v>
      </c>
    </row>
    <row r="1756" spans="1:11" x14ac:dyDescent="0.45">
      <c r="A1756" s="2">
        <v>3262</v>
      </c>
      <c r="B1756" s="2">
        <v>464</v>
      </c>
      <c r="C1756" s="3" t="s">
        <v>606</v>
      </c>
      <c r="D1756" s="2">
        <v>-1</v>
      </c>
      <c r="E1756" s="2">
        <v>-1</v>
      </c>
      <c r="F1756" s="2">
        <v>9</v>
      </c>
      <c r="G1756" s="2">
        <v>0</v>
      </c>
      <c r="H1756" s="2">
        <v>0</v>
      </c>
      <c r="I1756" s="2" t="str">
        <f>VLOOKUP(B1756,cleanC_name_TRIM_breweries[],6,FALSE)</f>
        <v>California</v>
      </c>
      <c r="J1756" s="2" t="str">
        <f>VLOOKUP(B1756,cleanC_name_TRIM_breweries[],2,FALSE)</f>
        <v>Drake's Brewing</v>
      </c>
      <c r="K1756" s="2" t="e">
        <f>VLOOKUP(D1756,cleanA_changedUTF_categories[],2,FALSE)</f>
        <v>#N/A</v>
      </c>
    </row>
    <row r="1757" spans="1:11" x14ac:dyDescent="0.45">
      <c r="A1757" s="2">
        <v>3658</v>
      </c>
      <c r="B1757" s="2">
        <v>464</v>
      </c>
      <c r="C1757" s="3" t="s">
        <v>254</v>
      </c>
      <c r="D1757" s="2">
        <v>7</v>
      </c>
      <c r="E1757" s="2">
        <v>90</v>
      </c>
      <c r="F1757" s="2">
        <v>0</v>
      </c>
      <c r="G1757" s="2">
        <v>0</v>
      </c>
      <c r="H1757" s="2">
        <v>0</v>
      </c>
      <c r="I1757" s="2" t="str">
        <f>VLOOKUP(B1757,cleanC_name_TRIM_breweries[],6,FALSE)</f>
        <v>California</v>
      </c>
      <c r="J1757" s="2" t="str">
        <f>VLOOKUP(B1757,cleanC_name_TRIM_breweries[],2,FALSE)</f>
        <v>Drake's Brewing</v>
      </c>
      <c r="K1757" s="2" t="str">
        <f>VLOOKUP(D1757,cleanA_changedUTF_categories[],2,FALSE)</f>
        <v>German Lager</v>
      </c>
    </row>
    <row r="1758" spans="1:11" x14ac:dyDescent="0.45">
      <c r="A1758" s="2">
        <v>3246</v>
      </c>
      <c r="B1758" s="2">
        <v>464</v>
      </c>
      <c r="C1758" s="3" t="s">
        <v>2655</v>
      </c>
      <c r="D1758" s="2">
        <v>3</v>
      </c>
      <c r="E1758" s="2">
        <v>42</v>
      </c>
      <c r="F1758" s="2">
        <v>0</v>
      </c>
      <c r="G1758" s="2">
        <v>0</v>
      </c>
      <c r="H1758" s="2">
        <v>0</v>
      </c>
      <c r="I1758" s="2" t="str">
        <f>VLOOKUP(B1758,cleanC_name_TRIM_breweries[],6,FALSE)</f>
        <v>California</v>
      </c>
      <c r="J1758" s="2" t="str">
        <f>VLOOKUP(B1758,cleanC_name_TRIM_breweries[],2,FALSE)</f>
        <v>Drake's Brewing</v>
      </c>
      <c r="K1758" s="2" t="str">
        <f>VLOOKUP(D1758,cleanA_changedUTF_categories[],2,FALSE)</f>
        <v>North American Ale</v>
      </c>
    </row>
    <row r="1759" spans="1:11" x14ac:dyDescent="0.45">
      <c r="A1759" s="2">
        <v>1623</v>
      </c>
      <c r="B1759" s="2">
        <v>465</v>
      </c>
      <c r="C1759" s="3" t="s">
        <v>1398</v>
      </c>
      <c r="D1759" s="2">
        <v>7</v>
      </c>
      <c r="E1759" s="2">
        <v>90</v>
      </c>
      <c r="F1759" s="2">
        <v>7.3</v>
      </c>
      <c r="G1759" s="2">
        <v>0</v>
      </c>
      <c r="H1759" s="2">
        <v>0</v>
      </c>
      <c r="I1759" s="2" t="str">
        <f>VLOOKUP(B1759,cleanC_name_TRIM_breweries[],6,FALSE)</f>
        <v/>
      </c>
      <c r="J1759" s="2" t="str">
        <f>VLOOKUP(B1759,cleanC_name_TRIM_breweries[],2,FALSE)</f>
        <v>Dreher Srgyrak Zrt.</v>
      </c>
      <c r="K1759" s="2" t="str">
        <f>VLOOKUP(D1759,cleanA_changedUTF_categories[],2,FALSE)</f>
        <v>German Lager</v>
      </c>
    </row>
    <row r="1760" spans="1:11" x14ac:dyDescent="0.45">
      <c r="A1760" s="2">
        <v>4303</v>
      </c>
      <c r="B1760" s="2">
        <v>465</v>
      </c>
      <c r="C1760" s="3" t="s">
        <v>3497</v>
      </c>
      <c r="D1760" s="2">
        <v>7</v>
      </c>
      <c r="E1760" s="2">
        <v>77</v>
      </c>
      <c r="F1760" s="2">
        <v>5</v>
      </c>
      <c r="G1760" s="2">
        <v>0</v>
      </c>
      <c r="H1760" s="2">
        <v>0</v>
      </c>
      <c r="I1760" s="2" t="str">
        <f>VLOOKUP(B1760,cleanC_name_TRIM_breweries[],6,FALSE)</f>
        <v/>
      </c>
      <c r="J1760" s="2" t="str">
        <f>VLOOKUP(B1760,cleanC_name_TRIM_breweries[],2,FALSE)</f>
        <v>Dreher Srgyrak Zrt.</v>
      </c>
      <c r="K1760" s="2" t="str">
        <f>VLOOKUP(D1760,cleanA_changedUTF_categories[],2,FALSE)</f>
        <v>German Lager</v>
      </c>
    </row>
    <row r="1761" spans="1:11" x14ac:dyDescent="0.45">
      <c r="A1761" s="2">
        <v>2461</v>
      </c>
      <c r="B1761" s="2">
        <v>466</v>
      </c>
      <c r="C1761" s="3" t="s">
        <v>2042</v>
      </c>
      <c r="D1761" s="2">
        <v>-1</v>
      </c>
      <c r="E1761" s="2">
        <v>-1</v>
      </c>
      <c r="F1761" s="2">
        <v>0</v>
      </c>
      <c r="G1761" s="2">
        <v>0</v>
      </c>
      <c r="H1761" s="2">
        <v>0</v>
      </c>
      <c r="I1761" s="2" t="str">
        <f>VLOOKUP(B1761,cleanC_name_TRIM_breweries[],6,FALSE)</f>
        <v>New Mexico</v>
      </c>
      <c r="J1761" s="2" t="str">
        <f>VLOOKUP(B1761,cleanC_name_TRIM_breweries[],2,FALSE)</f>
        <v>Dry Gulch Brewing</v>
      </c>
      <c r="K1761" s="2" t="e">
        <f>VLOOKUP(D1761,cleanA_changedUTF_categories[],2,FALSE)</f>
        <v>#N/A</v>
      </c>
    </row>
    <row r="1762" spans="1:11" x14ac:dyDescent="0.45">
      <c r="A1762" s="2">
        <v>2955</v>
      </c>
      <c r="B1762" s="2">
        <v>467</v>
      </c>
      <c r="C1762" s="3" t="s">
        <v>2422</v>
      </c>
      <c r="D1762" s="2">
        <v>1</v>
      </c>
      <c r="E1762" s="2">
        <v>10</v>
      </c>
      <c r="F1762" s="2">
        <v>0</v>
      </c>
      <c r="G1762" s="2">
        <v>0</v>
      </c>
      <c r="H1762" s="2">
        <v>0</v>
      </c>
      <c r="I1762" s="2" t="str">
        <f>VLOOKUP(B1762,cleanC_name_TRIM_breweries[],6,FALSE)</f>
        <v/>
      </c>
      <c r="J1762" s="2" t="str">
        <f>VLOOKUP(B1762,cleanC_name_TRIM_breweries[],2,FALSE)</f>
        <v>Dublin Brewing</v>
      </c>
      <c r="K1762" s="2" t="str">
        <f>VLOOKUP(D1762,cleanA_changedUTF_categories[],2,FALSE)</f>
        <v>British Ale</v>
      </c>
    </row>
    <row r="1763" spans="1:11" x14ac:dyDescent="0.45">
      <c r="A1763" s="2">
        <v>3744</v>
      </c>
      <c r="B1763" s="2">
        <v>468</v>
      </c>
      <c r="C1763" s="3" t="s">
        <v>3007</v>
      </c>
      <c r="D1763" s="2">
        <v>1</v>
      </c>
      <c r="E1763" s="2">
        <v>10</v>
      </c>
      <c r="F1763" s="2">
        <v>0</v>
      </c>
      <c r="G1763" s="2">
        <v>0</v>
      </c>
      <c r="H1763" s="2">
        <v>0</v>
      </c>
      <c r="I1763" s="2" t="str">
        <f>VLOOKUP(B1763,cleanC_name_TRIM_breweries[],6,FALSE)</f>
        <v>Iowa</v>
      </c>
      <c r="J1763" s="2" t="str">
        <f>VLOOKUP(B1763,cleanC_name_TRIM_breweries[],2,FALSE)</f>
        <v>Dubuque Brewing and Bottling</v>
      </c>
      <c r="K1763" s="2" t="str">
        <f>VLOOKUP(D1763,cleanA_changedUTF_categories[],2,FALSE)</f>
        <v>British Ale</v>
      </c>
    </row>
    <row r="1764" spans="1:11" x14ac:dyDescent="0.45">
      <c r="A1764" s="2">
        <v>2752</v>
      </c>
      <c r="B1764" s="2">
        <v>468</v>
      </c>
      <c r="C1764" s="3" t="s">
        <v>2274</v>
      </c>
      <c r="D1764" s="2">
        <v>8</v>
      </c>
      <c r="E1764" s="2">
        <v>95</v>
      </c>
      <c r="F1764" s="2">
        <v>0</v>
      </c>
      <c r="G1764" s="2">
        <v>0</v>
      </c>
      <c r="H1764" s="2">
        <v>0</v>
      </c>
      <c r="I1764" s="2" t="str">
        <f>VLOOKUP(B1764,cleanC_name_TRIM_breweries[],6,FALSE)</f>
        <v>Iowa</v>
      </c>
      <c r="J1764" s="2" t="str">
        <f>VLOOKUP(B1764,cleanC_name_TRIM_breweries[],2,FALSE)</f>
        <v>Dubuque Brewing and Bottling</v>
      </c>
      <c r="K1764" s="2" t="str">
        <f>VLOOKUP(D1764,cleanA_changedUTF_categories[],2,FALSE)</f>
        <v>North American Lager</v>
      </c>
    </row>
    <row r="1765" spans="1:11" x14ac:dyDescent="0.45">
      <c r="A1765" s="2">
        <v>2733</v>
      </c>
      <c r="B1765" s="2">
        <v>468</v>
      </c>
      <c r="C1765" s="3" t="s">
        <v>2257</v>
      </c>
      <c r="D1765" s="2">
        <v>8</v>
      </c>
      <c r="E1765" s="2">
        <v>95</v>
      </c>
      <c r="F1765" s="2">
        <v>0</v>
      </c>
      <c r="G1765" s="2">
        <v>0</v>
      </c>
      <c r="H1765" s="2">
        <v>0</v>
      </c>
      <c r="I1765" s="2" t="str">
        <f>VLOOKUP(B1765,cleanC_name_TRIM_breweries[],6,FALSE)</f>
        <v>Iowa</v>
      </c>
      <c r="J1765" s="2" t="str">
        <f>VLOOKUP(B1765,cleanC_name_TRIM_breweries[],2,FALSE)</f>
        <v>Dubuque Brewing and Bottling</v>
      </c>
      <c r="K1765" s="2" t="str">
        <f>VLOOKUP(D1765,cleanA_changedUTF_categories[],2,FALSE)</f>
        <v>North American Lager</v>
      </c>
    </row>
    <row r="1766" spans="1:11" x14ac:dyDescent="0.45">
      <c r="A1766" s="2">
        <v>5442</v>
      </c>
      <c r="B1766" s="2">
        <v>469</v>
      </c>
      <c r="C1766" s="3" t="s">
        <v>4528</v>
      </c>
      <c r="D1766" s="2">
        <v>3</v>
      </c>
      <c r="E1766" s="2">
        <v>33</v>
      </c>
      <c r="F1766" s="2">
        <v>5.5</v>
      </c>
      <c r="G1766" s="2">
        <v>0</v>
      </c>
      <c r="H1766" s="2">
        <v>0</v>
      </c>
      <c r="I1766" s="2" t="str">
        <f>VLOOKUP(B1766,cleanC_name_TRIM_breweries[],6,FALSE)</f>
        <v>North Carolina</v>
      </c>
      <c r="J1766" s="2" t="str">
        <f>VLOOKUP(B1766,cleanC_name_TRIM_breweries[],2,FALSE)</f>
        <v>Duck-Rabbit Craft Brewery</v>
      </c>
      <c r="K1766" s="2" t="str">
        <f>VLOOKUP(D1766,cleanA_changedUTF_categories[],2,FALSE)</f>
        <v>North American Ale</v>
      </c>
    </row>
    <row r="1767" spans="1:11" x14ac:dyDescent="0.45">
      <c r="A1767" s="2">
        <v>5443</v>
      </c>
      <c r="B1767" s="2">
        <v>469</v>
      </c>
      <c r="C1767" s="3" t="s">
        <v>4529</v>
      </c>
      <c r="D1767" s="2">
        <v>3</v>
      </c>
      <c r="E1767" s="2">
        <v>38</v>
      </c>
      <c r="F1767" s="2">
        <v>5.6</v>
      </c>
      <c r="G1767" s="2">
        <v>0</v>
      </c>
      <c r="H1767" s="2">
        <v>0</v>
      </c>
      <c r="I1767" s="2" t="str">
        <f>VLOOKUP(B1767,cleanC_name_TRIM_breweries[],6,FALSE)</f>
        <v>North Carolina</v>
      </c>
      <c r="J1767" s="2" t="str">
        <f>VLOOKUP(B1767,cleanC_name_TRIM_breweries[],2,FALSE)</f>
        <v>Duck-Rabbit Craft Brewery</v>
      </c>
      <c r="K1767" s="2" t="str">
        <f>VLOOKUP(D1767,cleanA_changedUTF_categories[],2,FALSE)</f>
        <v>North American Ale</v>
      </c>
    </row>
    <row r="1768" spans="1:11" x14ac:dyDescent="0.45">
      <c r="A1768" s="2">
        <v>5445</v>
      </c>
      <c r="B1768" s="2">
        <v>469</v>
      </c>
      <c r="C1768" s="3" t="s">
        <v>4531</v>
      </c>
      <c r="D1768" s="2">
        <v>1</v>
      </c>
      <c r="E1768" s="2">
        <v>20</v>
      </c>
      <c r="F1768" s="2">
        <v>5.7</v>
      </c>
      <c r="G1768" s="2">
        <v>0</v>
      </c>
      <c r="H1768" s="2">
        <v>0</v>
      </c>
      <c r="I1768" s="2" t="str">
        <f>VLOOKUP(B1768,cleanC_name_TRIM_breweries[],6,FALSE)</f>
        <v>North Carolina</v>
      </c>
      <c r="J1768" s="2" t="str">
        <f>VLOOKUP(B1768,cleanC_name_TRIM_breweries[],2,FALSE)</f>
        <v>Duck-Rabbit Craft Brewery</v>
      </c>
      <c r="K1768" s="2" t="str">
        <f>VLOOKUP(D1768,cleanA_changedUTF_categories[],2,FALSE)</f>
        <v>British Ale</v>
      </c>
    </row>
    <row r="1769" spans="1:11" x14ac:dyDescent="0.45">
      <c r="A1769" s="2">
        <v>5444</v>
      </c>
      <c r="B1769" s="2">
        <v>469</v>
      </c>
      <c r="C1769" s="3" t="s">
        <v>4530</v>
      </c>
      <c r="D1769" s="2">
        <v>2</v>
      </c>
      <c r="E1769" s="2">
        <v>25</v>
      </c>
      <c r="F1769" s="2">
        <v>5.7</v>
      </c>
      <c r="G1769" s="2">
        <v>0</v>
      </c>
      <c r="H1769" s="2">
        <v>0</v>
      </c>
      <c r="I1769" s="2" t="str">
        <f>VLOOKUP(B1769,cleanC_name_TRIM_breweries[],6,FALSE)</f>
        <v>North Carolina</v>
      </c>
      <c r="J1769" s="2" t="str">
        <f>VLOOKUP(B1769,cleanC_name_TRIM_breweries[],2,FALSE)</f>
        <v>Duck-Rabbit Craft Brewery</v>
      </c>
      <c r="K1769" s="2" t="str">
        <f>VLOOKUP(D1769,cleanA_changedUTF_categories[],2,FALSE)</f>
        <v>Irish Ale</v>
      </c>
    </row>
    <row r="1770" spans="1:11" x14ac:dyDescent="0.45">
      <c r="A1770" s="2">
        <v>5654</v>
      </c>
      <c r="B1770" s="2">
        <v>469</v>
      </c>
      <c r="C1770" s="3" t="s">
        <v>4734</v>
      </c>
      <c r="D1770" s="2">
        <v>7</v>
      </c>
      <c r="E1770" s="2">
        <v>86</v>
      </c>
      <c r="F1770" s="2">
        <v>5.8</v>
      </c>
      <c r="G1770" s="2">
        <v>0</v>
      </c>
      <c r="H1770" s="2">
        <v>0</v>
      </c>
      <c r="I1770" s="2" t="str">
        <f>VLOOKUP(B1770,cleanC_name_TRIM_breweries[],6,FALSE)</f>
        <v>North Carolina</v>
      </c>
      <c r="J1770" s="2" t="str">
        <f>VLOOKUP(B1770,cleanC_name_TRIM_breweries[],2,FALSE)</f>
        <v>Duck-Rabbit Craft Brewery</v>
      </c>
      <c r="K1770" s="2" t="str">
        <f>VLOOKUP(D1770,cleanA_changedUTF_categories[],2,FALSE)</f>
        <v>German Lager</v>
      </c>
    </row>
    <row r="1771" spans="1:11" x14ac:dyDescent="0.45">
      <c r="A1771" s="2">
        <v>4491</v>
      </c>
      <c r="B1771" s="2">
        <v>470</v>
      </c>
      <c r="C1771" s="3" t="s">
        <v>3649</v>
      </c>
      <c r="D1771" s="2">
        <v>2</v>
      </c>
      <c r="E1771" s="2">
        <v>25</v>
      </c>
      <c r="F1771" s="2">
        <v>5.0999999999999996</v>
      </c>
      <c r="G1771" s="2">
        <v>0</v>
      </c>
      <c r="H1771" s="2">
        <v>0</v>
      </c>
      <c r="I1771" s="2" t="str">
        <f>VLOOKUP(B1771,cleanC_name_TRIM_breweries[],6,FALSE)</f>
        <v>Maryland</v>
      </c>
      <c r="J1771" s="2" t="str">
        <f>VLOOKUP(B1771,cleanC_name_TRIM_breweries[],2,FALSE)</f>
        <v>DuClaw</v>
      </c>
      <c r="K1771" s="2" t="str">
        <f>VLOOKUP(D1771,cleanA_changedUTF_categories[],2,FALSE)</f>
        <v>Irish Ale</v>
      </c>
    </row>
    <row r="1772" spans="1:11" x14ac:dyDescent="0.45">
      <c r="A1772" s="2">
        <v>4492</v>
      </c>
      <c r="B1772" s="2">
        <v>470</v>
      </c>
      <c r="C1772" s="3" t="s">
        <v>3650</v>
      </c>
      <c r="D1772" s="2">
        <v>7</v>
      </c>
      <c r="E1772" s="2">
        <v>86</v>
      </c>
      <c r="F1772" s="2">
        <v>5</v>
      </c>
      <c r="G1772" s="2">
        <v>0</v>
      </c>
      <c r="H1772" s="2">
        <v>0</v>
      </c>
      <c r="I1772" s="2" t="str">
        <f>VLOOKUP(B1772,cleanC_name_TRIM_breweries[],6,FALSE)</f>
        <v>Maryland</v>
      </c>
      <c r="J1772" s="2" t="str">
        <f>VLOOKUP(B1772,cleanC_name_TRIM_breweries[],2,FALSE)</f>
        <v>DuClaw</v>
      </c>
      <c r="K1772" s="2" t="str">
        <f>VLOOKUP(D1772,cleanA_changedUTF_categories[],2,FALSE)</f>
        <v>German Lager</v>
      </c>
    </row>
    <row r="1773" spans="1:11" x14ac:dyDescent="0.45">
      <c r="A1773" s="2">
        <v>4490</v>
      </c>
      <c r="B1773" s="2">
        <v>470</v>
      </c>
      <c r="C1773" s="3" t="s">
        <v>3648</v>
      </c>
      <c r="D1773" s="2">
        <v>3</v>
      </c>
      <c r="E1773" s="2">
        <v>31</v>
      </c>
      <c r="F1773" s="2">
        <v>6.2</v>
      </c>
      <c r="G1773" s="2">
        <v>0</v>
      </c>
      <c r="H1773" s="2">
        <v>0</v>
      </c>
      <c r="I1773" s="2" t="str">
        <f>VLOOKUP(B1773,cleanC_name_TRIM_breweries[],6,FALSE)</f>
        <v>Maryland</v>
      </c>
      <c r="J1773" s="2" t="str">
        <f>VLOOKUP(B1773,cleanC_name_TRIM_breweries[],2,FALSE)</f>
        <v>DuClaw</v>
      </c>
      <c r="K1773" s="2" t="str">
        <f>VLOOKUP(D1773,cleanA_changedUTF_categories[],2,FALSE)</f>
        <v>North American Ale</v>
      </c>
    </row>
    <row r="1774" spans="1:11" x14ac:dyDescent="0.45">
      <c r="A1774" s="2">
        <v>4489</v>
      </c>
      <c r="B1774" s="2">
        <v>470</v>
      </c>
      <c r="C1774" s="3" t="s">
        <v>3647</v>
      </c>
      <c r="D1774" s="2">
        <v>3</v>
      </c>
      <c r="E1774" s="2">
        <v>33</v>
      </c>
      <c r="F1774" s="2">
        <v>5.0999999999999996</v>
      </c>
      <c r="G1774" s="2">
        <v>0</v>
      </c>
      <c r="H1774" s="2">
        <v>0</v>
      </c>
      <c r="I1774" s="2" t="str">
        <f>VLOOKUP(B1774,cleanC_name_TRIM_breweries[],6,FALSE)</f>
        <v>Maryland</v>
      </c>
      <c r="J1774" s="2" t="str">
        <f>VLOOKUP(B1774,cleanC_name_TRIM_breweries[],2,FALSE)</f>
        <v>DuClaw</v>
      </c>
      <c r="K1774" s="2" t="str">
        <f>VLOOKUP(D1774,cleanA_changedUTF_categories[],2,FALSE)</f>
        <v>North American Ale</v>
      </c>
    </row>
    <row r="1775" spans="1:11" x14ac:dyDescent="0.45">
      <c r="A1775" s="2">
        <v>4493</v>
      </c>
      <c r="B1775" s="2">
        <v>470</v>
      </c>
      <c r="C1775" s="3" t="s">
        <v>3651</v>
      </c>
      <c r="D1775" s="2">
        <v>-1</v>
      </c>
      <c r="E1775" s="2">
        <v>-1</v>
      </c>
      <c r="F1775" s="2">
        <v>7</v>
      </c>
      <c r="G1775" s="2">
        <v>0</v>
      </c>
      <c r="H1775" s="2">
        <v>0</v>
      </c>
      <c r="I1775" s="2" t="str">
        <f>VLOOKUP(B1775,cleanC_name_TRIM_breweries[],6,FALSE)</f>
        <v>Maryland</v>
      </c>
      <c r="J1775" s="2" t="str">
        <f>VLOOKUP(B1775,cleanC_name_TRIM_breweries[],2,FALSE)</f>
        <v>DuClaw</v>
      </c>
      <c r="K1775" s="2" t="e">
        <f>VLOOKUP(D1775,cleanA_changedUTF_categories[],2,FALSE)</f>
        <v>#N/A</v>
      </c>
    </row>
    <row r="1776" spans="1:11" x14ac:dyDescent="0.45">
      <c r="A1776" s="2">
        <v>4494</v>
      </c>
      <c r="B1776" s="2">
        <v>470</v>
      </c>
      <c r="C1776" s="3" t="s">
        <v>3652</v>
      </c>
      <c r="D1776" s="2">
        <v>3</v>
      </c>
      <c r="E1776" s="2">
        <v>26</v>
      </c>
      <c r="F1776" s="2">
        <v>5.6</v>
      </c>
      <c r="G1776" s="2">
        <v>0</v>
      </c>
      <c r="H1776" s="2">
        <v>0</v>
      </c>
      <c r="I1776" s="2" t="str">
        <f>VLOOKUP(B1776,cleanC_name_TRIM_breweries[],6,FALSE)</f>
        <v>Maryland</v>
      </c>
      <c r="J1776" s="2" t="str">
        <f>VLOOKUP(B1776,cleanC_name_TRIM_breweries[],2,FALSE)</f>
        <v>DuClaw</v>
      </c>
      <c r="K1776" s="2" t="str">
        <f>VLOOKUP(D1776,cleanA_changedUTF_categories[],2,FALSE)</f>
        <v>North American Ale</v>
      </c>
    </row>
    <row r="1777" spans="1:11" x14ac:dyDescent="0.45">
      <c r="A1777" s="2">
        <v>1496</v>
      </c>
      <c r="B1777" s="2">
        <v>472</v>
      </c>
      <c r="C1777" s="3" t="s">
        <v>1290</v>
      </c>
      <c r="D1777" s="2">
        <v>3</v>
      </c>
      <c r="E1777" s="2">
        <v>26</v>
      </c>
      <c r="F1777" s="2">
        <v>0</v>
      </c>
      <c r="G1777" s="2">
        <v>0</v>
      </c>
      <c r="H1777" s="2">
        <v>0</v>
      </c>
      <c r="I1777" s="2" t="str">
        <f>VLOOKUP(B1777,cleanC_name_TRIM_breweries[],6,FALSE)</f>
        <v>Indiana</v>
      </c>
      <c r="J1777" s="2" t="str">
        <f>VLOOKUP(B1777,cleanC_name_TRIM_breweries[],2,FALSE)</f>
        <v>Duneland Brewhouse Pub and Restaurant</v>
      </c>
      <c r="K1777" s="2" t="str">
        <f>VLOOKUP(D1777,cleanA_changedUTF_categories[],2,FALSE)</f>
        <v>North American Ale</v>
      </c>
    </row>
    <row r="1778" spans="1:11" x14ac:dyDescent="0.45">
      <c r="A1778" s="2">
        <v>4326</v>
      </c>
      <c r="B1778" s="2">
        <v>473</v>
      </c>
      <c r="C1778" s="3" t="s">
        <v>3519</v>
      </c>
      <c r="D1778" s="2">
        <v>5</v>
      </c>
      <c r="E1778" s="2">
        <v>72</v>
      </c>
      <c r="F1778" s="2">
        <v>8.5</v>
      </c>
      <c r="G1778" s="2">
        <v>0</v>
      </c>
      <c r="H1778" s="2">
        <v>0</v>
      </c>
      <c r="I1778" s="2" t="str">
        <f>VLOOKUP(B1778,cleanC_name_TRIM_breweries[],6,FALSE)</f>
        <v>Antwerpen</v>
      </c>
      <c r="J1778" s="2" t="str">
        <f>VLOOKUP(B1778,cleanC_name_TRIM_breweries[],2,FALSE)</f>
        <v>Duvel Moortgat</v>
      </c>
      <c r="K1778" s="2" t="str">
        <f>VLOOKUP(D1778,cleanA_changedUTF_categories[],2,FALSE)</f>
        <v>Belgian and French Ale</v>
      </c>
    </row>
    <row r="1779" spans="1:11" x14ac:dyDescent="0.45">
      <c r="A1779" s="2">
        <v>5357</v>
      </c>
      <c r="B1779" s="2">
        <v>474</v>
      </c>
      <c r="C1779" s="3" t="s">
        <v>4444</v>
      </c>
      <c r="D1779" s="2">
        <v>11</v>
      </c>
      <c r="E1779" s="2">
        <v>126</v>
      </c>
      <c r="F1779" s="2">
        <v>4</v>
      </c>
      <c r="G1779" s="2">
        <v>0</v>
      </c>
      <c r="H1779" s="2">
        <v>0</v>
      </c>
      <c r="I1779" s="2" t="str">
        <f>VLOOKUP(B1779,cleanC_name_TRIM_breweries[],6,FALSE)</f>
        <v/>
      </c>
      <c r="J1779" s="2" t="str">
        <f>VLOOKUP(B1779,cleanC_name_TRIM_breweries[],2,FALSE)</f>
        <v>Dux de Lux</v>
      </c>
      <c r="K1779" s="2" t="str">
        <f>VLOOKUP(D1779,cleanA_changedUTF_categories[],2,FALSE)</f>
        <v>Other Style</v>
      </c>
    </row>
    <row r="1780" spans="1:11" x14ac:dyDescent="0.45">
      <c r="A1780" s="2">
        <v>730</v>
      </c>
      <c r="B1780" s="2">
        <v>475</v>
      </c>
      <c r="C1780" s="3" t="s">
        <v>648</v>
      </c>
      <c r="D1780" s="2">
        <v>-1</v>
      </c>
      <c r="E1780" s="2">
        <v>-1</v>
      </c>
      <c r="F1780" s="2">
        <v>0</v>
      </c>
      <c r="G1780" s="2">
        <v>0</v>
      </c>
      <c r="H1780" s="2">
        <v>0</v>
      </c>
      <c r="I1780" s="2" t="str">
        <f>VLOOKUP(B1780,cleanC_name_TRIM_breweries[],6,FALSE)</f>
        <v>Washington</v>
      </c>
      <c r="J1780" s="2" t="str">
        <f>VLOOKUP(B1780,cleanC_name_TRIM_breweries[],2,FALSE)</f>
        <v>Eagle Brewing</v>
      </c>
      <c r="K1780" s="2" t="e">
        <f>VLOOKUP(D1780,cleanA_changedUTF_categories[],2,FALSE)</f>
        <v>#N/A</v>
      </c>
    </row>
    <row r="1781" spans="1:11" x14ac:dyDescent="0.45">
      <c r="A1781" s="2">
        <v>5658</v>
      </c>
      <c r="B1781" s="2">
        <v>476</v>
      </c>
      <c r="C1781" s="3" t="s">
        <v>4738</v>
      </c>
      <c r="D1781" s="2">
        <v>3</v>
      </c>
      <c r="E1781" s="2">
        <v>31</v>
      </c>
      <c r="F1781" s="2">
        <v>7.4</v>
      </c>
      <c r="G1781" s="2">
        <v>0</v>
      </c>
      <c r="H1781" s="2">
        <v>0</v>
      </c>
      <c r="I1781" s="2" t="str">
        <f>VLOOKUP(B1781,cleanC_name_TRIM_breweries[],6,FALSE)</f>
        <v>Pennsylvania</v>
      </c>
      <c r="J1781" s="2" t="str">
        <f>VLOOKUP(B1781,cleanC_name_TRIM_breweries[],2,FALSE)</f>
        <v>East End Brewing Company</v>
      </c>
      <c r="K1781" s="2" t="str">
        <f>VLOOKUP(D1781,cleanA_changedUTF_categories[],2,FALSE)</f>
        <v>North American Ale</v>
      </c>
    </row>
    <row r="1782" spans="1:11" x14ac:dyDescent="0.45">
      <c r="A1782" s="2">
        <v>5015</v>
      </c>
      <c r="B1782" s="2">
        <v>476</v>
      </c>
      <c r="C1782" s="3" t="s">
        <v>4109</v>
      </c>
      <c r="D1782" s="2">
        <v>3</v>
      </c>
      <c r="E1782" s="2">
        <v>31</v>
      </c>
      <c r="F1782" s="2">
        <v>5.8</v>
      </c>
      <c r="G1782" s="2">
        <v>0</v>
      </c>
      <c r="H1782" s="2">
        <v>0</v>
      </c>
      <c r="I1782" s="2" t="str">
        <f>VLOOKUP(B1782,cleanC_name_TRIM_breweries[],6,FALSE)</f>
        <v>Pennsylvania</v>
      </c>
      <c r="J1782" s="2" t="str">
        <f>VLOOKUP(B1782,cleanC_name_TRIM_breweries[],2,FALSE)</f>
        <v>East End Brewing Company</v>
      </c>
      <c r="K1782" s="2" t="str">
        <f>VLOOKUP(D1782,cleanA_changedUTF_categories[],2,FALSE)</f>
        <v>North American Ale</v>
      </c>
    </row>
    <row r="1783" spans="1:11" x14ac:dyDescent="0.45">
      <c r="A1783" s="2">
        <v>5014</v>
      </c>
      <c r="B1783" s="2">
        <v>476</v>
      </c>
      <c r="C1783" s="3" t="s">
        <v>4108</v>
      </c>
      <c r="D1783" s="2">
        <v>5</v>
      </c>
      <c r="E1783" s="2">
        <v>67</v>
      </c>
      <c r="F1783" s="2">
        <v>4.5</v>
      </c>
      <c r="G1783" s="2">
        <v>0</v>
      </c>
      <c r="H1783" s="2">
        <v>0</v>
      </c>
      <c r="I1783" s="2" t="str">
        <f>VLOOKUP(B1783,cleanC_name_TRIM_breweries[],6,FALSE)</f>
        <v>Pennsylvania</v>
      </c>
      <c r="J1783" s="2" t="str">
        <f>VLOOKUP(B1783,cleanC_name_TRIM_breweries[],2,FALSE)</f>
        <v>East End Brewing Company</v>
      </c>
      <c r="K1783" s="2" t="str">
        <f>VLOOKUP(D1783,cleanA_changedUTF_categories[],2,FALSE)</f>
        <v>Belgian and French Ale</v>
      </c>
    </row>
    <row r="1784" spans="1:11" x14ac:dyDescent="0.45">
      <c r="A1784" s="2">
        <v>5673</v>
      </c>
      <c r="B1784" s="2">
        <v>476</v>
      </c>
      <c r="C1784" s="3" t="s">
        <v>4753</v>
      </c>
      <c r="D1784" s="2">
        <v>3</v>
      </c>
      <c r="E1784" s="2">
        <v>43</v>
      </c>
      <c r="F1784" s="2">
        <v>10</v>
      </c>
      <c r="G1784" s="2">
        <v>0</v>
      </c>
      <c r="H1784" s="2">
        <v>0</v>
      </c>
      <c r="I1784" s="2" t="str">
        <f>VLOOKUP(B1784,cleanC_name_TRIM_breweries[],6,FALSE)</f>
        <v>Pennsylvania</v>
      </c>
      <c r="J1784" s="2" t="str">
        <f>VLOOKUP(B1784,cleanC_name_TRIM_breweries[],2,FALSE)</f>
        <v>East End Brewing Company</v>
      </c>
      <c r="K1784" s="2" t="str">
        <f>VLOOKUP(D1784,cleanA_changedUTF_categories[],2,FALSE)</f>
        <v>North American Ale</v>
      </c>
    </row>
    <row r="1785" spans="1:11" x14ac:dyDescent="0.45">
      <c r="A1785" s="2">
        <v>5013</v>
      </c>
      <c r="B1785" s="2">
        <v>476</v>
      </c>
      <c r="C1785" s="3" t="s">
        <v>4107</v>
      </c>
      <c r="D1785" s="2">
        <v>5</v>
      </c>
      <c r="E1785" s="2">
        <v>61</v>
      </c>
      <c r="F1785" s="2">
        <v>7.8</v>
      </c>
      <c r="G1785" s="2">
        <v>0</v>
      </c>
      <c r="H1785" s="2">
        <v>0</v>
      </c>
      <c r="I1785" s="2" t="str">
        <f>VLOOKUP(B1785,cleanC_name_TRIM_breweries[],6,FALSE)</f>
        <v>Pennsylvania</v>
      </c>
      <c r="J1785" s="2" t="str">
        <f>VLOOKUP(B1785,cleanC_name_TRIM_breweries[],2,FALSE)</f>
        <v>East End Brewing Company</v>
      </c>
      <c r="K1785" s="2" t="str">
        <f>VLOOKUP(D1785,cleanA_changedUTF_categories[],2,FALSE)</f>
        <v>Belgian and French Ale</v>
      </c>
    </row>
    <row r="1786" spans="1:11" x14ac:dyDescent="0.45">
      <c r="A1786" s="2">
        <v>4950</v>
      </c>
      <c r="B1786" s="2">
        <v>477</v>
      </c>
      <c r="C1786" s="3" t="s">
        <v>4044</v>
      </c>
      <c r="D1786" s="2">
        <v>4</v>
      </c>
      <c r="E1786" s="2">
        <v>50</v>
      </c>
      <c r="F1786" s="2">
        <v>0</v>
      </c>
      <c r="G1786" s="2">
        <v>0</v>
      </c>
      <c r="H1786" s="2">
        <v>0</v>
      </c>
      <c r="I1786" s="2" t="str">
        <f>VLOOKUP(B1786,cleanC_name_TRIM_breweries[],6,FALSE)</f>
        <v>Maryland</v>
      </c>
      <c r="J1786" s="2" t="str">
        <f>VLOOKUP(B1786,cleanC_name_TRIM_breweries[],2,FALSE)</f>
        <v>Eastern Shore Brewing</v>
      </c>
      <c r="K1786" s="2" t="str">
        <f>VLOOKUP(D1786,cleanA_changedUTF_categories[],2,FALSE)</f>
        <v>German Ale</v>
      </c>
    </row>
    <row r="1787" spans="1:11" x14ac:dyDescent="0.45">
      <c r="A1787" s="2">
        <v>4949</v>
      </c>
      <c r="B1787" s="2">
        <v>477</v>
      </c>
      <c r="C1787" s="3" t="s">
        <v>4043</v>
      </c>
      <c r="D1787" s="2">
        <v>3</v>
      </c>
      <c r="E1787" s="2">
        <v>37</v>
      </c>
      <c r="F1787" s="2">
        <v>0</v>
      </c>
      <c r="G1787" s="2">
        <v>0</v>
      </c>
      <c r="H1787" s="2">
        <v>0</v>
      </c>
      <c r="I1787" s="2" t="str">
        <f>VLOOKUP(B1787,cleanC_name_TRIM_breweries[],6,FALSE)</f>
        <v>Maryland</v>
      </c>
      <c r="J1787" s="2" t="str">
        <f>VLOOKUP(B1787,cleanC_name_TRIM_breweries[],2,FALSE)</f>
        <v>Eastern Shore Brewing</v>
      </c>
      <c r="K1787" s="2" t="str">
        <f>VLOOKUP(D1787,cleanA_changedUTF_categories[],2,FALSE)</f>
        <v>North American Ale</v>
      </c>
    </row>
    <row r="1788" spans="1:11" x14ac:dyDescent="0.45">
      <c r="A1788" s="2">
        <v>2771</v>
      </c>
      <c r="B1788" s="2">
        <v>478</v>
      </c>
      <c r="C1788" s="3" t="s">
        <v>2288</v>
      </c>
      <c r="D1788" s="2">
        <v>3</v>
      </c>
      <c r="E1788" s="2">
        <v>38</v>
      </c>
      <c r="F1788" s="2">
        <v>0</v>
      </c>
      <c r="G1788" s="2">
        <v>0</v>
      </c>
      <c r="H1788" s="2">
        <v>0</v>
      </c>
      <c r="I1788" s="2" t="str">
        <f>VLOOKUP(B1788,cleanC_name_TRIM_breweries[],6,FALSE)</f>
        <v>Utah</v>
      </c>
      <c r="J1788" s="2" t="str">
        <f>VLOOKUP(B1788,cleanC_name_TRIM_breweries[],2,FALSE)</f>
        <v>Eddie McStiff's Brewpub</v>
      </c>
      <c r="K1788" s="2" t="str">
        <f>VLOOKUP(D1788,cleanA_changedUTF_categories[],2,FALSE)</f>
        <v>North American Ale</v>
      </c>
    </row>
    <row r="1789" spans="1:11" x14ac:dyDescent="0.45">
      <c r="A1789" s="2">
        <v>572</v>
      </c>
      <c r="B1789" s="2">
        <v>479</v>
      </c>
      <c r="C1789" s="3" t="s">
        <v>534</v>
      </c>
      <c r="D1789" s="2">
        <v>-1</v>
      </c>
      <c r="E1789" s="2">
        <v>-1</v>
      </c>
      <c r="F1789" s="2">
        <v>0</v>
      </c>
      <c r="G1789" s="2">
        <v>0</v>
      </c>
      <c r="H1789" s="2">
        <v>0</v>
      </c>
      <c r="I1789" s="2" t="str">
        <f>VLOOKUP(B1789,cleanC_name_TRIM_breweries[],6,FALSE)</f>
        <v>Baden-Wrttemberg</v>
      </c>
      <c r="J1789" s="2" t="str">
        <f>VLOOKUP(B1789,cleanC_name_TRIM_breweries[],2,FALSE)</f>
        <v>Edelweissbrauerei Farny</v>
      </c>
      <c r="K1789" s="2" t="e">
        <f>VLOOKUP(D1789,cleanA_changedUTF_categories[],2,FALSE)</f>
        <v>#N/A</v>
      </c>
    </row>
    <row r="1790" spans="1:11" x14ac:dyDescent="0.45">
      <c r="A1790" s="2">
        <v>573</v>
      </c>
      <c r="B1790" s="2">
        <v>479</v>
      </c>
      <c r="C1790" s="3" t="s">
        <v>535</v>
      </c>
      <c r="D1790" s="2">
        <v>4</v>
      </c>
      <c r="E1790" s="2">
        <v>50</v>
      </c>
      <c r="F1790" s="2">
        <v>0</v>
      </c>
      <c r="G1790" s="2">
        <v>0</v>
      </c>
      <c r="H1790" s="2">
        <v>0</v>
      </c>
      <c r="I1790" s="2" t="str">
        <f>VLOOKUP(B1790,cleanC_name_TRIM_breweries[],6,FALSE)</f>
        <v>Baden-Wrttemberg</v>
      </c>
      <c r="J1790" s="2" t="str">
        <f>VLOOKUP(B1790,cleanC_name_TRIM_breweries[],2,FALSE)</f>
        <v>Edelweissbrauerei Farny</v>
      </c>
      <c r="K1790" s="2" t="str">
        <f>VLOOKUP(D1790,cleanA_changedUTF_categories[],2,FALSE)</f>
        <v>German Ale</v>
      </c>
    </row>
    <row r="1791" spans="1:11" x14ac:dyDescent="0.45">
      <c r="A1791" s="2">
        <v>575</v>
      </c>
      <c r="B1791" s="2">
        <v>479</v>
      </c>
      <c r="C1791" s="3" t="s">
        <v>537</v>
      </c>
      <c r="D1791" s="2">
        <v>-1</v>
      </c>
      <c r="E1791" s="2">
        <v>-1</v>
      </c>
      <c r="F1791" s="2">
        <v>0</v>
      </c>
      <c r="G1791" s="2">
        <v>0</v>
      </c>
      <c r="H1791" s="2">
        <v>0</v>
      </c>
      <c r="I1791" s="2" t="str">
        <f>VLOOKUP(B1791,cleanC_name_TRIM_breweries[],6,FALSE)</f>
        <v>Baden-Wrttemberg</v>
      </c>
      <c r="J1791" s="2" t="str">
        <f>VLOOKUP(B1791,cleanC_name_TRIM_breweries[],2,FALSE)</f>
        <v>Edelweissbrauerei Farny</v>
      </c>
      <c r="K1791" s="2" t="e">
        <f>VLOOKUP(D1791,cleanA_changedUTF_categories[],2,FALSE)</f>
        <v>#N/A</v>
      </c>
    </row>
    <row r="1792" spans="1:11" x14ac:dyDescent="0.45">
      <c r="A1792" s="2">
        <v>576</v>
      </c>
      <c r="B1792" s="2">
        <v>479</v>
      </c>
      <c r="C1792" s="3" t="s">
        <v>538</v>
      </c>
      <c r="D1792" s="2">
        <v>-1</v>
      </c>
      <c r="E1792" s="2">
        <v>-1</v>
      </c>
      <c r="F1792" s="2">
        <v>5.0999999999999996</v>
      </c>
      <c r="G1792" s="2">
        <v>0</v>
      </c>
      <c r="H1792" s="2">
        <v>0</v>
      </c>
      <c r="I1792" s="2" t="str">
        <f>VLOOKUP(B1792,cleanC_name_TRIM_breweries[],6,FALSE)</f>
        <v>Baden-Wrttemberg</v>
      </c>
      <c r="J1792" s="2" t="str">
        <f>VLOOKUP(B1792,cleanC_name_TRIM_breweries[],2,FALSE)</f>
        <v>Edelweissbrauerei Farny</v>
      </c>
      <c r="K1792" s="2" t="e">
        <f>VLOOKUP(D1792,cleanA_changedUTF_categories[],2,FALSE)</f>
        <v>#N/A</v>
      </c>
    </row>
    <row r="1793" spans="1:11" x14ac:dyDescent="0.45">
      <c r="A1793" s="2">
        <v>574</v>
      </c>
      <c r="B1793" s="2">
        <v>479</v>
      </c>
      <c r="C1793" s="3" t="s">
        <v>536</v>
      </c>
      <c r="D1793" s="2">
        <v>-1</v>
      </c>
      <c r="E1793" s="2">
        <v>-1</v>
      </c>
      <c r="F1793" s="2">
        <v>0</v>
      </c>
      <c r="G1793" s="2">
        <v>0</v>
      </c>
      <c r="H1793" s="2">
        <v>0</v>
      </c>
      <c r="I1793" s="2" t="str">
        <f>VLOOKUP(B1793,cleanC_name_TRIM_breweries[],6,FALSE)</f>
        <v>Baden-Wrttemberg</v>
      </c>
      <c r="J1793" s="2" t="str">
        <f>VLOOKUP(B1793,cleanC_name_TRIM_breweries[],2,FALSE)</f>
        <v>Edelweissbrauerei Farny</v>
      </c>
      <c r="K1793" s="2" t="e">
        <f>VLOOKUP(D1793,cleanA_changedUTF_categories[],2,FALSE)</f>
        <v>#N/A</v>
      </c>
    </row>
    <row r="1794" spans="1:11" x14ac:dyDescent="0.45">
      <c r="A1794" s="2">
        <v>4409</v>
      </c>
      <c r="B1794" s="2">
        <v>480</v>
      </c>
      <c r="C1794" s="3" t="s">
        <v>3577</v>
      </c>
      <c r="D1794" s="2">
        <v>8</v>
      </c>
      <c r="E1794" s="2">
        <v>95</v>
      </c>
      <c r="F1794" s="2">
        <v>5.5</v>
      </c>
      <c r="G1794" s="2">
        <v>0</v>
      </c>
      <c r="H1794" s="2">
        <v>0</v>
      </c>
      <c r="I1794" s="2" t="str">
        <f>VLOOKUP(B1794,cleanC_name_TRIM_breweries[],6,FALSE)</f>
        <v>Bavaria</v>
      </c>
      <c r="J1794" s="2" t="str">
        <f>VLOOKUP(B1794,cleanC_name_TRIM_breweries[],2,FALSE)</f>
        <v>Eder &amp; Heylands</v>
      </c>
      <c r="K1794" s="2" t="str">
        <f>VLOOKUP(D1794,cleanA_changedUTF_categories[],2,FALSE)</f>
        <v>North American Lager</v>
      </c>
    </row>
    <row r="1795" spans="1:11" x14ac:dyDescent="0.45">
      <c r="A1795" s="2">
        <v>188</v>
      </c>
      <c r="B1795" s="2">
        <v>481</v>
      </c>
      <c r="C1795" s="3" t="s">
        <v>190</v>
      </c>
      <c r="D1795" s="2">
        <v>3</v>
      </c>
      <c r="E1795" s="2">
        <v>33</v>
      </c>
      <c r="F1795" s="2">
        <v>4.8</v>
      </c>
      <c r="G1795" s="2">
        <v>0</v>
      </c>
      <c r="H1795" s="2">
        <v>0</v>
      </c>
      <c r="I1795" s="2" t="str">
        <f>VLOOKUP(B1795,cleanC_name_TRIM_breweries[],6,FALSE)</f>
        <v>California</v>
      </c>
      <c r="J1795" s="2" t="str">
        <f>VLOOKUP(B1795,cleanC_name_TRIM_breweries[],2,FALSE)</f>
        <v>Eel River Brewing</v>
      </c>
      <c r="K1795" s="2" t="str">
        <f>VLOOKUP(D1795,cleanA_changedUTF_categories[],2,FALSE)</f>
        <v>North American Ale</v>
      </c>
    </row>
    <row r="1796" spans="1:11" x14ac:dyDescent="0.45">
      <c r="A1796" s="2">
        <v>187</v>
      </c>
      <c r="B1796" s="2">
        <v>481</v>
      </c>
      <c r="C1796" s="3" t="s">
        <v>189</v>
      </c>
      <c r="D1796" s="2">
        <v>-1</v>
      </c>
      <c r="E1796" s="2">
        <v>-1</v>
      </c>
      <c r="F1796" s="2">
        <v>0</v>
      </c>
      <c r="G1796" s="2">
        <v>0</v>
      </c>
      <c r="H1796" s="2">
        <v>0</v>
      </c>
      <c r="I1796" s="2" t="str">
        <f>VLOOKUP(B1796,cleanC_name_TRIM_breweries[],6,FALSE)</f>
        <v>California</v>
      </c>
      <c r="J1796" s="2" t="str">
        <f>VLOOKUP(B1796,cleanC_name_TRIM_breweries[],2,FALSE)</f>
        <v>Eel River Brewing</v>
      </c>
      <c r="K1796" s="2" t="e">
        <f>VLOOKUP(D1796,cleanA_changedUTF_categories[],2,FALSE)</f>
        <v>#N/A</v>
      </c>
    </row>
    <row r="1797" spans="1:11" x14ac:dyDescent="0.45">
      <c r="A1797" s="2">
        <v>185</v>
      </c>
      <c r="B1797" s="2">
        <v>481</v>
      </c>
      <c r="C1797" s="3" t="s">
        <v>187</v>
      </c>
      <c r="D1797" s="2">
        <v>3</v>
      </c>
      <c r="E1797" s="2">
        <v>26</v>
      </c>
      <c r="F1797" s="2">
        <v>7</v>
      </c>
      <c r="G1797" s="2">
        <v>0</v>
      </c>
      <c r="H1797" s="2">
        <v>0</v>
      </c>
      <c r="I1797" s="2" t="str">
        <f>VLOOKUP(B1797,cleanC_name_TRIM_breweries[],6,FALSE)</f>
        <v>California</v>
      </c>
      <c r="J1797" s="2" t="str">
        <f>VLOOKUP(B1797,cleanC_name_TRIM_breweries[],2,FALSE)</f>
        <v>Eel River Brewing</v>
      </c>
      <c r="K1797" s="2" t="str">
        <f>VLOOKUP(D1797,cleanA_changedUTF_categories[],2,FALSE)</f>
        <v>North American Ale</v>
      </c>
    </row>
    <row r="1798" spans="1:11" x14ac:dyDescent="0.45">
      <c r="A1798" s="2">
        <v>186</v>
      </c>
      <c r="B1798" s="2">
        <v>481</v>
      </c>
      <c r="C1798" s="3" t="s">
        <v>188</v>
      </c>
      <c r="D1798" s="2">
        <v>2</v>
      </c>
      <c r="E1798" s="2">
        <v>25</v>
      </c>
      <c r="F1798" s="2">
        <v>5.5</v>
      </c>
      <c r="G1798" s="2">
        <v>0</v>
      </c>
      <c r="H1798" s="2">
        <v>0</v>
      </c>
      <c r="I1798" s="2" t="str">
        <f>VLOOKUP(B1798,cleanC_name_TRIM_breweries[],6,FALSE)</f>
        <v>California</v>
      </c>
      <c r="J1798" s="2" t="str">
        <f>VLOOKUP(B1798,cleanC_name_TRIM_breweries[],2,FALSE)</f>
        <v>Eel River Brewing</v>
      </c>
      <c r="K1798" s="2" t="str">
        <f>VLOOKUP(D1798,cleanA_changedUTF_categories[],2,FALSE)</f>
        <v>Irish Ale</v>
      </c>
    </row>
    <row r="1799" spans="1:11" x14ac:dyDescent="0.45">
      <c r="A1799" s="2">
        <v>2433</v>
      </c>
      <c r="B1799" s="2">
        <v>481</v>
      </c>
      <c r="C1799" s="3" t="s">
        <v>2019</v>
      </c>
      <c r="D1799" s="2">
        <v>-1</v>
      </c>
      <c r="E1799" s="2">
        <v>-1</v>
      </c>
      <c r="F1799" s="2">
        <v>5</v>
      </c>
      <c r="G1799" s="2">
        <v>0</v>
      </c>
      <c r="H1799" s="2">
        <v>0</v>
      </c>
      <c r="I1799" s="2" t="str">
        <f>VLOOKUP(B1799,cleanC_name_TRIM_breweries[],6,FALSE)</f>
        <v>California</v>
      </c>
      <c r="J1799" s="2" t="str">
        <f>VLOOKUP(B1799,cleanC_name_TRIM_breweries[],2,FALSE)</f>
        <v>Eel River Brewing</v>
      </c>
      <c r="K1799" s="2" t="e">
        <f>VLOOKUP(D1799,cleanA_changedUTF_categories[],2,FALSE)</f>
        <v>#N/A</v>
      </c>
    </row>
    <row r="1800" spans="1:11" x14ac:dyDescent="0.45">
      <c r="A1800" s="2">
        <v>121</v>
      </c>
      <c r="B1800" s="2">
        <v>481</v>
      </c>
      <c r="C1800" s="3" t="s">
        <v>123</v>
      </c>
      <c r="D1800" s="2">
        <v>1</v>
      </c>
      <c r="E1800" s="2">
        <v>13</v>
      </c>
      <c r="F1800" s="2">
        <v>9.6999999999999993</v>
      </c>
      <c r="G1800" s="2">
        <v>0</v>
      </c>
      <c r="H1800" s="2">
        <v>0</v>
      </c>
      <c r="I1800" s="2" t="str">
        <f>VLOOKUP(B1800,cleanC_name_TRIM_breweries[],6,FALSE)</f>
        <v>California</v>
      </c>
      <c r="J1800" s="2" t="str">
        <f>VLOOKUP(B1800,cleanC_name_TRIM_breweries[],2,FALSE)</f>
        <v>Eel River Brewing</v>
      </c>
      <c r="K1800" s="2" t="str">
        <f>VLOOKUP(D1800,cleanA_changedUTF_categories[],2,FALSE)</f>
        <v>British Ale</v>
      </c>
    </row>
    <row r="1801" spans="1:11" x14ac:dyDescent="0.45">
      <c r="A1801" s="2">
        <v>2862</v>
      </c>
      <c r="B1801" s="2">
        <v>483</v>
      </c>
      <c r="C1801" s="3" t="s">
        <v>598</v>
      </c>
      <c r="D1801" s="2">
        <v>3</v>
      </c>
      <c r="E1801" s="2">
        <v>42</v>
      </c>
      <c r="F1801" s="2">
        <v>0</v>
      </c>
      <c r="G1801" s="2">
        <v>0</v>
      </c>
      <c r="H1801" s="2">
        <v>0</v>
      </c>
      <c r="I1801" s="2" t="str">
        <f>VLOOKUP(B1801,cleanC_name_TRIM_breweries[],6,FALSE)</f>
        <v>Wisconsin</v>
      </c>
      <c r="J1801" s="2" t="str">
        <f>VLOOKUP(B1801,cleanC_name_TRIM_breweries[],2,FALSE)</f>
        <v>Egan Brewing</v>
      </c>
      <c r="K1801" s="2" t="str">
        <f>VLOOKUP(D1801,cleanA_changedUTF_categories[],2,FALSE)</f>
        <v>North American Ale</v>
      </c>
    </row>
    <row r="1802" spans="1:11" x14ac:dyDescent="0.45">
      <c r="A1802" s="2">
        <v>2317</v>
      </c>
      <c r="B1802" s="2">
        <v>483</v>
      </c>
      <c r="C1802" s="3" t="s">
        <v>1916</v>
      </c>
      <c r="D1802" s="2">
        <v>-1</v>
      </c>
      <c r="E1802" s="2">
        <v>-1</v>
      </c>
      <c r="F1802" s="2">
        <v>10</v>
      </c>
      <c r="G1802" s="2">
        <v>0</v>
      </c>
      <c r="H1802" s="2">
        <v>0</v>
      </c>
      <c r="I1802" s="2" t="str">
        <f>VLOOKUP(B1802,cleanC_name_TRIM_breweries[],6,FALSE)</f>
        <v>Wisconsin</v>
      </c>
      <c r="J1802" s="2" t="str">
        <f>VLOOKUP(B1802,cleanC_name_TRIM_breweries[],2,FALSE)</f>
        <v>Egan Brewing</v>
      </c>
      <c r="K1802" s="2" t="e">
        <f>VLOOKUP(D1802,cleanA_changedUTF_categories[],2,FALSE)</f>
        <v>#N/A</v>
      </c>
    </row>
    <row r="1803" spans="1:11" x14ac:dyDescent="0.45">
      <c r="A1803" s="2">
        <v>2879</v>
      </c>
      <c r="B1803" s="2">
        <v>483</v>
      </c>
      <c r="C1803" s="3" t="s">
        <v>2366</v>
      </c>
      <c r="D1803" s="2">
        <v>-1</v>
      </c>
      <c r="E1803" s="2">
        <v>-1</v>
      </c>
      <c r="F1803" s="2">
        <v>0</v>
      </c>
      <c r="G1803" s="2">
        <v>0</v>
      </c>
      <c r="H1803" s="2">
        <v>0</v>
      </c>
      <c r="I1803" s="2" t="str">
        <f>VLOOKUP(B1803,cleanC_name_TRIM_breweries[],6,FALSE)</f>
        <v>Wisconsin</v>
      </c>
      <c r="J1803" s="2" t="str">
        <f>VLOOKUP(B1803,cleanC_name_TRIM_breweries[],2,FALSE)</f>
        <v>Egan Brewing</v>
      </c>
      <c r="K1803" s="2" t="e">
        <f>VLOOKUP(D1803,cleanA_changedUTF_categories[],2,FALSE)</f>
        <v>#N/A</v>
      </c>
    </row>
    <row r="1804" spans="1:11" x14ac:dyDescent="0.45">
      <c r="A1804" s="2">
        <v>2318</v>
      </c>
      <c r="B1804" s="2">
        <v>483</v>
      </c>
      <c r="C1804" s="3" t="s">
        <v>1917</v>
      </c>
      <c r="D1804" s="2">
        <v>-1</v>
      </c>
      <c r="E1804" s="2">
        <v>-1</v>
      </c>
      <c r="F1804" s="2">
        <v>5.9</v>
      </c>
      <c r="G1804" s="2">
        <v>0</v>
      </c>
      <c r="H1804" s="2">
        <v>0</v>
      </c>
      <c r="I1804" s="2" t="str">
        <f>VLOOKUP(B1804,cleanC_name_TRIM_breweries[],6,FALSE)</f>
        <v>Wisconsin</v>
      </c>
      <c r="J1804" s="2" t="str">
        <f>VLOOKUP(B1804,cleanC_name_TRIM_breweries[],2,FALSE)</f>
        <v>Egan Brewing</v>
      </c>
      <c r="K1804" s="2" t="e">
        <f>VLOOKUP(D1804,cleanA_changedUTF_categories[],2,FALSE)</f>
        <v>#N/A</v>
      </c>
    </row>
    <row r="1805" spans="1:11" x14ac:dyDescent="0.45">
      <c r="A1805" s="2">
        <v>2841</v>
      </c>
      <c r="B1805" s="2">
        <v>483</v>
      </c>
      <c r="C1805" s="3" t="s">
        <v>566</v>
      </c>
      <c r="D1805" s="2">
        <v>1</v>
      </c>
      <c r="E1805" s="2">
        <v>10</v>
      </c>
      <c r="F1805" s="2">
        <v>0</v>
      </c>
      <c r="G1805" s="2">
        <v>0</v>
      </c>
      <c r="H1805" s="2">
        <v>0</v>
      </c>
      <c r="I1805" s="2" t="str">
        <f>VLOOKUP(B1805,cleanC_name_TRIM_breweries[],6,FALSE)</f>
        <v>Wisconsin</v>
      </c>
      <c r="J1805" s="2" t="str">
        <f>VLOOKUP(B1805,cleanC_name_TRIM_breweries[],2,FALSE)</f>
        <v>Egan Brewing</v>
      </c>
      <c r="K1805" s="2" t="str">
        <f>VLOOKUP(D1805,cleanA_changedUTF_categories[],2,FALSE)</f>
        <v>British Ale</v>
      </c>
    </row>
    <row r="1806" spans="1:11" x14ac:dyDescent="0.45">
      <c r="A1806" s="2">
        <v>2718</v>
      </c>
      <c r="B1806" s="2">
        <v>483</v>
      </c>
      <c r="C1806" s="3" t="s">
        <v>2246</v>
      </c>
      <c r="D1806" s="2">
        <v>-1</v>
      </c>
      <c r="E1806" s="2">
        <v>-1</v>
      </c>
      <c r="F1806" s="2">
        <v>0</v>
      </c>
      <c r="G1806" s="2">
        <v>0</v>
      </c>
      <c r="H1806" s="2">
        <v>0</v>
      </c>
      <c r="I1806" s="2" t="str">
        <f>VLOOKUP(B1806,cleanC_name_TRIM_breweries[],6,FALSE)</f>
        <v>Wisconsin</v>
      </c>
      <c r="J1806" s="2" t="str">
        <f>VLOOKUP(B1806,cleanC_name_TRIM_breweries[],2,FALSE)</f>
        <v>Egan Brewing</v>
      </c>
      <c r="K1806" s="2" t="e">
        <f>VLOOKUP(D1806,cleanA_changedUTF_categories[],2,FALSE)</f>
        <v>#N/A</v>
      </c>
    </row>
    <row r="1807" spans="1:11" x14ac:dyDescent="0.45">
      <c r="A1807" s="2">
        <v>2640</v>
      </c>
      <c r="B1807" s="2">
        <v>483</v>
      </c>
      <c r="C1807" s="3" t="s">
        <v>2185</v>
      </c>
      <c r="D1807" s="2">
        <v>-1</v>
      </c>
      <c r="E1807" s="2">
        <v>-1</v>
      </c>
      <c r="F1807" s="2">
        <v>0</v>
      </c>
      <c r="G1807" s="2">
        <v>0</v>
      </c>
      <c r="H1807" s="2">
        <v>0</v>
      </c>
      <c r="I1807" s="2" t="str">
        <f>VLOOKUP(B1807,cleanC_name_TRIM_breweries[],6,FALSE)</f>
        <v>Wisconsin</v>
      </c>
      <c r="J1807" s="2" t="str">
        <f>VLOOKUP(B1807,cleanC_name_TRIM_breweries[],2,FALSE)</f>
        <v>Egan Brewing</v>
      </c>
      <c r="K1807" s="2" t="e">
        <f>VLOOKUP(D1807,cleanA_changedUTF_categories[],2,FALSE)</f>
        <v>#N/A</v>
      </c>
    </row>
    <row r="1808" spans="1:11" x14ac:dyDescent="0.45">
      <c r="A1808" s="2">
        <v>20</v>
      </c>
      <c r="B1808" s="2">
        <v>483</v>
      </c>
      <c r="C1808" s="3" t="s">
        <v>25</v>
      </c>
      <c r="D1808" s="2">
        <v>1</v>
      </c>
      <c r="E1808" s="2">
        <v>15</v>
      </c>
      <c r="F1808" s="2">
        <v>8.6999999999999993</v>
      </c>
      <c r="G1808" s="2">
        <v>0</v>
      </c>
      <c r="H1808" s="2">
        <v>0</v>
      </c>
      <c r="I1808" s="2" t="str">
        <f>VLOOKUP(B1808,cleanC_name_TRIM_breweries[],6,FALSE)</f>
        <v>Wisconsin</v>
      </c>
      <c r="J1808" s="2" t="str">
        <f>VLOOKUP(B1808,cleanC_name_TRIM_breweries[],2,FALSE)</f>
        <v>Egan Brewing</v>
      </c>
      <c r="K1808" s="2" t="str">
        <f>VLOOKUP(D1808,cleanA_changedUTF_categories[],2,FALSE)</f>
        <v>British Ale</v>
      </c>
    </row>
    <row r="1809" spans="1:11" x14ac:dyDescent="0.45">
      <c r="A1809" s="2">
        <v>2383</v>
      </c>
      <c r="B1809" s="2">
        <v>483</v>
      </c>
      <c r="C1809" s="3" t="s">
        <v>1977</v>
      </c>
      <c r="D1809" s="2">
        <v>1</v>
      </c>
      <c r="E1809" s="2">
        <v>15</v>
      </c>
      <c r="F1809" s="2">
        <v>0</v>
      </c>
      <c r="G1809" s="2">
        <v>0</v>
      </c>
      <c r="H1809" s="2">
        <v>0</v>
      </c>
      <c r="I1809" s="2" t="str">
        <f>VLOOKUP(B1809,cleanC_name_TRIM_breweries[],6,FALSE)</f>
        <v>Wisconsin</v>
      </c>
      <c r="J1809" s="2" t="str">
        <f>VLOOKUP(B1809,cleanC_name_TRIM_breweries[],2,FALSE)</f>
        <v>Egan Brewing</v>
      </c>
      <c r="K1809" s="2" t="str">
        <f>VLOOKUP(D1809,cleanA_changedUTF_categories[],2,FALSE)</f>
        <v>British Ale</v>
      </c>
    </row>
    <row r="1810" spans="1:11" x14ac:dyDescent="0.45">
      <c r="A1810" s="2">
        <v>2223</v>
      </c>
      <c r="B1810" s="2">
        <v>483</v>
      </c>
      <c r="C1810" s="3" t="s">
        <v>1845</v>
      </c>
      <c r="D1810" s="2">
        <v>1</v>
      </c>
      <c r="E1810" s="2">
        <v>15</v>
      </c>
      <c r="F1810" s="2">
        <v>11.1</v>
      </c>
      <c r="G1810" s="2">
        <v>0</v>
      </c>
      <c r="H1810" s="2">
        <v>0</v>
      </c>
      <c r="I1810" s="2" t="str">
        <f>VLOOKUP(B1810,cleanC_name_TRIM_breweries[],6,FALSE)</f>
        <v>Wisconsin</v>
      </c>
      <c r="J1810" s="2" t="str">
        <f>VLOOKUP(B1810,cleanC_name_TRIM_breweries[],2,FALSE)</f>
        <v>Egan Brewing</v>
      </c>
      <c r="K1810" s="2" t="str">
        <f>VLOOKUP(D1810,cleanA_changedUTF_categories[],2,FALSE)</f>
        <v>British Ale</v>
      </c>
    </row>
    <row r="1811" spans="1:11" x14ac:dyDescent="0.45">
      <c r="A1811" s="2">
        <v>2690</v>
      </c>
      <c r="B1811" s="2">
        <v>483</v>
      </c>
      <c r="C1811" s="3" t="s">
        <v>2224</v>
      </c>
      <c r="D1811" s="2">
        <v>-1</v>
      </c>
      <c r="E1811" s="2">
        <v>-1</v>
      </c>
      <c r="F1811" s="2">
        <v>0</v>
      </c>
      <c r="G1811" s="2">
        <v>0</v>
      </c>
      <c r="H1811" s="2">
        <v>0</v>
      </c>
      <c r="I1811" s="2" t="str">
        <f>VLOOKUP(B1811,cleanC_name_TRIM_breweries[],6,FALSE)</f>
        <v>Wisconsin</v>
      </c>
      <c r="J1811" s="2" t="str">
        <f>VLOOKUP(B1811,cleanC_name_TRIM_breweries[],2,FALSE)</f>
        <v>Egan Brewing</v>
      </c>
      <c r="K1811" s="2" t="e">
        <f>VLOOKUP(D1811,cleanA_changedUTF_categories[],2,FALSE)</f>
        <v>#N/A</v>
      </c>
    </row>
    <row r="1812" spans="1:11" x14ac:dyDescent="0.45">
      <c r="A1812" s="2">
        <v>2382</v>
      </c>
      <c r="B1812" s="2">
        <v>483</v>
      </c>
      <c r="C1812" s="3" t="s">
        <v>1976</v>
      </c>
      <c r="D1812" s="2">
        <v>7</v>
      </c>
      <c r="E1812" s="2">
        <v>90</v>
      </c>
      <c r="F1812" s="2">
        <v>0</v>
      </c>
      <c r="G1812" s="2">
        <v>0</v>
      </c>
      <c r="H1812" s="2">
        <v>0</v>
      </c>
      <c r="I1812" s="2" t="str">
        <f>VLOOKUP(B1812,cleanC_name_TRIM_breweries[],6,FALSE)</f>
        <v>Wisconsin</v>
      </c>
      <c r="J1812" s="2" t="str">
        <f>VLOOKUP(B1812,cleanC_name_TRIM_breweries[],2,FALSE)</f>
        <v>Egan Brewing</v>
      </c>
      <c r="K1812" s="2" t="str">
        <f>VLOOKUP(D1812,cleanA_changedUTF_categories[],2,FALSE)</f>
        <v>German Lager</v>
      </c>
    </row>
    <row r="1813" spans="1:11" x14ac:dyDescent="0.45">
      <c r="A1813" s="2">
        <v>2378</v>
      </c>
      <c r="B1813" s="2">
        <v>483</v>
      </c>
      <c r="C1813" s="3" t="s">
        <v>1972</v>
      </c>
      <c r="D1813" s="2">
        <v>-1</v>
      </c>
      <c r="E1813" s="2">
        <v>-1</v>
      </c>
      <c r="F1813" s="2">
        <v>0</v>
      </c>
      <c r="G1813" s="2">
        <v>0</v>
      </c>
      <c r="H1813" s="2">
        <v>0</v>
      </c>
      <c r="I1813" s="2" t="str">
        <f>VLOOKUP(B1813,cleanC_name_TRIM_breweries[],6,FALSE)</f>
        <v>Wisconsin</v>
      </c>
      <c r="J1813" s="2" t="str">
        <f>VLOOKUP(B1813,cleanC_name_TRIM_breweries[],2,FALSE)</f>
        <v>Egan Brewing</v>
      </c>
      <c r="K1813" s="2" t="e">
        <f>VLOOKUP(D1813,cleanA_changedUTF_categories[],2,FALSE)</f>
        <v>#N/A</v>
      </c>
    </row>
    <row r="1814" spans="1:11" x14ac:dyDescent="0.45">
      <c r="A1814" s="2">
        <v>2842</v>
      </c>
      <c r="B1814" s="2">
        <v>483</v>
      </c>
      <c r="C1814" s="3" t="s">
        <v>2342</v>
      </c>
      <c r="D1814" s="2">
        <v>4</v>
      </c>
      <c r="E1814" s="2">
        <v>50</v>
      </c>
      <c r="F1814" s="2">
        <v>0</v>
      </c>
      <c r="G1814" s="2">
        <v>0</v>
      </c>
      <c r="H1814" s="2">
        <v>0</v>
      </c>
      <c r="I1814" s="2" t="str">
        <f>VLOOKUP(B1814,cleanC_name_TRIM_breweries[],6,FALSE)</f>
        <v>Wisconsin</v>
      </c>
      <c r="J1814" s="2" t="str">
        <f>VLOOKUP(B1814,cleanC_name_TRIM_breweries[],2,FALSE)</f>
        <v>Egan Brewing</v>
      </c>
      <c r="K1814" s="2" t="str">
        <f>VLOOKUP(D1814,cleanA_changedUTF_categories[],2,FALSE)</f>
        <v>German Ale</v>
      </c>
    </row>
    <row r="1815" spans="1:11" x14ac:dyDescent="0.45">
      <c r="A1815" s="2">
        <v>3025</v>
      </c>
      <c r="B1815" s="2">
        <v>483</v>
      </c>
      <c r="C1815" s="3" t="s">
        <v>294</v>
      </c>
      <c r="D1815" s="2">
        <v>4</v>
      </c>
      <c r="E1815" s="2">
        <v>50</v>
      </c>
      <c r="F1815" s="2">
        <v>0</v>
      </c>
      <c r="G1815" s="2">
        <v>0</v>
      </c>
      <c r="H1815" s="2">
        <v>0</v>
      </c>
      <c r="I1815" s="2" t="str">
        <f>VLOOKUP(B1815,cleanC_name_TRIM_breweries[],6,FALSE)</f>
        <v>Wisconsin</v>
      </c>
      <c r="J1815" s="2" t="str">
        <f>VLOOKUP(B1815,cleanC_name_TRIM_breweries[],2,FALSE)</f>
        <v>Egan Brewing</v>
      </c>
      <c r="K1815" s="2" t="str">
        <f>VLOOKUP(D1815,cleanA_changedUTF_categories[],2,FALSE)</f>
        <v>German Ale</v>
      </c>
    </row>
    <row r="1816" spans="1:11" x14ac:dyDescent="0.45">
      <c r="A1816" s="2">
        <v>3026</v>
      </c>
      <c r="B1816" s="2">
        <v>483</v>
      </c>
      <c r="C1816" s="3" t="s">
        <v>2484</v>
      </c>
      <c r="D1816" s="2">
        <v>1</v>
      </c>
      <c r="E1816" s="2">
        <v>10</v>
      </c>
      <c r="F1816" s="2">
        <v>0</v>
      </c>
      <c r="G1816" s="2">
        <v>0</v>
      </c>
      <c r="H1816" s="2">
        <v>0</v>
      </c>
      <c r="I1816" s="2" t="str">
        <f>VLOOKUP(B1816,cleanC_name_TRIM_breweries[],6,FALSE)</f>
        <v>Wisconsin</v>
      </c>
      <c r="J1816" s="2" t="str">
        <f>VLOOKUP(B1816,cleanC_name_TRIM_breweries[],2,FALSE)</f>
        <v>Egan Brewing</v>
      </c>
      <c r="K1816" s="2" t="str">
        <f>VLOOKUP(D1816,cleanA_changedUTF_categories[],2,FALSE)</f>
        <v>British Ale</v>
      </c>
    </row>
    <row r="1817" spans="1:11" x14ac:dyDescent="0.45">
      <c r="A1817" s="2">
        <v>3024</v>
      </c>
      <c r="B1817" s="2">
        <v>483</v>
      </c>
      <c r="C1817" s="3" t="s">
        <v>645</v>
      </c>
      <c r="D1817" s="2">
        <v>3</v>
      </c>
      <c r="E1817" s="2">
        <v>42</v>
      </c>
      <c r="F1817" s="2">
        <v>0</v>
      </c>
      <c r="G1817" s="2">
        <v>0</v>
      </c>
      <c r="H1817" s="2">
        <v>0</v>
      </c>
      <c r="I1817" s="2" t="str">
        <f>VLOOKUP(B1817,cleanC_name_TRIM_breweries[],6,FALSE)</f>
        <v>Wisconsin</v>
      </c>
      <c r="J1817" s="2" t="str">
        <f>VLOOKUP(B1817,cleanC_name_TRIM_breweries[],2,FALSE)</f>
        <v>Egan Brewing</v>
      </c>
      <c r="K1817" s="2" t="str">
        <f>VLOOKUP(D1817,cleanA_changedUTF_categories[],2,FALSE)</f>
        <v>North American Ale</v>
      </c>
    </row>
    <row r="1818" spans="1:11" x14ac:dyDescent="0.45">
      <c r="A1818" s="2">
        <v>2294</v>
      </c>
      <c r="B1818" s="2">
        <v>483</v>
      </c>
      <c r="C1818" s="3" t="s">
        <v>1902</v>
      </c>
      <c r="D1818" s="2">
        <v>3</v>
      </c>
      <c r="E1818" s="2">
        <v>42</v>
      </c>
      <c r="F1818" s="2">
        <v>0</v>
      </c>
      <c r="G1818" s="2">
        <v>0</v>
      </c>
      <c r="H1818" s="2">
        <v>0</v>
      </c>
      <c r="I1818" s="2" t="str">
        <f>VLOOKUP(B1818,cleanC_name_TRIM_breweries[],6,FALSE)</f>
        <v>Wisconsin</v>
      </c>
      <c r="J1818" s="2" t="str">
        <f>VLOOKUP(B1818,cleanC_name_TRIM_breweries[],2,FALSE)</f>
        <v>Egan Brewing</v>
      </c>
      <c r="K1818" s="2" t="str">
        <f>VLOOKUP(D1818,cleanA_changedUTF_categories[],2,FALSE)</f>
        <v>North American Ale</v>
      </c>
    </row>
    <row r="1819" spans="1:11" x14ac:dyDescent="0.45">
      <c r="A1819" s="2">
        <v>2736</v>
      </c>
      <c r="B1819" s="2">
        <v>483</v>
      </c>
      <c r="C1819" s="3" t="s">
        <v>2260</v>
      </c>
      <c r="D1819" s="2">
        <v>1</v>
      </c>
      <c r="E1819" s="2">
        <v>10</v>
      </c>
      <c r="F1819" s="2">
        <v>0</v>
      </c>
      <c r="G1819" s="2">
        <v>0</v>
      </c>
      <c r="H1819" s="2">
        <v>0</v>
      </c>
      <c r="I1819" s="2" t="str">
        <f>VLOOKUP(B1819,cleanC_name_TRIM_breweries[],6,FALSE)</f>
        <v>Wisconsin</v>
      </c>
      <c r="J1819" s="2" t="str">
        <f>VLOOKUP(B1819,cleanC_name_TRIM_breweries[],2,FALSE)</f>
        <v>Egan Brewing</v>
      </c>
      <c r="K1819" s="2" t="str">
        <f>VLOOKUP(D1819,cleanA_changedUTF_categories[],2,FALSE)</f>
        <v>British Ale</v>
      </c>
    </row>
    <row r="1820" spans="1:11" x14ac:dyDescent="0.45">
      <c r="A1820" s="2">
        <v>2737</v>
      </c>
      <c r="B1820" s="2">
        <v>483</v>
      </c>
      <c r="C1820" s="3" t="s">
        <v>2261</v>
      </c>
      <c r="D1820" s="2">
        <v>3</v>
      </c>
      <c r="E1820" s="2">
        <v>26</v>
      </c>
      <c r="F1820" s="2">
        <v>0</v>
      </c>
      <c r="G1820" s="2">
        <v>0</v>
      </c>
      <c r="H1820" s="2">
        <v>0</v>
      </c>
      <c r="I1820" s="2" t="str">
        <f>VLOOKUP(B1820,cleanC_name_TRIM_breweries[],6,FALSE)</f>
        <v>Wisconsin</v>
      </c>
      <c r="J1820" s="2" t="str">
        <f>VLOOKUP(B1820,cleanC_name_TRIM_breweries[],2,FALSE)</f>
        <v>Egan Brewing</v>
      </c>
      <c r="K1820" s="2" t="str">
        <f>VLOOKUP(D1820,cleanA_changedUTF_categories[],2,FALSE)</f>
        <v>North American Ale</v>
      </c>
    </row>
    <row r="1821" spans="1:11" x14ac:dyDescent="0.45">
      <c r="A1821" s="2">
        <v>2225</v>
      </c>
      <c r="B1821" s="2">
        <v>483</v>
      </c>
      <c r="C1821" s="3" t="s">
        <v>1847</v>
      </c>
      <c r="D1821" s="2">
        <v>1</v>
      </c>
      <c r="E1821" s="2">
        <v>13</v>
      </c>
      <c r="F1821" s="2">
        <v>0</v>
      </c>
      <c r="G1821" s="2">
        <v>0</v>
      </c>
      <c r="H1821" s="2">
        <v>0</v>
      </c>
      <c r="I1821" s="2" t="str">
        <f>VLOOKUP(B1821,cleanC_name_TRIM_breweries[],6,FALSE)</f>
        <v>Wisconsin</v>
      </c>
      <c r="J1821" s="2" t="str">
        <f>VLOOKUP(B1821,cleanC_name_TRIM_breweries[],2,FALSE)</f>
        <v>Egan Brewing</v>
      </c>
      <c r="K1821" s="2" t="str">
        <f>VLOOKUP(D1821,cleanA_changedUTF_categories[],2,FALSE)</f>
        <v>British Ale</v>
      </c>
    </row>
    <row r="1822" spans="1:11" x14ac:dyDescent="0.45">
      <c r="A1822" s="2">
        <v>2675</v>
      </c>
      <c r="B1822" s="2">
        <v>483</v>
      </c>
      <c r="C1822" s="3" t="s">
        <v>2211</v>
      </c>
      <c r="D1822" s="2">
        <v>-1</v>
      </c>
      <c r="E1822" s="2">
        <v>-1</v>
      </c>
      <c r="F1822" s="2">
        <v>0</v>
      </c>
      <c r="G1822" s="2">
        <v>0</v>
      </c>
      <c r="H1822" s="2">
        <v>0</v>
      </c>
      <c r="I1822" s="2" t="str">
        <f>VLOOKUP(B1822,cleanC_name_TRIM_breweries[],6,FALSE)</f>
        <v>Wisconsin</v>
      </c>
      <c r="J1822" s="2" t="str">
        <f>VLOOKUP(B1822,cleanC_name_TRIM_breweries[],2,FALSE)</f>
        <v>Egan Brewing</v>
      </c>
      <c r="K1822" s="2" t="e">
        <f>VLOOKUP(D1822,cleanA_changedUTF_categories[],2,FALSE)</f>
        <v>#N/A</v>
      </c>
    </row>
    <row r="1823" spans="1:11" x14ac:dyDescent="0.45">
      <c r="A1823" s="2">
        <v>2696</v>
      </c>
      <c r="B1823" s="2">
        <v>483</v>
      </c>
      <c r="C1823" s="3" t="s">
        <v>2229</v>
      </c>
      <c r="D1823" s="2">
        <v>-1</v>
      </c>
      <c r="E1823" s="2">
        <v>-1</v>
      </c>
      <c r="F1823" s="2">
        <v>0</v>
      </c>
      <c r="G1823" s="2">
        <v>0</v>
      </c>
      <c r="H1823" s="2">
        <v>0</v>
      </c>
      <c r="I1823" s="2" t="str">
        <f>VLOOKUP(B1823,cleanC_name_TRIM_breweries[],6,FALSE)</f>
        <v>Wisconsin</v>
      </c>
      <c r="J1823" s="2" t="str">
        <f>VLOOKUP(B1823,cleanC_name_TRIM_breweries[],2,FALSE)</f>
        <v>Egan Brewing</v>
      </c>
      <c r="K1823" s="2" t="e">
        <f>VLOOKUP(D1823,cleanA_changedUTF_categories[],2,FALSE)</f>
        <v>#N/A</v>
      </c>
    </row>
    <row r="1824" spans="1:11" x14ac:dyDescent="0.45">
      <c r="A1824" s="2">
        <v>2880</v>
      </c>
      <c r="B1824" s="2">
        <v>483</v>
      </c>
      <c r="C1824" s="3" t="s">
        <v>752</v>
      </c>
      <c r="D1824" s="2">
        <v>2</v>
      </c>
      <c r="E1824" s="2">
        <v>25</v>
      </c>
      <c r="F1824" s="2">
        <v>0</v>
      </c>
      <c r="G1824" s="2">
        <v>0</v>
      </c>
      <c r="H1824" s="2">
        <v>0</v>
      </c>
      <c r="I1824" s="2" t="str">
        <f>VLOOKUP(B1824,cleanC_name_TRIM_breweries[],6,FALSE)</f>
        <v>Wisconsin</v>
      </c>
      <c r="J1824" s="2" t="str">
        <f>VLOOKUP(B1824,cleanC_name_TRIM_breweries[],2,FALSE)</f>
        <v>Egan Brewing</v>
      </c>
      <c r="K1824" s="2" t="str">
        <f>VLOOKUP(D1824,cleanA_changedUTF_categories[],2,FALSE)</f>
        <v>Irish Ale</v>
      </c>
    </row>
    <row r="1825" spans="1:11" x14ac:dyDescent="0.45">
      <c r="A1825" s="2">
        <v>2527</v>
      </c>
      <c r="B1825" s="2">
        <v>483</v>
      </c>
      <c r="C1825" s="3" t="s">
        <v>2099</v>
      </c>
      <c r="D1825" s="2">
        <v>7</v>
      </c>
      <c r="E1825" s="2">
        <v>86</v>
      </c>
      <c r="F1825" s="2">
        <v>0</v>
      </c>
      <c r="G1825" s="2">
        <v>0</v>
      </c>
      <c r="H1825" s="2">
        <v>0</v>
      </c>
      <c r="I1825" s="2" t="str">
        <f>VLOOKUP(B1825,cleanC_name_TRIM_breweries[],6,FALSE)</f>
        <v>Wisconsin</v>
      </c>
      <c r="J1825" s="2" t="str">
        <f>VLOOKUP(B1825,cleanC_name_TRIM_breweries[],2,FALSE)</f>
        <v>Egan Brewing</v>
      </c>
      <c r="K1825" s="2" t="str">
        <f>VLOOKUP(D1825,cleanA_changedUTF_categories[],2,FALSE)</f>
        <v>German Lager</v>
      </c>
    </row>
    <row r="1826" spans="1:11" x14ac:dyDescent="0.45">
      <c r="A1826" s="2">
        <v>2878</v>
      </c>
      <c r="B1826" s="2">
        <v>483</v>
      </c>
      <c r="C1826" s="3" t="s">
        <v>2365</v>
      </c>
      <c r="D1826" s="2">
        <v>-1</v>
      </c>
      <c r="E1826" s="2">
        <v>-1</v>
      </c>
      <c r="F1826" s="2">
        <v>0</v>
      </c>
      <c r="G1826" s="2">
        <v>0</v>
      </c>
      <c r="H1826" s="2">
        <v>0</v>
      </c>
      <c r="I1826" s="2" t="str">
        <f>VLOOKUP(B1826,cleanC_name_TRIM_breweries[],6,FALSE)</f>
        <v>Wisconsin</v>
      </c>
      <c r="J1826" s="2" t="str">
        <f>VLOOKUP(B1826,cleanC_name_TRIM_breweries[],2,FALSE)</f>
        <v>Egan Brewing</v>
      </c>
      <c r="K1826" s="2" t="e">
        <f>VLOOKUP(D1826,cleanA_changedUTF_categories[],2,FALSE)</f>
        <v>#N/A</v>
      </c>
    </row>
    <row r="1827" spans="1:11" x14ac:dyDescent="0.45">
      <c r="A1827" s="2">
        <v>2820</v>
      </c>
      <c r="B1827" s="2">
        <v>483</v>
      </c>
      <c r="C1827" s="3" t="s">
        <v>2330</v>
      </c>
      <c r="D1827" s="2">
        <v>8</v>
      </c>
      <c r="E1827" s="2">
        <v>95</v>
      </c>
      <c r="F1827" s="2">
        <v>0</v>
      </c>
      <c r="G1827" s="2">
        <v>0</v>
      </c>
      <c r="H1827" s="2">
        <v>0</v>
      </c>
      <c r="I1827" s="2" t="str">
        <f>VLOOKUP(B1827,cleanC_name_TRIM_breweries[],6,FALSE)</f>
        <v>Wisconsin</v>
      </c>
      <c r="J1827" s="2" t="str">
        <f>VLOOKUP(B1827,cleanC_name_TRIM_breweries[],2,FALSE)</f>
        <v>Egan Brewing</v>
      </c>
      <c r="K1827" s="2" t="str">
        <f>VLOOKUP(D1827,cleanA_changedUTF_categories[],2,FALSE)</f>
        <v>North American Lager</v>
      </c>
    </row>
    <row r="1828" spans="1:11" x14ac:dyDescent="0.45">
      <c r="A1828" s="2">
        <v>2784</v>
      </c>
      <c r="B1828" s="2">
        <v>483</v>
      </c>
      <c r="C1828" s="3" t="s">
        <v>2301</v>
      </c>
      <c r="D1828" s="2">
        <v>-1</v>
      </c>
      <c r="E1828" s="2">
        <v>-1</v>
      </c>
      <c r="F1828" s="2">
        <v>0</v>
      </c>
      <c r="G1828" s="2">
        <v>0</v>
      </c>
      <c r="H1828" s="2">
        <v>0</v>
      </c>
      <c r="I1828" s="2" t="str">
        <f>VLOOKUP(B1828,cleanC_name_TRIM_breweries[],6,FALSE)</f>
        <v>Wisconsin</v>
      </c>
      <c r="J1828" s="2" t="str">
        <f>VLOOKUP(B1828,cleanC_name_TRIM_breweries[],2,FALSE)</f>
        <v>Egan Brewing</v>
      </c>
      <c r="K1828" s="2" t="e">
        <f>VLOOKUP(D1828,cleanA_changedUTF_categories[],2,FALSE)</f>
        <v>#N/A</v>
      </c>
    </row>
    <row r="1829" spans="1:11" x14ac:dyDescent="0.45">
      <c r="A1829" s="2">
        <v>2676</v>
      </c>
      <c r="B1829" s="2">
        <v>483</v>
      </c>
      <c r="C1829" s="3" t="s">
        <v>2212</v>
      </c>
      <c r="D1829" s="2">
        <v>-1</v>
      </c>
      <c r="E1829" s="2">
        <v>-1</v>
      </c>
      <c r="F1829" s="2">
        <v>0</v>
      </c>
      <c r="G1829" s="2">
        <v>0</v>
      </c>
      <c r="H1829" s="2">
        <v>0</v>
      </c>
      <c r="I1829" s="2" t="str">
        <f>VLOOKUP(B1829,cleanC_name_TRIM_breweries[],6,FALSE)</f>
        <v>Wisconsin</v>
      </c>
      <c r="J1829" s="2" t="str">
        <f>VLOOKUP(B1829,cleanC_name_TRIM_breweries[],2,FALSE)</f>
        <v>Egan Brewing</v>
      </c>
      <c r="K1829" s="2" t="e">
        <f>VLOOKUP(D1829,cleanA_changedUTF_categories[],2,FALSE)</f>
        <v>#N/A</v>
      </c>
    </row>
    <row r="1830" spans="1:11" x14ac:dyDescent="0.45">
      <c r="A1830" s="2">
        <v>2641</v>
      </c>
      <c r="B1830" s="2">
        <v>483</v>
      </c>
      <c r="C1830" s="3" t="s">
        <v>234</v>
      </c>
      <c r="D1830" s="2">
        <v>7</v>
      </c>
      <c r="E1830" s="2">
        <v>90</v>
      </c>
      <c r="F1830" s="2">
        <v>0</v>
      </c>
      <c r="G1830" s="2">
        <v>0</v>
      </c>
      <c r="H1830" s="2">
        <v>0</v>
      </c>
      <c r="I1830" s="2" t="str">
        <f>VLOOKUP(B1830,cleanC_name_TRIM_breweries[],6,FALSE)</f>
        <v>Wisconsin</v>
      </c>
      <c r="J1830" s="2" t="str">
        <f>VLOOKUP(B1830,cleanC_name_TRIM_breweries[],2,FALSE)</f>
        <v>Egan Brewing</v>
      </c>
      <c r="K1830" s="2" t="str">
        <f>VLOOKUP(D1830,cleanA_changedUTF_categories[],2,FALSE)</f>
        <v>German Lager</v>
      </c>
    </row>
    <row r="1831" spans="1:11" x14ac:dyDescent="0.45">
      <c r="A1831" s="2">
        <v>2868</v>
      </c>
      <c r="B1831" s="2">
        <v>483</v>
      </c>
      <c r="C1831" s="3" t="s">
        <v>754</v>
      </c>
      <c r="D1831" s="2">
        <v>7</v>
      </c>
      <c r="E1831" s="2">
        <v>84</v>
      </c>
      <c r="F1831" s="2">
        <v>0</v>
      </c>
      <c r="G1831" s="2">
        <v>0</v>
      </c>
      <c r="H1831" s="2">
        <v>0</v>
      </c>
      <c r="I1831" s="2" t="str">
        <f>VLOOKUP(B1831,cleanC_name_TRIM_breweries[],6,FALSE)</f>
        <v>Wisconsin</v>
      </c>
      <c r="J1831" s="2" t="str">
        <f>VLOOKUP(B1831,cleanC_name_TRIM_breweries[],2,FALSE)</f>
        <v>Egan Brewing</v>
      </c>
      <c r="K1831" s="2" t="str">
        <f>VLOOKUP(D1831,cleanA_changedUTF_categories[],2,FALSE)</f>
        <v>German Lager</v>
      </c>
    </row>
    <row r="1832" spans="1:11" x14ac:dyDescent="0.45">
      <c r="A1832" s="2">
        <v>3612</v>
      </c>
      <c r="B1832" s="2">
        <v>483</v>
      </c>
      <c r="C1832" s="3" t="s">
        <v>2917</v>
      </c>
      <c r="D1832" s="2">
        <v>3</v>
      </c>
      <c r="E1832" s="2">
        <v>26</v>
      </c>
      <c r="F1832" s="2">
        <v>0</v>
      </c>
      <c r="G1832" s="2">
        <v>0</v>
      </c>
      <c r="H1832" s="2">
        <v>0</v>
      </c>
      <c r="I1832" s="2" t="str">
        <f>VLOOKUP(B1832,cleanC_name_TRIM_breweries[],6,FALSE)</f>
        <v>Wisconsin</v>
      </c>
      <c r="J1832" s="2" t="str">
        <f>VLOOKUP(B1832,cleanC_name_TRIM_breweries[],2,FALSE)</f>
        <v>Egan Brewing</v>
      </c>
      <c r="K1832" s="2" t="str">
        <f>VLOOKUP(D1832,cleanA_changedUTF_categories[],2,FALSE)</f>
        <v>North American Ale</v>
      </c>
    </row>
    <row r="1833" spans="1:11" x14ac:dyDescent="0.45">
      <c r="A1833" s="2">
        <v>3611</v>
      </c>
      <c r="B1833" s="2">
        <v>483</v>
      </c>
      <c r="C1833" s="3" t="s">
        <v>2916</v>
      </c>
      <c r="D1833" s="2">
        <v>-1</v>
      </c>
      <c r="E1833" s="2">
        <v>-1</v>
      </c>
      <c r="F1833" s="2">
        <v>0</v>
      </c>
      <c r="G1833" s="2">
        <v>0</v>
      </c>
      <c r="H1833" s="2">
        <v>0</v>
      </c>
      <c r="I1833" s="2" t="str">
        <f>VLOOKUP(B1833,cleanC_name_TRIM_breweries[],6,FALSE)</f>
        <v>Wisconsin</v>
      </c>
      <c r="J1833" s="2" t="str">
        <f>VLOOKUP(B1833,cleanC_name_TRIM_breweries[],2,FALSE)</f>
        <v>Egan Brewing</v>
      </c>
      <c r="K1833" s="2" t="e">
        <f>VLOOKUP(D1833,cleanA_changedUTF_categories[],2,FALSE)</f>
        <v>#N/A</v>
      </c>
    </row>
    <row r="1834" spans="1:11" x14ac:dyDescent="0.45">
      <c r="A1834" s="2">
        <v>2377</v>
      </c>
      <c r="B1834" s="2">
        <v>483</v>
      </c>
      <c r="C1834" s="3" t="s">
        <v>1971</v>
      </c>
      <c r="D1834" s="2">
        <v>-1</v>
      </c>
      <c r="E1834" s="2">
        <v>-1</v>
      </c>
      <c r="F1834" s="2">
        <v>0</v>
      </c>
      <c r="G1834" s="2">
        <v>0</v>
      </c>
      <c r="H1834" s="2">
        <v>0</v>
      </c>
      <c r="I1834" s="2" t="str">
        <f>VLOOKUP(B1834,cleanC_name_TRIM_breweries[],6,FALSE)</f>
        <v>Wisconsin</v>
      </c>
      <c r="J1834" s="2" t="str">
        <f>VLOOKUP(B1834,cleanC_name_TRIM_breweries[],2,FALSE)</f>
        <v>Egan Brewing</v>
      </c>
      <c r="K1834" s="2" t="e">
        <f>VLOOKUP(D1834,cleanA_changedUTF_categories[],2,FALSE)</f>
        <v>#N/A</v>
      </c>
    </row>
    <row r="1835" spans="1:11" x14ac:dyDescent="0.45">
      <c r="A1835" s="2">
        <v>2729</v>
      </c>
      <c r="B1835" s="2">
        <v>483</v>
      </c>
      <c r="C1835" s="3" t="s">
        <v>2253</v>
      </c>
      <c r="D1835" s="2">
        <v>-1</v>
      </c>
      <c r="E1835" s="2">
        <v>-1</v>
      </c>
      <c r="F1835" s="2">
        <v>0</v>
      </c>
      <c r="G1835" s="2">
        <v>0</v>
      </c>
      <c r="H1835" s="2">
        <v>0</v>
      </c>
      <c r="I1835" s="2" t="str">
        <f>VLOOKUP(B1835,cleanC_name_TRIM_breweries[],6,FALSE)</f>
        <v>Wisconsin</v>
      </c>
      <c r="J1835" s="2" t="str">
        <f>VLOOKUP(B1835,cleanC_name_TRIM_breweries[],2,FALSE)</f>
        <v>Egan Brewing</v>
      </c>
      <c r="K1835" s="2" t="e">
        <f>VLOOKUP(D1835,cleanA_changedUTF_categories[],2,FALSE)</f>
        <v>#N/A</v>
      </c>
    </row>
    <row r="1836" spans="1:11" x14ac:dyDescent="0.45">
      <c r="A1836" s="2">
        <v>2336</v>
      </c>
      <c r="B1836" s="2">
        <v>483</v>
      </c>
      <c r="C1836" s="3" t="s">
        <v>1934</v>
      </c>
      <c r="D1836" s="2">
        <v>-1</v>
      </c>
      <c r="E1836" s="2">
        <v>-1</v>
      </c>
      <c r="F1836" s="2">
        <v>0</v>
      </c>
      <c r="G1836" s="2">
        <v>0</v>
      </c>
      <c r="H1836" s="2">
        <v>0</v>
      </c>
      <c r="I1836" s="2" t="str">
        <f>VLOOKUP(B1836,cleanC_name_TRIM_breweries[],6,FALSE)</f>
        <v>Wisconsin</v>
      </c>
      <c r="J1836" s="2" t="str">
        <f>VLOOKUP(B1836,cleanC_name_TRIM_breweries[],2,FALSE)</f>
        <v>Egan Brewing</v>
      </c>
      <c r="K1836" s="2" t="e">
        <f>VLOOKUP(D1836,cleanA_changedUTF_categories[],2,FALSE)</f>
        <v>#N/A</v>
      </c>
    </row>
    <row r="1837" spans="1:11" x14ac:dyDescent="0.45">
      <c r="A1837" s="2">
        <v>2528</v>
      </c>
      <c r="B1837" s="2">
        <v>483</v>
      </c>
      <c r="C1837" s="3" t="s">
        <v>600</v>
      </c>
      <c r="D1837" s="2">
        <v>3</v>
      </c>
      <c r="E1837" s="2">
        <v>38</v>
      </c>
      <c r="F1837" s="2">
        <v>0</v>
      </c>
      <c r="G1837" s="2">
        <v>0</v>
      </c>
      <c r="H1837" s="2">
        <v>0</v>
      </c>
      <c r="I1837" s="2" t="str">
        <f>VLOOKUP(B1837,cleanC_name_TRIM_breweries[],6,FALSE)</f>
        <v>Wisconsin</v>
      </c>
      <c r="J1837" s="2" t="str">
        <f>VLOOKUP(B1837,cleanC_name_TRIM_breweries[],2,FALSE)</f>
        <v>Egan Brewing</v>
      </c>
      <c r="K1837" s="2" t="str">
        <f>VLOOKUP(D1837,cleanA_changedUTF_categories[],2,FALSE)</f>
        <v>North American Ale</v>
      </c>
    </row>
    <row r="1838" spans="1:11" x14ac:dyDescent="0.45">
      <c r="A1838" s="2">
        <v>205</v>
      </c>
      <c r="B1838" s="2">
        <v>484</v>
      </c>
      <c r="C1838" s="3" t="s">
        <v>207</v>
      </c>
      <c r="D1838" s="2">
        <v>7</v>
      </c>
      <c r="E1838" s="2">
        <v>86</v>
      </c>
      <c r="F1838" s="2">
        <v>4.9000000000000004</v>
      </c>
      <c r="G1838" s="2">
        <v>0</v>
      </c>
      <c r="H1838" s="2">
        <v>0</v>
      </c>
      <c r="I1838" s="2" t="str">
        <f>VLOOKUP(B1838,cleanC_name_TRIM_breweries[],6,FALSE)</f>
        <v>Niedersachsen</v>
      </c>
      <c r="J1838" s="2" t="str">
        <f>VLOOKUP(B1838,cleanC_name_TRIM_breweries[],2,FALSE)</f>
        <v>Einbecker Brauhaus AG</v>
      </c>
      <c r="K1838" s="2" t="str">
        <f>VLOOKUP(D1838,cleanA_changedUTF_categories[],2,FALSE)</f>
        <v>German Lager</v>
      </c>
    </row>
    <row r="1839" spans="1:11" x14ac:dyDescent="0.45">
      <c r="A1839" s="2">
        <v>1937</v>
      </c>
      <c r="B1839" s="2">
        <v>484</v>
      </c>
      <c r="C1839" s="3" t="s">
        <v>1626</v>
      </c>
      <c r="D1839" s="2">
        <v>7</v>
      </c>
      <c r="E1839" s="2">
        <v>90</v>
      </c>
      <c r="F1839" s="2">
        <v>6.5</v>
      </c>
      <c r="G1839" s="2">
        <v>0</v>
      </c>
      <c r="H1839" s="2">
        <v>0</v>
      </c>
      <c r="I1839" s="2" t="str">
        <f>VLOOKUP(B1839,cleanC_name_TRIM_breweries[],6,FALSE)</f>
        <v>Niedersachsen</v>
      </c>
      <c r="J1839" s="2" t="str">
        <f>VLOOKUP(B1839,cleanC_name_TRIM_breweries[],2,FALSE)</f>
        <v>Einbecker Brauhaus AG</v>
      </c>
      <c r="K1839" s="2" t="str">
        <f>VLOOKUP(D1839,cleanA_changedUTF_categories[],2,FALSE)</f>
        <v>German Lager</v>
      </c>
    </row>
    <row r="1840" spans="1:11" x14ac:dyDescent="0.45">
      <c r="A1840" s="2">
        <v>1123</v>
      </c>
      <c r="B1840" s="2">
        <v>485</v>
      </c>
      <c r="C1840" s="3" t="s">
        <v>986</v>
      </c>
      <c r="D1840" s="2">
        <v>7</v>
      </c>
      <c r="E1840" s="2">
        <v>84</v>
      </c>
      <c r="F1840" s="2">
        <v>0</v>
      </c>
      <c r="G1840" s="2">
        <v>0</v>
      </c>
      <c r="H1840" s="2">
        <v>0</v>
      </c>
      <c r="I1840" s="2" t="str">
        <f>VLOOKUP(B1840,cleanC_name_TRIM_breweries[],6,FALSE)</f>
        <v>California</v>
      </c>
      <c r="J1840" s="2" t="str">
        <f>VLOOKUP(B1840,cleanC_name_TRIM_breweries[],2,FALSE)</f>
        <v>EJ Phair Brewing Company and Alehouse</v>
      </c>
      <c r="K1840" s="2" t="str">
        <f>VLOOKUP(D1840,cleanA_changedUTF_categories[],2,FALSE)</f>
        <v>German Lager</v>
      </c>
    </row>
    <row r="1841" spans="1:11" x14ac:dyDescent="0.45">
      <c r="A1841" s="2">
        <v>5407</v>
      </c>
      <c r="B1841" s="2">
        <v>487</v>
      </c>
      <c r="C1841" s="3" t="s">
        <v>4493</v>
      </c>
      <c r="D1841" s="2">
        <v>1</v>
      </c>
      <c r="E1841" s="2">
        <v>21</v>
      </c>
      <c r="F1841" s="2">
        <v>0</v>
      </c>
      <c r="G1841" s="2">
        <v>0</v>
      </c>
      <c r="H1841" s="2">
        <v>0</v>
      </c>
      <c r="I1841" s="2" t="str">
        <f>VLOOKUP(B1841,cleanC_name_TRIM_breweries[],6,FALSE)</f>
        <v>California</v>
      </c>
      <c r="J1841" s="2" t="str">
        <f>VLOOKUP(B1841,cleanC_name_TRIM_breweries[],2,FALSE)</f>
        <v>El Toro Brewing Company</v>
      </c>
      <c r="K1841" s="2" t="str">
        <f>VLOOKUP(D1841,cleanA_changedUTF_categories[],2,FALSE)</f>
        <v>British Ale</v>
      </c>
    </row>
    <row r="1842" spans="1:11" x14ac:dyDescent="0.45">
      <c r="A1842" s="2">
        <v>3548</v>
      </c>
      <c r="B1842" s="2">
        <v>488</v>
      </c>
      <c r="C1842" s="3" t="s">
        <v>2866</v>
      </c>
      <c r="D1842" s="2">
        <v>-1</v>
      </c>
      <c r="E1842" s="2">
        <v>-1</v>
      </c>
      <c r="F1842" s="2">
        <v>0</v>
      </c>
      <c r="G1842" s="2">
        <v>0</v>
      </c>
      <c r="H1842" s="2">
        <v>0</v>
      </c>
      <c r="I1842" s="2" t="str">
        <f>VLOOKUP(B1842,cleanC_name_TRIM_breweries[],6,FALSE)</f>
        <v>Dorset</v>
      </c>
      <c r="J1842" s="2" t="str">
        <f>VLOOKUP(B1842,cleanC_name_TRIM_breweries[],2,FALSE)</f>
        <v>Eldridge, Pope and Co.</v>
      </c>
      <c r="K1842" s="2" t="e">
        <f>VLOOKUP(D1842,cleanA_changedUTF_categories[],2,FALSE)</f>
        <v>#N/A</v>
      </c>
    </row>
    <row r="1843" spans="1:11" x14ac:dyDescent="0.45">
      <c r="A1843" s="2">
        <v>5886</v>
      </c>
      <c r="B1843" s="2">
        <v>1411</v>
      </c>
      <c r="C1843" s="3" t="s">
        <v>4951</v>
      </c>
      <c r="D1843" s="2">
        <v>11</v>
      </c>
      <c r="E1843" s="2">
        <v>127</v>
      </c>
      <c r="F1843" s="2">
        <v>8.75</v>
      </c>
      <c r="G1843" s="2">
        <v>66</v>
      </c>
      <c r="H1843" s="2">
        <v>22</v>
      </c>
      <c r="I1843" s="2" t="str">
        <f>VLOOKUP(B1843,cleanC_name_TRIM_breweries[],6,FALSE)</f>
        <v>MA</v>
      </c>
      <c r="J1843" s="2" t="str">
        <f>VLOOKUP(B1843,cleanC_name_TRIM_breweries[],2,FALSE)</f>
        <v>Element Brewing Company</v>
      </c>
      <c r="K1843" s="2" t="str">
        <f>VLOOKUP(D1843,cleanA_changedUTF_categories[],2,FALSE)</f>
        <v>Other Style</v>
      </c>
    </row>
    <row r="1844" spans="1:11" x14ac:dyDescent="0.45">
      <c r="A1844" s="2">
        <v>2665</v>
      </c>
      <c r="B1844" s="2">
        <v>489</v>
      </c>
      <c r="C1844" s="3" t="s">
        <v>2204</v>
      </c>
      <c r="D1844" s="2">
        <v>2</v>
      </c>
      <c r="E1844" s="2">
        <v>25</v>
      </c>
      <c r="F1844" s="2">
        <v>0</v>
      </c>
      <c r="G1844" s="2">
        <v>0</v>
      </c>
      <c r="H1844" s="2">
        <v>0</v>
      </c>
      <c r="I1844" s="2" t="str">
        <f>VLOOKUP(B1844,cleanC_name_TRIM_breweries[],6,FALSE)</f>
        <v>Cambridge</v>
      </c>
      <c r="J1844" s="2" t="str">
        <f>VLOOKUP(B1844,cleanC_name_TRIM_breweries[],2,FALSE)</f>
        <v>Elgood &amp; Sons</v>
      </c>
      <c r="K1844" s="2" t="str">
        <f>VLOOKUP(D1844,cleanA_changedUTF_categories[],2,FALSE)</f>
        <v>Irish Ale</v>
      </c>
    </row>
    <row r="1845" spans="1:11" x14ac:dyDescent="0.45">
      <c r="A1845" s="2">
        <v>2667</v>
      </c>
      <c r="B1845" s="2">
        <v>489</v>
      </c>
      <c r="C1845" s="3" t="s">
        <v>2206</v>
      </c>
      <c r="D1845" s="2">
        <v>-1</v>
      </c>
      <c r="E1845" s="2">
        <v>-1</v>
      </c>
      <c r="F1845" s="2">
        <v>0</v>
      </c>
      <c r="G1845" s="2">
        <v>0</v>
      </c>
      <c r="H1845" s="2">
        <v>0</v>
      </c>
      <c r="I1845" s="2" t="str">
        <f>VLOOKUP(B1845,cleanC_name_TRIM_breweries[],6,FALSE)</f>
        <v>Cambridge</v>
      </c>
      <c r="J1845" s="2" t="str">
        <f>VLOOKUP(B1845,cleanC_name_TRIM_breweries[],2,FALSE)</f>
        <v>Elgood &amp; Sons</v>
      </c>
      <c r="K1845" s="2" t="e">
        <f>VLOOKUP(D1845,cleanA_changedUTF_categories[],2,FALSE)</f>
        <v>#N/A</v>
      </c>
    </row>
    <row r="1846" spans="1:11" x14ac:dyDescent="0.45">
      <c r="A1846" s="2">
        <v>5081</v>
      </c>
      <c r="B1846" s="2">
        <v>490</v>
      </c>
      <c r="C1846" s="3" t="s">
        <v>4174</v>
      </c>
      <c r="D1846" s="2">
        <v>3</v>
      </c>
      <c r="E1846" s="2">
        <v>38</v>
      </c>
      <c r="F1846" s="2">
        <v>0</v>
      </c>
      <c r="G1846" s="2">
        <v>0</v>
      </c>
      <c r="H1846" s="2">
        <v>0</v>
      </c>
      <c r="I1846" s="2" t="str">
        <f>VLOOKUP(B1846,cleanC_name_TRIM_breweries[],6,FALSE)</f>
        <v>Pennsylvania</v>
      </c>
      <c r="J1846" s="2" t="str">
        <f>VLOOKUP(B1846,cleanC_name_TRIM_breweries[],2,FALSE)</f>
        <v>Elk Creek Cafe and Aleworks</v>
      </c>
      <c r="K1846" s="2" t="str">
        <f>VLOOKUP(D1846,cleanA_changedUTF_categories[],2,FALSE)</f>
        <v>North American Ale</v>
      </c>
    </row>
    <row r="1847" spans="1:11" x14ac:dyDescent="0.45">
      <c r="A1847" s="2">
        <v>5083</v>
      </c>
      <c r="B1847" s="2">
        <v>490</v>
      </c>
      <c r="C1847" s="3" t="s">
        <v>4176</v>
      </c>
      <c r="D1847" s="2">
        <v>1</v>
      </c>
      <c r="E1847" s="2">
        <v>2</v>
      </c>
      <c r="F1847" s="2">
        <v>0</v>
      </c>
      <c r="G1847" s="2">
        <v>0</v>
      </c>
      <c r="H1847" s="2">
        <v>0</v>
      </c>
      <c r="I1847" s="2" t="str">
        <f>VLOOKUP(B1847,cleanC_name_TRIM_breweries[],6,FALSE)</f>
        <v>Pennsylvania</v>
      </c>
      <c r="J1847" s="2" t="str">
        <f>VLOOKUP(B1847,cleanC_name_TRIM_breweries[],2,FALSE)</f>
        <v>Elk Creek Cafe and Aleworks</v>
      </c>
      <c r="K1847" s="2" t="str">
        <f>VLOOKUP(D1847,cleanA_changedUTF_categories[],2,FALSE)</f>
        <v>British Ale</v>
      </c>
    </row>
    <row r="1848" spans="1:11" x14ac:dyDescent="0.45">
      <c r="A1848" s="2">
        <v>5078</v>
      </c>
      <c r="B1848" s="2">
        <v>490</v>
      </c>
      <c r="C1848" s="3" t="s">
        <v>4171</v>
      </c>
      <c r="D1848" s="2">
        <v>3</v>
      </c>
      <c r="E1848" s="2">
        <v>33</v>
      </c>
      <c r="F1848" s="2">
        <v>0</v>
      </c>
      <c r="G1848" s="2">
        <v>0</v>
      </c>
      <c r="H1848" s="2">
        <v>0</v>
      </c>
      <c r="I1848" s="2" t="str">
        <f>VLOOKUP(B1848,cleanC_name_TRIM_breweries[],6,FALSE)</f>
        <v>Pennsylvania</v>
      </c>
      <c r="J1848" s="2" t="str">
        <f>VLOOKUP(B1848,cleanC_name_TRIM_breweries[],2,FALSE)</f>
        <v>Elk Creek Cafe and Aleworks</v>
      </c>
      <c r="K1848" s="2" t="str">
        <f>VLOOKUP(D1848,cleanA_changedUTF_categories[],2,FALSE)</f>
        <v>North American Ale</v>
      </c>
    </row>
    <row r="1849" spans="1:11" x14ac:dyDescent="0.45">
      <c r="A1849" s="2">
        <v>5079</v>
      </c>
      <c r="B1849" s="2">
        <v>490</v>
      </c>
      <c r="C1849" s="3" t="s">
        <v>4172</v>
      </c>
      <c r="D1849" s="2">
        <v>3</v>
      </c>
      <c r="E1849" s="2">
        <v>26</v>
      </c>
      <c r="F1849" s="2">
        <v>0</v>
      </c>
      <c r="G1849" s="2">
        <v>0</v>
      </c>
      <c r="H1849" s="2">
        <v>0</v>
      </c>
      <c r="I1849" s="2" t="str">
        <f>VLOOKUP(B1849,cleanC_name_TRIM_breweries[],6,FALSE)</f>
        <v>Pennsylvania</v>
      </c>
      <c r="J1849" s="2" t="str">
        <f>VLOOKUP(B1849,cleanC_name_TRIM_breweries[],2,FALSE)</f>
        <v>Elk Creek Cafe and Aleworks</v>
      </c>
      <c r="K1849" s="2" t="str">
        <f>VLOOKUP(D1849,cleanA_changedUTF_categories[],2,FALSE)</f>
        <v>North American Ale</v>
      </c>
    </row>
    <row r="1850" spans="1:11" x14ac:dyDescent="0.45">
      <c r="A1850" s="2">
        <v>5082</v>
      </c>
      <c r="B1850" s="2">
        <v>490</v>
      </c>
      <c r="C1850" s="3" t="s">
        <v>4175</v>
      </c>
      <c r="D1850" s="2">
        <v>2</v>
      </c>
      <c r="E1850" s="2">
        <v>25</v>
      </c>
      <c r="F1850" s="2">
        <v>0</v>
      </c>
      <c r="G1850" s="2">
        <v>0</v>
      </c>
      <c r="H1850" s="2">
        <v>0</v>
      </c>
      <c r="I1850" s="2" t="str">
        <f>VLOOKUP(B1850,cleanC_name_TRIM_breweries[],6,FALSE)</f>
        <v>Pennsylvania</v>
      </c>
      <c r="J1850" s="2" t="str">
        <f>VLOOKUP(B1850,cleanC_name_TRIM_breweries[],2,FALSE)</f>
        <v>Elk Creek Cafe and Aleworks</v>
      </c>
      <c r="K1850" s="2" t="str">
        <f>VLOOKUP(D1850,cleanA_changedUTF_categories[],2,FALSE)</f>
        <v>Irish Ale</v>
      </c>
    </row>
    <row r="1851" spans="1:11" x14ac:dyDescent="0.45">
      <c r="A1851" s="2">
        <v>5080</v>
      </c>
      <c r="B1851" s="2">
        <v>490</v>
      </c>
      <c r="C1851" s="3" t="s">
        <v>4173</v>
      </c>
      <c r="D1851" s="2">
        <v>11</v>
      </c>
      <c r="E1851" s="2">
        <v>116</v>
      </c>
      <c r="F1851" s="2">
        <v>0</v>
      </c>
      <c r="G1851" s="2">
        <v>0</v>
      </c>
      <c r="H1851" s="2">
        <v>0</v>
      </c>
      <c r="I1851" s="2" t="str">
        <f>VLOOKUP(B1851,cleanC_name_TRIM_breweries[],6,FALSE)</f>
        <v>Pennsylvania</v>
      </c>
      <c r="J1851" s="2" t="str">
        <f>VLOOKUP(B1851,cleanC_name_TRIM_breweries[],2,FALSE)</f>
        <v>Elk Creek Cafe and Aleworks</v>
      </c>
      <c r="K1851" s="2" t="str">
        <f>VLOOKUP(D1851,cleanA_changedUTF_categories[],2,FALSE)</f>
        <v>Other Style</v>
      </c>
    </row>
    <row r="1852" spans="1:11" x14ac:dyDescent="0.45">
      <c r="A1852" s="2">
        <v>1090</v>
      </c>
      <c r="B1852" s="2">
        <v>491</v>
      </c>
      <c r="C1852" s="3" t="s">
        <v>959</v>
      </c>
      <c r="D1852" s="2">
        <v>3</v>
      </c>
      <c r="E1852" s="2">
        <v>38</v>
      </c>
      <c r="F1852" s="2">
        <v>5.3</v>
      </c>
      <c r="G1852" s="2">
        <v>0</v>
      </c>
      <c r="H1852" s="2">
        <v>0</v>
      </c>
      <c r="I1852" s="2" t="str">
        <f>VLOOKUP(B1852,cleanC_name_TRIM_breweries[],6,FALSE)</f>
        <v>California</v>
      </c>
      <c r="J1852" s="2" t="str">
        <f>VLOOKUP(B1852,cleanC_name_TRIM_breweries[],2,FALSE)</f>
        <v>Elk Grove Brewery &amp; Restaurant</v>
      </c>
      <c r="K1852" s="2" t="str">
        <f>VLOOKUP(D1852,cleanA_changedUTF_categories[],2,FALSE)</f>
        <v>North American Ale</v>
      </c>
    </row>
    <row r="1853" spans="1:11" x14ac:dyDescent="0.45">
      <c r="A1853" s="2">
        <v>2038</v>
      </c>
      <c r="B1853" s="2">
        <v>493</v>
      </c>
      <c r="C1853" s="3" t="s">
        <v>1708</v>
      </c>
      <c r="D1853" s="2">
        <v>2</v>
      </c>
      <c r="E1853" s="2">
        <v>25</v>
      </c>
      <c r="F1853" s="2">
        <v>0</v>
      </c>
      <c r="G1853" s="2">
        <v>0</v>
      </c>
      <c r="H1853" s="2">
        <v>0</v>
      </c>
      <c r="I1853" s="2" t="str">
        <f>VLOOKUP(B1853,cleanC_name_TRIM_breweries[],6,FALSE)</f>
        <v>Maryland</v>
      </c>
      <c r="J1853" s="2" t="str">
        <f>VLOOKUP(B1853,cleanC_name_TRIM_breweries[],2,FALSE)</f>
        <v>Ellicott Mills Brewing</v>
      </c>
      <c r="K1853" s="2" t="str">
        <f>VLOOKUP(D1853,cleanA_changedUTF_categories[],2,FALSE)</f>
        <v>Irish Ale</v>
      </c>
    </row>
    <row r="1854" spans="1:11" x14ac:dyDescent="0.45">
      <c r="A1854" s="2">
        <v>785</v>
      </c>
      <c r="B1854" s="2">
        <v>494</v>
      </c>
      <c r="C1854" s="3" t="s">
        <v>700</v>
      </c>
      <c r="D1854" s="2">
        <v>3</v>
      </c>
      <c r="E1854" s="2">
        <v>26</v>
      </c>
      <c r="F1854" s="2">
        <v>5.5</v>
      </c>
      <c r="G1854" s="2">
        <v>0</v>
      </c>
      <c r="H1854" s="2">
        <v>0</v>
      </c>
      <c r="I1854" s="2" t="str">
        <f>VLOOKUP(B1854,cleanC_name_TRIM_breweries[],6,FALSE)</f>
        <v>Washington</v>
      </c>
      <c r="J1854" s="2" t="str">
        <f>VLOOKUP(B1854,cleanC_name_TRIM_breweries[],2,FALSE)</f>
        <v>Elliott Bay Brewery and Pub</v>
      </c>
      <c r="K1854" s="2" t="str">
        <f>VLOOKUP(D1854,cleanA_changedUTF_categories[],2,FALSE)</f>
        <v>North American Ale</v>
      </c>
    </row>
    <row r="1855" spans="1:11" x14ac:dyDescent="0.45">
      <c r="A1855" s="2">
        <v>781</v>
      </c>
      <c r="B1855" s="2">
        <v>494</v>
      </c>
      <c r="C1855" s="3" t="s">
        <v>697</v>
      </c>
      <c r="D1855" s="2">
        <v>3</v>
      </c>
      <c r="E1855" s="2">
        <v>31</v>
      </c>
      <c r="F1855" s="2">
        <v>0</v>
      </c>
      <c r="G1855" s="2">
        <v>0</v>
      </c>
      <c r="H1855" s="2">
        <v>0</v>
      </c>
      <c r="I1855" s="2" t="str">
        <f>VLOOKUP(B1855,cleanC_name_TRIM_breweries[],6,FALSE)</f>
        <v>Washington</v>
      </c>
      <c r="J1855" s="2" t="str">
        <f>VLOOKUP(B1855,cleanC_name_TRIM_breweries[],2,FALSE)</f>
        <v>Elliott Bay Brewery and Pub</v>
      </c>
      <c r="K1855" s="2" t="str">
        <f>VLOOKUP(D1855,cleanA_changedUTF_categories[],2,FALSE)</f>
        <v>North American Ale</v>
      </c>
    </row>
    <row r="1856" spans="1:11" x14ac:dyDescent="0.45">
      <c r="A1856" s="2">
        <v>784</v>
      </c>
      <c r="B1856" s="2">
        <v>494</v>
      </c>
      <c r="C1856" s="3" t="s">
        <v>229</v>
      </c>
      <c r="D1856" s="2">
        <v>3</v>
      </c>
      <c r="E1856" s="2">
        <v>31</v>
      </c>
      <c r="F1856" s="2">
        <v>5.5</v>
      </c>
      <c r="G1856" s="2">
        <v>0</v>
      </c>
      <c r="H1856" s="2">
        <v>0</v>
      </c>
      <c r="I1856" s="2" t="str">
        <f>VLOOKUP(B1856,cleanC_name_TRIM_breweries[],6,FALSE)</f>
        <v>Washington</v>
      </c>
      <c r="J1856" s="2" t="str">
        <f>VLOOKUP(B1856,cleanC_name_TRIM_breweries[],2,FALSE)</f>
        <v>Elliott Bay Brewery and Pub</v>
      </c>
      <c r="K1856" s="2" t="str">
        <f>VLOOKUP(D1856,cleanA_changedUTF_categories[],2,FALSE)</f>
        <v>North American Ale</v>
      </c>
    </row>
    <row r="1857" spans="1:11" x14ac:dyDescent="0.45">
      <c r="A1857" s="2">
        <v>786</v>
      </c>
      <c r="B1857" s="2">
        <v>494</v>
      </c>
      <c r="C1857" s="3" t="s">
        <v>701</v>
      </c>
      <c r="D1857" s="2">
        <v>8</v>
      </c>
      <c r="E1857" s="2">
        <v>95</v>
      </c>
      <c r="F1857" s="2">
        <v>4.5</v>
      </c>
      <c r="G1857" s="2">
        <v>0</v>
      </c>
      <c r="H1857" s="2">
        <v>0</v>
      </c>
      <c r="I1857" s="2" t="str">
        <f>VLOOKUP(B1857,cleanC_name_TRIM_breweries[],6,FALSE)</f>
        <v>Washington</v>
      </c>
      <c r="J1857" s="2" t="str">
        <f>VLOOKUP(B1857,cleanC_name_TRIM_breweries[],2,FALSE)</f>
        <v>Elliott Bay Brewery and Pub</v>
      </c>
      <c r="K1857" s="2" t="str">
        <f>VLOOKUP(D1857,cleanA_changedUTF_categories[],2,FALSE)</f>
        <v>North American Lager</v>
      </c>
    </row>
    <row r="1858" spans="1:11" x14ac:dyDescent="0.45">
      <c r="A1858" s="2">
        <v>782</v>
      </c>
      <c r="B1858" s="2">
        <v>494</v>
      </c>
      <c r="C1858" s="3" t="s">
        <v>698</v>
      </c>
      <c r="D1858" s="2">
        <v>3</v>
      </c>
      <c r="E1858" s="2">
        <v>42</v>
      </c>
      <c r="F1858" s="2">
        <v>5.75</v>
      </c>
      <c r="G1858" s="2">
        <v>0</v>
      </c>
      <c r="H1858" s="2">
        <v>0</v>
      </c>
      <c r="I1858" s="2" t="str">
        <f>VLOOKUP(B1858,cleanC_name_TRIM_breweries[],6,FALSE)</f>
        <v>Washington</v>
      </c>
      <c r="J1858" s="2" t="str">
        <f>VLOOKUP(B1858,cleanC_name_TRIM_breweries[],2,FALSE)</f>
        <v>Elliott Bay Brewery and Pub</v>
      </c>
      <c r="K1858" s="2" t="str">
        <f>VLOOKUP(D1858,cleanA_changedUTF_categories[],2,FALSE)</f>
        <v>North American Ale</v>
      </c>
    </row>
    <row r="1859" spans="1:11" x14ac:dyDescent="0.45">
      <c r="A1859" s="2">
        <v>783</v>
      </c>
      <c r="B1859" s="2">
        <v>494</v>
      </c>
      <c r="C1859" s="3" t="s">
        <v>699</v>
      </c>
      <c r="D1859" s="2">
        <v>3</v>
      </c>
      <c r="E1859" s="2">
        <v>26</v>
      </c>
      <c r="F1859" s="2">
        <v>7.5</v>
      </c>
      <c r="G1859" s="2">
        <v>0</v>
      </c>
      <c r="H1859" s="2">
        <v>0</v>
      </c>
      <c r="I1859" s="2" t="str">
        <f>VLOOKUP(B1859,cleanC_name_TRIM_breweries[],6,FALSE)</f>
        <v>Washington</v>
      </c>
      <c r="J1859" s="2" t="str">
        <f>VLOOKUP(B1859,cleanC_name_TRIM_breweries[],2,FALSE)</f>
        <v>Elliott Bay Brewery and Pub</v>
      </c>
      <c r="K1859" s="2" t="str">
        <f>VLOOKUP(D1859,cleanA_changedUTF_categories[],2,FALSE)</f>
        <v>North American Ale</v>
      </c>
    </row>
    <row r="1860" spans="1:11" x14ac:dyDescent="0.45">
      <c r="A1860" s="2">
        <v>5609</v>
      </c>
      <c r="B1860" s="2">
        <v>495</v>
      </c>
      <c r="C1860" s="3" t="s">
        <v>4690</v>
      </c>
      <c r="D1860" s="2">
        <v>7</v>
      </c>
      <c r="E1860" s="2">
        <v>86</v>
      </c>
      <c r="F1860" s="2">
        <v>5.3</v>
      </c>
      <c r="G1860" s="2">
        <v>0</v>
      </c>
      <c r="H1860" s="2">
        <v>0</v>
      </c>
      <c r="I1860" s="2" t="str">
        <f>VLOOKUP(B1860,cleanC_name_TRIM_breweries[],6,FALSE)</f>
        <v>New Hampshire</v>
      </c>
      <c r="J1860" s="2" t="str">
        <f>VLOOKUP(B1860,cleanC_name_TRIM_breweries[],2,FALSE)</f>
        <v>Elm City Brewing Co</v>
      </c>
      <c r="K1860" s="2" t="str">
        <f>VLOOKUP(D1860,cleanA_changedUTF_categories[],2,FALSE)</f>
        <v>German Lager</v>
      </c>
    </row>
    <row r="1861" spans="1:11" x14ac:dyDescent="0.45">
      <c r="A1861" s="2">
        <v>695</v>
      </c>
      <c r="B1861" s="2">
        <v>496</v>
      </c>
      <c r="C1861" s="3" t="s">
        <v>637</v>
      </c>
      <c r="D1861" s="2">
        <v>7</v>
      </c>
      <c r="E1861" s="2">
        <v>90</v>
      </c>
      <c r="F1861" s="2">
        <v>5.3</v>
      </c>
      <c r="G1861" s="2">
        <v>0</v>
      </c>
      <c r="H1861" s="2">
        <v>0</v>
      </c>
      <c r="I1861" s="2" t="str">
        <f>VLOOKUP(B1861,cleanC_name_TRIM_breweries[],6,FALSE)</f>
        <v>Washington</v>
      </c>
      <c r="J1861" s="2" t="str">
        <f>VLOOKUP(B1861,cleanC_name_TRIM_breweries[],2,FALSE)</f>
        <v>Elysian Brewery &amp; Public House</v>
      </c>
      <c r="K1861" s="2" t="str">
        <f>VLOOKUP(D1861,cleanA_changedUTF_categories[],2,FALSE)</f>
        <v>German Lager</v>
      </c>
    </row>
    <row r="1862" spans="1:11" x14ac:dyDescent="0.45">
      <c r="A1862" s="2">
        <v>688</v>
      </c>
      <c r="B1862" s="2">
        <v>496</v>
      </c>
      <c r="C1862" s="3" t="s">
        <v>630</v>
      </c>
      <c r="D1862" s="2">
        <v>-1</v>
      </c>
      <c r="E1862" s="2">
        <v>-1</v>
      </c>
      <c r="F1862" s="2">
        <v>6.2</v>
      </c>
      <c r="G1862" s="2">
        <v>0</v>
      </c>
      <c r="H1862" s="2">
        <v>0</v>
      </c>
      <c r="I1862" s="2" t="str">
        <f>VLOOKUP(B1862,cleanC_name_TRIM_breweries[],6,FALSE)</f>
        <v>Washington</v>
      </c>
      <c r="J1862" s="2" t="str">
        <f>VLOOKUP(B1862,cleanC_name_TRIM_breweries[],2,FALSE)</f>
        <v>Elysian Brewery &amp; Public House</v>
      </c>
      <c r="K1862" s="2" t="e">
        <f>VLOOKUP(D1862,cleanA_changedUTF_categories[],2,FALSE)</f>
        <v>#N/A</v>
      </c>
    </row>
    <row r="1863" spans="1:11" x14ac:dyDescent="0.45">
      <c r="A1863" s="2">
        <v>696</v>
      </c>
      <c r="B1863" s="2">
        <v>496</v>
      </c>
      <c r="C1863" s="3" t="s">
        <v>638</v>
      </c>
      <c r="D1863" s="2">
        <v>-1</v>
      </c>
      <c r="E1863" s="2">
        <v>-1</v>
      </c>
      <c r="F1863" s="2">
        <v>0</v>
      </c>
      <c r="G1863" s="2">
        <v>0</v>
      </c>
      <c r="H1863" s="2">
        <v>0</v>
      </c>
      <c r="I1863" s="2" t="str">
        <f>VLOOKUP(B1863,cleanC_name_TRIM_breweries[],6,FALSE)</f>
        <v>Washington</v>
      </c>
      <c r="J1863" s="2" t="str">
        <f>VLOOKUP(B1863,cleanC_name_TRIM_breweries[],2,FALSE)</f>
        <v>Elysian Brewery &amp; Public House</v>
      </c>
      <c r="K1863" s="2" t="e">
        <f>VLOOKUP(D1863,cleanA_changedUTF_categories[],2,FALSE)</f>
        <v>#N/A</v>
      </c>
    </row>
    <row r="1864" spans="1:11" x14ac:dyDescent="0.45">
      <c r="A1864" s="2">
        <v>689</v>
      </c>
      <c r="B1864" s="2">
        <v>496</v>
      </c>
      <c r="C1864" s="3" t="s">
        <v>631</v>
      </c>
      <c r="D1864" s="2">
        <v>3</v>
      </c>
      <c r="E1864" s="2">
        <v>26</v>
      </c>
      <c r="F1864" s="2">
        <v>0</v>
      </c>
      <c r="G1864" s="2">
        <v>0</v>
      </c>
      <c r="H1864" s="2">
        <v>0</v>
      </c>
      <c r="I1864" s="2" t="str">
        <f>VLOOKUP(B1864,cleanC_name_TRIM_breweries[],6,FALSE)</f>
        <v>Washington</v>
      </c>
      <c r="J1864" s="2" t="str">
        <f>VLOOKUP(B1864,cleanC_name_TRIM_breweries[],2,FALSE)</f>
        <v>Elysian Brewery &amp; Public House</v>
      </c>
      <c r="K1864" s="2" t="str">
        <f>VLOOKUP(D1864,cleanA_changedUTF_categories[],2,FALSE)</f>
        <v>North American Ale</v>
      </c>
    </row>
    <row r="1865" spans="1:11" x14ac:dyDescent="0.45">
      <c r="A1865" s="2">
        <v>2431</v>
      </c>
      <c r="B1865" s="2">
        <v>496</v>
      </c>
      <c r="C1865" s="3" t="s">
        <v>2017</v>
      </c>
      <c r="D1865" s="2">
        <v>-1</v>
      </c>
      <c r="E1865" s="2">
        <v>-1</v>
      </c>
      <c r="F1865" s="2">
        <v>0</v>
      </c>
      <c r="G1865" s="2">
        <v>0</v>
      </c>
      <c r="H1865" s="2">
        <v>0</v>
      </c>
      <c r="I1865" s="2" t="str">
        <f>VLOOKUP(B1865,cleanC_name_TRIM_breweries[],6,FALSE)</f>
        <v>Washington</v>
      </c>
      <c r="J1865" s="2" t="str">
        <f>VLOOKUP(B1865,cleanC_name_TRIM_breweries[],2,FALSE)</f>
        <v>Elysian Brewery &amp; Public House</v>
      </c>
      <c r="K1865" s="2" t="e">
        <f>VLOOKUP(D1865,cleanA_changedUTF_categories[],2,FALSE)</f>
        <v>#N/A</v>
      </c>
    </row>
    <row r="1866" spans="1:11" x14ac:dyDescent="0.45">
      <c r="A1866" s="2">
        <v>690</v>
      </c>
      <c r="B1866" s="2">
        <v>496</v>
      </c>
      <c r="C1866" s="3" t="s">
        <v>632</v>
      </c>
      <c r="D1866" s="2">
        <v>3</v>
      </c>
      <c r="E1866" s="2">
        <v>26</v>
      </c>
      <c r="F1866" s="2">
        <v>4.8</v>
      </c>
      <c r="G1866" s="2">
        <v>0</v>
      </c>
      <c r="H1866" s="2">
        <v>0</v>
      </c>
      <c r="I1866" s="2" t="str">
        <f>VLOOKUP(B1866,cleanC_name_TRIM_breweries[],6,FALSE)</f>
        <v>Washington</v>
      </c>
      <c r="J1866" s="2" t="str">
        <f>VLOOKUP(B1866,cleanC_name_TRIM_breweries[],2,FALSE)</f>
        <v>Elysian Brewery &amp; Public House</v>
      </c>
      <c r="K1866" s="2" t="str">
        <f>VLOOKUP(D1866,cleanA_changedUTF_categories[],2,FALSE)</f>
        <v>North American Ale</v>
      </c>
    </row>
    <row r="1867" spans="1:11" x14ac:dyDescent="0.45">
      <c r="A1867" s="2">
        <v>691</v>
      </c>
      <c r="B1867" s="2">
        <v>496</v>
      </c>
      <c r="C1867" s="3" t="s">
        <v>633</v>
      </c>
      <c r="D1867" s="2">
        <v>-1</v>
      </c>
      <c r="E1867" s="2">
        <v>-1</v>
      </c>
      <c r="F1867" s="2">
        <v>4.8</v>
      </c>
      <c r="G1867" s="2">
        <v>0</v>
      </c>
      <c r="H1867" s="2">
        <v>0</v>
      </c>
      <c r="I1867" s="2" t="str">
        <f>VLOOKUP(B1867,cleanC_name_TRIM_breweries[],6,FALSE)</f>
        <v>Washington</v>
      </c>
      <c r="J1867" s="2" t="str">
        <f>VLOOKUP(B1867,cleanC_name_TRIM_breweries[],2,FALSE)</f>
        <v>Elysian Brewery &amp; Public House</v>
      </c>
      <c r="K1867" s="2" t="e">
        <f>VLOOKUP(D1867,cleanA_changedUTF_categories[],2,FALSE)</f>
        <v>#N/A</v>
      </c>
    </row>
    <row r="1868" spans="1:11" x14ac:dyDescent="0.45">
      <c r="A1868" s="2">
        <v>693</v>
      </c>
      <c r="B1868" s="2">
        <v>496</v>
      </c>
      <c r="C1868" s="3" t="s">
        <v>635</v>
      </c>
      <c r="D1868" s="2">
        <v>2</v>
      </c>
      <c r="E1868" s="2">
        <v>25</v>
      </c>
      <c r="F1868" s="2">
        <v>5.4</v>
      </c>
      <c r="G1868" s="2">
        <v>0</v>
      </c>
      <c r="H1868" s="2">
        <v>0</v>
      </c>
      <c r="I1868" s="2" t="str">
        <f>VLOOKUP(B1868,cleanC_name_TRIM_breweries[],6,FALSE)</f>
        <v>Washington</v>
      </c>
      <c r="J1868" s="2" t="str">
        <f>VLOOKUP(B1868,cleanC_name_TRIM_breweries[],2,FALSE)</f>
        <v>Elysian Brewery &amp; Public House</v>
      </c>
      <c r="K1868" s="2" t="str">
        <f>VLOOKUP(D1868,cleanA_changedUTF_categories[],2,FALSE)</f>
        <v>Irish Ale</v>
      </c>
    </row>
    <row r="1869" spans="1:11" x14ac:dyDescent="0.45">
      <c r="A1869" s="2">
        <v>683</v>
      </c>
      <c r="B1869" s="2">
        <v>496</v>
      </c>
      <c r="C1869" s="3" t="s">
        <v>625</v>
      </c>
      <c r="D1869" s="2">
        <v>3</v>
      </c>
      <c r="E1869" s="2">
        <v>31</v>
      </c>
      <c r="F1869" s="2">
        <v>6.3</v>
      </c>
      <c r="G1869" s="2">
        <v>0</v>
      </c>
      <c r="H1869" s="2">
        <v>0</v>
      </c>
      <c r="I1869" s="2" t="str">
        <f>VLOOKUP(B1869,cleanC_name_TRIM_breweries[],6,FALSE)</f>
        <v>Washington</v>
      </c>
      <c r="J1869" s="2" t="str">
        <f>VLOOKUP(B1869,cleanC_name_TRIM_breweries[],2,FALSE)</f>
        <v>Elysian Brewery &amp; Public House</v>
      </c>
      <c r="K1869" s="2" t="str">
        <f>VLOOKUP(D1869,cleanA_changedUTF_categories[],2,FALSE)</f>
        <v>North American Ale</v>
      </c>
    </row>
    <row r="1870" spans="1:11" x14ac:dyDescent="0.45">
      <c r="A1870" s="2">
        <v>694</v>
      </c>
      <c r="B1870" s="2">
        <v>496</v>
      </c>
      <c r="C1870" s="3" t="s">
        <v>636</v>
      </c>
      <c r="D1870" s="2">
        <v>1</v>
      </c>
      <c r="E1870" s="2">
        <v>5</v>
      </c>
      <c r="F1870" s="2">
        <v>5.9</v>
      </c>
      <c r="G1870" s="2">
        <v>0</v>
      </c>
      <c r="H1870" s="2">
        <v>0</v>
      </c>
      <c r="I1870" s="2" t="str">
        <f>VLOOKUP(B1870,cleanC_name_TRIM_breweries[],6,FALSE)</f>
        <v>Washington</v>
      </c>
      <c r="J1870" s="2" t="str">
        <f>VLOOKUP(B1870,cleanC_name_TRIM_breweries[],2,FALSE)</f>
        <v>Elysian Brewery &amp; Public House</v>
      </c>
      <c r="K1870" s="2" t="str">
        <f>VLOOKUP(D1870,cleanA_changedUTF_categories[],2,FALSE)</f>
        <v>British Ale</v>
      </c>
    </row>
    <row r="1871" spans="1:11" x14ac:dyDescent="0.45">
      <c r="A1871" s="2">
        <v>684</v>
      </c>
      <c r="B1871" s="2">
        <v>496</v>
      </c>
      <c r="C1871" s="3" t="s">
        <v>626</v>
      </c>
      <c r="D1871" s="2">
        <v>4</v>
      </c>
      <c r="E1871" s="2">
        <v>55</v>
      </c>
      <c r="F1871" s="2">
        <v>6.6</v>
      </c>
      <c r="G1871" s="2">
        <v>0</v>
      </c>
      <c r="H1871" s="2">
        <v>0</v>
      </c>
      <c r="I1871" s="2" t="str">
        <f>VLOOKUP(B1871,cleanC_name_TRIM_breweries[],6,FALSE)</f>
        <v>Washington</v>
      </c>
      <c r="J1871" s="2" t="str">
        <f>VLOOKUP(B1871,cleanC_name_TRIM_breweries[],2,FALSE)</f>
        <v>Elysian Brewery &amp; Public House</v>
      </c>
      <c r="K1871" s="2" t="str">
        <f>VLOOKUP(D1871,cleanA_changedUTF_categories[],2,FALSE)</f>
        <v>German Ale</v>
      </c>
    </row>
    <row r="1872" spans="1:11" x14ac:dyDescent="0.45">
      <c r="A1872" s="2">
        <v>692</v>
      </c>
      <c r="B1872" s="2">
        <v>496</v>
      </c>
      <c r="C1872" s="3" t="s">
        <v>634</v>
      </c>
      <c r="D1872" s="2">
        <v>-1</v>
      </c>
      <c r="E1872" s="2">
        <v>-1</v>
      </c>
      <c r="F1872" s="2">
        <v>4.7</v>
      </c>
      <c r="G1872" s="2">
        <v>0</v>
      </c>
      <c r="H1872" s="2">
        <v>0</v>
      </c>
      <c r="I1872" s="2" t="str">
        <f>VLOOKUP(B1872,cleanC_name_TRIM_breweries[],6,FALSE)</f>
        <v>Washington</v>
      </c>
      <c r="J1872" s="2" t="str">
        <f>VLOOKUP(B1872,cleanC_name_TRIM_breweries[],2,FALSE)</f>
        <v>Elysian Brewery &amp; Public House</v>
      </c>
      <c r="K1872" s="2" t="e">
        <f>VLOOKUP(D1872,cleanA_changedUTF_categories[],2,FALSE)</f>
        <v>#N/A</v>
      </c>
    </row>
    <row r="1873" spans="1:11" x14ac:dyDescent="0.45">
      <c r="A1873" s="2">
        <v>686</v>
      </c>
      <c r="B1873" s="2">
        <v>497</v>
      </c>
      <c r="C1873" s="3" t="s">
        <v>628</v>
      </c>
      <c r="D1873" s="2">
        <v>-1</v>
      </c>
      <c r="E1873" s="2">
        <v>-1</v>
      </c>
      <c r="F1873" s="2">
        <v>6</v>
      </c>
      <c r="G1873" s="2">
        <v>0</v>
      </c>
      <c r="H1873" s="2">
        <v>0</v>
      </c>
      <c r="I1873" s="2" t="str">
        <f>VLOOKUP(B1873,cleanC_name_TRIM_breweries[],6,FALSE)</f>
        <v>Washington</v>
      </c>
      <c r="J1873" s="2" t="str">
        <f>VLOOKUP(B1873,cleanC_name_TRIM_breweries[],2,FALSE)</f>
        <v>Elysian Brewing - TangleTown</v>
      </c>
      <c r="K1873" s="2" t="e">
        <f>VLOOKUP(D1873,cleanA_changedUTF_categories[],2,FALSE)</f>
        <v>#N/A</v>
      </c>
    </row>
    <row r="1874" spans="1:11" x14ac:dyDescent="0.45">
      <c r="A1874" s="2">
        <v>687</v>
      </c>
      <c r="B1874" s="2">
        <v>497</v>
      </c>
      <c r="C1874" s="3" t="s">
        <v>629</v>
      </c>
      <c r="D1874" s="2">
        <v>8</v>
      </c>
      <c r="E1874" s="2">
        <v>95</v>
      </c>
      <c r="F1874" s="2">
        <v>4</v>
      </c>
      <c r="G1874" s="2">
        <v>0</v>
      </c>
      <c r="H1874" s="2">
        <v>0</v>
      </c>
      <c r="I1874" s="2" t="str">
        <f>VLOOKUP(B1874,cleanC_name_TRIM_breweries[],6,FALSE)</f>
        <v>Washington</v>
      </c>
      <c r="J1874" s="2" t="str">
        <f>VLOOKUP(B1874,cleanC_name_TRIM_breweries[],2,FALSE)</f>
        <v>Elysian Brewing - TangleTown</v>
      </c>
      <c r="K1874" s="2" t="str">
        <f>VLOOKUP(D1874,cleanA_changedUTF_categories[],2,FALSE)</f>
        <v>North American Lager</v>
      </c>
    </row>
    <row r="1875" spans="1:11" x14ac:dyDescent="0.45">
      <c r="A1875" s="2">
        <v>685</v>
      </c>
      <c r="B1875" s="2">
        <v>497</v>
      </c>
      <c r="C1875" s="3" t="s">
        <v>627</v>
      </c>
      <c r="D1875" s="2">
        <v>-1</v>
      </c>
      <c r="E1875" s="2">
        <v>-1</v>
      </c>
      <c r="F1875" s="2">
        <v>3.8</v>
      </c>
      <c r="G1875" s="2">
        <v>0</v>
      </c>
      <c r="H1875" s="2">
        <v>0</v>
      </c>
      <c r="I1875" s="2" t="str">
        <f>VLOOKUP(B1875,cleanC_name_TRIM_breweries[],6,FALSE)</f>
        <v>Washington</v>
      </c>
      <c r="J1875" s="2" t="str">
        <f>VLOOKUP(B1875,cleanC_name_TRIM_breweries[],2,FALSE)</f>
        <v>Elysian Brewing - TangleTown</v>
      </c>
      <c r="K1875" s="2" t="e">
        <f>VLOOKUP(D1875,cleanA_changedUTF_categories[],2,FALSE)</f>
        <v>#N/A</v>
      </c>
    </row>
    <row r="1876" spans="1:11" x14ac:dyDescent="0.45">
      <c r="A1876" s="2">
        <v>1208</v>
      </c>
      <c r="B1876" s="2">
        <v>498</v>
      </c>
      <c r="C1876" s="3" t="s">
        <v>1059</v>
      </c>
      <c r="D1876" s="2">
        <v>1</v>
      </c>
      <c r="E1876" s="2">
        <v>13</v>
      </c>
      <c r="F1876" s="2">
        <v>7</v>
      </c>
      <c r="G1876" s="2">
        <v>0</v>
      </c>
      <c r="H1876" s="2">
        <v>0</v>
      </c>
      <c r="I1876" s="2" t="str">
        <f>VLOOKUP(B1876,cleanC_name_TRIM_breweries[],6,FALSE)</f>
        <v/>
      </c>
      <c r="J1876" s="2" t="str">
        <f>VLOOKUP(B1876,cleanC_name_TRIM_breweries[],2,FALSE)</f>
        <v>Emerson Brewing</v>
      </c>
      <c r="K1876" s="2" t="str">
        <f>VLOOKUP(D1876,cleanA_changedUTF_categories[],2,FALSE)</f>
        <v>British Ale</v>
      </c>
    </row>
    <row r="1877" spans="1:11" x14ac:dyDescent="0.45">
      <c r="A1877" s="2">
        <v>1209</v>
      </c>
      <c r="B1877" s="2">
        <v>498</v>
      </c>
      <c r="C1877" s="3" t="s">
        <v>1060</v>
      </c>
      <c r="D1877" s="2">
        <v>-1</v>
      </c>
      <c r="E1877" s="2">
        <v>-1</v>
      </c>
      <c r="F1877" s="2">
        <v>6.8</v>
      </c>
      <c r="G1877" s="2">
        <v>0</v>
      </c>
      <c r="H1877" s="2">
        <v>0</v>
      </c>
      <c r="I1877" s="2" t="str">
        <f>VLOOKUP(B1877,cleanC_name_TRIM_breweries[],6,FALSE)</f>
        <v/>
      </c>
      <c r="J1877" s="2" t="str">
        <f>VLOOKUP(B1877,cleanC_name_TRIM_breweries[],2,FALSE)</f>
        <v>Emerson Brewing</v>
      </c>
      <c r="K1877" s="2" t="e">
        <f>VLOOKUP(D1877,cleanA_changedUTF_categories[],2,FALSE)</f>
        <v>#N/A</v>
      </c>
    </row>
    <row r="1878" spans="1:11" x14ac:dyDescent="0.45">
      <c r="A1878" s="2">
        <v>3660</v>
      </c>
      <c r="B1878" s="2">
        <v>499</v>
      </c>
      <c r="C1878" s="3" t="s">
        <v>266</v>
      </c>
      <c r="D1878" s="2">
        <v>3</v>
      </c>
      <c r="E1878" s="2">
        <v>33</v>
      </c>
      <c r="F1878" s="2">
        <v>0</v>
      </c>
      <c r="G1878" s="2">
        <v>0</v>
      </c>
      <c r="H1878" s="2">
        <v>0</v>
      </c>
      <c r="I1878" s="2" t="str">
        <f>VLOOKUP(B1878,cleanC_name_TRIM_breweries[],6,FALSE)</f>
        <v>California</v>
      </c>
      <c r="J1878" s="2" t="str">
        <f>VLOOKUP(B1878,cleanC_name_TRIM_breweries[],2,FALSE)</f>
        <v>Emery Pub</v>
      </c>
      <c r="K1878" s="2" t="str">
        <f>VLOOKUP(D1878,cleanA_changedUTF_categories[],2,FALSE)</f>
        <v>North American Ale</v>
      </c>
    </row>
    <row r="1879" spans="1:11" x14ac:dyDescent="0.45">
      <c r="A1879" s="2">
        <v>3659</v>
      </c>
      <c r="B1879" s="2">
        <v>499</v>
      </c>
      <c r="C1879" s="3" t="s">
        <v>51</v>
      </c>
      <c r="D1879" s="2">
        <v>2</v>
      </c>
      <c r="E1879" s="2">
        <v>25</v>
      </c>
      <c r="F1879" s="2">
        <v>0</v>
      </c>
      <c r="G1879" s="2">
        <v>0</v>
      </c>
      <c r="H1879" s="2">
        <v>0</v>
      </c>
      <c r="I1879" s="2" t="str">
        <f>VLOOKUP(B1879,cleanC_name_TRIM_breweries[],6,FALSE)</f>
        <v>California</v>
      </c>
      <c r="J1879" s="2" t="str">
        <f>VLOOKUP(B1879,cleanC_name_TRIM_breweries[],2,FALSE)</f>
        <v>Emery Pub</v>
      </c>
      <c r="K1879" s="2" t="str">
        <f>VLOOKUP(D1879,cleanA_changedUTF_categories[],2,FALSE)</f>
        <v>Irish Ale</v>
      </c>
    </row>
    <row r="1880" spans="1:11" x14ac:dyDescent="0.45">
      <c r="A1880" s="2">
        <v>3701</v>
      </c>
      <c r="B1880" s="2">
        <v>500</v>
      </c>
      <c r="C1880" s="3" t="s">
        <v>101</v>
      </c>
      <c r="D1880" s="2">
        <v>-1</v>
      </c>
      <c r="E1880" s="2">
        <v>-1</v>
      </c>
      <c r="F1880" s="2">
        <v>0</v>
      </c>
      <c r="G1880" s="2">
        <v>0</v>
      </c>
      <c r="H1880" s="2">
        <v>0</v>
      </c>
      <c r="I1880" s="2" t="str">
        <f>VLOOKUP(B1880,cleanC_name_TRIM_breweries[],6,FALSE)</f>
        <v>Illinois</v>
      </c>
      <c r="J1880" s="2" t="str">
        <f>VLOOKUP(B1880,cleanC_name_TRIM_breweries[],2,FALSE)</f>
        <v>Emmett's Tavern and Brewery</v>
      </c>
      <c r="K1880" s="2" t="e">
        <f>VLOOKUP(D1880,cleanA_changedUTF_categories[],2,FALSE)</f>
        <v>#N/A</v>
      </c>
    </row>
    <row r="1881" spans="1:11" x14ac:dyDescent="0.45">
      <c r="A1881" s="2">
        <v>3702</v>
      </c>
      <c r="B1881" s="2">
        <v>500</v>
      </c>
      <c r="C1881" s="3" t="s">
        <v>2975</v>
      </c>
      <c r="D1881" s="2">
        <v>-1</v>
      </c>
      <c r="E1881" s="2">
        <v>-1</v>
      </c>
      <c r="F1881" s="2">
        <v>0</v>
      </c>
      <c r="G1881" s="2">
        <v>0</v>
      </c>
      <c r="H1881" s="2">
        <v>0</v>
      </c>
      <c r="I1881" s="2" t="str">
        <f>VLOOKUP(B1881,cleanC_name_TRIM_breweries[],6,FALSE)</f>
        <v>Illinois</v>
      </c>
      <c r="J1881" s="2" t="str">
        <f>VLOOKUP(B1881,cleanC_name_TRIM_breweries[],2,FALSE)</f>
        <v>Emmett's Tavern and Brewery</v>
      </c>
      <c r="K1881" s="2" t="e">
        <f>VLOOKUP(D1881,cleanA_changedUTF_categories[],2,FALSE)</f>
        <v>#N/A</v>
      </c>
    </row>
    <row r="1882" spans="1:11" x14ac:dyDescent="0.45">
      <c r="A1882" s="2">
        <v>3212</v>
      </c>
      <c r="B1882" s="2">
        <v>501</v>
      </c>
      <c r="C1882" s="3" t="s">
        <v>2632</v>
      </c>
      <c r="D1882" s="2">
        <v>3</v>
      </c>
      <c r="E1882" s="2">
        <v>42</v>
      </c>
      <c r="F1882" s="2">
        <v>0</v>
      </c>
      <c r="G1882" s="2">
        <v>0</v>
      </c>
      <c r="H1882" s="2">
        <v>0</v>
      </c>
      <c r="I1882" s="2" t="str">
        <f>VLOOKUP(B1882,cleanC_name_TRIM_breweries[],6,FALSE)</f>
        <v>Nebraska</v>
      </c>
      <c r="J1882" s="2" t="str">
        <f>VLOOKUP(B1882,cleanC_name_TRIM_breweries[],2,FALSE)</f>
        <v>Empyrean Brewing Company</v>
      </c>
      <c r="K1882" s="2" t="str">
        <f>VLOOKUP(D1882,cleanA_changedUTF_categories[],2,FALSE)</f>
        <v>North American Ale</v>
      </c>
    </row>
    <row r="1883" spans="1:11" x14ac:dyDescent="0.45">
      <c r="A1883" s="2">
        <v>1981</v>
      </c>
      <c r="B1883" s="2">
        <v>501</v>
      </c>
      <c r="C1883" s="3" t="s">
        <v>1662</v>
      </c>
      <c r="D1883" s="2">
        <v>-1</v>
      </c>
      <c r="E1883" s="2">
        <v>-1</v>
      </c>
      <c r="F1883" s="2">
        <v>0</v>
      </c>
      <c r="G1883" s="2">
        <v>0</v>
      </c>
      <c r="H1883" s="2">
        <v>0</v>
      </c>
      <c r="I1883" s="2" t="str">
        <f>VLOOKUP(B1883,cleanC_name_TRIM_breweries[],6,FALSE)</f>
        <v>Nebraska</v>
      </c>
      <c r="J1883" s="2" t="str">
        <f>VLOOKUP(B1883,cleanC_name_TRIM_breweries[],2,FALSE)</f>
        <v>Empyrean Brewing Company</v>
      </c>
      <c r="K1883" s="2" t="e">
        <f>VLOOKUP(D1883,cleanA_changedUTF_categories[],2,FALSE)</f>
        <v>#N/A</v>
      </c>
    </row>
    <row r="1884" spans="1:11" x14ac:dyDescent="0.45">
      <c r="A1884" s="2">
        <v>1980</v>
      </c>
      <c r="B1884" s="2">
        <v>501</v>
      </c>
      <c r="C1884" s="3" t="s">
        <v>1661</v>
      </c>
      <c r="D1884" s="2">
        <v>-1</v>
      </c>
      <c r="E1884" s="2">
        <v>-1</v>
      </c>
      <c r="F1884" s="2">
        <v>0</v>
      </c>
      <c r="G1884" s="2">
        <v>0</v>
      </c>
      <c r="H1884" s="2">
        <v>0</v>
      </c>
      <c r="I1884" s="2" t="str">
        <f>VLOOKUP(B1884,cleanC_name_TRIM_breweries[],6,FALSE)</f>
        <v>Nebraska</v>
      </c>
      <c r="J1884" s="2" t="str">
        <f>VLOOKUP(B1884,cleanC_name_TRIM_breweries[],2,FALSE)</f>
        <v>Empyrean Brewing Company</v>
      </c>
      <c r="K1884" s="2" t="e">
        <f>VLOOKUP(D1884,cleanA_changedUTF_categories[],2,FALSE)</f>
        <v>#N/A</v>
      </c>
    </row>
    <row r="1885" spans="1:11" x14ac:dyDescent="0.45">
      <c r="A1885" s="2">
        <v>1976</v>
      </c>
      <c r="B1885" s="2">
        <v>501</v>
      </c>
      <c r="C1885" s="3" t="s">
        <v>1657</v>
      </c>
      <c r="D1885" s="2">
        <v>3</v>
      </c>
      <c r="E1885" s="2">
        <v>42</v>
      </c>
      <c r="F1885" s="2">
        <v>0</v>
      </c>
      <c r="G1885" s="2">
        <v>0</v>
      </c>
      <c r="H1885" s="2">
        <v>0</v>
      </c>
      <c r="I1885" s="2" t="str">
        <f>VLOOKUP(B1885,cleanC_name_TRIM_breweries[],6,FALSE)</f>
        <v>Nebraska</v>
      </c>
      <c r="J1885" s="2" t="str">
        <f>VLOOKUP(B1885,cleanC_name_TRIM_breweries[],2,FALSE)</f>
        <v>Empyrean Brewing Company</v>
      </c>
      <c r="K1885" s="2" t="str">
        <f>VLOOKUP(D1885,cleanA_changedUTF_categories[],2,FALSE)</f>
        <v>North American Ale</v>
      </c>
    </row>
    <row r="1886" spans="1:11" x14ac:dyDescent="0.45">
      <c r="A1886" s="2">
        <v>238</v>
      </c>
      <c r="B1886" s="2">
        <v>501</v>
      </c>
      <c r="C1886" s="3" t="s">
        <v>238</v>
      </c>
      <c r="D1886" s="2">
        <v>-1</v>
      </c>
      <c r="E1886" s="2">
        <v>-1</v>
      </c>
      <c r="F1886" s="2">
        <v>0</v>
      </c>
      <c r="G1886" s="2">
        <v>0</v>
      </c>
      <c r="H1886" s="2">
        <v>0</v>
      </c>
      <c r="I1886" s="2" t="str">
        <f>VLOOKUP(B1886,cleanC_name_TRIM_breweries[],6,FALSE)</f>
        <v>Nebraska</v>
      </c>
      <c r="J1886" s="2" t="str">
        <f>VLOOKUP(B1886,cleanC_name_TRIM_breweries[],2,FALSE)</f>
        <v>Empyrean Brewing Company</v>
      </c>
      <c r="K1886" s="2" t="e">
        <f>VLOOKUP(D1886,cleanA_changedUTF_categories[],2,FALSE)</f>
        <v>#N/A</v>
      </c>
    </row>
    <row r="1887" spans="1:11" x14ac:dyDescent="0.45">
      <c r="A1887" s="2">
        <v>1977</v>
      </c>
      <c r="B1887" s="2">
        <v>501</v>
      </c>
      <c r="C1887" s="3" t="s">
        <v>1658</v>
      </c>
      <c r="D1887" s="2">
        <v>-1</v>
      </c>
      <c r="E1887" s="2">
        <v>-1</v>
      </c>
      <c r="F1887" s="2">
        <v>0</v>
      </c>
      <c r="G1887" s="2">
        <v>0</v>
      </c>
      <c r="H1887" s="2">
        <v>0</v>
      </c>
      <c r="I1887" s="2" t="str">
        <f>VLOOKUP(B1887,cleanC_name_TRIM_breweries[],6,FALSE)</f>
        <v>Nebraska</v>
      </c>
      <c r="J1887" s="2" t="str">
        <f>VLOOKUP(B1887,cleanC_name_TRIM_breweries[],2,FALSE)</f>
        <v>Empyrean Brewing Company</v>
      </c>
      <c r="K1887" s="2" t="e">
        <f>VLOOKUP(D1887,cleanA_changedUTF_categories[],2,FALSE)</f>
        <v>#N/A</v>
      </c>
    </row>
    <row r="1888" spans="1:11" x14ac:dyDescent="0.45">
      <c r="A1888" s="2">
        <v>3213</v>
      </c>
      <c r="B1888" s="2">
        <v>501</v>
      </c>
      <c r="C1888" s="3" t="s">
        <v>2633</v>
      </c>
      <c r="D1888" s="2">
        <v>3</v>
      </c>
      <c r="E1888" s="2">
        <v>38</v>
      </c>
      <c r="F1888" s="2">
        <v>0</v>
      </c>
      <c r="G1888" s="2">
        <v>0</v>
      </c>
      <c r="H1888" s="2">
        <v>0</v>
      </c>
      <c r="I1888" s="2" t="str">
        <f>VLOOKUP(B1888,cleanC_name_TRIM_breweries[],6,FALSE)</f>
        <v>Nebraska</v>
      </c>
      <c r="J1888" s="2" t="str">
        <f>VLOOKUP(B1888,cleanC_name_TRIM_breweries[],2,FALSE)</f>
        <v>Empyrean Brewing Company</v>
      </c>
      <c r="K1888" s="2" t="str">
        <f>VLOOKUP(D1888,cleanA_changedUTF_categories[],2,FALSE)</f>
        <v>North American Ale</v>
      </c>
    </row>
    <row r="1889" spans="1:11" x14ac:dyDescent="0.45">
      <c r="A1889" s="2">
        <v>252</v>
      </c>
      <c r="B1889" s="2">
        <v>501</v>
      </c>
      <c r="C1889" s="3" t="s">
        <v>251</v>
      </c>
      <c r="D1889" s="2">
        <v>-1</v>
      </c>
      <c r="E1889" s="2">
        <v>-1</v>
      </c>
      <c r="F1889" s="2">
        <v>0</v>
      </c>
      <c r="G1889" s="2">
        <v>0</v>
      </c>
      <c r="H1889" s="2">
        <v>0</v>
      </c>
      <c r="I1889" s="2" t="str">
        <f>VLOOKUP(B1889,cleanC_name_TRIM_breweries[],6,FALSE)</f>
        <v>Nebraska</v>
      </c>
      <c r="J1889" s="2" t="str">
        <f>VLOOKUP(B1889,cleanC_name_TRIM_breweries[],2,FALSE)</f>
        <v>Empyrean Brewing Company</v>
      </c>
      <c r="K1889" s="2" t="e">
        <f>VLOOKUP(D1889,cleanA_changedUTF_categories[],2,FALSE)</f>
        <v>#N/A</v>
      </c>
    </row>
    <row r="1890" spans="1:11" x14ac:dyDescent="0.45">
      <c r="A1890" s="2">
        <v>2401</v>
      </c>
      <c r="B1890" s="2">
        <v>501</v>
      </c>
      <c r="C1890" s="3" t="s">
        <v>1992</v>
      </c>
      <c r="D1890" s="2">
        <v>7</v>
      </c>
      <c r="E1890" s="2">
        <v>84</v>
      </c>
      <c r="F1890" s="2">
        <v>0</v>
      </c>
      <c r="G1890" s="2">
        <v>0</v>
      </c>
      <c r="H1890" s="2">
        <v>0</v>
      </c>
      <c r="I1890" s="2" t="str">
        <f>VLOOKUP(B1890,cleanC_name_TRIM_breweries[],6,FALSE)</f>
        <v>Nebraska</v>
      </c>
      <c r="J1890" s="2" t="str">
        <f>VLOOKUP(B1890,cleanC_name_TRIM_breweries[],2,FALSE)</f>
        <v>Empyrean Brewing Company</v>
      </c>
      <c r="K1890" s="2" t="str">
        <f>VLOOKUP(D1890,cleanA_changedUTF_categories[],2,FALSE)</f>
        <v>German Lager</v>
      </c>
    </row>
    <row r="1891" spans="1:11" x14ac:dyDescent="0.45">
      <c r="A1891" s="2">
        <v>9</v>
      </c>
      <c r="B1891" s="2">
        <v>501</v>
      </c>
      <c r="C1891" s="3" t="s">
        <v>14</v>
      </c>
      <c r="D1891" s="2">
        <v>-1</v>
      </c>
      <c r="E1891" s="2">
        <v>-1</v>
      </c>
      <c r="F1891" s="2">
        <v>0</v>
      </c>
      <c r="G1891" s="2">
        <v>0</v>
      </c>
      <c r="H1891" s="2">
        <v>0</v>
      </c>
      <c r="I1891" s="2" t="str">
        <f>VLOOKUP(B1891,cleanC_name_TRIM_breweries[],6,FALSE)</f>
        <v>Nebraska</v>
      </c>
      <c r="J1891" s="2" t="str">
        <f>VLOOKUP(B1891,cleanC_name_TRIM_breweries[],2,FALSE)</f>
        <v>Empyrean Brewing Company</v>
      </c>
      <c r="K1891" s="2" t="e">
        <f>VLOOKUP(D1891,cleanA_changedUTF_categories[],2,FALSE)</f>
        <v>#N/A</v>
      </c>
    </row>
    <row r="1892" spans="1:11" x14ac:dyDescent="0.45">
      <c r="A1892" s="2">
        <v>246</v>
      </c>
      <c r="B1892" s="2">
        <v>501</v>
      </c>
      <c r="C1892" s="3" t="s">
        <v>246</v>
      </c>
      <c r="D1892" s="2">
        <v>3</v>
      </c>
      <c r="E1892" s="2">
        <v>42</v>
      </c>
      <c r="F1892" s="2">
        <v>0</v>
      </c>
      <c r="G1892" s="2">
        <v>0</v>
      </c>
      <c r="H1892" s="2">
        <v>0</v>
      </c>
      <c r="I1892" s="2" t="str">
        <f>VLOOKUP(B1892,cleanC_name_TRIM_breweries[],6,FALSE)</f>
        <v>Nebraska</v>
      </c>
      <c r="J1892" s="2" t="str">
        <f>VLOOKUP(B1892,cleanC_name_TRIM_breweries[],2,FALSE)</f>
        <v>Empyrean Brewing Company</v>
      </c>
      <c r="K1892" s="2" t="str">
        <f>VLOOKUP(D1892,cleanA_changedUTF_categories[],2,FALSE)</f>
        <v>North American Ale</v>
      </c>
    </row>
    <row r="1893" spans="1:11" x14ac:dyDescent="0.45">
      <c r="A1893" s="2">
        <v>2679</v>
      </c>
      <c r="B1893" s="2">
        <v>501</v>
      </c>
      <c r="C1893" s="3" t="s">
        <v>2215</v>
      </c>
      <c r="D1893" s="2">
        <v>3</v>
      </c>
      <c r="E1893" s="2">
        <v>26</v>
      </c>
      <c r="F1893" s="2">
        <v>0</v>
      </c>
      <c r="G1893" s="2">
        <v>0</v>
      </c>
      <c r="H1893" s="2">
        <v>0</v>
      </c>
      <c r="I1893" s="2" t="str">
        <f>VLOOKUP(B1893,cleanC_name_TRIM_breweries[],6,FALSE)</f>
        <v>Nebraska</v>
      </c>
      <c r="J1893" s="2" t="str">
        <f>VLOOKUP(B1893,cleanC_name_TRIM_breweries[],2,FALSE)</f>
        <v>Empyrean Brewing Company</v>
      </c>
      <c r="K1893" s="2" t="str">
        <f>VLOOKUP(D1893,cleanA_changedUTF_categories[],2,FALSE)</f>
        <v>North American Ale</v>
      </c>
    </row>
    <row r="1894" spans="1:11" x14ac:dyDescent="0.45">
      <c r="A1894" s="2">
        <v>534</v>
      </c>
      <c r="B1894" s="2">
        <v>501</v>
      </c>
      <c r="C1894" s="3" t="s">
        <v>503</v>
      </c>
      <c r="D1894" s="2">
        <v>-1</v>
      </c>
      <c r="E1894" s="2">
        <v>-1</v>
      </c>
      <c r="F1894" s="2">
        <v>0</v>
      </c>
      <c r="G1894" s="2">
        <v>0</v>
      </c>
      <c r="H1894" s="2">
        <v>0</v>
      </c>
      <c r="I1894" s="2" t="str">
        <f>VLOOKUP(B1894,cleanC_name_TRIM_breweries[],6,FALSE)</f>
        <v>Nebraska</v>
      </c>
      <c r="J1894" s="2" t="str">
        <f>VLOOKUP(B1894,cleanC_name_TRIM_breweries[],2,FALSE)</f>
        <v>Empyrean Brewing Company</v>
      </c>
      <c r="K1894" s="2" t="e">
        <f>VLOOKUP(D1894,cleanA_changedUTF_categories[],2,FALSE)</f>
        <v>#N/A</v>
      </c>
    </row>
    <row r="1895" spans="1:11" x14ac:dyDescent="0.45">
      <c r="A1895" s="2">
        <v>64</v>
      </c>
      <c r="B1895" s="2">
        <v>501</v>
      </c>
      <c r="C1895" s="3" t="s">
        <v>68</v>
      </c>
      <c r="D1895" s="2">
        <v>-1</v>
      </c>
      <c r="E1895" s="2">
        <v>-1</v>
      </c>
      <c r="F1895" s="2">
        <v>0</v>
      </c>
      <c r="G1895" s="2">
        <v>0</v>
      </c>
      <c r="H1895" s="2">
        <v>0</v>
      </c>
      <c r="I1895" s="2" t="str">
        <f>VLOOKUP(B1895,cleanC_name_TRIM_breweries[],6,FALSE)</f>
        <v>Nebraska</v>
      </c>
      <c r="J1895" s="2" t="str">
        <f>VLOOKUP(B1895,cleanC_name_TRIM_breweries[],2,FALSE)</f>
        <v>Empyrean Brewing Company</v>
      </c>
      <c r="K1895" s="2" t="e">
        <f>VLOOKUP(D1895,cleanA_changedUTF_categories[],2,FALSE)</f>
        <v>#N/A</v>
      </c>
    </row>
    <row r="1896" spans="1:11" x14ac:dyDescent="0.45">
      <c r="A1896" s="2">
        <v>1979</v>
      </c>
      <c r="B1896" s="2">
        <v>501</v>
      </c>
      <c r="C1896" s="3" t="s">
        <v>1660</v>
      </c>
      <c r="D1896" s="2">
        <v>-1</v>
      </c>
      <c r="E1896" s="2">
        <v>-1</v>
      </c>
      <c r="F1896" s="2">
        <v>0</v>
      </c>
      <c r="G1896" s="2">
        <v>0</v>
      </c>
      <c r="H1896" s="2">
        <v>0</v>
      </c>
      <c r="I1896" s="2" t="str">
        <f>VLOOKUP(B1896,cleanC_name_TRIM_breweries[],6,FALSE)</f>
        <v>Nebraska</v>
      </c>
      <c r="J1896" s="2" t="str">
        <f>VLOOKUP(B1896,cleanC_name_TRIM_breweries[],2,FALSE)</f>
        <v>Empyrean Brewing Company</v>
      </c>
      <c r="K1896" s="2" t="e">
        <f>VLOOKUP(D1896,cleanA_changedUTF_categories[],2,FALSE)</f>
        <v>#N/A</v>
      </c>
    </row>
    <row r="1897" spans="1:11" x14ac:dyDescent="0.45">
      <c r="A1897" s="2">
        <v>3727</v>
      </c>
      <c r="B1897" s="2">
        <v>501</v>
      </c>
      <c r="C1897" s="3" t="s">
        <v>2993</v>
      </c>
      <c r="D1897" s="2">
        <v>3</v>
      </c>
      <c r="E1897" s="2">
        <v>38</v>
      </c>
      <c r="F1897" s="2">
        <v>0</v>
      </c>
      <c r="G1897" s="2">
        <v>0</v>
      </c>
      <c r="H1897" s="2">
        <v>0</v>
      </c>
      <c r="I1897" s="2" t="str">
        <f>VLOOKUP(B1897,cleanC_name_TRIM_breweries[],6,FALSE)</f>
        <v>Nebraska</v>
      </c>
      <c r="J1897" s="2" t="str">
        <f>VLOOKUP(B1897,cleanC_name_TRIM_breweries[],2,FALSE)</f>
        <v>Empyrean Brewing Company</v>
      </c>
      <c r="K1897" s="2" t="str">
        <f>VLOOKUP(D1897,cleanA_changedUTF_categories[],2,FALSE)</f>
        <v>North American Ale</v>
      </c>
    </row>
    <row r="1898" spans="1:11" x14ac:dyDescent="0.45">
      <c r="A1898" s="2">
        <v>1982</v>
      </c>
      <c r="B1898" s="2">
        <v>501</v>
      </c>
      <c r="C1898" s="3" t="s">
        <v>1663</v>
      </c>
      <c r="D1898" s="2">
        <v>-1</v>
      </c>
      <c r="E1898" s="2">
        <v>-1</v>
      </c>
      <c r="F1898" s="2">
        <v>0</v>
      </c>
      <c r="G1898" s="2">
        <v>0</v>
      </c>
      <c r="H1898" s="2">
        <v>0</v>
      </c>
      <c r="I1898" s="2" t="str">
        <f>VLOOKUP(B1898,cleanC_name_TRIM_breweries[],6,FALSE)</f>
        <v>Nebraska</v>
      </c>
      <c r="J1898" s="2" t="str">
        <f>VLOOKUP(B1898,cleanC_name_TRIM_breweries[],2,FALSE)</f>
        <v>Empyrean Brewing Company</v>
      </c>
      <c r="K1898" s="2" t="e">
        <f>VLOOKUP(D1898,cleanA_changedUTF_categories[],2,FALSE)</f>
        <v>#N/A</v>
      </c>
    </row>
    <row r="1899" spans="1:11" x14ac:dyDescent="0.45">
      <c r="A1899" s="2">
        <v>218</v>
      </c>
      <c r="B1899" s="2">
        <v>501</v>
      </c>
      <c r="C1899" s="3" t="s">
        <v>218</v>
      </c>
      <c r="D1899" s="2">
        <v>-1</v>
      </c>
      <c r="E1899" s="2">
        <v>-1</v>
      </c>
      <c r="F1899" s="2">
        <v>0</v>
      </c>
      <c r="G1899" s="2">
        <v>0</v>
      </c>
      <c r="H1899" s="2">
        <v>0</v>
      </c>
      <c r="I1899" s="2" t="str">
        <f>VLOOKUP(B1899,cleanC_name_TRIM_breweries[],6,FALSE)</f>
        <v>Nebraska</v>
      </c>
      <c r="J1899" s="2" t="str">
        <f>VLOOKUP(B1899,cleanC_name_TRIM_breweries[],2,FALSE)</f>
        <v>Empyrean Brewing Company</v>
      </c>
      <c r="K1899" s="2" t="e">
        <f>VLOOKUP(D1899,cleanA_changedUTF_categories[],2,FALSE)</f>
        <v>#N/A</v>
      </c>
    </row>
    <row r="1900" spans="1:11" x14ac:dyDescent="0.45">
      <c r="A1900" s="2">
        <v>1978</v>
      </c>
      <c r="B1900" s="2">
        <v>501</v>
      </c>
      <c r="C1900" s="3" t="s">
        <v>1659</v>
      </c>
      <c r="D1900" s="2">
        <v>3</v>
      </c>
      <c r="E1900" s="2">
        <v>38</v>
      </c>
      <c r="F1900" s="2">
        <v>0</v>
      </c>
      <c r="G1900" s="2">
        <v>0</v>
      </c>
      <c r="H1900" s="2">
        <v>0</v>
      </c>
      <c r="I1900" s="2" t="str">
        <f>VLOOKUP(B1900,cleanC_name_TRIM_breweries[],6,FALSE)</f>
        <v>Nebraska</v>
      </c>
      <c r="J1900" s="2" t="str">
        <f>VLOOKUP(B1900,cleanC_name_TRIM_breweries[],2,FALSE)</f>
        <v>Empyrean Brewing Company</v>
      </c>
      <c r="K1900" s="2" t="str">
        <f>VLOOKUP(D1900,cleanA_changedUTF_categories[],2,FALSE)</f>
        <v>North American Ale</v>
      </c>
    </row>
    <row r="1901" spans="1:11" x14ac:dyDescent="0.45">
      <c r="A1901" s="2">
        <v>2802</v>
      </c>
      <c r="B1901" s="2">
        <v>502</v>
      </c>
      <c r="C1901" s="3" t="s">
        <v>2316</v>
      </c>
      <c r="D1901" s="2">
        <v>-1</v>
      </c>
      <c r="E1901" s="2">
        <v>-1</v>
      </c>
      <c r="F1901" s="2">
        <v>0</v>
      </c>
      <c r="G1901" s="2">
        <v>0</v>
      </c>
      <c r="H1901" s="2">
        <v>0</v>
      </c>
      <c r="I1901" s="2" t="str">
        <f>VLOOKUP(B1901,cleanC_name_TRIM_breweries[],6,FALSE)</f>
        <v>Wisconsin</v>
      </c>
      <c r="J1901" s="2" t="str">
        <f>VLOOKUP(B1901,cleanC_name_TRIM_breweries[],2,FALSE)</f>
        <v>EndeHouse Brewery and Restaurant</v>
      </c>
      <c r="K1901" s="2" t="e">
        <f>VLOOKUP(D1901,cleanA_changedUTF_categories[],2,FALSE)</f>
        <v>#N/A</v>
      </c>
    </row>
    <row r="1902" spans="1:11" x14ac:dyDescent="0.45">
      <c r="A1902" s="2">
        <v>2801</v>
      </c>
      <c r="B1902" s="2">
        <v>502</v>
      </c>
      <c r="C1902" s="3" t="s">
        <v>51</v>
      </c>
      <c r="D1902" s="2">
        <v>2</v>
      </c>
      <c r="E1902" s="2">
        <v>25</v>
      </c>
      <c r="F1902" s="2">
        <v>0</v>
      </c>
      <c r="G1902" s="2">
        <v>0</v>
      </c>
      <c r="H1902" s="2">
        <v>0</v>
      </c>
      <c r="I1902" s="2" t="str">
        <f>VLOOKUP(B1902,cleanC_name_TRIM_breweries[],6,FALSE)</f>
        <v>Wisconsin</v>
      </c>
      <c r="J1902" s="2" t="str">
        <f>VLOOKUP(B1902,cleanC_name_TRIM_breweries[],2,FALSE)</f>
        <v>EndeHouse Brewery and Restaurant</v>
      </c>
      <c r="K1902" s="2" t="str">
        <f>VLOOKUP(D1902,cleanA_changedUTF_categories[],2,FALSE)</f>
        <v>Irish Ale</v>
      </c>
    </row>
    <row r="1903" spans="1:11" x14ac:dyDescent="0.45">
      <c r="A1903" s="2">
        <v>950</v>
      </c>
      <c r="B1903" s="2">
        <v>503</v>
      </c>
      <c r="C1903" s="3" t="s">
        <v>845</v>
      </c>
      <c r="D1903" s="2">
        <v>7</v>
      </c>
      <c r="E1903" s="2">
        <v>90</v>
      </c>
      <c r="F1903" s="2">
        <v>7.4</v>
      </c>
      <c r="G1903" s="2">
        <v>0</v>
      </c>
      <c r="H1903" s="2">
        <v>0</v>
      </c>
      <c r="I1903" s="2" t="str">
        <f>VLOOKUP(B1903,cleanC_name_TRIM_breweries[],6,FALSE)</f>
        <v>Baden-Wrttemberg</v>
      </c>
      <c r="J1903" s="2" t="str">
        <f>VLOOKUP(B1903,cleanC_name_TRIM_breweries[],2,FALSE)</f>
        <v>Engel Brauerei Schwbisch Gmnd Lang</v>
      </c>
      <c r="K1903" s="2" t="str">
        <f>VLOOKUP(D1903,cleanA_changedUTF_categories[],2,FALSE)</f>
        <v>German Lager</v>
      </c>
    </row>
    <row r="1904" spans="1:11" x14ac:dyDescent="0.45">
      <c r="A1904" s="2">
        <v>748</v>
      </c>
      <c r="B1904" s="2">
        <v>504</v>
      </c>
      <c r="C1904" s="3" t="s">
        <v>378</v>
      </c>
      <c r="D1904" s="2">
        <v>-1</v>
      </c>
      <c r="E1904" s="2">
        <v>-1</v>
      </c>
      <c r="F1904" s="2">
        <v>0</v>
      </c>
      <c r="G1904" s="2">
        <v>0</v>
      </c>
      <c r="H1904" s="2">
        <v>0</v>
      </c>
      <c r="I1904" s="2" t="str">
        <f>VLOOKUP(B1904,cleanC_name_TRIM_breweries[],6,FALSE)</f>
        <v>Washington</v>
      </c>
      <c r="J1904" s="2" t="str">
        <f>VLOOKUP(B1904,cleanC_name_TRIM_breweries[],2,FALSE)</f>
        <v>Engine House #9</v>
      </c>
      <c r="K1904" s="2" t="e">
        <f>VLOOKUP(D1904,cleanA_changedUTF_categories[],2,FALSE)</f>
        <v>#N/A</v>
      </c>
    </row>
    <row r="1905" spans="1:11" x14ac:dyDescent="0.45">
      <c r="A1905" s="2">
        <v>757</v>
      </c>
      <c r="B1905" s="2">
        <v>504</v>
      </c>
      <c r="C1905" s="3" t="s">
        <v>675</v>
      </c>
      <c r="D1905" s="2">
        <v>-1</v>
      </c>
      <c r="E1905" s="2">
        <v>-1</v>
      </c>
      <c r="F1905" s="2">
        <v>4.0999999999999996</v>
      </c>
      <c r="G1905" s="2">
        <v>0</v>
      </c>
      <c r="H1905" s="2">
        <v>0</v>
      </c>
      <c r="I1905" s="2" t="str">
        <f>VLOOKUP(B1905,cleanC_name_TRIM_breweries[],6,FALSE)</f>
        <v>Washington</v>
      </c>
      <c r="J1905" s="2" t="str">
        <f>VLOOKUP(B1905,cleanC_name_TRIM_breweries[],2,FALSE)</f>
        <v>Engine House #9</v>
      </c>
      <c r="K1905" s="2" t="e">
        <f>VLOOKUP(D1905,cleanA_changedUTF_categories[],2,FALSE)</f>
        <v>#N/A</v>
      </c>
    </row>
    <row r="1906" spans="1:11" x14ac:dyDescent="0.45">
      <c r="A1906" s="2">
        <v>754</v>
      </c>
      <c r="B1906" s="2">
        <v>504</v>
      </c>
      <c r="C1906" s="3" t="s">
        <v>673</v>
      </c>
      <c r="D1906" s="2">
        <v>3</v>
      </c>
      <c r="E1906" s="2">
        <v>33</v>
      </c>
      <c r="F1906" s="2">
        <v>0</v>
      </c>
      <c r="G1906" s="2">
        <v>0</v>
      </c>
      <c r="H1906" s="2">
        <v>0</v>
      </c>
      <c r="I1906" s="2" t="str">
        <f>VLOOKUP(B1906,cleanC_name_TRIM_breweries[],6,FALSE)</f>
        <v>Washington</v>
      </c>
      <c r="J1906" s="2" t="str">
        <f>VLOOKUP(B1906,cleanC_name_TRIM_breweries[],2,FALSE)</f>
        <v>Engine House #9</v>
      </c>
      <c r="K1906" s="2" t="str">
        <f>VLOOKUP(D1906,cleanA_changedUTF_categories[],2,FALSE)</f>
        <v>North American Ale</v>
      </c>
    </row>
    <row r="1907" spans="1:11" x14ac:dyDescent="0.45">
      <c r="A1907" s="2">
        <v>756</v>
      </c>
      <c r="B1907" s="2">
        <v>504</v>
      </c>
      <c r="C1907" s="3" t="s">
        <v>294</v>
      </c>
      <c r="D1907" s="2">
        <v>4</v>
      </c>
      <c r="E1907" s="2">
        <v>50</v>
      </c>
      <c r="F1907" s="2">
        <v>4.3</v>
      </c>
      <c r="G1907" s="2">
        <v>0</v>
      </c>
      <c r="H1907" s="2">
        <v>0</v>
      </c>
      <c r="I1907" s="2" t="str">
        <f>VLOOKUP(B1907,cleanC_name_TRIM_breweries[],6,FALSE)</f>
        <v>Washington</v>
      </c>
      <c r="J1907" s="2" t="str">
        <f>VLOOKUP(B1907,cleanC_name_TRIM_breweries[],2,FALSE)</f>
        <v>Engine House #9</v>
      </c>
      <c r="K1907" s="2" t="str">
        <f>VLOOKUP(D1907,cleanA_changedUTF_categories[],2,FALSE)</f>
        <v>German Ale</v>
      </c>
    </row>
    <row r="1908" spans="1:11" x14ac:dyDescent="0.45">
      <c r="A1908" s="2">
        <v>749</v>
      </c>
      <c r="B1908" s="2">
        <v>504</v>
      </c>
      <c r="C1908" s="3" t="s">
        <v>671</v>
      </c>
      <c r="D1908" s="2">
        <v>3</v>
      </c>
      <c r="E1908" s="2">
        <v>26</v>
      </c>
      <c r="F1908" s="2">
        <v>0</v>
      </c>
      <c r="G1908" s="2">
        <v>0</v>
      </c>
      <c r="H1908" s="2">
        <v>0</v>
      </c>
      <c r="I1908" s="2" t="str">
        <f>VLOOKUP(B1908,cleanC_name_TRIM_breweries[],6,FALSE)</f>
        <v>Washington</v>
      </c>
      <c r="J1908" s="2" t="str">
        <f>VLOOKUP(B1908,cleanC_name_TRIM_breweries[],2,FALSE)</f>
        <v>Engine House #9</v>
      </c>
      <c r="K1908" s="2" t="str">
        <f>VLOOKUP(D1908,cleanA_changedUTF_categories[],2,FALSE)</f>
        <v>North American Ale</v>
      </c>
    </row>
    <row r="1909" spans="1:11" x14ac:dyDescent="0.45">
      <c r="A1909" s="2">
        <v>752</v>
      </c>
      <c r="B1909" s="2">
        <v>504</v>
      </c>
      <c r="C1909" s="3" t="s">
        <v>103</v>
      </c>
      <c r="D1909" s="2">
        <v>3</v>
      </c>
      <c r="E1909" s="2">
        <v>26</v>
      </c>
      <c r="F1909" s="2">
        <v>6.6</v>
      </c>
      <c r="G1909" s="2">
        <v>0</v>
      </c>
      <c r="H1909" s="2">
        <v>0</v>
      </c>
      <c r="I1909" s="2" t="str">
        <f>VLOOKUP(B1909,cleanC_name_TRIM_breweries[],6,FALSE)</f>
        <v>Washington</v>
      </c>
      <c r="J1909" s="2" t="str">
        <f>VLOOKUP(B1909,cleanC_name_TRIM_breweries[],2,FALSE)</f>
        <v>Engine House #9</v>
      </c>
      <c r="K1909" s="2" t="str">
        <f>VLOOKUP(D1909,cleanA_changedUTF_categories[],2,FALSE)</f>
        <v>North American Ale</v>
      </c>
    </row>
    <row r="1910" spans="1:11" x14ac:dyDescent="0.45">
      <c r="A1910" s="2">
        <v>751</v>
      </c>
      <c r="B1910" s="2">
        <v>504</v>
      </c>
      <c r="C1910" s="3" t="s">
        <v>645</v>
      </c>
      <c r="D1910" s="2">
        <v>3</v>
      </c>
      <c r="E1910" s="2">
        <v>42</v>
      </c>
      <c r="F1910" s="2">
        <v>0</v>
      </c>
      <c r="G1910" s="2">
        <v>0</v>
      </c>
      <c r="H1910" s="2">
        <v>0</v>
      </c>
      <c r="I1910" s="2" t="str">
        <f>VLOOKUP(B1910,cleanC_name_TRIM_breweries[],6,FALSE)</f>
        <v>Washington</v>
      </c>
      <c r="J1910" s="2" t="str">
        <f>VLOOKUP(B1910,cleanC_name_TRIM_breweries[],2,FALSE)</f>
        <v>Engine House #9</v>
      </c>
      <c r="K1910" s="2" t="str">
        <f>VLOOKUP(D1910,cleanA_changedUTF_categories[],2,FALSE)</f>
        <v>North American Ale</v>
      </c>
    </row>
    <row r="1911" spans="1:11" x14ac:dyDescent="0.45">
      <c r="A1911" s="2">
        <v>753</v>
      </c>
      <c r="B1911" s="2">
        <v>504</v>
      </c>
      <c r="C1911" s="3" t="s">
        <v>51</v>
      </c>
      <c r="D1911" s="2">
        <v>2</v>
      </c>
      <c r="E1911" s="2">
        <v>25</v>
      </c>
      <c r="F1911" s="2">
        <v>5.9</v>
      </c>
      <c r="G1911" s="2">
        <v>0</v>
      </c>
      <c r="H1911" s="2">
        <v>0</v>
      </c>
      <c r="I1911" s="2" t="str">
        <f>VLOOKUP(B1911,cleanC_name_TRIM_breweries[],6,FALSE)</f>
        <v>Washington</v>
      </c>
      <c r="J1911" s="2" t="str">
        <f>VLOOKUP(B1911,cleanC_name_TRIM_breweries[],2,FALSE)</f>
        <v>Engine House #9</v>
      </c>
      <c r="K1911" s="2" t="str">
        <f>VLOOKUP(D1911,cleanA_changedUTF_categories[],2,FALSE)</f>
        <v>Irish Ale</v>
      </c>
    </row>
    <row r="1912" spans="1:11" x14ac:dyDescent="0.45">
      <c r="A1912" s="2">
        <v>750</v>
      </c>
      <c r="B1912" s="2">
        <v>504</v>
      </c>
      <c r="C1912" s="3" t="s">
        <v>672</v>
      </c>
      <c r="D1912" s="2">
        <v>7</v>
      </c>
      <c r="E1912" s="2">
        <v>90</v>
      </c>
      <c r="F1912" s="2">
        <v>0</v>
      </c>
      <c r="G1912" s="2">
        <v>0</v>
      </c>
      <c r="H1912" s="2">
        <v>0</v>
      </c>
      <c r="I1912" s="2" t="str">
        <f>VLOOKUP(B1912,cleanC_name_TRIM_breweries[],6,FALSE)</f>
        <v>Washington</v>
      </c>
      <c r="J1912" s="2" t="str">
        <f>VLOOKUP(B1912,cleanC_name_TRIM_breweries[],2,FALSE)</f>
        <v>Engine House #9</v>
      </c>
      <c r="K1912" s="2" t="str">
        <f>VLOOKUP(D1912,cleanA_changedUTF_categories[],2,FALSE)</f>
        <v>German Lager</v>
      </c>
    </row>
    <row r="1913" spans="1:11" x14ac:dyDescent="0.45">
      <c r="A1913" s="2">
        <v>755</v>
      </c>
      <c r="B1913" s="2">
        <v>504</v>
      </c>
      <c r="C1913" s="3" t="s">
        <v>674</v>
      </c>
      <c r="D1913" s="2">
        <v>-1</v>
      </c>
      <c r="E1913" s="2">
        <v>-1</v>
      </c>
      <c r="F1913" s="2">
        <v>5.0999999999999996</v>
      </c>
      <c r="G1913" s="2">
        <v>0</v>
      </c>
      <c r="H1913" s="2">
        <v>0</v>
      </c>
      <c r="I1913" s="2" t="str">
        <f>VLOOKUP(B1913,cleanC_name_TRIM_breweries[],6,FALSE)</f>
        <v>Washington</v>
      </c>
      <c r="J1913" s="2" t="str">
        <f>VLOOKUP(B1913,cleanC_name_TRIM_breweries[],2,FALSE)</f>
        <v>Engine House #9</v>
      </c>
      <c r="K1913" s="2" t="e">
        <f>VLOOKUP(D1913,cleanA_changedUTF_categories[],2,FALSE)</f>
        <v>#N/A</v>
      </c>
    </row>
    <row r="1914" spans="1:11" x14ac:dyDescent="0.45">
      <c r="A1914" s="2">
        <v>2434</v>
      </c>
      <c r="B1914" s="2">
        <v>505</v>
      </c>
      <c r="C1914" s="3" t="s">
        <v>2020</v>
      </c>
      <c r="D1914" s="2">
        <v>-1</v>
      </c>
      <c r="E1914" s="2">
        <v>-1</v>
      </c>
      <c r="F1914" s="2">
        <v>0</v>
      </c>
      <c r="G1914" s="2">
        <v>0</v>
      </c>
      <c r="H1914" s="2">
        <v>0</v>
      </c>
      <c r="I1914" s="2" t="str">
        <f>VLOOKUP(B1914,cleanC_name_TRIM_breweries[],6,FALSE)</f>
        <v>California</v>
      </c>
      <c r="J1914" s="2" t="str">
        <f>VLOOKUP(B1914,cleanC_name_TRIM_breweries[],2,FALSE)</f>
        <v>English Ales Brewery</v>
      </c>
      <c r="K1914" s="2" t="e">
        <f>VLOOKUP(D1914,cleanA_changedUTF_categories[],2,FALSE)</f>
        <v>#N/A</v>
      </c>
    </row>
    <row r="1915" spans="1:11" x14ac:dyDescent="0.45">
      <c r="A1915" s="2">
        <v>5146</v>
      </c>
      <c r="B1915" s="2">
        <v>506</v>
      </c>
      <c r="C1915" s="3" t="s">
        <v>4238</v>
      </c>
      <c r="D1915" s="2">
        <v>3</v>
      </c>
      <c r="E1915" s="2">
        <v>26</v>
      </c>
      <c r="F1915" s="2">
        <v>5.4</v>
      </c>
      <c r="G1915" s="2">
        <v>0</v>
      </c>
      <c r="H1915" s="2">
        <v>0</v>
      </c>
      <c r="I1915" s="2" t="str">
        <f>VLOOKUP(B1915,cleanC_name_TRIM_breweries[],6,FALSE)</f>
        <v/>
      </c>
      <c r="J1915" s="2" t="str">
        <f>VLOOKUP(B1915,cleanC_name_TRIM_breweries[],2,FALSE)</f>
        <v>Epic Brewing Company</v>
      </c>
      <c r="K1915" s="2" t="str">
        <f>VLOOKUP(D1915,cleanA_changedUTF_categories[],2,FALSE)</f>
        <v>North American Ale</v>
      </c>
    </row>
    <row r="1916" spans="1:11" x14ac:dyDescent="0.45">
      <c r="A1916" s="2">
        <v>5621</v>
      </c>
      <c r="B1916" s="2">
        <v>507</v>
      </c>
      <c r="C1916" s="3" t="s">
        <v>4702</v>
      </c>
      <c r="D1916" s="2">
        <v>11</v>
      </c>
      <c r="E1916" s="2">
        <v>121</v>
      </c>
      <c r="F1916" s="2">
        <v>5</v>
      </c>
      <c r="G1916" s="2">
        <v>0</v>
      </c>
      <c r="H1916" s="2">
        <v>0</v>
      </c>
      <c r="I1916" s="2" t="str">
        <f>VLOOKUP(B1916,cleanC_name_TRIM_breweries[],6,FALSE)</f>
        <v>Pennsylvania</v>
      </c>
      <c r="J1916" s="2" t="str">
        <f>VLOOKUP(B1916,cleanC_name_TRIM_breweries[],2,FALSE)</f>
        <v>Erie Brewing Company</v>
      </c>
      <c r="K1916" s="2" t="str">
        <f>VLOOKUP(D1916,cleanA_changedUTF_categories[],2,FALSE)</f>
        <v>Other Style</v>
      </c>
    </row>
    <row r="1917" spans="1:11" x14ac:dyDescent="0.45">
      <c r="A1917" s="2">
        <v>5337</v>
      </c>
      <c r="B1917" s="2">
        <v>508</v>
      </c>
      <c r="C1917" s="3" t="s">
        <v>4424</v>
      </c>
      <c r="D1917" s="2">
        <v>8</v>
      </c>
      <c r="E1917" s="2">
        <v>95</v>
      </c>
      <c r="F1917" s="2">
        <v>0</v>
      </c>
      <c r="G1917" s="2">
        <v>0</v>
      </c>
      <c r="H1917" s="2">
        <v>0</v>
      </c>
      <c r="I1917" s="2" t="str">
        <f>VLOOKUP(B1917,cleanC_name_TRIM_breweries[],6,FALSE)</f>
        <v>Wisconsin</v>
      </c>
      <c r="J1917" s="2" t="str">
        <f>VLOOKUP(B1917,cleanC_name_TRIM_breweries[],2,FALSE)</f>
        <v>Esser's Cross Plains Brewery</v>
      </c>
      <c r="K1917" s="2" t="str">
        <f>VLOOKUP(D1917,cleanA_changedUTF_categories[],2,FALSE)</f>
        <v>North American Lager</v>
      </c>
    </row>
    <row r="1918" spans="1:11" x14ac:dyDescent="0.45">
      <c r="A1918" s="2">
        <v>5338</v>
      </c>
      <c r="B1918" s="2">
        <v>508</v>
      </c>
      <c r="C1918" s="3" t="s">
        <v>4425</v>
      </c>
      <c r="D1918" s="2">
        <v>7</v>
      </c>
      <c r="E1918" s="2">
        <v>77</v>
      </c>
      <c r="F1918" s="2">
        <v>0</v>
      </c>
      <c r="G1918" s="2">
        <v>0</v>
      </c>
      <c r="H1918" s="2">
        <v>0</v>
      </c>
      <c r="I1918" s="2" t="str">
        <f>VLOOKUP(B1918,cleanC_name_TRIM_breweries[],6,FALSE)</f>
        <v>Wisconsin</v>
      </c>
      <c r="J1918" s="2" t="str">
        <f>VLOOKUP(B1918,cleanC_name_TRIM_breweries[],2,FALSE)</f>
        <v>Esser's Cross Plains Brewery</v>
      </c>
      <c r="K1918" s="2" t="str">
        <f>VLOOKUP(D1918,cleanA_changedUTF_categories[],2,FALSE)</f>
        <v>German Lager</v>
      </c>
    </row>
    <row r="1919" spans="1:11" x14ac:dyDescent="0.45">
      <c r="A1919" s="2">
        <v>5274</v>
      </c>
      <c r="B1919" s="2">
        <v>509</v>
      </c>
      <c r="C1919" s="3" t="s">
        <v>4364</v>
      </c>
      <c r="D1919" s="2">
        <v>3</v>
      </c>
      <c r="E1919" s="2">
        <v>37</v>
      </c>
      <c r="F1919" s="2">
        <v>4.2</v>
      </c>
      <c r="G1919" s="2">
        <v>0</v>
      </c>
      <c r="H1919" s="2">
        <v>0</v>
      </c>
      <c r="I1919" s="2" t="str">
        <f>VLOOKUP(B1919,cleanC_name_TRIM_breweries[],6,FALSE)</f>
        <v>Colorado</v>
      </c>
      <c r="J1919" s="2" t="str">
        <f>VLOOKUP(B1919,cleanC_name_TRIM_breweries[],2,FALSE)</f>
        <v>Estes Park Brewery</v>
      </c>
      <c r="K1919" s="2" t="str">
        <f>VLOOKUP(D1919,cleanA_changedUTF_categories[],2,FALSE)</f>
        <v>North American Ale</v>
      </c>
    </row>
    <row r="1920" spans="1:11" x14ac:dyDescent="0.45">
      <c r="A1920" s="2">
        <v>5273</v>
      </c>
      <c r="B1920" s="2">
        <v>509</v>
      </c>
      <c r="C1920" s="3" t="s">
        <v>4363</v>
      </c>
      <c r="D1920" s="2">
        <v>2</v>
      </c>
      <c r="E1920" s="2">
        <v>25</v>
      </c>
      <c r="F1920" s="2">
        <v>4.5999999999999996</v>
      </c>
      <c r="G1920" s="2">
        <v>0</v>
      </c>
      <c r="H1920" s="2">
        <v>0</v>
      </c>
      <c r="I1920" s="2" t="str">
        <f>VLOOKUP(B1920,cleanC_name_TRIM_breweries[],6,FALSE)</f>
        <v>Colorado</v>
      </c>
      <c r="J1920" s="2" t="str">
        <f>VLOOKUP(B1920,cleanC_name_TRIM_breweries[],2,FALSE)</f>
        <v>Estes Park Brewery</v>
      </c>
      <c r="K1920" s="2" t="str">
        <f>VLOOKUP(D1920,cleanA_changedUTF_categories[],2,FALSE)</f>
        <v>Irish Ale</v>
      </c>
    </row>
    <row r="1921" spans="1:11" x14ac:dyDescent="0.45">
      <c r="A1921" s="2">
        <v>5271</v>
      </c>
      <c r="B1921" s="2">
        <v>509</v>
      </c>
      <c r="C1921" s="3" t="s">
        <v>4361</v>
      </c>
      <c r="D1921" s="2">
        <v>11</v>
      </c>
      <c r="E1921" s="2">
        <v>121</v>
      </c>
      <c r="F1921" s="2">
        <v>4.2</v>
      </c>
      <c r="G1921" s="2">
        <v>0</v>
      </c>
      <c r="H1921" s="2">
        <v>0</v>
      </c>
      <c r="I1921" s="2" t="str">
        <f>VLOOKUP(B1921,cleanC_name_TRIM_breweries[],6,FALSE)</f>
        <v>Colorado</v>
      </c>
      <c r="J1921" s="2" t="str">
        <f>VLOOKUP(B1921,cleanC_name_TRIM_breweries[],2,FALSE)</f>
        <v>Estes Park Brewery</v>
      </c>
      <c r="K1921" s="2" t="str">
        <f>VLOOKUP(D1921,cleanA_changedUTF_categories[],2,FALSE)</f>
        <v>Other Style</v>
      </c>
    </row>
    <row r="1922" spans="1:11" x14ac:dyDescent="0.45">
      <c r="A1922" s="2">
        <v>5270</v>
      </c>
      <c r="B1922" s="2">
        <v>509</v>
      </c>
      <c r="C1922" s="3" t="s">
        <v>4360</v>
      </c>
      <c r="D1922" s="2">
        <v>3</v>
      </c>
      <c r="E1922" s="2">
        <v>31</v>
      </c>
      <c r="F1922" s="2">
        <v>5.8</v>
      </c>
      <c r="G1922" s="2">
        <v>0</v>
      </c>
      <c r="H1922" s="2">
        <v>0</v>
      </c>
      <c r="I1922" s="2" t="str">
        <f>VLOOKUP(B1922,cleanC_name_TRIM_breweries[],6,FALSE)</f>
        <v>Colorado</v>
      </c>
      <c r="J1922" s="2" t="str">
        <f>VLOOKUP(B1922,cleanC_name_TRIM_breweries[],2,FALSE)</f>
        <v>Estes Park Brewery</v>
      </c>
      <c r="K1922" s="2" t="str">
        <f>VLOOKUP(D1922,cleanA_changedUTF_categories[],2,FALSE)</f>
        <v>North American Ale</v>
      </c>
    </row>
    <row r="1923" spans="1:11" x14ac:dyDescent="0.45">
      <c r="A1923" s="2">
        <v>5275</v>
      </c>
      <c r="B1923" s="2">
        <v>509</v>
      </c>
      <c r="C1923" s="3" t="s">
        <v>4365</v>
      </c>
      <c r="D1923" s="2">
        <v>3</v>
      </c>
      <c r="E1923" s="2">
        <v>42</v>
      </c>
      <c r="F1923" s="2">
        <v>5</v>
      </c>
      <c r="G1923" s="2">
        <v>0</v>
      </c>
      <c r="H1923" s="2">
        <v>0</v>
      </c>
      <c r="I1923" s="2" t="str">
        <f>VLOOKUP(B1923,cleanC_name_TRIM_breweries[],6,FALSE)</f>
        <v>Colorado</v>
      </c>
      <c r="J1923" s="2" t="str">
        <f>VLOOKUP(B1923,cleanC_name_TRIM_breweries[],2,FALSE)</f>
        <v>Estes Park Brewery</v>
      </c>
      <c r="K1923" s="2" t="str">
        <f>VLOOKUP(D1923,cleanA_changedUTF_categories[],2,FALSE)</f>
        <v>North American Ale</v>
      </c>
    </row>
    <row r="1924" spans="1:11" x14ac:dyDescent="0.45">
      <c r="A1924" s="2">
        <v>4431</v>
      </c>
      <c r="B1924" s="2">
        <v>509</v>
      </c>
      <c r="C1924" s="3" t="s">
        <v>3598</v>
      </c>
      <c r="D1924" s="2">
        <v>8</v>
      </c>
      <c r="E1924" s="2">
        <v>95</v>
      </c>
      <c r="F1924" s="2">
        <v>4.5</v>
      </c>
      <c r="G1924" s="2">
        <v>0</v>
      </c>
      <c r="H1924" s="2">
        <v>0</v>
      </c>
      <c r="I1924" s="2" t="str">
        <f>VLOOKUP(B1924,cleanC_name_TRIM_breweries[],6,FALSE)</f>
        <v>Colorado</v>
      </c>
      <c r="J1924" s="2" t="str">
        <f>VLOOKUP(B1924,cleanC_name_TRIM_breweries[],2,FALSE)</f>
        <v>Estes Park Brewery</v>
      </c>
      <c r="K1924" s="2" t="str">
        <f>VLOOKUP(D1924,cleanA_changedUTF_categories[],2,FALSE)</f>
        <v>North American Lager</v>
      </c>
    </row>
    <row r="1925" spans="1:11" x14ac:dyDescent="0.45">
      <c r="A1925" s="2">
        <v>5272</v>
      </c>
      <c r="B1925" s="2">
        <v>509</v>
      </c>
      <c r="C1925" s="3" t="s">
        <v>4362</v>
      </c>
      <c r="D1925" s="2">
        <v>11</v>
      </c>
      <c r="E1925" s="2">
        <v>116</v>
      </c>
      <c r="F1925" s="2">
        <v>6</v>
      </c>
      <c r="G1925" s="2">
        <v>0</v>
      </c>
      <c r="H1925" s="2">
        <v>0</v>
      </c>
      <c r="I1925" s="2" t="str">
        <f>VLOOKUP(B1925,cleanC_name_TRIM_breweries[],6,FALSE)</f>
        <v>Colorado</v>
      </c>
      <c r="J1925" s="2" t="str">
        <f>VLOOKUP(B1925,cleanC_name_TRIM_breweries[],2,FALSE)</f>
        <v>Estes Park Brewery</v>
      </c>
      <c r="K1925" s="2" t="str">
        <f>VLOOKUP(D1925,cleanA_changedUTF_categories[],2,FALSE)</f>
        <v>Other Style</v>
      </c>
    </row>
    <row r="1926" spans="1:11" x14ac:dyDescent="0.45">
      <c r="A1926" s="2">
        <v>5276</v>
      </c>
      <c r="B1926" s="2">
        <v>509</v>
      </c>
      <c r="C1926" s="3" t="s">
        <v>4366</v>
      </c>
      <c r="D1926" s="2">
        <v>3</v>
      </c>
      <c r="E1926" s="2">
        <v>33</v>
      </c>
      <c r="F1926" s="2">
        <v>4.5</v>
      </c>
      <c r="G1926" s="2">
        <v>0</v>
      </c>
      <c r="H1926" s="2">
        <v>0</v>
      </c>
      <c r="I1926" s="2" t="str">
        <f>VLOOKUP(B1926,cleanC_name_TRIM_breweries[],6,FALSE)</f>
        <v>Colorado</v>
      </c>
      <c r="J1926" s="2" t="str">
        <f>VLOOKUP(B1926,cleanC_name_TRIM_breweries[],2,FALSE)</f>
        <v>Estes Park Brewery</v>
      </c>
      <c r="K1926" s="2" t="str">
        <f>VLOOKUP(D1926,cleanA_changedUTF_categories[],2,FALSE)</f>
        <v>North American Ale</v>
      </c>
    </row>
    <row r="1927" spans="1:11" x14ac:dyDescent="0.45">
      <c r="A1927" s="2">
        <v>3248</v>
      </c>
      <c r="B1927" s="2">
        <v>510</v>
      </c>
      <c r="C1927" s="3" t="s">
        <v>1253</v>
      </c>
      <c r="D1927" s="2">
        <v>-1</v>
      </c>
      <c r="E1927" s="2">
        <v>-1</v>
      </c>
      <c r="F1927" s="2">
        <v>0</v>
      </c>
      <c r="G1927" s="2">
        <v>0</v>
      </c>
      <c r="H1927" s="2">
        <v>0</v>
      </c>
      <c r="I1927" s="2" t="str">
        <f>VLOOKUP(B1927,cleanC_name_TRIM_breweries[],6,FALSE)</f>
        <v>California</v>
      </c>
      <c r="J1927" s="2" t="str">
        <f>VLOOKUP(B1927,cleanC_name_TRIM_breweries[],2,FALSE)</f>
        <v>Etna Brewing</v>
      </c>
      <c r="K1927" s="2" t="e">
        <f>VLOOKUP(D1927,cleanA_changedUTF_categories[],2,FALSE)</f>
        <v>#N/A</v>
      </c>
    </row>
    <row r="1928" spans="1:11" x14ac:dyDescent="0.45">
      <c r="A1928" s="2">
        <v>493</v>
      </c>
      <c r="B1928" s="2">
        <v>511</v>
      </c>
      <c r="C1928" s="3" t="s">
        <v>469</v>
      </c>
      <c r="D1928" s="2">
        <v>7</v>
      </c>
      <c r="E1928" s="2">
        <v>90</v>
      </c>
      <c r="F1928" s="2">
        <v>9</v>
      </c>
      <c r="G1928" s="2">
        <v>0</v>
      </c>
      <c r="H1928" s="2">
        <v>0</v>
      </c>
      <c r="I1928" s="2" t="str">
        <f>VLOOKUP(B1928,cleanC_name_TRIM_breweries[],6,FALSE)</f>
        <v>Bayern</v>
      </c>
      <c r="J1928" s="2" t="str">
        <f>VLOOKUP(B1928,cleanC_name_TRIM_breweries[],2,FALSE)</f>
        <v>Ettaler Klosterbetriebe Abteilung Brauerei &amp; Destillerie</v>
      </c>
      <c r="K1928" s="2" t="str">
        <f>VLOOKUP(D1928,cleanA_changedUTF_categories[],2,FALSE)</f>
        <v>German Lager</v>
      </c>
    </row>
    <row r="1929" spans="1:11" x14ac:dyDescent="0.45">
      <c r="A1929" s="2">
        <v>494</v>
      </c>
      <c r="B1929" s="2">
        <v>511</v>
      </c>
      <c r="C1929" s="3" t="s">
        <v>470</v>
      </c>
      <c r="D1929" s="2">
        <v>-1</v>
      </c>
      <c r="E1929" s="2">
        <v>-1</v>
      </c>
      <c r="F1929" s="2">
        <v>0</v>
      </c>
      <c r="G1929" s="2">
        <v>0</v>
      </c>
      <c r="H1929" s="2">
        <v>0</v>
      </c>
      <c r="I1929" s="2" t="str">
        <f>VLOOKUP(B1929,cleanC_name_TRIM_breweries[],6,FALSE)</f>
        <v>Bayern</v>
      </c>
      <c r="J1929" s="2" t="str">
        <f>VLOOKUP(B1929,cleanC_name_TRIM_breweries[],2,FALSE)</f>
        <v>Ettaler Klosterbetriebe Abteilung Brauerei &amp; Destillerie</v>
      </c>
      <c r="K1929" s="2" t="e">
        <f>VLOOKUP(D1929,cleanA_changedUTF_categories[],2,FALSE)</f>
        <v>#N/A</v>
      </c>
    </row>
    <row r="1930" spans="1:11" x14ac:dyDescent="0.45">
      <c r="A1930" s="2">
        <v>495</v>
      </c>
      <c r="B1930" s="2">
        <v>511</v>
      </c>
      <c r="C1930" s="3" t="s">
        <v>471</v>
      </c>
      <c r="D1930" s="2">
        <v>-1</v>
      </c>
      <c r="E1930" s="2">
        <v>-1</v>
      </c>
      <c r="F1930" s="2">
        <v>0</v>
      </c>
      <c r="G1930" s="2">
        <v>0</v>
      </c>
      <c r="H1930" s="2">
        <v>0</v>
      </c>
      <c r="I1930" s="2" t="str">
        <f>VLOOKUP(B1930,cleanC_name_TRIM_breweries[],6,FALSE)</f>
        <v>Bayern</v>
      </c>
      <c r="J1930" s="2" t="str">
        <f>VLOOKUP(B1930,cleanC_name_TRIM_breweries[],2,FALSE)</f>
        <v>Ettaler Klosterbetriebe Abteilung Brauerei &amp; Destillerie</v>
      </c>
      <c r="K1930" s="2" t="e">
        <f>VLOOKUP(D1930,cleanA_changedUTF_categories[],2,FALSE)</f>
        <v>#N/A</v>
      </c>
    </row>
    <row r="1931" spans="1:11" x14ac:dyDescent="0.45">
      <c r="A1931" s="2">
        <v>4601</v>
      </c>
      <c r="B1931" s="2">
        <v>512</v>
      </c>
      <c r="C1931" s="3" t="s">
        <v>3755</v>
      </c>
      <c r="D1931" s="2">
        <v>11</v>
      </c>
      <c r="E1931" s="2">
        <v>121</v>
      </c>
      <c r="F1931" s="2">
        <v>4.7</v>
      </c>
      <c r="G1931" s="2">
        <v>0</v>
      </c>
      <c r="H1931" s="2">
        <v>0</v>
      </c>
      <c r="I1931" s="2" t="str">
        <f>VLOOKUP(B1931,cleanC_name_TRIM_breweries[],6,FALSE)</f>
        <v>New York</v>
      </c>
      <c r="J1931" s="2" t="str">
        <f>VLOOKUP(B1931,cleanC_name_TRIM_breweries[],2,FALSE)</f>
        <v>F.X. Matt Brewing</v>
      </c>
      <c r="K1931" s="2" t="str">
        <f>VLOOKUP(D1931,cleanA_changedUTF_categories[],2,FALSE)</f>
        <v>Other Style</v>
      </c>
    </row>
    <row r="1932" spans="1:11" x14ac:dyDescent="0.45">
      <c r="A1932" s="2">
        <v>4612</v>
      </c>
      <c r="B1932" s="2">
        <v>512</v>
      </c>
      <c r="C1932" s="3" t="s">
        <v>3766</v>
      </c>
      <c r="D1932" s="2">
        <v>7</v>
      </c>
      <c r="E1932" s="2">
        <v>90</v>
      </c>
      <c r="F1932" s="2">
        <v>5.5</v>
      </c>
      <c r="G1932" s="2">
        <v>0</v>
      </c>
      <c r="H1932" s="2">
        <v>0</v>
      </c>
      <c r="I1932" s="2" t="str">
        <f>VLOOKUP(B1932,cleanC_name_TRIM_breweries[],6,FALSE)</f>
        <v>New York</v>
      </c>
      <c r="J1932" s="2" t="str">
        <f>VLOOKUP(B1932,cleanC_name_TRIM_breweries[],2,FALSE)</f>
        <v>F.X. Matt Brewing</v>
      </c>
      <c r="K1932" s="2" t="str">
        <f>VLOOKUP(D1932,cleanA_changedUTF_categories[],2,FALSE)</f>
        <v>German Lager</v>
      </c>
    </row>
    <row r="1933" spans="1:11" x14ac:dyDescent="0.45">
      <c r="A1933" s="2">
        <v>4584</v>
      </c>
      <c r="B1933" s="2">
        <v>512</v>
      </c>
      <c r="C1933" s="3" t="s">
        <v>3738</v>
      </c>
      <c r="D1933" s="2">
        <v>8</v>
      </c>
      <c r="E1933" s="2">
        <v>95</v>
      </c>
      <c r="F1933" s="2">
        <v>5.5</v>
      </c>
      <c r="G1933" s="2">
        <v>0</v>
      </c>
      <c r="H1933" s="2">
        <v>0</v>
      </c>
      <c r="I1933" s="2" t="str">
        <f>VLOOKUP(B1933,cleanC_name_TRIM_breweries[],6,FALSE)</f>
        <v>New York</v>
      </c>
      <c r="J1933" s="2" t="str">
        <f>VLOOKUP(B1933,cleanC_name_TRIM_breweries[],2,FALSE)</f>
        <v>F.X. Matt Brewing</v>
      </c>
      <c r="K1933" s="2" t="str">
        <f>VLOOKUP(D1933,cleanA_changedUTF_categories[],2,FALSE)</f>
        <v>North American Lager</v>
      </c>
    </row>
    <row r="1934" spans="1:11" x14ac:dyDescent="0.45">
      <c r="A1934" s="2">
        <v>4617</v>
      </c>
      <c r="B1934" s="2">
        <v>512</v>
      </c>
      <c r="C1934" s="3" t="s">
        <v>3771</v>
      </c>
      <c r="D1934" s="2">
        <v>5</v>
      </c>
      <c r="E1934" s="2">
        <v>72</v>
      </c>
      <c r="F1934" s="2">
        <v>5.9</v>
      </c>
      <c r="G1934" s="2">
        <v>0</v>
      </c>
      <c r="H1934" s="2">
        <v>0</v>
      </c>
      <c r="I1934" s="2" t="str">
        <f>VLOOKUP(B1934,cleanC_name_TRIM_breweries[],6,FALSE)</f>
        <v>New York</v>
      </c>
      <c r="J1934" s="2" t="str">
        <f>VLOOKUP(B1934,cleanC_name_TRIM_breweries[],2,FALSE)</f>
        <v>F.X. Matt Brewing</v>
      </c>
      <c r="K1934" s="2" t="str">
        <f>VLOOKUP(D1934,cleanA_changedUTF_categories[],2,FALSE)</f>
        <v>Belgian and French Ale</v>
      </c>
    </row>
    <row r="1935" spans="1:11" x14ac:dyDescent="0.45">
      <c r="A1935" s="2">
        <v>4603</v>
      </c>
      <c r="B1935" s="2">
        <v>512</v>
      </c>
      <c r="C1935" s="3" t="s">
        <v>3757</v>
      </c>
      <c r="D1935" s="2">
        <v>5</v>
      </c>
      <c r="E1935" s="2">
        <v>67</v>
      </c>
      <c r="F1935" s="2">
        <v>5.3</v>
      </c>
      <c r="G1935" s="2">
        <v>0</v>
      </c>
      <c r="H1935" s="2">
        <v>0</v>
      </c>
      <c r="I1935" s="2" t="str">
        <f>VLOOKUP(B1935,cleanC_name_TRIM_breweries[],6,FALSE)</f>
        <v>New York</v>
      </c>
      <c r="J1935" s="2" t="str">
        <f>VLOOKUP(B1935,cleanC_name_TRIM_breweries[],2,FALSE)</f>
        <v>F.X. Matt Brewing</v>
      </c>
      <c r="K1935" s="2" t="str">
        <f>VLOOKUP(D1935,cleanA_changedUTF_categories[],2,FALSE)</f>
        <v>Belgian and French Ale</v>
      </c>
    </row>
    <row r="1936" spans="1:11" x14ac:dyDescent="0.45">
      <c r="A1936" s="2">
        <v>4599</v>
      </c>
      <c r="B1936" s="2">
        <v>512</v>
      </c>
      <c r="C1936" s="3" t="s">
        <v>3753</v>
      </c>
      <c r="D1936" s="2">
        <v>-1</v>
      </c>
      <c r="E1936" s="2">
        <v>-1</v>
      </c>
      <c r="F1936" s="2">
        <v>5.0999999999999996</v>
      </c>
      <c r="G1936" s="2">
        <v>0</v>
      </c>
      <c r="H1936" s="2">
        <v>0</v>
      </c>
      <c r="I1936" s="2" t="str">
        <f>VLOOKUP(B1936,cleanC_name_TRIM_breweries[],6,FALSE)</f>
        <v>New York</v>
      </c>
      <c r="J1936" s="2" t="str">
        <f>VLOOKUP(B1936,cleanC_name_TRIM_breweries[],2,FALSE)</f>
        <v>F.X. Matt Brewing</v>
      </c>
      <c r="K1936" s="2" t="e">
        <f>VLOOKUP(D1936,cleanA_changedUTF_categories[],2,FALSE)</f>
        <v>#N/A</v>
      </c>
    </row>
    <row r="1937" spans="1:11" x14ac:dyDescent="0.45">
      <c r="A1937" s="2">
        <v>4610</v>
      </c>
      <c r="B1937" s="2">
        <v>512</v>
      </c>
      <c r="C1937" s="3" t="s">
        <v>3764</v>
      </c>
      <c r="D1937" s="2">
        <v>7</v>
      </c>
      <c r="E1937" s="2">
        <v>90</v>
      </c>
      <c r="F1937" s="2">
        <v>6</v>
      </c>
      <c r="G1937" s="2">
        <v>0</v>
      </c>
      <c r="H1937" s="2">
        <v>0</v>
      </c>
      <c r="I1937" s="2" t="str">
        <f>VLOOKUP(B1937,cleanC_name_TRIM_breweries[],6,FALSE)</f>
        <v>New York</v>
      </c>
      <c r="J1937" s="2" t="str">
        <f>VLOOKUP(B1937,cleanC_name_TRIM_breweries[],2,FALSE)</f>
        <v>F.X. Matt Brewing</v>
      </c>
      <c r="K1937" s="2" t="str">
        <f>VLOOKUP(D1937,cleanA_changedUTF_categories[],2,FALSE)</f>
        <v>German Lager</v>
      </c>
    </row>
    <row r="1938" spans="1:11" x14ac:dyDescent="0.45">
      <c r="A1938" s="2">
        <v>4598</v>
      </c>
      <c r="B1938" s="2">
        <v>512</v>
      </c>
      <c r="C1938" s="3" t="s">
        <v>3752</v>
      </c>
      <c r="D1938" s="2">
        <v>7</v>
      </c>
      <c r="E1938" s="2">
        <v>86</v>
      </c>
      <c r="F1938" s="2">
        <v>5.3</v>
      </c>
      <c r="G1938" s="2">
        <v>0</v>
      </c>
      <c r="H1938" s="2">
        <v>0</v>
      </c>
      <c r="I1938" s="2" t="str">
        <f>VLOOKUP(B1938,cleanC_name_TRIM_breweries[],6,FALSE)</f>
        <v>New York</v>
      </c>
      <c r="J1938" s="2" t="str">
        <f>VLOOKUP(B1938,cleanC_name_TRIM_breweries[],2,FALSE)</f>
        <v>F.X. Matt Brewing</v>
      </c>
      <c r="K1938" s="2" t="str">
        <f>VLOOKUP(D1938,cleanA_changedUTF_categories[],2,FALSE)</f>
        <v>German Lager</v>
      </c>
    </row>
    <row r="1939" spans="1:11" x14ac:dyDescent="0.45">
      <c r="A1939" s="2">
        <v>4620</v>
      </c>
      <c r="B1939" s="2">
        <v>512</v>
      </c>
      <c r="C1939" s="3" t="s">
        <v>3774</v>
      </c>
      <c r="D1939" s="2">
        <v>7</v>
      </c>
      <c r="E1939" s="2">
        <v>90</v>
      </c>
      <c r="F1939" s="2">
        <v>6</v>
      </c>
      <c r="G1939" s="2">
        <v>0</v>
      </c>
      <c r="H1939" s="2">
        <v>0</v>
      </c>
      <c r="I1939" s="2" t="str">
        <f>VLOOKUP(B1939,cleanC_name_TRIM_breweries[],6,FALSE)</f>
        <v>New York</v>
      </c>
      <c r="J1939" s="2" t="str">
        <f>VLOOKUP(B1939,cleanC_name_TRIM_breweries[],2,FALSE)</f>
        <v>F.X. Matt Brewing</v>
      </c>
      <c r="K1939" s="2" t="str">
        <f>VLOOKUP(D1939,cleanA_changedUTF_categories[],2,FALSE)</f>
        <v>German Lager</v>
      </c>
    </row>
    <row r="1940" spans="1:11" x14ac:dyDescent="0.45">
      <c r="A1940" s="2">
        <v>4596</v>
      </c>
      <c r="B1940" s="2">
        <v>512</v>
      </c>
      <c r="C1940" s="3" t="s">
        <v>3750</v>
      </c>
      <c r="D1940" s="2">
        <v>3</v>
      </c>
      <c r="E1940" s="2">
        <v>38</v>
      </c>
      <c r="F1940" s="2">
        <v>6</v>
      </c>
      <c r="G1940" s="2">
        <v>0</v>
      </c>
      <c r="H1940" s="2">
        <v>0</v>
      </c>
      <c r="I1940" s="2" t="str">
        <f>VLOOKUP(B1940,cleanC_name_TRIM_breweries[],6,FALSE)</f>
        <v>New York</v>
      </c>
      <c r="J1940" s="2" t="str">
        <f>VLOOKUP(B1940,cleanC_name_TRIM_breweries[],2,FALSE)</f>
        <v>F.X. Matt Brewing</v>
      </c>
      <c r="K1940" s="2" t="str">
        <f>VLOOKUP(D1940,cleanA_changedUTF_categories[],2,FALSE)</f>
        <v>North American Ale</v>
      </c>
    </row>
    <row r="1941" spans="1:11" x14ac:dyDescent="0.45">
      <c r="A1941" s="2">
        <v>4609</v>
      </c>
      <c r="B1941" s="2">
        <v>512</v>
      </c>
      <c r="C1941" s="3" t="s">
        <v>3763</v>
      </c>
      <c r="D1941" s="2">
        <v>2</v>
      </c>
      <c r="E1941" s="2">
        <v>25</v>
      </c>
      <c r="F1941" s="2">
        <v>5.4</v>
      </c>
      <c r="G1941" s="2">
        <v>0</v>
      </c>
      <c r="H1941" s="2">
        <v>0</v>
      </c>
      <c r="I1941" s="2" t="str">
        <f>VLOOKUP(B1941,cleanC_name_TRIM_breweries[],6,FALSE)</f>
        <v>New York</v>
      </c>
      <c r="J1941" s="2" t="str">
        <f>VLOOKUP(B1941,cleanC_name_TRIM_breweries[],2,FALSE)</f>
        <v>F.X. Matt Brewing</v>
      </c>
      <c r="K1941" s="2" t="str">
        <f>VLOOKUP(D1941,cleanA_changedUTF_categories[],2,FALSE)</f>
        <v>Irish Ale</v>
      </c>
    </row>
    <row r="1942" spans="1:11" x14ac:dyDescent="0.45">
      <c r="A1942" s="2">
        <v>4619</v>
      </c>
      <c r="B1942" s="2">
        <v>512</v>
      </c>
      <c r="C1942" s="3" t="s">
        <v>3773</v>
      </c>
      <c r="D1942" s="2">
        <v>-1</v>
      </c>
      <c r="E1942" s="2">
        <v>-1</v>
      </c>
      <c r="F1942" s="2">
        <v>5.5</v>
      </c>
      <c r="G1942" s="2">
        <v>0</v>
      </c>
      <c r="H1942" s="2">
        <v>0</v>
      </c>
      <c r="I1942" s="2" t="str">
        <f>VLOOKUP(B1942,cleanC_name_TRIM_breweries[],6,FALSE)</f>
        <v>New York</v>
      </c>
      <c r="J1942" s="2" t="str">
        <f>VLOOKUP(B1942,cleanC_name_TRIM_breweries[],2,FALSE)</f>
        <v>F.X. Matt Brewing</v>
      </c>
      <c r="K1942" s="2" t="e">
        <f>VLOOKUP(D1942,cleanA_changedUTF_categories[],2,FALSE)</f>
        <v>#N/A</v>
      </c>
    </row>
    <row r="1943" spans="1:11" x14ac:dyDescent="0.45">
      <c r="A1943" s="2">
        <v>4622</v>
      </c>
      <c r="B1943" s="2">
        <v>512</v>
      </c>
      <c r="C1943" s="3" t="s">
        <v>3776</v>
      </c>
      <c r="D1943" s="2">
        <v>1</v>
      </c>
      <c r="E1943" s="2">
        <v>5</v>
      </c>
      <c r="F1943" s="2">
        <v>5.5</v>
      </c>
      <c r="G1943" s="2">
        <v>0</v>
      </c>
      <c r="H1943" s="2">
        <v>0</v>
      </c>
      <c r="I1943" s="2" t="str">
        <f>VLOOKUP(B1943,cleanC_name_TRIM_breweries[],6,FALSE)</f>
        <v>New York</v>
      </c>
      <c r="J1943" s="2" t="str">
        <f>VLOOKUP(B1943,cleanC_name_TRIM_breweries[],2,FALSE)</f>
        <v>F.X. Matt Brewing</v>
      </c>
      <c r="K1943" s="2" t="str">
        <f>VLOOKUP(D1943,cleanA_changedUTF_categories[],2,FALSE)</f>
        <v>British Ale</v>
      </c>
    </row>
    <row r="1944" spans="1:11" x14ac:dyDescent="0.45">
      <c r="A1944" s="2">
        <v>4605</v>
      </c>
      <c r="B1944" s="2">
        <v>512</v>
      </c>
      <c r="C1944" s="3" t="s">
        <v>3759</v>
      </c>
      <c r="D1944" s="2">
        <v>7</v>
      </c>
      <c r="E1944" s="2">
        <v>77</v>
      </c>
      <c r="F1944" s="2">
        <v>5.0999999999999996</v>
      </c>
      <c r="G1944" s="2">
        <v>0</v>
      </c>
      <c r="H1944" s="2">
        <v>0</v>
      </c>
      <c r="I1944" s="2" t="str">
        <f>VLOOKUP(B1944,cleanC_name_TRIM_breweries[],6,FALSE)</f>
        <v>New York</v>
      </c>
      <c r="J1944" s="2" t="str">
        <f>VLOOKUP(B1944,cleanC_name_TRIM_breweries[],2,FALSE)</f>
        <v>F.X. Matt Brewing</v>
      </c>
      <c r="K1944" s="2" t="str">
        <f>VLOOKUP(D1944,cleanA_changedUTF_categories[],2,FALSE)</f>
        <v>German Lager</v>
      </c>
    </row>
    <row r="1945" spans="1:11" x14ac:dyDescent="0.45">
      <c r="A1945" s="2">
        <v>1431</v>
      </c>
      <c r="B1945" s="2">
        <v>512</v>
      </c>
      <c r="C1945" s="3" t="s">
        <v>1244</v>
      </c>
      <c r="D1945" s="2">
        <v>4</v>
      </c>
      <c r="E1945" s="2">
        <v>50</v>
      </c>
      <c r="F1945" s="2">
        <v>5.6</v>
      </c>
      <c r="G1945" s="2">
        <v>0</v>
      </c>
      <c r="H1945" s="2">
        <v>0</v>
      </c>
      <c r="I1945" s="2" t="str">
        <f>VLOOKUP(B1945,cleanC_name_TRIM_breweries[],6,FALSE)</f>
        <v>New York</v>
      </c>
      <c r="J1945" s="2" t="str">
        <f>VLOOKUP(B1945,cleanC_name_TRIM_breweries[],2,FALSE)</f>
        <v>F.X. Matt Brewing</v>
      </c>
      <c r="K1945" s="2" t="str">
        <f>VLOOKUP(D1945,cleanA_changedUTF_categories[],2,FALSE)</f>
        <v>German Ale</v>
      </c>
    </row>
    <row r="1946" spans="1:11" x14ac:dyDescent="0.45">
      <c r="A1946" s="2">
        <v>4623</v>
      </c>
      <c r="B1946" s="2">
        <v>512</v>
      </c>
      <c r="C1946" s="3" t="s">
        <v>3777</v>
      </c>
      <c r="D1946" s="2">
        <v>3</v>
      </c>
      <c r="E1946" s="2">
        <v>32</v>
      </c>
      <c r="F1946" s="2">
        <v>8.5</v>
      </c>
      <c r="G1946" s="2">
        <v>0</v>
      </c>
      <c r="H1946" s="2">
        <v>0</v>
      </c>
      <c r="I1946" s="2" t="str">
        <f>VLOOKUP(B1946,cleanC_name_TRIM_breweries[],6,FALSE)</f>
        <v>New York</v>
      </c>
      <c r="J1946" s="2" t="str">
        <f>VLOOKUP(B1946,cleanC_name_TRIM_breweries[],2,FALSE)</f>
        <v>F.X. Matt Brewing</v>
      </c>
      <c r="K1946" s="2" t="str">
        <f>VLOOKUP(D1946,cleanA_changedUTF_categories[],2,FALSE)</f>
        <v>North American Ale</v>
      </c>
    </row>
    <row r="1947" spans="1:11" x14ac:dyDescent="0.45">
      <c r="A1947" s="2">
        <v>4624</v>
      </c>
      <c r="B1947" s="2">
        <v>512</v>
      </c>
      <c r="C1947" s="3" t="s">
        <v>3778</v>
      </c>
      <c r="D1947" s="2">
        <v>3</v>
      </c>
      <c r="E1947" s="2">
        <v>43</v>
      </c>
      <c r="F1947" s="2">
        <v>9</v>
      </c>
      <c r="G1947" s="2">
        <v>0</v>
      </c>
      <c r="H1947" s="2">
        <v>0</v>
      </c>
      <c r="I1947" s="2" t="str">
        <f>VLOOKUP(B1947,cleanC_name_TRIM_breweries[],6,FALSE)</f>
        <v>New York</v>
      </c>
      <c r="J1947" s="2" t="str">
        <f>VLOOKUP(B1947,cleanC_name_TRIM_breweries[],2,FALSE)</f>
        <v>F.X. Matt Brewing</v>
      </c>
      <c r="K1947" s="2" t="str">
        <f>VLOOKUP(D1947,cleanA_changedUTF_categories[],2,FALSE)</f>
        <v>North American Ale</v>
      </c>
    </row>
    <row r="1948" spans="1:11" x14ac:dyDescent="0.45">
      <c r="A1948" s="2">
        <v>4597</v>
      </c>
      <c r="B1948" s="2">
        <v>512</v>
      </c>
      <c r="C1948" s="3" t="s">
        <v>3751</v>
      </c>
      <c r="D1948" s="2">
        <v>3</v>
      </c>
      <c r="E1948" s="2">
        <v>31</v>
      </c>
      <c r="F1948" s="2">
        <v>5.8</v>
      </c>
      <c r="G1948" s="2">
        <v>0</v>
      </c>
      <c r="H1948" s="2">
        <v>0</v>
      </c>
      <c r="I1948" s="2" t="str">
        <f>VLOOKUP(B1948,cleanC_name_TRIM_breweries[],6,FALSE)</f>
        <v>New York</v>
      </c>
      <c r="J1948" s="2" t="str">
        <f>VLOOKUP(B1948,cleanC_name_TRIM_breweries[],2,FALSE)</f>
        <v>F.X. Matt Brewing</v>
      </c>
      <c r="K1948" s="2" t="str">
        <f>VLOOKUP(D1948,cleanA_changedUTF_categories[],2,FALSE)</f>
        <v>North American Ale</v>
      </c>
    </row>
    <row r="1949" spans="1:11" x14ac:dyDescent="0.45">
      <c r="A1949" s="2">
        <v>4602</v>
      </c>
      <c r="B1949" s="2">
        <v>512</v>
      </c>
      <c r="C1949" s="3" t="s">
        <v>3756</v>
      </c>
      <c r="D1949" s="2">
        <v>-1</v>
      </c>
      <c r="E1949" s="2">
        <v>-1</v>
      </c>
      <c r="F1949" s="2">
        <v>5</v>
      </c>
      <c r="G1949" s="2">
        <v>0</v>
      </c>
      <c r="H1949" s="2">
        <v>0</v>
      </c>
      <c r="I1949" s="2" t="str">
        <f>VLOOKUP(B1949,cleanC_name_TRIM_breweries[],6,FALSE)</f>
        <v>New York</v>
      </c>
      <c r="J1949" s="2" t="str">
        <f>VLOOKUP(B1949,cleanC_name_TRIM_breweries[],2,FALSE)</f>
        <v>F.X. Matt Brewing</v>
      </c>
      <c r="K1949" s="2" t="e">
        <f>VLOOKUP(D1949,cleanA_changedUTF_categories[],2,FALSE)</f>
        <v>#N/A</v>
      </c>
    </row>
    <row r="1950" spans="1:11" x14ac:dyDescent="0.45">
      <c r="A1950" s="2">
        <v>4600</v>
      </c>
      <c r="B1950" s="2">
        <v>512</v>
      </c>
      <c r="C1950" s="3" t="s">
        <v>3754</v>
      </c>
      <c r="D1950" s="2">
        <v>8</v>
      </c>
      <c r="E1950" s="2">
        <v>95</v>
      </c>
      <c r="F1950" s="2">
        <v>4.8</v>
      </c>
      <c r="G1950" s="2">
        <v>0</v>
      </c>
      <c r="H1950" s="2">
        <v>0</v>
      </c>
      <c r="I1950" s="2" t="str">
        <f>VLOOKUP(B1950,cleanC_name_TRIM_breweries[],6,FALSE)</f>
        <v>New York</v>
      </c>
      <c r="J1950" s="2" t="str">
        <f>VLOOKUP(B1950,cleanC_name_TRIM_breweries[],2,FALSE)</f>
        <v>F.X. Matt Brewing</v>
      </c>
      <c r="K1950" s="2" t="str">
        <f>VLOOKUP(D1950,cleanA_changedUTF_categories[],2,FALSE)</f>
        <v>North American Lager</v>
      </c>
    </row>
    <row r="1951" spans="1:11" x14ac:dyDescent="0.45">
      <c r="A1951" s="2">
        <v>4613</v>
      </c>
      <c r="B1951" s="2">
        <v>512</v>
      </c>
      <c r="C1951" s="3" t="s">
        <v>3767</v>
      </c>
      <c r="D1951" s="2">
        <v>-1</v>
      </c>
      <c r="E1951" s="2">
        <v>-1</v>
      </c>
      <c r="F1951" s="2">
        <v>5.6</v>
      </c>
      <c r="G1951" s="2">
        <v>0</v>
      </c>
      <c r="H1951" s="2">
        <v>0</v>
      </c>
      <c r="I1951" s="2" t="str">
        <f>VLOOKUP(B1951,cleanC_name_TRIM_breweries[],6,FALSE)</f>
        <v>New York</v>
      </c>
      <c r="J1951" s="2" t="str">
        <f>VLOOKUP(B1951,cleanC_name_TRIM_breweries[],2,FALSE)</f>
        <v>F.X. Matt Brewing</v>
      </c>
      <c r="K1951" s="2" t="e">
        <f>VLOOKUP(D1951,cleanA_changedUTF_categories[],2,FALSE)</f>
        <v>#N/A</v>
      </c>
    </row>
    <row r="1952" spans="1:11" x14ac:dyDescent="0.45">
      <c r="A1952" s="2">
        <v>4615</v>
      </c>
      <c r="B1952" s="2">
        <v>512</v>
      </c>
      <c r="C1952" s="3" t="s">
        <v>3769</v>
      </c>
      <c r="D1952" s="2">
        <v>3</v>
      </c>
      <c r="E1952" s="2">
        <v>42</v>
      </c>
      <c r="F1952" s="2">
        <v>5</v>
      </c>
      <c r="G1952" s="2">
        <v>0</v>
      </c>
      <c r="H1952" s="2">
        <v>0</v>
      </c>
      <c r="I1952" s="2" t="str">
        <f>VLOOKUP(B1952,cleanC_name_TRIM_breweries[],6,FALSE)</f>
        <v>New York</v>
      </c>
      <c r="J1952" s="2" t="str">
        <f>VLOOKUP(B1952,cleanC_name_TRIM_breweries[],2,FALSE)</f>
        <v>F.X. Matt Brewing</v>
      </c>
      <c r="K1952" s="2" t="str">
        <f>VLOOKUP(D1952,cleanA_changedUTF_categories[],2,FALSE)</f>
        <v>North American Ale</v>
      </c>
    </row>
    <row r="1953" spans="1:11" x14ac:dyDescent="0.45">
      <c r="A1953" s="2">
        <v>4618</v>
      </c>
      <c r="B1953" s="2">
        <v>512</v>
      </c>
      <c r="C1953" s="3" t="s">
        <v>3772</v>
      </c>
      <c r="D1953" s="2">
        <v>11</v>
      </c>
      <c r="E1953" s="2">
        <v>121</v>
      </c>
      <c r="F1953" s="2">
        <v>5</v>
      </c>
      <c r="G1953" s="2">
        <v>0</v>
      </c>
      <c r="H1953" s="2">
        <v>0</v>
      </c>
      <c r="I1953" s="2" t="str">
        <f>VLOOKUP(B1953,cleanC_name_TRIM_breweries[],6,FALSE)</f>
        <v>New York</v>
      </c>
      <c r="J1953" s="2" t="str">
        <f>VLOOKUP(B1953,cleanC_name_TRIM_breweries[],2,FALSE)</f>
        <v>F.X. Matt Brewing</v>
      </c>
      <c r="K1953" s="2" t="str">
        <f>VLOOKUP(D1953,cleanA_changedUTF_categories[],2,FALSE)</f>
        <v>Other Style</v>
      </c>
    </row>
    <row r="1954" spans="1:11" x14ac:dyDescent="0.45">
      <c r="A1954" s="2">
        <v>4614</v>
      </c>
      <c r="B1954" s="2">
        <v>512</v>
      </c>
      <c r="C1954" s="3" t="s">
        <v>3768</v>
      </c>
      <c r="D1954" s="2">
        <v>3</v>
      </c>
      <c r="E1954" s="2">
        <v>38</v>
      </c>
      <c r="F1954" s="2">
        <v>5.4</v>
      </c>
      <c r="G1954" s="2">
        <v>0</v>
      </c>
      <c r="H1954" s="2">
        <v>0</v>
      </c>
      <c r="I1954" s="2" t="str">
        <f>VLOOKUP(B1954,cleanC_name_TRIM_breweries[],6,FALSE)</f>
        <v>New York</v>
      </c>
      <c r="J1954" s="2" t="str">
        <f>VLOOKUP(B1954,cleanC_name_TRIM_breweries[],2,FALSE)</f>
        <v>F.X. Matt Brewing</v>
      </c>
      <c r="K1954" s="2" t="str">
        <f>VLOOKUP(D1954,cleanA_changedUTF_categories[],2,FALSE)</f>
        <v>North American Ale</v>
      </c>
    </row>
    <row r="1955" spans="1:11" x14ac:dyDescent="0.45">
      <c r="A1955" s="2">
        <v>4611</v>
      </c>
      <c r="B1955" s="2">
        <v>512</v>
      </c>
      <c r="C1955" s="3" t="s">
        <v>3765</v>
      </c>
      <c r="D1955" s="2">
        <v>1</v>
      </c>
      <c r="E1955" s="2">
        <v>21</v>
      </c>
      <c r="F1955" s="2">
        <v>4.3</v>
      </c>
      <c r="G1955" s="2">
        <v>0</v>
      </c>
      <c r="H1955" s="2">
        <v>0</v>
      </c>
      <c r="I1955" s="2" t="str">
        <f>VLOOKUP(B1955,cleanC_name_TRIM_breweries[],6,FALSE)</f>
        <v>New York</v>
      </c>
      <c r="J1955" s="2" t="str">
        <f>VLOOKUP(B1955,cleanC_name_TRIM_breweries[],2,FALSE)</f>
        <v>F.X. Matt Brewing</v>
      </c>
      <c r="K1955" s="2" t="str">
        <f>VLOOKUP(D1955,cleanA_changedUTF_categories[],2,FALSE)</f>
        <v>British Ale</v>
      </c>
    </row>
    <row r="1956" spans="1:11" x14ac:dyDescent="0.45">
      <c r="A1956" s="2">
        <v>4606</v>
      </c>
      <c r="B1956" s="2">
        <v>512</v>
      </c>
      <c r="C1956" s="3" t="s">
        <v>3760</v>
      </c>
      <c r="D1956" s="2">
        <v>7</v>
      </c>
      <c r="E1956" s="2">
        <v>84</v>
      </c>
      <c r="F1956" s="2">
        <v>5.4</v>
      </c>
      <c r="G1956" s="2">
        <v>0</v>
      </c>
      <c r="H1956" s="2">
        <v>0</v>
      </c>
      <c r="I1956" s="2" t="str">
        <f>VLOOKUP(B1956,cleanC_name_TRIM_breweries[],6,FALSE)</f>
        <v>New York</v>
      </c>
      <c r="J1956" s="2" t="str">
        <f>VLOOKUP(B1956,cleanC_name_TRIM_breweries[],2,FALSE)</f>
        <v>F.X. Matt Brewing</v>
      </c>
      <c r="K1956" s="2" t="str">
        <f>VLOOKUP(D1956,cleanA_changedUTF_categories[],2,FALSE)</f>
        <v>German Lager</v>
      </c>
    </row>
    <row r="1957" spans="1:11" x14ac:dyDescent="0.45">
      <c r="A1957" s="2">
        <v>4595</v>
      </c>
      <c r="B1957" s="2">
        <v>512</v>
      </c>
      <c r="C1957" s="3" t="s">
        <v>3749</v>
      </c>
      <c r="D1957" s="2">
        <v>3</v>
      </c>
      <c r="E1957" s="2">
        <v>26</v>
      </c>
      <c r="F1957" s="2">
        <v>5.5</v>
      </c>
      <c r="G1957" s="2">
        <v>0</v>
      </c>
      <c r="H1957" s="2">
        <v>0</v>
      </c>
      <c r="I1957" s="2" t="str">
        <f>VLOOKUP(B1957,cleanC_name_TRIM_breweries[],6,FALSE)</f>
        <v>New York</v>
      </c>
      <c r="J1957" s="2" t="str">
        <f>VLOOKUP(B1957,cleanC_name_TRIM_breweries[],2,FALSE)</f>
        <v>F.X. Matt Brewing</v>
      </c>
      <c r="K1957" s="2" t="str">
        <f>VLOOKUP(D1957,cleanA_changedUTF_categories[],2,FALSE)</f>
        <v>North American Ale</v>
      </c>
    </row>
    <row r="1958" spans="1:11" x14ac:dyDescent="0.45">
      <c r="A1958" s="2">
        <v>4607</v>
      </c>
      <c r="B1958" s="2">
        <v>512</v>
      </c>
      <c r="C1958" s="3" t="s">
        <v>3761</v>
      </c>
      <c r="D1958" s="2">
        <v>11</v>
      </c>
      <c r="E1958" s="2">
        <v>123</v>
      </c>
      <c r="F1958" s="2">
        <v>5.4</v>
      </c>
      <c r="G1958" s="2">
        <v>0</v>
      </c>
      <c r="H1958" s="2">
        <v>0</v>
      </c>
      <c r="I1958" s="2" t="str">
        <f>VLOOKUP(B1958,cleanC_name_TRIM_breweries[],6,FALSE)</f>
        <v>New York</v>
      </c>
      <c r="J1958" s="2" t="str">
        <f>VLOOKUP(B1958,cleanC_name_TRIM_breweries[],2,FALSE)</f>
        <v>F.X. Matt Brewing</v>
      </c>
      <c r="K1958" s="2" t="str">
        <f>VLOOKUP(D1958,cleanA_changedUTF_categories[],2,FALSE)</f>
        <v>Other Style</v>
      </c>
    </row>
    <row r="1959" spans="1:11" x14ac:dyDescent="0.45">
      <c r="A1959" s="2">
        <v>4621</v>
      </c>
      <c r="B1959" s="2">
        <v>512</v>
      </c>
      <c r="C1959" s="3" t="s">
        <v>3775</v>
      </c>
      <c r="D1959" s="2">
        <v>-1</v>
      </c>
      <c r="E1959" s="2">
        <v>-1</v>
      </c>
      <c r="F1959" s="2">
        <v>5.6</v>
      </c>
      <c r="G1959" s="2">
        <v>0</v>
      </c>
      <c r="H1959" s="2">
        <v>0</v>
      </c>
      <c r="I1959" s="2" t="str">
        <f>VLOOKUP(B1959,cleanC_name_TRIM_breweries[],6,FALSE)</f>
        <v>New York</v>
      </c>
      <c r="J1959" s="2" t="str">
        <f>VLOOKUP(B1959,cleanC_name_TRIM_breweries[],2,FALSE)</f>
        <v>F.X. Matt Brewing</v>
      </c>
      <c r="K1959" s="2" t="e">
        <f>VLOOKUP(D1959,cleanA_changedUTF_categories[],2,FALSE)</f>
        <v>#N/A</v>
      </c>
    </row>
    <row r="1960" spans="1:11" x14ac:dyDescent="0.45">
      <c r="A1960" s="2">
        <v>4625</v>
      </c>
      <c r="B1960" s="2">
        <v>512</v>
      </c>
      <c r="C1960" s="3" t="s">
        <v>3779</v>
      </c>
      <c r="D1960" s="2">
        <v>1</v>
      </c>
      <c r="E1960" s="2">
        <v>15</v>
      </c>
      <c r="F1960" s="2">
        <v>6</v>
      </c>
      <c r="G1960" s="2">
        <v>0</v>
      </c>
      <c r="H1960" s="2">
        <v>0</v>
      </c>
      <c r="I1960" s="2" t="str">
        <f>VLOOKUP(B1960,cleanC_name_TRIM_breweries[],6,FALSE)</f>
        <v>New York</v>
      </c>
      <c r="J1960" s="2" t="str">
        <f>VLOOKUP(B1960,cleanC_name_TRIM_breweries[],2,FALSE)</f>
        <v>F.X. Matt Brewing</v>
      </c>
      <c r="K1960" s="2" t="str">
        <f>VLOOKUP(D1960,cleanA_changedUTF_categories[],2,FALSE)</f>
        <v>British Ale</v>
      </c>
    </row>
    <row r="1961" spans="1:11" x14ac:dyDescent="0.45">
      <c r="A1961" s="2">
        <v>4608</v>
      </c>
      <c r="B1961" s="2">
        <v>512</v>
      </c>
      <c r="C1961" s="3" t="s">
        <v>3762</v>
      </c>
      <c r="D1961" s="2">
        <v>8</v>
      </c>
      <c r="E1961" s="2">
        <v>95</v>
      </c>
      <c r="F1961" s="2">
        <v>5.3</v>
      </c>
      <c r="G1961" s="2">
        <v>0</v>
      </c>
      <c r="H1961" s="2">
        <v>0</v>
      </c>
      <c r="I1961" s="2" t="str">
        <f>VLOOKUP(B1961,cleanC_name_TRIM_breweries[],6,FALSE)</f>
        <v>New York</v>
      </c>
      <c r="J1961" s="2" t="str">
        <f>VLOOKUP(B1961,cleanC_name_TRIM_breweries[],2,FALSE)</f>
        <v>F.X. Matt Brewing</v>
      </c>
      <c r="K1961" s="2" t="str">
        <f>VLOOKUP(D1961,cleanA_changedUTF_categories[],2,FALSE)</f>
        <v>North American Lager</v>
      </c>
    </row>
    <row r="1962" spans="1:11" x14ac:dyDescent="0.45">
      <c r="A1962" s="2">
        <v>4616</v>
      </c>
      <c r="B1962" s="2">
        <v>512</v>
      </c>
      <c r="C1962" s="3" t="s">
        <v>3770</v>
      </c>
      <c r="D1962" s="2">
        <v>1</v>
      </c>
      <c r="E1962" s="2">
        <v>15</v>
      </c>
      <c r="F1962" s="2">
        <v>5.5</v>
      </c>
      <c r="G1962" s="2">
        <v>0</v>
      </c>
      <c r="H1962" s="2">
        <v>0</v>
      </c>
      <c r="I1962" s="2" t="str">
        <f>VLOOKUP(B1962,cleanC_name_TRIM_breweries[],6,FALSE)</f>
        <v>New York</v>
      </c>
      <c r="J1962" s="2" t="str">
        <f>VLOOKUP(B1962,cleanC_name_TRIM_breweries[],2,FALSE)</f>
        <v>F.X. Matt Brewing</v>
      </c>
      <c r="K1962" s="2" t="str">
        <f>VLOOKUP(D1962,cleanA_changedUTF_categories[],2,FALSE)</f>
        <v>British Ale</v>
      </c>
    </row>
    <row r="1963" spans="1:11" x14ac:dyDescent="0.45">
      <c r="A1963" s="2">
        <v>4604</v>
      </c>
      <c r="B1963" s="2">
        <v>512</v>
      </c>
      <c r="C1963" s="3" t="s">
        <v>3758</v>
      </c>
      <c r="D1963" s="2">
        <v>11</v>
      </c>
      <c r="E1963" s="2">
        <v>116</v>
      </c>
      <c r="F1963" s="2">
        <v>4.7</v>
      </c>
      <c r="G1963" s="2">
        <v>0</v>
      </c>
      <c r="H1963" s="2">
        <v>0</v>
      </c>
      <c r="I1963" s="2" t="str">
        <f>VLOOKUP(B1963,cleanC_name_TRIM_breweries[],6,FALSE)</f>
        <v>New York</v>
      </c>
      <c r="J1963" s="2" t="str">
        <f>VLOOKUP(B1963,cleanC_name_TRIM_breweries[],2,FALSE)</f>
        <v>F.X. Matt Brewing</v>
      </c>
      <c r="K1963" s="2" t="str">
        <f>VLOOKUP(D1963,cleanA_changedUTF_categories[],2,FALSE)</f>
        <v>Other Style</v>
      </c>
    </row>
    <row r="1964" spans="1:11" x14ac:dyDescent="0.45">
      <c r="A1964" s="2">
        <v>3463</v>
      </c>
      <c r="B1964" s="2">
        <v>512</v>
      </c>
      <c r="C1964" s="3" t="s">
        <v>2807</v>
      </c>
      <c r="D1964" s="2">
        <v>11</v>
      </c>
      <c r="E1964" s="2">
        <v>141</v>
      </c>
      <c r="F1964" s="2">
        <v>5.8</v>
      </c>
      <c r="G1964" s="2">
        <v>0</v>
      </c>
      <c r="H1964" s="2">
        <v>0</v>
      </c>
      <c r="I1964" s="2" t="str">
        <f>VLOOKUP(B1964,cleanC_name_TRIM_breweries[],6,FALSE)</f>
        <v>New York</v>
      </c>
      <c r="J1964" s="2" t="str">
        <f>VLOOKUP(B1964,cleanC_name_TRIM_breweries[],2,FALSE)</f>
        <v>F.X. Matt Brewing</v>
      </c>
      <c r="K1964" s="2" t="str">
        <f>VLOOKUP(D1964,cleanA_changedUTF_categories[],2,FALSE)</f>
        <v>Other Style</v>
      </c>
    </row>
    <row r="1965" spans="1:11" x14ac:dyDescent="0.45">
      <c r="A1965" s="2">
        <v>1518</v>
      </c>
      <c r="B1965" s="2">
        <v>564</v>
      </c>
      <c r="C1965" s="3" t="s">
        <v>1253</v>
      </c>
      <c r="D1965" s="2">
        <v>-1</v>
      </c>
      <c r="E1965" s="2">
        <v>-1</v>
      </c>
      <c r="F1965" s="2">
        <v>0</v>
      </c>
      <c r="G1965" s="2">
        <v>0</v>
      </c>
      <c r="H1965" s="2">
        <v>0</v>
      </c>
      <c r="I1965" s="2" t="str">
        <f>VLOOKUP(B1965,cleanC_name_TRIM_breweries[],6,FALSE)</f>
        <v>Baden-Wrttemberg</v>
      </c>
      <c r="J1965" s="2" t="str">
        <f>VLOOKUP(B1965,cleanC_name_TRIM_breweries[],2,FALSE)</f>
        <v>FÃ¼rstlich FÃ¼rstenbergische Brauerei</v>
      </c>
      <c r="K1965" s="2" t="e">
        <f>VLOOKUP(D1965,cleanA_changedUTF_categories[],2,FALSE)</f>
        <v>#N/A</v>
      </c>
    </row>
    <row r="1966" spans="1:11" x14ac:dyDescent="0.45">
      <c r="A1966" s="2">
        <v>1629</v>
      </c>
      <c r="B1966" s="2">
        <v>564</v>
      </c>
      <c r="C1966" s="3" t="s">
        <v>241</v>
      </c>
      <c r="D1966" s="2">
        <v>-1</v>
      </c>
      <c r="E1966" s="2">
        <v>-1</v>
      </c>
      <c r="F1966" s="2">
        <v>0</v>
      </c>
      <c r="G1966" s="2">
        <v>0</v>
      </c>
      <c r="H1966" s="2">
        <v>0</v>
      </c>
      <c r="I1966" s="2" t="str">
        <f>VLOOKUP(B1966,cleanC_name_TRIM_breweries[],6,FALSE)</f>
        <v>Baden-Wrttemberg</v>
      </c>
      <c r="J1966" s="2" t="str">
        <f>VLOOKUP(B1966,cleanC_name_TRIM_breweries[],2,FALSE)</f>
        <v>FÃ¼rstlich FÃ¼rstenbergische Brauerei</v>
      </c>
      <c r="K1966" s="2" t="e">
        <f>VLOOKUP(D1966,cleanA_changedUTF_categories[],2,FALSE)</f>
        <v>#N/A</v>
      </c>
    </row>
    <row r="1967" spans="1:11" x14ac:dyDescent="0.45">
      <c r="A1967" s="2">
        <v>1203</v>
      </c>
      <c r="B1967" s="2">
        <v>513</v>
      </c>
      <c r="C1967" s="3" t="s">
        <v>1055</v>
      </c>
      <c r="D1967" s="2">
        <v>2</v>
      </c>
      <c r="E1967" s="2">
        <v>25</v>
      </c>
      <c r="F1967" s="2">
        <v>0</v>
      </c>
      <c r="G1967" s="2">
        <v>0</v>
      </c>
      <c r="H1967" s="2">
        <v>0</v>
      </c>
      <c r="I1967" s="2" t="str">
        <f>VLOOKUP(B1967,cleanC_name_TRIM_breweries[],6,FALSE)</f>
        <v>Washington</v>
      </c>
      <c r="J1967" s="2" t="str">
        <f>VLOOKUP(B1967,cleanC_name_TRIM_breweries[],2,FALSE)</f>
        <v>Far West Ireland Brewing</v>
      </c>
      <c r="K1967" s="2" t="str">
        <f>VLOOKUP(D1967,cleanA_changedUTF_categories[],2,FALSE)</f>
        <v>Irish Ale</v>
      </c>
    </row>
    <row r="1968" spans="1:11" x14ac:dyDescent="0.45">
      <c r="A1968" s="2">
        <v>1098</v>
      </c>
      <c r="B1968" s="2">
        <v>513</v>
      </c>
      <c r="C1968" s="3" t="s">
        <v>965</v>
      </c>
      <c r="D1968" s="2">
        <v>-1</v>
      </c>
      <c r="E1968" s="2">
        <v>-1</v>
      </c>
      <c r="F1968" s="2">
        <v>9.8000000000000007</v>
      </c>
      <c r="G1968" s="2">
        <v>0</v>
      </c>
      <c r="H1968" s="2">
        <v>0</v>
      </c>
      <c r="I1968" s="2" t="str">
        <f>VLOOKUP(B1968,cleanC_name_TRIM_breweries[],6,FALSE)</f>
        <v>Washington</v>
      </c>
      <c r="J1968" s="2" t="str">
        <f>VLOOKUP(B1968,cleanC_name_TRIM_breweries[],2,FALSE)</f>
        <v>Far West Ireland Brewing</v>
      </c>
      <c r="K1968" s="2" t="e">
        <f>VLOOKUP(D1968,cleanA_changedUTF_categories[],2,FALSE)</f>
        <v>#N/A</v>
      </c>
    </row>
    <row r="1969" spans="1:11" x14ac:dyDescent="0.45">
      <c r="A1969" s="2">
        <v>5327</v>
      </c>
      <c r="B1969" s="2">
        <v>514</v>
      </c>
      <c r="C1969" s="3" t="s">
        <v>4414</v>
      </c>
      <c r="D1969" s="2">
        <v>-1</v>
      </c>
      <c r="E1969" s="2">
        <v>-1</v>
      </c>
      <c r="F1969" s="2">
        <v>4.5</v>
      </c>
      <c r="G1969" s="2">
        <v>0</v>
      </c>
      <c r="H1969" s="2">
        <v>0</v>
      </c>
      <c r="I1969" s="2" t="str">
        <f>VLOOKUP(B1969,cleanC_name_TRIM_breweries[],6,FALSE)</f>
        <v>Wisconsin</v>
      </c>
      <c r="J1969" s="2" t="str">
        <f>VLOOKUP(B1969,cleanC_name_TRIM_breweries[],2,FALSE)</f>
        <v>Fauerbach Brewing Company</v>
      </c>
      <c r="K1969" s="2" t="e">
        <f>VLOOKUP(D1969,cleanA_changedUTF_categories[],2,FALSE)</f>
        <v>#N/A</v>
      </c>
    </row>
    <row r="1970" spans="1:11" x14ac:dyDescent="0.45">
      <c r="A1970" s="2">
        <v>5336</v>
      </c>
      <c r="B1970" s="2">
        <v>514</v>
      </c>
      <c r="C1970" s="3" t="s">
        <v>4423</v>
      </c>
      <c r="D1970" s="2">
        <v>8</v>
      </c>
      <c r="E1970" s="2">
        <v>95</v>
      </c>
      <c r="F1970" s="2">
        <v>0</v>
      </c>
      <c r="G1970" s="2">
        <v>0</v>
      </c>
      <c r="H1970" s="2">
        <v>0</v>
      </c>
      <c r="I1970" s="2" t="str">
        <f>VLOOKUP(B1970,cleanC_name_TRIM_breweries[],6,FALSE)</f>
        <v>Wisconsin</v>
      </c>
      <c r="J1970" s="2" t="str">
        <f>VLOOKUP(B1970,cleanC_name_TRIM_breweries[],2,FALSE)</f>
        <v>Fauerbach Brewing Company</v>
      </c>
      <c r="K1970" s="2" t="str">
        <f>VLOOKUP(D1970,cleanA_changedUTF_categories[],2,FALSE)</f>
        <v>North American Lager</v>
      </c>
    </row>
    <row r="1971" spans="1:11" x14ac:dyDescent="0.45">
      <c r="A1971" s="2">
        <v>322</v>
      </c>
      <c r="B1971" s="2">
        <v>515</v>
      </c>
      <c r="C1971" s="3" t="s">
        <v>309</v>
      </c>
      <c r="D1971" s="2">
        <v>-1</v>
      </c>
      <c r="E1971" s="2">
        <v>-1</v>
      </c>
      <c r="F1971" s="2">
        <v>0</v>
      </c>
      <c r="G1971" s="2">
        <v>0</v>
      </c>
      <c r="H1971" s="2">
        <v>0</v>
      </c>
      <c r="I1971" s="2" t="str">
        <f>VLOOKUP(B1971,cleanC_name_TRIM_breweries[],6,FALSE)</f>
        <v>California</v>
      </c>
      <c r="J1971" s="2" t="str">
        <f>VLOOKUP(B1971,cleanC_name_TRIM_breweries[],2,FALSE)</f>
        <v>Faultline Brewing #1</v>
      </c>
      <c r="K1971" s="2" t="e">
        <f>VLOOKUP(D1971,cleanA_changedUTF_categories[],2,FALSE)</f>
        <v>#N/A</v>
      </c>
    </row>
    <row r="1972" spans="1:11" x14ac:dyDescent="0.45">
      <c r="A1972" s="2">
        <v>321</v>
      </c>
      <c r="B1972" s="2">
        <v>515</v>
      </c>
      <c r="C1972" s="3" t="s">
        <v>308</v>
      </c>
      <c r="D1972" s="2">
        <v>-1</v>
      </c>
      <c r="E1972" s="2">
        <v>-1</v>
      </c>
      <c r="F1972" s="2">
        <v>0</v>
      </c>
      <c r="G1972" s="2">
        <v>0</v>
      </c>
      <c r="H1972" s="2">
        <v>0</v>
      </c>
      <c r="I1972" s="2" t="str">
        <f>VLOOKUP(B1972,cleanC_name_TRIM_breweries[],6,FALSE)</f>
        <v>California</v>
      </c>
      <c r="J1972" s="2" t="str">
        <f>VLOOKUP(B1972,cleanC_name_TRIM_breweries[],2,FALSE)</f>
        <v>Faultline Brewing #1</v>
      </c>
      <c r="K1972" s="2" t="e">
        <f>VLOOKUP(D1972,cleanA_changedUTF_categories[],2,FALSE)</f>
        <v>#N/A</v>
      </c>
    </row>
    <row r="1973" spans="1:11" x14ac:dyDescent="0.45">
      <c r="A1973" s="2">
        <v>325</v>
      </c>
      <c r="B1973" s="2">
        <v>515</v>
      </c>
      <c r="C1973" s="3" t="s">
        <v>311</v>
      </c>
      <c r="D1973" s="2">
        <v>-1</v>
      </c>
      <c r="E1973" s="2">
        <v>-1</v>
      </c>
      <c r="F1973" s="2">
        <v>0</v>
      </c>
      <c r="G1973" s="2">
        <v>0</v>
      </c>
      <c r="H1973" s="2">
        <v>0</v>
      </c>
      <c r="I1973" s="2" t="str">
        <f>VLOOKUP(B1973,cleanC_name_TRIM_breweries[],6,FALSE)</f>
        <v>California</v>
      </c>
      <c r="J1973" s="2" t="str">
        <f>VLOOKUP(B1973,cleanC_name_TRIM_breweries[],2,FALSE)</f>
        <v>Faultline Brewing #1</v>
      </c>
      <c r="K1973" s="2" t="e">
        <f>VLOOKUP(D1973,cleanA_changedUTF_categories[],2,FALSE)</f>
        <v>#N/A</v>
      </c>
    </row>
    <row r="1974" spans="1:11" x14ac:dyDescent="0.45">
      <c r="A1974" s="2">
        <v>326</v>
      </c>
      <c r="B1974" s="2">
        <v>515</v>
      </c>
      <c r="C1974" s="3" t="s">
        <v>312</v>
      </c>
      <c r="D1974" s="2">
        <v>4</v>
      </c>
      <c r="E1974" s="2">
        <v>50</v>
      </c>
      <c r="F1974" s="2">
        <v>0</v>
      </c>
      <c r="G1974" s="2">
        <v>0</v>
      </c>
      <c r="H1974" s="2">
        <v>0</v>
      </c>
      <c r="I1974" s="2" t="str">
        <f>VLOOKUP(B1974,cleanC_name_TRIM_breweries[],6,FALSE)</f>
        <v>California</v>
      </c>
      <c r="J1974" s="2" t="str">
        <f>VLOOKUP(B1974,cleanC_name_TRIM_breweries[],2,FALSE)</f>
        <v>Faultline Brewing #1</v>
      </c>
      <c r="K1974" s="2" t="str">
        <f>VLOOKUP(D1974,cleanA_changedUTF_categories[],2,FALSE)</f>
        <v>German Ale</v>
      </c>
    </row>
    <row r="1975" spans="1:11" x14ac:dyDescent="0.45">
      <c r="A1975" s="2">
        <v>320</v>
      </c>
      <c r="B1975" s="2">
        <v>515</v>
      </c>
      <c r="C1975" s="3" t="s">
        <v>307</v>
      </c>
      <c r="D1975" s="2">
        <v>3</v>
      </c>
      <c r="E1975" s="2">
        <v>31</v>
      </c>
      <c r="F1975" s="2">
        <v>0</v>
      </c>
      <c r="G1975" s="2">
        <v>0</v>
      </c>
      <c r="H1975" s="2">
        <v>0</v>
      </c>
      <c r="I1975" s="2" t="str">
        <f>VLOOKUP(B1975,cleanC_name_TRIM_breweries[],6,FALSE)</f>
        <v>California</v>
      </c>
      <c r="J1975" s="2" t="str">
        <f>VLOOKUP(B1975,cleanC_name_TRIM_breweries[],2,FALSE)</f>
        <v>Faultline Brewing #1</v>
      </c>
      <c r="K1975" s="2" t="str">
        <f>VLOOKUP(D1975,cleanA_changedUTF_categories[],2,FALSE)</f>
        <v>North American Ale</v>
      </c>
    </row>
    <row r="1976" spans="1:11" x14ac:dyDescent="0.45">
      <c r="A1976" s="2">
        <v>328</v>
      </c>
      <c r="B1976" s="2">
        <v>515</v>
      </c>
      <c r="C1976" s="3" t="s">
        <v>313</v>
      </c>
      <c r="D1976" s="2">
        <v>-1</v>
      </c>
      <c r="E1976" s="2">
        <v>-1</v>
      </c>
      <c r="F1976" s="2">
        <v>0</v>
      </c>
      <c r="G1976" s="2">
        <v>0</v>
      </c>
      <c r="H1976" s="2">
        <v>0</v>
      </c>
      <c r="I1976" s="2" t="str">
        <f>VLOOKUP(B1976,cleanC_name_TRIM_breweries[],6,FALSE)</f>
        <v>California</v>
      </c>
      <c r="J1976" s="2" t="str">
        <f>VLOOKUP(B1976,cleanC_name_TRIM_breweries[],2,FALSE)</f>
        <v>Faultline Brewing #1</v>
      </c>
      <c r="K1976" s="2" t="e">
        <f>VLOOKUP(D1976,cleanA_changedUTF_categories[],2,FALSE)</f>
        <v>#N/A</v>
      </c>
    </row>
    <row r="1977" spans="1:11" x14ac:dyDescent="0.45">
      <c r="A1977" s="2">
        <v>324</v>
      </c>
      <c r="B1977" s="2">
        <v>515</v>
      </c>
      <c r="C1977" s="3" t="s">
        <v>144</v>
      </c>
      <c r="D1977" s="2">
        <v>3</v>
      </c>
      <c r="E1977" s="2">
        <v>26</v>
      </c>
      <c r="F1977" s="2">
        <v>0</v>
      </c>
      <c r="G1977" s="2">
        <v>0</v>
      </c>
      <c r="H1977" s="2">
        <v>0</v>
      </c>
      <c r="I1977" s="2" t="str">
        <f>VLOOKUP(B1977,cleanC_name_TRIM_breweries[],6,FALSE)</f>
        <v>California</v>
      </c>
      <c r="J1977" s="2" t="str">
        <f>VLOOKUP(B1977,cleanC_name_TRIM_breweries[],2,FALSE)</f>
        <v>Faultline Brewing #1</v>
      </c>
      <c r="K1977" s="2" t="str">
        <f>VLOOKUP(D1977,cleanA_changedUTF_categories[],2,FALSE)</f>
        <v>North American Ale</v>
      </c>
    </row>
    <row r="1978" spans="1:11" x14ac:dyDescent="0.45">
      <c r="A1978" s="2">
        <v>327</v>
      </c>
      <c r="B1978" s="2">
        <v>515</v>
      </c>
      <c r="C1978" s="3" t="s">
        <v>284</v>
      </c>
      <c r="D1978" s="2">
        <v>-1</v>
      </c>
      <c r="E1978" s="2">
        <v>-1</v>
      </c>
      <c r="F1978" s="2">
        <v>0</v>
      </c>
      <c r="G1978" s="2">
        <v>0</v>
      </c>
      <c r="H1978" s="2">
        <v>0</v>
      </c>
      <c r="I1978" s="2" t="str">
        <f>VLOOKUP(B1978,cleanC_name_TRIM_breweries[],6,FALSE)</f>
        <v>California</v>
      </c>
      <c r="J1978" s="2" t="str">
        <f>VLOOKUP(B1978,cleanC_name_TRIM_breweries[],2,FALSE)</f>
        <v>Faultline Brewing #1</v>
      </c>
      <c r="K1978" s="2" t="e">
        <f>VLOOKUP(D1978,cleanA_changedUTF_categories[],2,FALSE)</f>
        <v>#N/A</v>
      </c>
    </row>
    <row r="1979" spans="1:11" x14ac:dyDescent="0.45">
      <c r="A1979" s="2">
        <v>323</v>
      </c>
      <c r="B1979" s="2">
        <v>515</v>
      </c>
      <c r="C1979" s="3" t="s">
        <v>310</v>
      </c>
      <c r="D1979" s="2">
        <v>3</v>
      </c>
      <c r="E1979" s="2">
        <v>42</v>
      </c>
      <c r="F1979" s="2">
        <v>0</v>
      </c>
      <c r="G1979" s="2">
        <v>0</v>
      </c>
      <c r="H1979" s="2">
        <v>0</v>
      </c>
      <c r="I1979" s="2" t="str">
        <f>VLOOKUP(B1979,cleanC_name_TRIM_breweries[],6,FALSE)</f>
        <v>California</v>
      </c>
      <c r="J1979" s="2" t="str">
        <f>VLOOKUP(B1979,cleanC_name_TRIM_breweries[],2,FALSE)</f>
        <v>Faultline Brewing #1</v>
      </c>
      <c r="K1979" s="2" t="str">
        <f>VLOOKUP(D1979,cleanA_changedUTF_categories[],2,FALSE)</f>
        <v>North American Ale</v>
      </c>
    </row>
    <row r="1980" spans="1:11" x14ac:dyDescent="0.45">
      <c r="A1980" s="2">
        <v>3533</v>
      </c>
      <c r="B1980" s="2">
        <v>516</v>
      </c>
      <c r="C1980" s="3" t="s">
        <v>2858</v>
      </c>
      <c r="D1980" s="2">
        <v>3</v>
      </c>
      <c r="E1980" s="2">
        <v>38</v>
      </c>
      <c r="F1980" s="2">
        <v>0</v>
      </c>
      <c r="G1980" s="2">
        <v>0</v>
      </c>
      <c r="H1980" s="2">
        <v>0</v>
      </c>
      <c r="I1980" s="2" t="str">
        <f>VLOOKUP(B1980,cleanC_name_TRIM_breweries[],6,FALSE)</f>
        <v>California</v>
      </c>
      <c r="J1980" s="2" t="str">
        <f>VLOOKUP(B1980,cleanC_name_TRIM_breweries[],2,FALSE)</f>
        <v>Faultline Brewing #2</v>
      </c>
      <c r="K1980" s="2" t="str">
        <f>VLOOKUP(D1980,cleanA_changedUTF_categories[],2,FALSE)</f>
        <v>North American Ale</v>
      </c>
    </row>
    <row r="1981" spans="1:11" x14ac:dyDescent="0.45">
      <c r="A1981" s="2">
        <v>3536</v>
      </c>
      <c r="B1981" s="2">
        <v>516</v>
      </c>
      <c r="C1981" s="3" t="s">
        <v>311</v>
      </c>
      <c r="D1981" s="2">
        <v>-1</v>
      </c>
      <c r="E1981" s="2">
        <v>-1</v>
      </c>
      <c r="F1981" s="2">
        <v>0</v>
      </c>
      <c r="G1981" s="2">
        <v>0</v>
      </c>
      <c r="H1981" s="2">
        <v>0</v>
      </c>
      <c r="I1981" s="2" t="str">
        <f>VLOOKUP(B1981,cleanC_name_TRIM_breweries[],6,FALSE)</f>
        <v>California</v>
      </c>
      <c r="J1981" s="2" t="str">
        <f>VLOOKUP(B1981,cleanC_name_TRIM_breweries[],2,FALSE)</f>
        <v>Faultline Brewing #2</v>
      </c>
      <c r="K1981" s="2" t="e">
        <f>VLOOKUP(D1981,cleanA_changedUTF_categories[],2,FALSE)</f>
        <v>#N/A</v>
      </c>
    </row>
    <row r="1982" spans="1:11" x14ac:dyDescent="0.45">
      <c r="A1982" s="2">
        <v>3535</v>
      </c>
      <c r="B1982" s="2">
        <v>516</v>
      </c>
      <c r="C1982" s="3" t="s">
        <v>2859</v>
      </c>
      <c r="D1982" s="2">
        <v>-1</v>
      </c>
      <c r="E1982" s="2">
        <v>-1</v>
      </c>
      <c r="F1982" s="2">
        <v>0</v>
      </c>
      <c r="G1982" s="2">
        <v>0</v>
      </c>
      <c r="H1982" s="2">
        <v>0</v>
      </c>
      <c r="I1982" s="2" t="str">
        <f>VLOOKUP(B1982,cleanC_name_TRIM_breweries[],6,FALSE)</f>
        <v>California</v>
      </c>
      <c r="J1982" s="2" t="str">
        <f>VLOOKUP(B1982,cleanC_name_TRIM_breweries[],2,FALSE)</f>
        <v>Faultline Brewing #2</v>
      </c>
      <c r="K1982" s="2" t="e">
        <f>VLOOKUP(D1982,cleanA_changedUTF_categories[],2,FALSE)</f>
        <v>#N/A</v>
      </c>
    </row>
    <row r="1983" spans="1:11" x14ac:dyDescent="0.45">
      <c r="A1983" s="2">
        <v>3538</v>
      </c>
      <c r="B1983" s="2">
        <v>516</v>
      </c>
      <c r="C1983" s="3" t="s">
        <v>648</v>
      </c>
      <c r="D1983" s="2">
        <v>3</v>
      </c>
      <c r="E1983" s="2">
        <v>26</v>
      </c>
      <c r="F1983" s="2">
        <v>0</v>
      </c>
      <c r="G1983" s="2">
        <v>0</v>
      </c>
      <c r="H1983" s="2">
        <v>0</v>
      </c>
      <c r="I1983" s="2" t="str">
        <f>VLOOKUP(B1983,cleanC_name_TRIM_breweries[],6,FALSE)</f>
        <v>California</v>
      </c>
      <c r="J1983" s="2" t="str">
        <f>VLOOKUP(B1983,cleanC_name_TRIM_breweries[],2,FALSE)</f>
        <v>Faultline Brewing #2</v>
      </c>
      <c r="K1983" s="2" t="str">
        <f>VLOOKUP(D1983,cleanA_changedUTF_categories[],2,FALSE)</f>
        <v>North American Ale</v>
      </c>
    </row>
    <row r="1984" spans="1:11" x14ac:dyDescent="0.45">
      <c r="A1984" s="2">
        <v>3537</v>
      </c>
      <c r="B1984" s="2">
        <v>516</v>
      </c>
      <c r="C1984" s="3" t="s">
        <v>312</v>
      </c>
      <c r="D1984" s="2">
        <v>4</v>
      </c>
      <c r="E1984" s="2">
        <v>50</v>
      </c>
      <c r="F1984" s="2">
        <v>0</v>
      </c>
      <c r="G1984" s="2">
        <v>0</v>
      </c>
      <c r="H1984" s="2">
        <v>0</v>
      </c>
      <c r="I1984" s="2" t="str">
        <f>VLOOKUP(B1984,cleanC_name_TRIM_breweries[],6,FALSE)</f>
        <v>California</v>
      </c>
      <c r="J1984" s="2" t="str">
        <f>VLOOKUP(B1984,cleanC_name_TRIM_breweries[],2,FALSE)</f>
        <v>Faultline Brewing #2</v>
      </c>
      <c r="K1984" s="2" t="str">
        <f>VLOOKUP(D1984,cleanA_changedUTF_categories[],2,FALSE)</f>
        <v>German Ale</v>
      </c>
    </row>
    <row r="1985" spans="1:11" x14ac:dyDescent="0.45">
      <c r="A1985" s="2">
        <v>3325</v>
      </c>
      <c r="B1985" s="2">
        <v>516</v>
      </c>
      <c r="C1985" s="3" t="s">
        <v>103</v>
      </c>
      <c r="D1985" s="2">
        <v>3</v>
      </c>
      <c r="E1985" s="2">
        <v>26</v>
      </c>
      <c r="F1985" s="2">
        <v>0</v>
      </c>
      <c r="G1985" s="2">
        <v>0</v>
      </c>
      <c r="H1985" s="2">
        <v>0</v>
      </c>
      <c r="I1985" s="2" t="str">
        <f>VLOOKUP(B1985,cleanC_name_TRIM_breweries[],6,FALSE)</f>
        <v>California</v>
      </c>
      <c r="J1985" s="2" t="str">
        <f>VLOOKUP(B1985,cleanC_name_TRIM_breweries[],2,FALSE)</f>
        <v>Faultline Brewing #2</v>
      </c>
      <c r="K1985" s="2" t="str">
        <f>VLOOKUP(D1985,cleanA_changedUTF_categories[],2,FALSE)</f>
        <v>North American Ale</v>
      </c>
    </row>
    <row r="1986" spans="1:11" x14ac:dyDescent="0.45">
      <c r="A1986" s="2">
        <v>3539</v>
      </c>
      <c r="B1986" s="2">
        <v>516</v>
      </c>
      <c r="C1986" s="3" t="s">
        <v>313</v>
      </c>
      <c r="D1986" s="2">
        <v>-1</v>
      </c>
      <c r="E1986" s="2">
        <v>-1</v>
      </c>
      <c r="F1986" s="2">
        <v>0</v>
      </c>
      <c r="G1986" s="2">
        <v>0</v>
      </c>
      <c r="H1986" s="2">
        <v>0</v>
      </c>
      <c r="I1986" s="2" t="str">
        <f>VLOOKUP(B1986,cleanC_name_TRIM_breweries[],6,FALSE)</f>
        <v>California</v>
      </c>
      <c r="J1986" s="2" t="str">
        <f>VLOOKUP(B1986,cleanC_name_TRIM_breweries[],2,FALSE)</f>
        <v>Faultline Brewing #2</v>
      </c>
      <c r="K1986" s="2" t="e">
        <f>VLOOKUP(D1986,cleanA_changedUTF_categories[],2,FALSE)</f>
        <v>#N/A</v>
      </c>
    </row>
    <row r="1987" spans="1:11" x14ac:dyDescent="0.45">
      <c r="A1987" s="2">
        <v>3534</v>
      </c>
      <c r="B1987" s="2">
        <v>516</v>
      </c>
      <c r="C1987" s="3" t="s">
        <v>144</v>
      </c>
      <c r="D1987" s="2">
        <v>3</v>
      </c>
      <c r="E1987" s="2">
        <v>26</v>
      </c>
      <c r="F1987" s="2">
        <v>0</v>
      </c>
      <c r="G1987" s="2">
        <v>0</v>
      </c>
      <c r="H1987" s="2">
        <v>0</v>
      </c>
      <c r="I1987" s="2" t="str">
        <f>VLOOKUP(B1987,cleanC_name_TRIM_breweries[],6,FALSE)</f>
        <v>California</v>
      </c>
      <c r="J1987" s="2" t="str">
        <f>VLOOKUP(B1987,cleanC_name_TRIM_breweries[],2,FALSE)</f>
        <v>Faultline Brewing #2</v>
      </c>
      <c r="K1987" s="2" t="str">
        <f>VLOOKUP(D1987,cleanA_changedUTF_categories[],2,FALSE)</f>
        <v>North American Ale</v>
      </c>
    </row>
    <row r="1988" spans="1:11" x14ac:dyDescent="0.45">
      <c r="A1988" s="2">
        <v>3532</v>
      </c>
      <c r="B1988" s="2">
        <v>516</v>
      </c>
      <c r="C1988" s="3" t="s">
        <v>310</v>
      </c>
      <c r="D1988" s="2">
        <v>3</v>
      </c>
      <c r="E1988" s="2">
        <v>42</v>
      </c>
      <c r="F1988" s="2">
        <v>0</v>
      </c>
      <c r="G1988" s="2">
        <v>0</v>
      </c>
      <c r="H1988" s="2">
        <v>0</v>
      </c>
      <c r="I1988" s="2" t="str">
        <f>VLOOKUP(B1988,cleanC_name_TRIM_breweries[],6,FALSE)</f>
        <v>California</v>
      </c>
      <c r="J1988" s="2" t="str">
        <f>VLOOKUP(B1988,cleanC_name_TRIM_breweries[],2,FALSE)</f>
        <v>Faultline Brewing #2</v>
      </c>
      <c r="K1988" s="2" t="str">
        <f>VLOOKUP(D1988,cleanA_changedUTF_categories[],2,FALSE)</f>
        <v>North American Ale</v>
      </c>
    </row>
    <row r="1989" spans="1:11" x14ac:dyDescent="0.45">
      <c r="A1989" s="2">
        <v>1568</v>
      </c>
      <c r="B1989" s="2">
        <v>517</v>
      </c>
      <c r="C1989" s="3" t="s">
        <v>1352</v>
      </c>
      <c r="D1989" s="2">
        <v>1</v>
      </c>
      <c r="E1989" s="2">
        <v>10</v>
      </c>
      <c r="F1989" s="2">
        <v>0</v>
      </c>
      <c r="G1989" s="2">
        <v>0</v>
      </c>
      <c r="H1989" s="2">
        <v>0</v>
      </c>
      <c r="I1989" s="2" t="str">
        <f>VLOOKUP(B1989,cleanC_name_TRIM_breweries[],6,FALSE)</f>
        <v>Tyne and Wear</v>
      </c>
      <c r="J1989" s="2" t="str">
        <f>VLOOKUP(B1989,cleanC_name_TRIM_breweries[],2,FALSE)</f>
        <v>Federation Brewery</v>
      </c>
      <c r="K1989" s="2" t="str">
        <f>VLOOKUP(D1989,cleanA_changedUTF_categories[],2,FALSE)</f>
        <v>British Ale</v>
      </c>
    </row>
    <row r="1990" spans="1:11" x14ac:dyDescent="0.45">
      <c r="A1990" s="2">
        <v>1569</v>
      </c>
      <c r="B1990" s="2">
        <v>517</v>
      </c>
      <c r="C1990" s="3" t="s">
        <v>1353</v>
      </c>
      <c r="D1990" s="2">
        <v>3</v>
      </c>
      <c r="E1990" s="2">
        <v>38</v>
      </c>
      <c r="F1990" s="2">
        <v>0</v>
      </c>
      <c r="G1990" s="2">
        <v>0</v>
      </c>
      <c r="H1990" s="2">
        <v>0</v>
      </c>
      <c r="I1990" s="2" t="str">
        <f>VLOOKUP(B1990,cleanC_name_TRIM_breweries[],6,FALSE)</f>
        <v>Tyne and Wear</v>
      </c>
      <c r="J1990" s="2" t="str">
        <f>VLOOKUP(B1990,cleanC_name_TRIM_breweries[],2,FALSE)</f>
        <v>Federation Brewery</v>
      </c>
      <c r="K1990" s="2" t="str">
        <f>VLOOKUP(D1990,cleanA_changedUTF_categories[],2,FALSE)</f>
        <v>North American Ale</v>
      </c>
    </row>
    <row r="1991" spans="1:11" x14ac:dyDescent="0.45">
      <c r="A1991" s="2">
        <v>2370</v>
      </c>
      <c r="B1991" s="2">
        <v>519</v>
      </c>
      <c r="C1991" s="3" t="s">
        <v>1966</v>
      </c>
      <c r="D1991" s="2">
        <v>-1</v>
      </c>
      <c r="E1991" s="2">
        <v>-1</v>
      </c>
      <c r="F1991" s="2">
        <v>6</v>
      </c>
      <c r="G1991" s="2">
        <v>0</v>
      </c>
      <c r="H1991" s="2">
        <v>0</v>
      </c>
      <c r="I1991" s="2" t="str">
        <f>VLOOKUP(B1991,cleanC_name_TRIM_breweries[],6,FALSE)</f>
        <v>Wales</v>
      </c>
      <c r="J1991" s="2" t="str">
        <f>VLOOKUP(B1991,cleanC_name_TRIM_breweries[],2,FALSE)</f>
        <v>Felinfoel Brewery Co Ltd</v>
      </c>
      <c r="K1991" s="2" t="e">
        <f>VLOOKUP(D1991,cleanA_changedUTF_categories[],2,FALSE)</f>
        <v>#N/A</v>
      </c>
    </row>
    <row r="1992" spans="1:11" x14ac:dyDescent="0.45">
      <c r="A1992" s="2">
        <v>3559</v>
      </c>
      <c r="B1992" s="2">
        <v>520</v>
      </c>
      <c r="C1992" s="3" t="s">
        <v>2875</v>
      </c>
      <c r="D1992" s="2">
        <v>3</v>
      </c>
      <c r="E1992" s="2">
        <v>37</v>
      </c>
      <c r="F1992" s="2">
        <v>4.9000000000000004</v>
      </c>
      <c r="G1992" s="2">
        <v>0</v>
      </c>
      <c r="H1992" s="2">
        <v>0</v>
      </c>
      <c r="I1992" s="2" t="str">
        <f>VLOOKUP(B1992,cleanC_name_TRIM_breweries[],6,FALSE)</f>
        <v>California</v>
      </c>
      <c r="J1992" s="2" t="str">
        <f>VLOOKUP(B1992,cleanC_name_TRIM_breweries[],2,FALSE)</f>
        <v>Fifty Fifty Brewing Co.</v>
      </c>
      <c r="K1992" s="2" t="str">
        <f>VLOOKUP(D1992,cleanA_changedUTF_categories[],2,FALSE)</f>
        <v>North American Ale</v>
      </c>
    </row>
    <row r="1993" spans="1:11" x14ac:dyDescent="0.45">
      <c r="A1993" s="2">
        <v>1714</v>
      </c>
      <c r="B1993" s="2">
        <v>520</v>
      </c>
      <c r="C1993" s="3" t="s">
        <v>1454</v>
      </c>
      <c r="D1993" s="2">
        <v>2</v>
      </c>
      <c r="E1993" s="2">
        <v>25</v>
      </c>
      <c r="F1993" s="2">
        <v>6.7</v>
      </c>
      <c r="G1993" s="2">
        <v>0</v>
      </c>
      <c r="H1993" s="2">
        <v>0</v>
      </c>
      <c r="I1993" s="2" t="str">
        <f>VLOOKUP(B1993,cleanC_name_TRIM_breweries[],6,FALSE)</f>
        <v>California</v>
      </c>
      <c r="J1993" s="2" t="str">
        <f>VLOOKUP(B1993,cleanC_name_TRIM_breweries[],2,FALSE)</f>
        <v>Fifty Fifty Brewing Co.</v>
      </c>
      <c r="K1993" s="2" t="str">
        <f>VLOOKUP(D1993,cleanA_changedUTF_categories[],2,FALSE)</f>
        <v>Irish Ale</v>
      </c>
    </row>
    <row r="1994" spans="1:11" x14ac:dyDescent="0.45">
      <c r="A1994" s="2">
        <v>4998</v>
      </c>
      <c r="B1994" s="2">
        <v>520</v>
      </c>
      <c r="C1994" s="3" t="s">
        <v>4092</v>
      </c>
      <c r="D1994" s="2">
        <v>5</v>
      </c>
      <c r="E1994" s="2">
        <v>67</v>
      </c>
      <c r="F1994" s="2">
        <v>5.3</v>
      </c>
      <c r="G1994" s="2">
        <v>0</v>
      </c>
      <c r="H1994" s="2">
        <v>0</v>
      </c>
      <c r="I1994" s="2" t="str">
        <f>VLOOKUP(B1994,cleanC_name_TRIM_breweries[],6,FALSE)</f>
        <v>California</v>
      </c>
      <c r="J1994" s="2" t="str">
        <f>VLOOKUP(B1994,cleanC_name_TRIM_breweries[],2,FALSE)</f>
        <v>Fifty Fifty Brewing Co.</v>
      </c>
      <c r="K1994" s="2" t="str">
        <f>VLOOKUP(D1994,cleanA_changedUTF_categories[],2,FALSE)</f>
        <v>Belgian and French Ale</v>
      </c>
    </row>
    <row r="1995" spans="1:11" x14ac:dyDescent="0.45">
      <c r="A1995" s="2">
        <v>4510</v>
      </c>
      <c r="B1995" s="2">
        <v>520</v>
      </c>
      <c r="C1995" s="3" t="s">
        <v>1719</v>
      </c>
      <c r="D1995" s="2">
        <v>3</v>
      </c>
      <c r="E1995" s="2">
        <v>43</v>
      </c>
      <c r="F1995" s="2">
        <v>9.5</v>
      </c>
      <c r="G1995" s="2">
        <v>0</v>
      </c>
      <c r="H1995" s="2">
        <v>0</v>
      </c>
      <c r="I1995" s="2" t="str">
        <f>VLOOKUP(B1995,cleanC_name_TRIM_breweries[],6,FALSE)</f>
        <v>California</v>
      </c>
      <c r="J1995" s="2" t="str">
        <f>VLOOKUP(B1995,cleanC_name_TRIM_breweries[],2,FALSE)</f>
        <v>Fifty Fifty Brewing Co.</v>
      </c>
      <c r="K1995" s="2" t="str">
        <f>VLOOKUP(D1995,cleanA_changedUTF_categories[],2,FALSE)</f>
        <v>North American Ale</v>
      </c>
    </row>
    <row r="1996" spans="1:11" x14ac:dyDescent="0.45">
      <c r="A1996" s="2">
        <v>1549</v>
      </c>
      <c r="B1996" s="2">
        <v>520</v>
      </c>
      <c r="C1996" s="3" t="s">
        <v>1335</v>
      </c>
      <c r="D1996" s="2">
        <v>3</v>
      </c>
      <c r="E1996" s="2">
        <v>26</v>
      </c>
      <c r="F1996" s="2">
        <v>5.3</v>
      </c>
      <c r="G1996" s="2">
        <v>0</v>
      </c>
      <c r="H1996" s="2">
        <v>0</v>
      </c>
      <c r="I1996" s="2" t="str">
        <f>VLOOKUP(B1996,cleanC_name_TRIM_breweries[],6,FALSE)</f>
        <v>California</v>
      </c>
      <c r="J1996" s="2" t="str">
        <f>VLOOKUP(B1996,cleanC_name_TRIM_breweries[],2,FALSE)</f>
        <v>Fifty Fifty Brewing Co.</v>
      </c>
      <c r="K1996" s="2" t="str">
        <f>VLOOKUP(D1996,cleanA_changedUTF_categories[],2,FALSE)</f>
        <v>North American Ale</v>
      </c>
    </row>
    <row r="1997" spans="1:11" x14ac:dyDescent="0.45">
      <c r="A1997" s="2">
        <v>4412</v>
      </c>
      <c r="B1997" s="2">
        <v>520</v>
      </c>
      <c r="C1997" s="3" t="s">
        <v>3580</v>
      </c>
      <c r="D1997" s="2">
        <v>3</v>
      </c>
      <c r="E1997" s="2">
        <v>31</v>
      </c>
      <c r="F1997" s="2">
        <v>6.7</v>
      </c>
      <c r="G1997" s="2">
        <v>0</v>
      </c>
      <c r="H1997" s="2">
        <v>0</v>
      </c>
      <c r="I1997" s="2" t="str">
        <f>VLOOKUP(B1997,cleanC_name_TRIM_breweries[],6,FALSE)</f>
        <v>California</v>
      </c>
      <c r="J1997" s="2" t="str">
        <f>VLOOKUP(B1997,cleanC_name_TRIM_breweries[],2,FALSE)</f>
        <v>Fifty Fifty Brewing Co.</v>
      </c>
      <c r="K1997" s="2" t="str">
        <f>VLOOKUP(D1997,cleanA_changedUTF_categories[],2,FALSE)</f>
        <v>North American Ale</v>
      </c>
    </row>
    <row r="1998" spans="1:11" x14ac:dyDescent="0.45">
      <c r="A1998" s="2">
        <v>1377</v>
      </c>
      <c r="B1998" s="2">
        <v>520</v>
      </c>
      <c r="C1998" s="3" t="s">
        <v>1200</v>
      </c>
      <c r="D1998" s="2">
        <v>1</v>
      </c>
      <c r="E1998" s="2">
        <v>21</v>
      </c>
      <c r="F1998" s="2">
        <v>6</v>
      </c>
      <c r="G1998" s="2">
        <v>0</v>
      </c>
      <c r="H1998" s="2">
        <v>0</v>
      </c>
      <c r="I1998" s="2" t="str">
        <f>VLOOKUP(B1998,cleanC_name_TRIM_breweries[],6,FALSE)</f>
        <v>California</v>
      </c>
      <c r="J1998" s="2" t="str">
        <f>VLOOKUP(B1998,cleanC_name_TRIM_breweries[],2,FALSE)</f>
        <v>Fifty Fifty Brewing Co.</v>
      </c>
      <c r="K1998" s="2" t="str">
        <f>VLOOKUP(D1998,cleanA_changedUTF_categories[],2,FALSE)</f>
        <v>British Ale</v>
      </c>
    </row>
    <row r="1999" spans="1:11" x14ac:dyDescent="0.45">
      <c r="A1999" s="2">
        <v>5192</v>
      </c>
      <c r="B1999" s="2">
        <v>520</v>
      </c>
      <c r="C1999" s="3" t="s">
        <v>4282</v>
      </c>
      <c r="D1999" s="2">
        <v>5</v>
      </c>
      <c r="E1999" s="2">
        <v>61</v>
      </c>
      <c r="F1999" s="2">
        <v>8.1</v>
      </c>
      <c r="G1999" s="2">
        <v>0</v>
      </c>
      <c r="H1999" s="2">
        <v>0</v>
      </c>
      <c r="I1999" s="2" t="str">
        <f>VLOOKUP(B1999,cleanC_name_TRIM_breweries[],6,FALSE)</f>
        <v>California</v>
      </c>
      <c r="J1999" s="2" t="str">
        <f>VLOOKUP(B1999,cleanC_name_TRIM_breweries[],2,FALSE)</f>
        <v>Fifty Fifty Brewing Co.</v>
      </c>
      <c r="K1999" s="2" t="str">
        <f>VLOOKUP(D1999,cleanA_changedUTF_categories[],2,FALSE)</f>
        <v>Belgian and French Ale</v>
      </c>
    </row>
    <row r="2000" spans="1:11" x14ac:dyDescent="0.45">
      <c r="A2000" s="2">
        <v>5851</v>
      </c>
      <c r="B2000" s="2">
        <v>1400</v>
      </c>
      <c r="C2000" s="3" t="s">
        <v>4927</v>
      </c>
      <c r="D2000" s="2">
        <v>2</v>
      </c>
      <c r="E2000" s="2">
        <v>22</v>
      </c>
      <c r="F2000" s="2">
        <v>4.5999999999999996</v>
      </c>
      <c r="G2000" s="2">
        <v>0</v>
      </c>
      <c r="H2000" s="2">
        <v>0</v>
      </c>
      <c r="I2000" s="2" t="str">
        <f>VLOOKUP(B2000,cleanC_name_TRIM_breweries[],6,FALSE)</f>
        <v>Minnesota</v>
      </c>
      <c r="J2000" s="2" t="str">
        <f>VLOOKUP(B2000,cleanC_name_TRIM_breweries[],2,FALSE)</f>
        <v>FINNEGANS</v>
      </c>
      <c r="K2000" s="2" t="str">
        <f>VLOOKUP(D2000,cleanA_changedUTF_categories[],2,FALSE)</f>
        <v>Irish Ale</v>
      </c>
    </row>
    <row r="2001" spans="1:11" x14ac:dyDescent="0.45">
      <c r="A2001" s="2">
        <v>1026</v>
      </c>
      <c r="B2001" s="2">
        <v>521</v>
      </c>
      <c r="C2001" s="3" t="s">
        <v>183</v>
      </c>
      <c r="D2001" s="2">
        <v>7</v>
      </c>
      <c r="E2001" s="2">
        <v>90</v>
      </c>
      <c r="F2001" s="2">
        <v>0</v>
      </c>
      <c r="G2001" s="2">
        <v>0</v>
      </c>
      <c r="H2001" s="2">
        <v>0</v>
      </c>
      <c r="I2001" s="2" t="str">
        <f>VLOOKUP(B2001,cleanC_name_TRIM_breweries[],6,FALSE)</f>
        <v>Iowa</v>
      </c>
      <c r="J2001" s="2" t="str">
        <f>VLOOKUP(B2001,cleanC_name_TRIM_breweries[],2,FALSE)</f>
        <v>Firehouse Brewery &amp; Restaurant</v>
      </c>
      <c r="K2001" s="2" t="str">
        <f>VLOOKUP(D2001,cleanA_changedUTF_categories[],2,FALSE)</f>
        <v>German Lager</v>
      </c>
    </row>
    <row r="2002" spans="1:11" x14ac:dyDescent="0.45">
      <c r="A2002" s="2">
        <v>1024</v>
      </c>
      <c r="B2002" s="2">
        <v>521</v>
      </c>
      <c r="C2002" s="3" t="s">
        <v>907</v>
      </c>
      <c r="D2002" s="2">
        <v>11</v>
      </c>
      <c r="E2002" s="2">
        <v>116</v>
      </c>
      <c r="F2002" s="2">
        <v>0</v>
      </c>
      <c r="G2002" s="2">
        <v>0</v>
      </c>
      <c r="H2002" s="2">
        <v>0</v>
      </c>
      <c r="I2002" s="2" t="str">
        <f>VLOOKUP(B2002,cleanC_name_TRIM_breweries[],6,FALSE)</f>
        <v>Iowa</v>
      </c>
      <c r="J2002" s="2" t="str">
        <f>VLOOKUP(B2002,cleanC_name_TRIM_breweries[],2,FALSE)</f>
        <v>Firehouse Brewery &amp; Restaurant</v>
      </c>
      <c r="K2002" s="2" t="str">
        <f>VLOOKUP(D2002,cleanA_changedUTF_categories[],2,FALSE)</f>
        <v>Other Style</v>
      </c>
    </row>
    <row r="2003" spans="1:11" x14ac:dyDescent="0.45">
      <c r="A2003" s="2">
        <v>1023</v>
      </c>
      <c r="B2003" s="2">
        <v>521</v>
      </c>
      <c r="C2003" s="3" t="s">
        <v>284</v>
      </c>
      <c r="D2003" s="2">
        <v>-1</v>
      </c>
      <c r="E2003" s="2">
        <v>-1</v>
      </c>
      <c r="F2003" s="2">
        <v>0</v>
      </c>
      <c r="G2003" s="2">
        <v>0</v>
      </c>
      <c r="H2003" s="2">
        <v>0</v>
      </c>
      <c r="I2003" s="2" t="str">
        <f>VLOOKUP(B2003,cleanC_name_TRIM_breweries[],6,FALSE)</f>
        <v>Iowa</v>
      </c>
      <c r="J2003" s="2" t="str">
        <f>VLOOKUP(B2003,cleanC_name_TRIM_breweries[],2,FALSE)</f>
        <v>Firehouse Brewery &amp; Restaurant</v>
      </c>
      <c r="K2003" s="2" t="e">
        <f>VLOOKUP(D2003,cleanA_changedUTF_categories[],2,FALSE)</f>
        <v>#N/A</v>
      </c>
    </row>
    <row r="2004" spans="1:11" x14ac:dyDescent="0.45">
      <c r="A2004" s="2">
        <v>1025</v>
      </c>
      <c r="B2004" s="2">
        <v>521</v>
      </c>
      <c r="C2004" s="3" t="s">
        <v>310</v>
      </c>
      <c r="D2004" s="2">
        <v>3</v>
      </c>
      <c r="E2004" s="2">
        <v>42</v>
      </c>
      <c r="F2004" s="2">
        <v>0</v>
      </c>
      <c r="G2004" s="2">
        <v>0</v>
      </c>
      <c r="H2004" s="2">
        <v>0</v>
      </c>
      <c r="I2004" s="2" t="str">
        <f>VLOOKUP(B2004,cleanC_name_TRIM_breweries[],6,FALSE)</f>
        <v>Iowa</v>
      </c>
      <c r="J2004" s="2" t="str">
        <f>VLOOKUP(B2004,cleanC_name_TRIM_breweries[],2,FALSE)</f>
        <v>Firehouse Brewery &amp; Restaurant</v>
      </c>
      <c r="K2004" s="2" t="str">
        <f>VLOOKUP(D2004,cleanA_changedUTF_categories[],2,FALSE)</f>
        <v>North American Ale</v>
      </c>
    </row>
    <row r="2005" spans="1:11" x14ac:dyDescent="0.45">
      <c r="A2005" s="2">
        <v>2999</v>
      </c>
      <c r="B2005" s="2">
        <v>522</v>
      </c>
      <c r="C2005" s="3" t="s">
        <v>2461</v>
      </c>
      <c r="D2005" s="2">
        <v>-1</v>
      </c>
      <c r="E2005" s="2">
        <v>-1</v>
      </c>
      <c r="F2005" s="2">
        <v>0</v>
      </c>
      <c r="G2005" s="2">
        <v>0</v>
      </c>
      <c r="H2005" s="2">
        <v>0</v>
      </c>
      <c r="I2005" s="2" t="str">
        <f>VLOOKUP(B2005,cleanC_name_TRIM_breweries[],6,FALSE)</f>
        <v>South Dakota</v>
      </c>
      <c r="J2005" s="2" t="str">
        <f>VLOOKUP(B2005,cleanC_name_TRIM_breweries[],2,FALSE)</f>
        <v>Firehouse Brewing</v>
      </c>
      <c r="K2005" s="2" t="e">
        <f>VLOOKUP(D2005,cleanA_changedUTF_categories[],2,FALSE)</f>
        <v>#N/A</v>
      </c>
    </row>
    <row r="2006" spans="1:11" x14ac:dyDescent="0.45">
      <c r="A2006" s="2">
        <v>2998</v>
      </c>
      <c r="B2006" s="2">
        <v>522</v>
      </c>
      <c r="C2006" s="3" t="s">
        <v>2460</v>
      </c>
      <c r="D2006" s="2">
        <v>3</v>
      </c>
      <c r="E2006" s="2">
        <v>38</v>
      </c>
      <c r="F2006" s="2">
        <v>0</v>
      </c>
      <c r="G2006" s="2">
        <v>0</v>
      </c>
      <c r="H2006" s="2">
        <v>0</v>
      </c>
      <c r="I2006" s="2" t="str">
        <f>VLOOKUP(B2006,cleanC_name_TRIM_breweries[],6,FALSE)</f>
        <v>South Dakota</v>
      </c>
      <c r="J2006" s="2" t="str">
        <f>VLOOKUP(B2006,cleanC_name_TRIM_breweries[],2,FALSE)</f>
        <v>Firehouse Brewing</v>
      </c>
      <c r="K2006" s="2" t="str">
        <f>VLOOKUP(D2006,cleanA_changedUTF_categories[],2,FALSE)</f>
        <v>North American Ale</v>
      </c>
    </row>
    <row r="2007" spans="1:11" x14ac:dyDescent="0.45">
      <c r="A2007" s="2">
        <v>2997</v>
      </c>
      <c r="B2007" s="2">
        <v>522</v>
      </c>
      <c r="C2007" s="3" t="s">
        <v>673</v>
      </c>
      <c r="D2007" s="2">
        <v>3</v>
      </c>
      <c r="E2007" s="2">
        <v>26</v>
      </c>
      <c r="F2007" s="2">
        <v>0</v>
      </c>
      <c r="G2007" s="2">
        <v>0</v>
      </c>
      <c r="H2007" s="2">
        <v>0</v>
      </c>
      <c r="I2007" s="2" t="str">
        <f>VLOOKUP(B2007,cleanC_name_TRIM_breweries[],6,FALSE)</f>
        <v>South Dakota</v>
      </c>
      <c r="J2007" s="2" t="str">
        <f>VLOOKUP(B2007,cleanC_name_TRIM_breweries[],2,FALSE)</f>
        <v>Firehouse Brewing</v>
      </c>
      <c r="K2007" s="2" t="str">
        <f>VLOOKUP(D2007,cleanA_changedUTF_categories[],2,FALSE)</f>
        <v>North American Ale</v>
      </c>
    </row>
    <row r="2008" spans="1:11" x14ac:dyDescent="0.45">
      <c r="A2008" s="2">
        <v>2996</v>
      </c>
      <c r="B2008" s="2">
        <v>522</v>
      </c>
      <c r="C2008" s="3" t="s">
        <v>2459</v>
      </c>
      <c r="D2008" s="2">
        <v>3</v>
      </c>
      <c r="E2008" s="2">
        <v>42</v>
      </c>
      <c r="F2008" s="2">
        <v>0</v>
      </c>
      <c r="G2008" s="2">
        <v>0</v>
      </c>
      <c r="H2008" s="2">
        <v>0</v>
      </c>
      <c r="I2008" s="2" t="str">
        <f>VLOOKUP(B2008,cleanC_name_TRIM_breweries[],6,FALSE)</f>
        <v>South Dakota</v>
      </c>
      <c r="J2008" s="2" t="str">
        <f>VLOOKUP(B2008,cleanC_name_TRIM_breweries[],2,FALSE)</f>
        <v>Firehouse Brewing</v>
      </c>
      <c r="K2008" s="2" t="str">
        <f>VLOOKUP(D2008,cleanA_changedUTF_categories[],2,FALSE)</f>
        <v>North American Ale</v>
      </c>
    </row>
    <row r="2009" spans="1:11" x14ac:dyDescent="0.45">
      <c r="A2009" s="2">
        <v>3000</v>
      </c>
      <c r="B2009" s="2">
        <v>522</v>
      </c>
      <c r="C2009" s="3" t="s">
        <v>2462</v>
      </c>
      <c r="D2009" s="2">
        <v>8</v>
      </c>
      <c r="E2009" s="2">
        <v>95</v>
      </c>
      <c r="F2009" s="2">
        <v>0</v>
      </c>
      <c r="G2009" s="2">
        <v>0</v>
      </c>
      <c r="H2009" s="2">
        <v>0</v>
      </c>
      <c r="I2009" s="2" t="str">
        <f>VLOOKUP(B2009,cleanC_name_TRIM_breweries[],6,FALSE)</f>
        <v>South Dakota</v>
      </c>
      <c r="J2009" s="2" t="str">
        <f>VLOOKUP(B2009,cleanC_name_TRIM_breweries[],2,FALSE)</f>
        <v>Firehouse Brewing</v>
      </c>
      <c r="K2009" s="2" t="str">
        <f>VLOOKUP(D2009,cleanA_changedUTF_categories[],2,FALSE)</f>
        <v>North American Lager</v>
      </c>
    </row>
    <row r="2010" spans="1:11" x14ac:dyDescent="0.45">
      <c r="A2010" s="2">
        <v>311</v>
      </c>
      <c r="B2010" s="2">
        <v>523</v>
      </c>
      <c r="C2010" s="3" t="s">
        <v>10</v>
      </c>
      <c r="D2010" s="2">
        <v>-1</v>
      </c>
      <c r="E2010" s="2">
        <v>-1</v>
      </c>
      <c r="F2010" s="2">
        <v>0</v>
      </c>
      <c r="G2010" s="2">
        <v>0</v>
      </c>
      <c r="H2010" s="2">
        <v>0</v>
      </c>
      <c r="I2010" s="2" t="str">
        <f>VLOOKUP(B2010,cleanC_name_TRIM_breweries[],6,FALSE)</f>
        <v>California</v>
      </c>
      <c r="J2010" s="2" t="str">
        <f>VLOOKUP(B2010,cleanC_name_TRIM_breweries[],2,FALSE)</f>
        <v>Firehouse Grill &amp; Brewery</v>
      </c>
      <c r="K2010" s="2" t="e">
        <f>VLOOKUP(D2010,cleanA_changedUTF_categories[],2,FALSE)</f>
        <v>#N/A</v>
      </c>
    </row>
    <row r="2011" spans="1:11" x14ac:dyDescent="0.45">
      <c r="A2011" s="2">
        <v>312</v>
      </c>
      <c r="B2011" s="2">
        <v>523</v>
      </c>
      <c r="C2011" s="3" t="s">
        <v>299</v>
      </c>
      <c r="D2011" s="2">
        <v>3</v>
      </c>
      <c r="E2011" s="2">
        <v>31</v>
      </c>
      <c r="F2011" s="2">
        <v>0</v>
      </c>
      <c r="G2011" s="2">
        <v>0</v>
      </c>
      <c r="H2011" s="2">
        <v>0</v>
      </c>
      <c r="I2011" s="2" t="str">
        <f>VLOOKUP(B2011,cleanC_name_TRIM_breweries[],6,FALSE)</f>
        <v>California</v>
      </c>
      <c r="J2011" s="2" t="str">
        <f>VLOOKUP(B2011,cleanC_name_TRIM_breweries[],2,FALSE)</f>
        <v>Firehouse Grill &amp; Brewery</v>
      </c>
      <c r="K2011" s="2" t="str">
        <f>VLOOKUP(D2011,cleanA_changedUTF_categories[],2,FALSE)</f>
        <v>North American Ale</v>
      </c>
    </row>
    <row r="2012" spans="1:11" x14ac:dyDescent="0.45">
      <c r="A2012" s="2">
        <v>310</v>
      </c>
      <c r="B2012" s="2">
        <v>523</v>
      </c>
      <c r="C2012" s="3" t="s">
        <v>294</v>
      </c>
      <c r="D2012" s="2">
        <v>8</v>
      </c>
      <c r="E2012" s="2">
        <v>95</v>
      </c>
      <c r="F2012" s="2">
        <v>0</v>
      </c>
      <c r="G2012" s="2">
        <v>0</v>
      </c>
      <c r="H2012" s="2">
        <v>0</v>
      </c>
      <c r="I2012" s="2" t="str">
        <f>VLOOKUP(B2012,cleanC_name_TRIM_breweries[],6,FALSE)</f>
        <v>California</v>
      </c>
      <c r="J2012" s="2" t="str">
        <f>VLOOKUP(B2012,cleanC_name_TRIM_breweries[],2,FALSE)</f>
        <v>Firehouse Grill &amp; Brewery</v>
      </c>
      <c r="K2012" s="2" t="str">
        <f>VLOOKUP(D2012,cleanA_changedUTF_categories[],2,FALSE)</f>
        <v>North American Lager</v>
      </c>
    </row>
    <row r="2013" spans="1:11" x14ac:dyDescent="0.45">
      <c r="A2013" s="2">
        <v>308</v>
      </c>
      <c r="B2013" s="2">
        <v>523</v>
      </c>
      <c r="C2013" s="3" t="s">
        <v>144</v>
      </c>
      <c r="D2013" s="2">
        <v>3</v>
      </c>
      <c r="E2013" s="2">
        <v>26</v>
      </c>
      <c r="F2013" s="2">
        <v>0</v>
      </c>
      <c r="G2013" s="2">
        <v>0</v>
      </c>
      <c r="H2013" s="2">
        <v>0</v>
      </c>
      <c r="I2013" s="2" t="str">
        <f>VLOOKUP(B2013,cleanC_name_TRIM_breweries[],6,FALSE)</f>
        <v>California</v>
      </c>
      <c r="J2013" s="2" t="str">
        <f>VLOOKUP(B2013,cleanC_name_TRIM_breweries[],2,FALSE)</f>
        <v>Firehouse Grill &amp; Brewery</v>
      </c>
      <c r="K2013" s="2" t="str">
        <f>VLOOKUP(D2013,cleanA_changedUTF_categories[],2,FALSE)</f>
        <v>North American Ale</v>
      </c>
    </row>
    <row r="2014" spans="1:11" x14ac:dyDescent="0.45">
      <c r="A2014" s="2">
        <v>309</v>
      </c>
      <c r="B2014" s="2">
        <v>523</v>
      </c>
      <c r="C2014" s="3" t="s">
        <v>295</v>
      </c>
      <c r="D2014" s="2">
        <v>3</v>
      </c>
      <c r="E2014" s="2">
        <v>33</v>
      </c>
      <c r="F2014" s="2">
        <v>0</v>
      </c>
      <c r="G2014" s="2">
        <v>0</v>
      </c>
      <c r="H2014" s="2">
        <v>0</v>
      </c>
      <c r="I2014" s="2" t="str">
        <f>VLOOKUP(B2014,cleanC_name_TRIM_breweries[],6,FALSE)</f>
        <v>California</v>
      </c>
      <c r="J2014" s="2" t="str">
        <f>VLOOKUP(B2014,cleanC_name_TRIM_breweries[],2,FALSE)</f>
        <v>Firehouse Grill &amp; Brewery</v>
      </c>
      <c r="K2014" s="2" t="str">
        <f>VLOOKUP(D2014,cleanA_changedUTF_categories[],2,FALSE)</f>
        <v>North American Ale</v>
      </c>
    </row>
    <row r="2015" spans="1:11" x14ac:dyDescent="0.45">
      <c r="A2015" s="2">
        <v>1238</v>
      </c>
      <c r="B2015" s="2">
        <v>524</v>
      </c>
      <c r="C2015" s="3" t="s">
        <v>1079</v>
      </c>
      <c r="D2015" s="2">
        <v>3</v>
      </c>
      <c r="E2015" s="2">
        <v>33</v>
      </c>
      <c r="F2015" s="2">
        <v>5</v>
      </c>
      <c r="G2015" s="2">
        <v>0</v>
      </c>
      <c r="H2015" s="2">
        <v>0</v>
      </c>
      <c r="I2015" s="2" t="str">
        <f>VLOOKUP(B2015,cleanC_name_TRIM_breweries[],6,FALSE)</f>
        <v>California</v>
      </c>
      <c r="J2015" s="2" t="str">
        <f>VLOOKUP(B2015,cleanC_name_TRIM_breweries[],2,FALSE)</f>
        <v>Firestone Walker Brewing Company</v>
      </c>
      <c r="K2015" s="2" t="str">
        <f>VLOOKUP(D2015,cleanA_changedUTF_categories[],2,FALSE)</f>
        <v>North American Ale</v>
      </c>
    </row>
    <row r="2016" spans="1:11" x14ac:dyDescent="0.45">
      <c r="A2016" s="2">
        <v>5427</v>
      </c>
      <c r="B2016" s="2">
        <v>524</v>
      </c>
      <c r="C2016" s="3" t="s">
        <v>4513</v>
      </c>
      <c r="D2016" s="2">
        <v>3</v>
      </c>
      <c r="E2016" s="2">
        <v>26</v>
      </c>
      <c r="F2016" s="2">
        <v>4.5999999999999996</v>
      </c>
      <c r="G2016" s="2">
        <v>0</v>
      </c>
      <c r="H2016" s="2">
        <v>0</v>
      </c>
      <c r="I2016" s="2" t="str">
        <f>VLOOKUP(B2016,cleanC_name_TRIM_breweries[],6,FALSE)</f>
        <v>California</v>
      </c>
      <c r="J2016" s="2" t="str">
        <f>VLOOKUP(B2016,cleanC_name_TRIM_breweries[],2,FALSE)</f>
        <v>Firestone Walker Brewing Company</v>
      </c>
      <c r="K2016" s="2" t="str">
        <f>VLOOKUP(D2016,cleanA_changedUTF_categories[],2,FALSE)</f>
        <v>North American Ale</v>
      </c>
    </row>
    <row r="2017" spans="1:11" x14ac:dyDescent="0.45">
      <c r="A2017" s="2">
        <v>5428</v>
      </c>
      <c r="B2017" s="2">
        <v>524</v>
      </c>
      <c r="C2017" s="3" t="s">
        <v>4514</v>
      </c>
      <c r="D2017" s="2">
        <v>3</v>
      </c>
      <c r="E2017" s="2">
        <v>31</v>
      </c>
      <c r="F2017" s="2">
        <v>7.5</v>
      </c>
      <c r="G2017" s="2">
        <v>0</v>
      </c>
      <c r="H2017" s="2">
        <v>0</v>
      </c>
      <c r="I2017" s="2" t="str">
        <f>VLOOKUP(B2017,cleanC_name_TRIM_breweries[],6,FALSE)</f>
        <v>California</v>
      </c>
      <c r="J2017" s="2" t="str">
        <f>VLOOKUP(B2017,cleanC_name_TRIM_breweries[],2,FALSE)</f>
        <v>Firestone Walker Brewing Company</v>
      </c>
      <c r="K2017" s="2" t="str">
        <f>VLOOKUP(D2017,cleanA_changedUTF_categories[],2,FALSE)</f>
        <v>North American Ale</v>
      </c>
    </row>
    <row r="2018" spans="1:11" x14ac:dyDescent="0.45">
      <c r="A2018" s="2">
        <v>1838</v>
      </c>
      <c r="B2018" s="2">
        <v>525</v>
      </c>
      <c r="C2018" s="3" t="s">
        <v>1546</v>
      </c>
      <c r="D2018" s="2">
        <v>8</v>
      </c>
      <c r="E2018" s="2">
        <v>95</v>
      </c>
      <c r="F2018" s="2">
        <v>0</v>
      </c>
      <c r="G2018" s="2">
        <v>0</v>
      </c>
      <c r="H2018" s="2">
        <v>0</v>
      </c>
      <c r="I2018" s="2" t="str">
        <f>VLOOKUP(B2018,cleanC_name_TRIM_breweries[],6,FALSE)</f>
        <v>North Carolina</v>
      </c>
      <c r="J2018" s="2" t="str">
        <f>VLOOKUP(B2018,cleanC_name_TRIM_breweries[],2,FALSE)</f>
        <v>First Coast Brewing</v>
      </c>
      <c r="K2018" s="2" t="str">
        <f>VLOOKUP(D2018,cleanA_changedUTF_categories[],2,FALSE)</f>
        <v>North American Lager</v>
      </c>
    </row>
    <row r="2019" spans="1:11" x14ac:dyDescent="0.45">
      <c r="A2019" s="2">
        <v>3913</v>
      </c>
      <c r="B2019" s="2">
        <v>526</v>
      </c>
      <c r="C2019" s="3" t="s">
        <v>3161</v>
      </c>
      <c r="D2019" s="2">
        <v>3</v>
      </c>
      <c r="E2019" s="2">
        <v>31</v>
      </c>
      <c r="F2019" s="2">
        <v>10</v>
      </c>
      <c r="G2019" s="2">
        <v>0</v>
      </c>
      <c r="H2019" s="2">
        <v>0</v>
      </c>
      <c r="I2019" s="2" t="str">
        <f>VLOOKUP(B2019,cleanC_name_TRIM_breweries[],6,FALSE)</f>
        <v>Washington</v>
      </c>
      <c r="J2019" s="2" t="str">
        <f>VLOOKUP(B2019,cleanC_name_TRIM_breweries[],2,FALSE)</f>
        <v>Fish Brewing Company &amp; Fish Tail Brewpub</v>
      </c>
      <c r="K2019" s="2" t="str">
        <f>VLOOKUP(D2019,cleanA_changedUTF_categories[],2,FALSE)</f>
        <v>North American Ale</v>
      </c>
    </row>
    <row r="2020" spans="1:11" x14ac:dyDescent="0.45">
      <c r="A2020" s="2">
        <v>767</v>
      </c>
      <c r="B2020" s="2">
        <v>526</v>
      </c>
      <c r="C2020" s="3" t="s">
        <v>684</v>
      </c>
      <c r="D2020" s="2">
        <v>8</v>
      </c>
      <c r="E2020" s="2">
        <v>95</v>
      </c>
      <c r="F2020" s="2">
        <v>4.7</v>
      </c>
      <c r="G2020" s="2">
        <v>0</v>
      </c>
      <c r="H2020" s="2">
        <v>0</v>
      </c>
      <c r="I2020" s="2" t="str">
        <f>VLOOKUP(B2020,cleanC_name_TRIM_breweries[],6,FALSE)</f>
        <v>Washington</v>
      </c>
      <c r="J2020" s="2" t="str">
        <f>VLOOKUP(B2020,cleanC_name_TRIM_breweries[],2,FALSE)</f>
        <v>Fish Brewing Company &amp; Fish Tail Brewpub</v>
      </c>
      <c r="K2020" s="2" t="str">
        <f>VLOOKUP(D2020,cleanA_changedUTF_categories[],2,FALSE)</f>
        <v>North American Lager</v>
      </c>
    </row>
    <row r="2021" spans="1:11" x14ac:dyDescent="0.45">
      <c r="A2021" s="2">
        <v>760</v>
      </c>
      <c r="B2021" s="2">
        <v>526</v>
      </c>
      <c r="C2021" s="3" t="s">
        <v>566</v>
      </c>
      <c r="D2021" s="2">
        <v>-1</v>
      </c>
      <c r="E2021" s="2">
        <v>-1</v>
      </c>
      <c r="F2021" s="2">
        <v>0</v>
      </c>
      <c r="G2021" s="2">
        <v>0</v>
      </c>
      <c r="H2021" s="2">
        <v>0</v>
      </c>
      <c r="I2021" s="2" t="str">
        <f>VLOOKUP(B2021,cleanC_name_TRIM_breweries[],6,FALSE)</f>
        <v>Washington</v>
      </c>
      <c r="J2021" s="2" t="str">
        <f>VLOOKUP(B2021,cleanC_name_TRIM_breweries[],2,FALSE)</f>
        <v>Fish Brewing Company &amp; Fish Tail Brewpub</v>
      </c>
      <c r="K2021" s="2" t="e">
        <f>VLOOKUP(D2021,cleanA_changedUTF_categories[],2,FALSE)</f>
        <v>#N/A</v>
      </c>
    </row>
    <row r="2022" spans="1:11" x14ac:dyDescent="0.45">
      <c r="A2022" s="2">
        <v>2342</v>
      </c>
      <c r="B2022" s="2">
        <v>526</v>
      </c>
      <c r="C2022" s="3" t="s">
        <v>1940</v>
      </c>
      <c r="D2022" s="2">
        <v>7</v>
      </c>
      <c r="E2022" s="2">
        <v>90</v>
      </c>
      <c r="F2022" s="2">
        <v>8</v>
      </c>
      <c r="G2022" s="2">
        <v>0</v>
      </c>
      <c r="H2022" s="2">
        <v>0</v>
      </c>
      <c r="I2022" s="2" t="str">
        <f>VLOOKUP(B2022,cleanC_name_TRIM_breweries[],6,FALSE)</f>
        <v>Washington</v>
      </c>
      <c r="J2022" s="2" t="str">
        <f>VLOOKUP(B2022,cleanC_name_TRIM_breweries[],2,FALSE)</f>
        <v>Fish Brewing Company &amp; Fish Tail Brewpub</v>
      </c>
      <c r="K2022" s="2" t="str">
        <f>VLOOKUP(D2022,cleanA_changedUTF_categories[],2,FALSE)</f>
        <v>German Lager</v>
      </c>
    </row>
    <row r="2023" spans="1:11" x14ac:dyDescent="0.45">
      <c r="A2023" s="2">
        <v>798</v>
      </c>
      <c r="B2023" s="2">
        <v>526</v>
      </c>
      <c r="C2023" s="3" t="s">
        <v>713</v>
      </c>
      <c r="D2023" s="2">
        <v>-1</v>
      </c>
      <c r="E2023" s="2">
        <v>-1</v>
      </c>
      <c r="F2023" s="2">
        <v>10</v>
      </c>
      <c r="G2023" s="2">
        <v>0</v>
      </c>
      <c r="H2023" s="2">
        <v>0</v>
      </c>
      <c r="I2023" s="2" t="str">
        <f>VLOOKUP(B2023,cleanC_name_TRIM_breweries[],6,FALSE)</f>
        <v>Washington</v>
      </c>
      <c r="J2023" s="2" t="str">
        <f>VLOOKUP(B2023,cleanC_name_TRIM_breweries[],2,FALSE)</f>
        <v>Fish Brewing Company &amp; Fish Tail Brewpub</v>
      </c>
      <c r="K2023" s="2" t="e">
        <f>VLOOKUP(D2023,cleanA_changedUTF_categories[],2,FALSE)</f>
        <v>#N/A</v>
      </c>
    </row>
    <row r="2024" spans="1:11" x14ac:dyDescent="0.45">
      <c r="A2024" s="2">
        <v>761</v>
      </c>
      <c r="B2024" s="2">
        <v>526</v>
      </c>
      <c r="C2024" s="3" t="s">
        <v>678</v>
      </c>
      <c r="D2024" s="2">
        <v>-1</v>
      </c>
      <c r="E2024" s="2">
        <v>-1</v>
      </c>
      <c r="F2024" s="2">
        <v>0</v>
      </c>
      <c r="G2024" s="2">
        <v>0</v>
      </c>
      <c r="H2024" s="2">
        <v>0</v>
      </c>
      <c r="I2024" s="2" t="str">
        <f>VLOOKUP(B2024,cleanC_name_TRIM_breweries[],6,FALSE)</f>
        <v>Washington</v>
      </c>
      <c r="J2024" s="2" t="str">
        <f>VLOOKUP(B2024,cleanC_name_TRIM_breweries[],2,FALSE)</f>
        <v>Fish Brewing Company &amp; Fish Tail Brewpub</v>
      </c>
      <c r="K2024" s="2" t="e">
        <f>VLOOKUP(D2024,cleanA_changedUTF_categories[],2,FALSE)</f>
        <v>#N/A</v>
      </c>
    </row>
    <row r="2025" spans="1:11" x14ac:dyDescent="0.45">
      <c r="A2025" s="2">
        <v>1559</v>
      </c>
      <c r="B2025" s="2">
        <v>526</v>
      </c>
      <c r="C2025" s="3" t="s">
        <v>1344</v>
      </c>
      <c r="D2025" s="2">
        <v>-1</v>
      </c>
      <c r="E2025" s="2">
        <v>-1</v>
      </c>
      <c r="F2025" s="2">
        <v>0</v>
      </c>
      <c r="G2025" s="2">
        <v>0</v>
      </c>
      <c r="H2025" s="2">
        <v>0</v>
      </c>
      <c r="I2025" s="2" t="str">
        <f>VLOOKUP(B2025,cleanC_name_TRIM_breweries[],6,FALSE)</f>
        <v>Washington</v>
      </c>
      <c r="J2025" s="2" t="str">
        <f>VLOOKUP(B2025,cleanC_name_TRIM_breweries[],2,FALSE)</f>
        <v>Fish Brewing Company &amp; Fish Tail Brewpub</v>
      </c>
      <c r="K2025" s="2" t="e">
        <f>VLOOKUP(D2025,cleanA_changedUTF_categories[],2,FALSE)</f>
        <v>#N/A</v>
      </c>
    </row>
    <row r="2026" spans="1:11" x14ac:dyDescent="0.45">
      <c r="A2026" s="2">
        <v>763</v>
      </c>
      <c r="B2026" s="2">
        <v>526</v>
      </c>
      <c r="C2026" s="3" t="s">
        <v>680</v>
      </c>
      <c r="D2026" s="2">
        <v>2</v>
      </c>
      <c r="E2026" s="2">
        <v>25</v>
      </c>
      <c r="F2026" s="2">
        <v>0</v>
      </c>
      <c r="G2026" s="2">
        <v>0</v>
      </c>
      <c r="H2026" s="2">
        <v>0</v>
      </c>
      <c r="I2026" s="2" t="str">
        <f>VLOOKUP(B2026,cleanC_name_TRIM_breweries[],6,FALSE)</f>
        <v>Washington</v>
      </c>
      <c r="J2026" s="2" t="str">
        <f>VLOOKUP(B2026,cleanC_name_TRIM_breweries[],2,FALSE)</f>
        <v>Fish Brewing Company &amp; Fish Tail Brewpub</v>
      </c>
      <c r="K2026" s="2" t="str">
        <f>VLOOKUP(D2026,cleanA_changedUTF_categories[],2,FALSE)</f>
        <v>Irish Ale</v>
      </c>
    </row>
    <row r="2027" spans="1:11" x14ac:dyDescent="0.45">
      <c r="A2027" s="2">
        <v>800</v>
      </c>
      <c r="B2027" s="2">
        <v>526</v>
      </c>
      <c r="C2027" s="3" t="s">
        <v>715</v>
      </c>
      <c r="D2027" s="2">
        <v>1</v>
      </c>
      <c r="E2027" s="2">
        <v>13</v>
      </c>
      <c r="F2027" s="2">
        <v>10</v>
      </c>
      <c r="G2027" s="2">
        <v>0</v>
      </c>
      <c r="H2027" s="2">
        <v>0</v>
      </c>
      <c r="I2027" s="2" t="str">
        <f>VLOOKUP(B2027,cleanC_name_TRIM_breweries[],6,FALSE)</f>
        <v>Washington</v>
      </c>
      <c r="J2027" s="2" t="str">
        <f>VLOOKUP(B2027,cleanC_name_TRIM_breweries[],2,FALSE)</f>
        <v>Fish Brewing Company &amp; Fish Tail Brewpub</v>
      </c>
      <c r="K2027" s="2" t="str">
        <f>VLOOKUP(D2027,cleanA_changedUTF_categories[],2,FALSE)</f>
        <v>British Ale</v>
      </c>
    </row>
    <row r="2028" spans="1:11" x14ac:dyDescent="0.45">
      <c r="A2028" s="2">
        <v>766</v>
      </c>
      <c r="B2028" s="2">
        <v>526</v>
      </c>
      <c r="C2028" s="3" t="s">
        <v>683</v>
      </c>
      <c r="D2028" s="2">
        <v>3</v>
      </c>
      <c r="E2028" s="2">
        <v>33</v>
      </c>
      <c r="F2028" s="2">
        <v>5</v>
      </c>
      <c r="G2028" s="2">
        <v>0</v>
      </c>
      <c r="H2028" s="2">
        <v>0</v>
      </c>
      <c r="I2028" s="2" t="str">
        <f>VLOOKUP(B2028,cleanC_name_TRIM_breweries[],6,FALSE)</f>
        <v>Washington</v>
      </c>
      <c r="J2028" s="2" t="str">
        <f>VLOOKUP(B2028,cleanC_name_TRIM_breweries[],2,FALSE)</f>
        <v>Fish Brewing Company &amp; Fish Tail Brewpub</v>
      </c>
      <c r="K2028" s="2" t="str">
        <f>VLOOKUP(D2028,cleanA_changedUTF_categories[],2,FALSE)</f>
        <v>North American Ale</v>
      </c>
    </row>
    <row r="2029" spans="1:11" x14ac:dyDescent="0.45">
      <c r="A2029" s="2">
        <v>764</v>
      </c>
      <c r="B2029" s="2">
        <v>526</v>
      </c>
      <c r="C2029" s="3" t="s">
        <v>681</v>
      </c>
      <c r="D2029" s="2">
        <v>3</v>
      </c>
      <c r="E2029" s="2">
        <v>31</v>
      </c>
      <c r="F2029" s="2">
        <v>6.7</v>
      </c>
      <c r="G2029" s="2">
        <v>0</v>
      </c>
      <c r="H2029" s="2">
        <v>0</v>
      </c>
      <c r="I2029" s="2" t="str">
        <f>VLOOKUP(B2029,cleanC_name_TRIM_breweries[],6,FALSE)</f>
        <v>Washington</v>
      </c>
      <c r="J2029" s="2" t="str">
        <f>VLOOKUP(B2029,cleanC_name_TRIM_breweries[],2,FALSE)</f>
        <v>Fish Brewing Company &amp; Fish Tail Brewpub</v>
      </c>
      <c r="K2029" s="2" t="str">
        <f>VLOOKUP(D2029,cleanA_changedUTF_categories[],2,FALSE)</f>
        <v>North American Ale</v>
      </c>
    </row>
    <row r="2030" spans="1:11" x14ac:dyDescent="0.45">
      <c r="A2030" s="2">
        <v>758</v>
      </c>
      <c r="B2030" s="2">
        <v>526</v>
      </c>
      <c r="C2030" s="3" t="s">
        <v>676</v>
      </c>
      <c r="D2030" s="2">
        <v>3</v>
      </c>
      <c r="E2030" s="2">
        <v>42</v>
      </c>
      <c r="F2030" s="2">
        <v>0</v>
      </c>
      <c r="G2030" s="2">
        <v>0</v>
      </c>
      <c r="H2030" s="2">
        <v>0</v>
      </c>
      <c r="I2030" s="2" t="str">
        <f>VLOOKUP(B2030,cleanC_name_TRIM_breweries[],6,FALSE)</f>
        <v>Washington</v>
      </c>
      <c r="J2030" s="2" t="str">
        <f>VLOOKUP(B2030,cleanC_name_TRIM_breweries[],2,FALSE)</f>
        <v>Fish Brewing Company &amp; Fish Tail Brewpub</v>
      </c>
      <c r="K2030" s="2" t="str">
        <f>VLOOKUP(D2030,cleanA_changedUTF_categories[],2,FALSE)</f>
        <v>North American Ale</v>
      </c>
    </row>
    <row r="2031" spans="1:11" x14ac:dyDescent="0.45">
      <c r="A2031" s="2">
        <v>759</v>
      </c>
      <c r="B2031" s="2">
        <v>526</v>
      </c>
      <c r="C2031" s="3" t="s">
        <v>677</v>
      </c>
      <c r="D2031" s="2">
        <v>-1</v>
      </c>
      <c r="E2031" s="2">
        <v>-1</v>
      </c>
      <c r="F2031" s="2">
        <v>0</v>
      </c>
      <c r="G2031" s="2">
        <v>0</v>
      </c>
      <c r="H2031" s="2">
        <v>0</v>
      </c>
      <c r="I2031" s="2" t="str">
        <f>VLOOKUP(B2031,cleanC_name_TRIM_breweries[],6,FALSE)</f>
        <v>Washington</v>
      </c>
      <c r="J2031" s="2" t="str">
        <f>VLOOKUP(B2031,cleanC_name_TRIM_breweries[],2,FALSE)</f>
        <v>Fish Brewing Company &amp; Fish Tail Brewpub</v>
      </c>
      <c r="K2031" s="2" t="e">
        <f>VLOOKUP(D2031,cleanA_changedUTF_categories[],2,FALSE)</f>
        <v>#N/A</v>
      </c>
    </row>
    <row r="2032" spans="1:11" x14ac:dyDescent="0.45">
      <c r="A2032" s="2">
        <v>768</v>
      </c>
      <c r="B2032" s="2">
        <v>526</v>
      </c>
      <c r="C2032" s="3" t="s">
        <v>685</v>
      </c>
      <c r="D2032" s="2">
        <v>8</v>
      </c>
      <c r="E2032" s="2">
        <v>95</v>
      </c>
      <c r="F2032" s="2">
        <v>4.5</v>
      </c>
      <c r="G2032" s="2">
        <v>0</v>
      </c>
      <c r="H2032" s="2">
        <v>0</v>
      </c>
      <c r="I2032" s="2" t="str">
        <f>VLOOKUP(B2032,cleanC_name_TRIM_breweries[],6,FALSE)</f>
        <v>Washington</v>
      </c>
      <c r="J2032" s="2" t="str">
        <f>VLOOKUP(B2032,cleanC_name_TRIM_breweries[],2,FALSE)</f>
        <v>Fish Brewing Company &amp; Fish Tail Brewpub</v>
      </c>
      <c r="K2032" s="2" t="str">
        <f>VLOOKUP(D2032,cleanA_changedUTF_categories[],2,FALSE)</f>
        <v>North American Lager</v>
      </c>
    </row>
    <row r="2033" spans="1:11" x14ac:dyDescent="0.45">
      <c r="A2033" s="2">
        <v>765</v>
      </c>
      <c r="B2033" s="2">
        <v>526</v>
      </c>
      <c r="C2033" s="3" t="s">
        <v>682</v>
      </c>
      <c r="D2033" s="2">
        <v>3</v>
      </c>
      <c r="E2033" s="2">
        <v>26</v>
      </c>
      <c r="F2033" s="2">
        <v>4</v>
      </c>
      <c r="G2033" s="2">
        <v>0</v>
      </c>
      <c r="H2033" s="2">
        <v>0</v>
      </c>
      <c r="I2033" s="2" t="str">
        <f>VLOOKUP(B2033,cleanC_name_TRIM_breweries[],6,FALSE)</f>
        <v>Washington</v>
      </c>
      <c r="J2033" s="2" t="str">
        <f>VLOOKUP(B2033,cleanC_name_TRIM_breweries[],2,FALSE)</f>
        <v>Fish Brewing Company &amp; Fish Tail Brewpub</v>
      </c>
      <c r="K2033" s="2" t="str">
        <f>VLOOKUP(D2033,cleanA_changedUTF_categories[],2,FALSE)</f>
        <v>North American Ale</v>
      </c>
    </row>
    <row r="2034" spans="1:11" x14ac:dyDescent="0.45">
      <c r="A2034" s="2">
        <v>762</v>
      </c>
      <c r="B2034" s="2">
        <v>526</v>
      </c>
      <c r="C2034" s="3" t="s">
        <v>679</v>
      </c>
      <c r="D2034" s="2">
        <v>3</v>
      </c>
      <c r="E2034" s="2">
        <v>26</v>
      </c>
      <c r="F2034" s="2">
        <v>7.5</v>
      </c>
      <c r="G2034" s="2">
        <v>0</v>
      </c>
      <c r="H2034" s="2">
        <v>0</v>
      </c>
      <c r="I2034" s="2" t="str">
        <f>VLOOKUP(B2034,cleanC_name_TRIM_breweries[],6,FALSE)</f>
        <v>Washington</v>
      </c>
      <c r="J2034" s="2" t="str">
        <f>VLOOKUP(B2034,cleanC_name_TRIM_breweries[],2,FALSE)</f>
        <v>Fish Brewing Company &amp; Fish Tail Brewpub</v>
      </c>
      <c r="K2034" s="2" t="str">
        <f>VLOOKUP(D2034,cleanA_changedUTF_categories[],2,FALSE)</f>
        <v>North American Ale</v>
      </c>
    </row>
    <row r="2035" spans="1:11" x14ac:dyDescent="0.45">
      <c r="A2035" s="2">
        <v>1048</v>
      </c>
      <c r="B2035" s="2">
        <v>527</v>
      </c>
      <c r="C2035" s="3" t="s">
        <v>927</v>
      </c>
      <c r="D2035" s="2">
        <v>-1</v>
      </c>
      <c r="E2035" s="2">
        <v>-1</v>
      </c>
      <c r="F2035" s="2">
        <v>11.5</v>
      </c>
      <c r="G2035" s="2">
        <v>0</v>
      </c>
      <c r="H2035" s="2">
        <v>0</v>
      </c>
      <c r="I2035" s="2" t="str">
        <f>VLOOKUP(B2035,cleanC_name_TRIM_breweries[],6,FALSE)</f>
        <v>Minnesota</v>
      </c>
      <c r="J2035" s="2" t="str">
        <f>VLOOKUP(B2035,cleanC_name_TRIM_breweries[],2,FALSE)</f>
        <v>Fitger's Brewhouse, Brewery and Grill</v>
      </c>
      <c r="K2035" s="2" t="e">
        <f>VLOOKUP(D2035,cleanA_changedUTF_categories[],2,FALSE)</f>
        <v>#N/A</v>
      </c>
    </row>
    <row r="2036" spans="1:11" x14ac:dyDescent="0.45">
      <c r="A2036" s="2">
        <v>1467</v>
      </c>
      <c r="B2036" s="2">
        <v>527</v>
      </c>
      <c r="C2036" s="3" t="s">
        <v>1271</v>
      </c>
      <c r="D2036" s="2">
        <v>-1</v>
      </c>
      <c r="E2036" s="2">
        <v>-1</v>
      </c>
      <c r="F2036" s="2">
        <v>0</v>
      </c>
      <c r="G2036" s="2">
        <v>0</v>
      </c>
      <c r="H2036" s="2">
        <v>0</v>
      </c>
      <c r="I2036" s="2" t="str">
        <f>VLOOKUP(B2036,cleanC_name_TRIM_breweries[],6,FALSE)</f>
        <v>Minnesota</v>
      </c>
      <c r="J2036" s="2" t="str">
        <f>VLOOKUP(B2036,cleanC_name_TRIM_breweries[],2,FALSE)</f>
        <v>Fitger's Brewhouse, Brewery and Grill</v>
      </c>
      <c r="K2036" s="2" t="e">
        <f>VLOOKUP(D2036,cleanA_changedUTF_categories[],2,FALSE)</f>
        <v>#N/A</v>
      </c>
    </row>
    <row r="2037" spans="1:11" x14ac:dyDescent="0.45">
      <c r="A2037" s="2">
        <v>1050</v>
      </c>
      <c r="B2037" s="2">
        <v>527</v>
      </c>
      <c r="C2037" s="3" t="s">
        <v>929</v>
      </c>
      <c r="D2037" s="2">
        <v>3</v>
      </c>
      <c r="E2037" s="2">
        <v>42</v>
      </c>
      <c r="F2037" s="2">
        <v>6.6</v>
      </c>
      <c r="G2037" s="2">
        <v>0</v>
      </c>
      <c r="H2037" s="2">
        <v>0</v>
      </c>
      <c r="I2037" s="2" t="str">
        <f>VLOOKUP(B2037,cleanC_name_TRIM_breweries[],6,FALSE)</f>
        <v>Minnesota</v>
      </c>
      <c r="J2037" s="2" t="str">
        <f>VLOOKUP(B2037,cleanC_name_TRIM_breweries[],2,FALSE)</f>
        <v>Fitger's Brewhouse, Brewery and Grill</v>
      </c>
      <c r="K2037" s="2" t="str">
        <f>VLOOKUP(D2037,cleanA_changedUTF_categories[],2,FALSE)</f>
        <v>North American Ale</v>
      </c>
    </row>
    <row r="2038" spans="1:11" x14ac:dyDescent="0.45">
      <c r="A2038" s="2">
        <v>1052</v>
      </c>
      <c r="B2038" s="2">
        <v>527</v>
      </c>
      <c r="C2038" s="3" t="s">
        <v>931</v>
      </c>
      <c r="D2038" s="2">
        <v>3</v>
      </c>
      <c r="E2038" s="2">
        <v>31</v>
      </c>
      <c r="F2038" s="2">
        <v>0</v>
      </c>
      <c r="G2038" s="2">
        <v>0</v>
      </c>
      <c r="H2038" s="2">
        <v>0</v>
      </c>
      <c r="I2038" s="2" t="str">
        <f>VLOOKUP(B2038,cleanC_name_TRIM_breweries[],6,FALSE)</f>
        <v>Minnesota</v>
      </c>
      <c r="J2038" s="2" t="str">
        <f>VLOOKUP(B2038,cleanC_name_TRIM_breweries[],2,FALSE)</f>
        <v>Fitger's Brewhouse, Brewery and Grill</v>
      </c>
      <c r="K2038" s="2" t="str">
        <f>VLOOKUP(D2038,cleanA_changedUTF_categories[],2,FALSE)</f>
        <v>North American Ale</v>
      </c>
    </row>
    <row r="2039" spans="1:11" x14ac:dyDescent="0.45">
      <c r="A2039" s="2">
        <v>1054</v>
      </c>
      <c r="B2039" s="2">
        <v>527</v>
      </c>
      <c r="C2039" s="3" t="s">
        <v>933</v>
      </c>
      <c r="D2039" s="2">
        <v>-1</v>
      </c>
      <c r="E2039" s="2">
        <v>-1</v>
      </c>
      <c r="F2039" s="2">
        <v>6.3</v>
      </c>
      <c r="G2039" s="2">
        <v>0</v>
      </c>
      <c r="H2039" s="2">
        <v>0</v>
      </c>
      <c r="I2039" s="2" t="str">
        <f>VLOOKUP(B2039,cleanC_name_TRIM_breweries[],6,FALSE)</f>
        <v>Minnesota</v>
      </c>
      <c r="J2039" s="2" t="str">
        <f>VLOOKUP(B2039,cleanC_name_TRIM_breweries[],2,FALSE)</f>
        <v>Fitger's Brewhouse, Brewery and Grill</v>
      </c>
      <c r="K2039" s="2" t="e">
        <f>VLOOKUP(D2039,cleanA_changedUTF_categories[],2,FALSE)</f>
        <v>#N/A</v>
      </c>
    </row>
    <row r="2040" spans="1:11" x14ac:dyDescent="0.45">
      <c r="A2040" s="2">
        <v>1047</v>
      </c>
      <c r="B2040" s="2">
        <v>527</v>
      </c>
      <c r="C2040" s="3" t="s">
        <v>926</v>
      </c>
      <c r="D2040" s="2">
        <v>-1</v>
      </c>
      <c r="E2040" s="2">
        <v>-1</v>
      </c>
      <c r="F2040" s="2">
        <v>0</v>
      </c>
      <c r="G2040" s="2">
        <v>0</v>
      </c>
      <c r="H2040" s="2">
        <v>0</v>
      </c>
      <c r="I2040" s="2" t="str">
        <f>VLOOKUP(B2040,cleanC_name_TRIM_breweries[],6,FALSE)</f>
        <v>Minnesota</v>
      </c>
      <c r="J2040" s="2" t="str">
        <f>VLOOKUP(B2040,cleanC_name_TRIM_breweries[],2,FALSE)</f>
        <v>Fitger's Brewhouse, Brewery and Grill</v>
      </c>
      <c r="K2040" s="2" t="e">
        <f>VLOOKUP(D2040,cleanA_changedUTF_categories[],2,FALSE)</f>
        <v>#N/A</v>
      </c>
    </row>
    <row r="2041" spans="1:11" x14ac:dyDescent="0.45">
      <c r="A2041" s="2">
        <v>1055</v>
      </c>
      <c r="B2041" s="2">
        <v>527</v>
      </c>
      <c r="C2041" s="3" t="s">
        <v>657</v>
      </c>
      <c r="D2041" s="2">
        <v>8</v>
      </c>
      <c r="E2041" s="2">
        <v>95</v>
      </c>
      <c r="F2041" s="2">
        <v>4.4000000000000004</v>
      </c>
      <c r="G2041" s="2">
        <v>0</v>
      </c>
      <c r="H2041" s="2">
        <v>0</v>
      </c>
      <c r="I2041" s="2" t="str">
        <f>VLOOKUP(B2041,cleanC_name_TRIM_breweries[],6,FALSE)</f>
        <v>Minnesota</v>
      </c>
      <c r="J2041" s="2" t="str">
        <f>VLOOKUP(B2041,cleanC_name_TRIM_breweries[],2,FALSE)</f>
        <v>Fitger's Brewhouse, Brewery and Grill</v>
      </c>
      <c r="K2041" s="2" t="str">
        <f>VLOOKUP(D2041,cleanA_changedUTF_categories[],2,FALSE)</f>
        <v>North American Lager</v>
      </c>
    </row>
    <row r="2042" spans="1:11" x14ac:dyDescent="0.45">
      <c r="A2042" s="2">
        <v>1053</v>
      </c>
      <c r="B2042" s="2">
        <v>527</v>
      </c>
      <c r="C2042" s="3" t="s">
        <v>932</v>
      </c>
      <c r="D2042" s="2">
        <v>3</v>
      </c>
      <c r="E2042" s="2">
        <v>26</v>
      </c>
      <c r="F2042" s="2">
        <v>6.2</v>
      </c>
      <c r="G2042" s="2">
        <v>0</v>
      </c>
      <c r="H2042" s="2">
        <v>0</v>
      </c>
      <c r="I2042" s="2" t="str">
        <f>VLOOKUP(B2042,cleanC_name_TRIM_breweries[],6,FALSE)</f>
        <v>Minnesota</v>
      </c>
      <c r="J2042" s="2" t="str">
        <f>VLOOKUP(B2042,cleanC_name_TRIM_breweries[],2,FALSE)</f>
        <v>Fitger's Brewhouse, Brewery and Grill</v>
      </c>
      <c r="K2042" s="2" t="str">
        <f>VLOOKUP(D2042,cleanA_changedUTF_categories[],2,FALSE)</f>
        <v>North American Ale</v>
      </c>
    </row>
    <row r="2043" spans="1:11" x14ac:dyDescent="0.45">
      <c r="A2043" s="2">
        <v>1049</v>
      </c>
      <c r="B2043" s="2">
        <v>527</v>
      </c>
      <c r="C2043" s="3" t="s">
        <v>928</v>
      </c>
      <c r="D2043" s="2">
        <v>-1</v>
      </c>
      <c r="E2043" s="2">
        <v>-1</v>
      </c>
      <c r="F2043" s="2">
        <v>5.6</v>
      </c>
      <c r="G2043" s="2">
        <v>0</v>
      </c>
      <c r="H2043" s="2">
        <v>0</v>
      </c>
      <c r="I2043" s="2" t="str">
        <f>VLOOKUP(B2043,cleanC_name_TRIM_breweries[],6,FALSE)</f>
        <v>Minnesota</v>
      </c>
      <c r="J2043" s="2" t="str">
        <f>VLOOKUP(B2043,cleanC_name_TRIM_breweries[],2,FALSE)</f>
        <v>Fitger's Brewhouse, Brewery and Grill</v>
      </c>
      <c r="K2043" s="2" t="e">
        <f>VLOOKUP(D2043,cleanA_changedUTF_categories[],2,FALSE)</f>
        <v>#N/A</v>
      </c>
    </row>
    <row r="2044" spans="1:11" x14ac:dyDescent="0.45">
      <c r="A2044" s="2">
        <v>1051</v>
      </c>
      <c r="B2044" s="2">
        <v>527</v>
      </c>
      <c r="C2044" s="3" t="s">
        <v>930</v>
      </c>
      <c r="D2044" s="2">
        <v>3</v>
      </c>
      <c r="E2044" s="2">
        <v>26</v>
      </c>
      <c r="F2044" s="2">
        <v>6.6</v>
      </c>
      <c r="G2044" s="2">
        <v>0</v>
      </c>
      <c r="H2044" s="2">
        <v>0</v>
      </c>
      <c r="I2044" s="2" t="str">
        <f>VLOOKUP(B2044,cleanC_name_TRIM_breweries[],6,FALSE)</f>
        <v>Minnesota</v>
      </c>
      <c r="J2044" s="2" t="str">
        <f>VLOOKUP(B2044,cleanC_name_TRIM_breweries[],2,FALSE)</f>
        <v>Fitger's Brewhouse, Brewery and Grill</v>
      </c>
      <c r="K2044" s="2" t="str">
        <f>VLOOKUP(D2044,cleanA_changedUTF_categories[],2,FALSE)</f>
        <v>North American Ale</v>
      </c>
    </row>
    <row r="2045" spans="1:11" x14ac:dyDescent="0.45">
      <c r="A2045" s="2">
        <v>1975</v>
      </c>
      <c r="B2045" s="2">
        <v>528</v>
      </c>
      <c r="C2045" s="3" t="s">
        <v>1656</v>
      </c>
      <c r="D2045" s="2">
        <v>3</v>
      </c>
      <c r="E2045" s="2">
        <v>42</v>
      </c>
      <c r="F2045" s="2">
        <v>0</v>
      </c>
      <c r="G2045" s="2">
        <v>0</v>
      </c>
      <c r="H2045" s="2">
        <v>0</v>
      </c>
      <c r="I2045" s="2" t="str">
        <f>VLOOKUP(B2045,cleanC_name_TRIM_breweries[],6,FALSE)</f>
        <v>Iowa</v>
      </c>
      <c r="J2045" s="2" t="str">
        <f>VLOOKUP(B2045,cleanC_name_TRIM_breweries[],2,FALSE)</f>
        <v>Fitzpatrick's Brewing</v>
      </c>
      <c r="K2045" s="2" t="str">
        <f>VLOOKUP(D2045,cleanA_changedUTF_categories[],2,FALSE)</f>
        <v>North American Ale</v>
      </c>
    </row>
    <row r="2046" spans="1:11" x14ac:dyDescent="0.45">
      <c r="A2046" s="2">
        <v>1974</v>
      </c>
      <c r="B2046" s="2">
        <v>528</v>
      </c>
      <c r="C2046" s="3" t="s">
        <v>1655</v>
      </c>
      <c r="D2046" s="2">
        <v>8</v>
      </c>
      <c r="E2046" s="2">
        <v>95</v>
      </c>
      <c r="F2046" s="2">
        <v>0</v>
      </c>
      <c r="G2046" s="2">
        <v>0</v>
      </c>
      <c r="H2046" s="2">
        <v>0</v>
      </c>
      <c r="I2046" s="2" t="str">
        <f>VLOOKUP(B2046,cleanC_name_TRIM_breweries[],6,FALSE)</f>
        <v>Iowa</v>
      </c>
      <c r="J2046" s="2" t="str">
        <f>VLOOKUP(B2046,cleanC_name_TRIM_breweries[],2,FALSE)</f>
        <v>Fitzpatrick's Brewing</v>
      </c>
      <c r="K2046" s="2" t="str">
        <f>VLOOKUP(D2046,cleanA_changedUTF_categories[],2,FALSE)</f>
        <v>North American Lager</v>
      </c>
    </row>
    <row r="2047" spans="1:11" x14ac:dyDescent="0.45">
      <c r="A2047" s="2">
        <v>1973</v>
      </c>
      <c r="B2047" s="2">
        <v>528</v>
      </c>
      <c r="C2047" s="3" t="s">
        <v>1654</v>
      </c>
      <c r="D2047" s="2">
        <v>2</v>
      </c>
      <c r="E2047" s="2">
        <v>25</v>
      </c>
      <c r="F2047" s="2">
        <v>0</v>
      </c>
      <c r="G2047" s="2">
        <v>0</v>
      </c>
      <c r="H2047" s="2">
        <v>0</v>
      </c>
      <c r="I2047" s="2" t="str">
        <f>VLOOKUP(B2047,cleanC_name_TRIM_breweries[],6,FALSE)</f>
        <v>Iowa</v>
      </c>
      <c r="J2047" s="2" t="str">
        <f>VLOOKUP(B2047,cleanC_name_TRIM_breweries[],2,FALSE)</f>
        <v>Fitzpatrick's Brewing</v>
      </c>
      <c r="K2047" s="2" t="str">
        <f>VLOOKUP(D2047,cleanA_changedUTF_categories[],2,FALSE)</f>
        <v>Irish Ale</v>
      </c>
    </row>
    <row r="2048" spans="1:11" x14ac:dyDescent="0.45">
      <c r="A2048" s="2">
        <v>1972</v>
      </c>
      <c r="B2048" s="2">
        <v>528</v>
      </c>
      <c r="C2048" s="3" t="s">
        <v>1653</v>
      </c>
      <c r="D2048" s="2">
        <v>3</v>
      </c>
      <c r="E2048" s="2">
        <v>26</v>
      </c>
      <c r="F2048" s="2">
        <v>0</v>
      </c>
      <c r="G2048" s="2">
        <v>0</v>
      </c>
      <c r="H2048" s="2">
        <v>0</v>
      </c>
      <c r="I2048" s="2" t="str">
        <f>VLOOKUP(B2048,cleanC_name_TRIM_breweries[],6,FALSE)</f>
        <v>Iowa</v>
      </c>
      <c r="J2048" s="2" t="str">
        <f>VLOOKUP(B2048,cleanC_name_TRIM_breweries[],2,FALSE)</f>
        <v>Fitzpatrick's Brewing</v>
      </c>
      <c r="K2048" s="2" t="str">
        <f>VLOOKUP(D2048,cleanA_changedUTF_categories[],2,FALSE)</f>
        <v>North American Ale</v>
      </c>
    </row>
    <row r="2049" spans="1:11" x14ac:dyDescent="0.45">
      <c r="A2049" s="2">
        <v>3234</v>
      </c>
      <c r="B2049" s="2">
        <v>529</v>
      </c>
      <c r="C2049" s="3" t="s">
        <v>2647</v>
      </c>
      <c r="D2049" s="2">
        <v>3</v>
      </c>
      <c r="E2049" s="2">
        <v>33</v>
      </c>
      <c r="F2049" s="2">
        <v>0</v>
      </c>
      <c r="G2049" s="2">
        <v>0</v>
      </c>
      <c r="H2049" s="2">
        <v>0</v>
      </c>
      <c r="I2049" s="2" t="str">
        <f>VLOOKUP(B2049,cleanC_name_TRIM_breweries[],6,FALSE)</f>
        <v>Arizona</v>
      </c>
      <c r="J2049" s="2" t="str">
        <f>VLOOKUP(B2049,cleanC_name_TRIM_breweries[],2,FALSE)</f>
        <v>Flagstaff Brewing</v>
      </c>
      <c r="K2049" s="2" t="str">
        <f>VLOOKUP(D2049,cleanA_changedUTF_categories[],2,FALSE)</f>
        <v>North American Ale</v>
      </c>
    </row>
    <row r="2050" spans="1:11" x14ac:dyDescent="0.45">
      <c r="A2050" s="2">
        <v>3232</v>
      </c>
      <c r="B2050" s="2">
        <v>529</v>
      </c>
      <c r="C2050" s="3" t="s">
        <v>2645</v>
      </c>
      <c r="D2050" s="2">
        <v>2</v>
      </c>
      <c r="E2050" s="2">
        <v>25</v>
      </c>
      <c r="F2050" s="2">
        <v>0</v>
      </c>
      <c r="G2050" s="2">
        <v>0</v>
      </c>
      <c r="H2050" s="2">
        <v>0</v>
      </c>
      <c r="I2050" s="2" t="str">
        <f>VLOOKUP(B2050,cleanC_name_TRIM_breweries[],6,FALSE)</f>
        <v>Arizona</v>
      </c>
      <c r="J2050" s="2" t="str">
        <f>VLOOKUP(B2050,cleanC_name_TRIM_breweries[],2,FALSE)</f>
        <v>Flagstaff Brewing</v>
      </c>
      <c r="K2050" s="2" t="str">
        <f>VLOOKUP(D2050,cleanA_changedUTF_categories[],2,FALSE)</f>
        <v>Irish Ale</v>
      </c>
    </row>
    <row r="2051" spans="1:11" x14ac:dyDescent="0.45">
      <c r="A2051" s="2">
        <v>3233</v>
      </c>
      <c r="B2051" s="2">
        <v>529</v>
      </c>
      <c r="C2051" s="3" t="s">
        <v>2646</v>
      </c>
      <c r="D2051" s="2">
        <v>3</v>
      </c>
      <c r="E2051" s="2">
        <v>26</v>
      </c>
      <c r="F2051" s="2">
        <v>0</v>
      </c>
      <c r="G2051" s="2">
        <v>0</v>
      </c>
      <c r="H2051" s="2">
        <v>0</v>
      </c>
      <c r="I2051" s="2" t="str">
        <f>VLOOKUP(B2051,cleanC_name_TRIM_breweries[],6,FALSE)</f>
        <v>Arizona</v>
      </c>
      <c r="J2051" s="2" t="str">
        <f>VLOOKUP(B2051,cleanC_name_TRIM_breweries[],2,FALSE)</f>
        <v>Flagstaff Brewing</v>
      </c>
      <c r="K2051" s="2" t="str">
        <f>VLOOKUP(D2051,cleanA_changedUTF_categories[],2,FALSE)</f>
        <v>North American Ale</v>
      </c>
    </row>
    <row r="2052" spans="1:11" x14ac:dyDescent="0.45">
      <c r="A2052" s="2">
        <v>3231</v>
      </c>
      <c r="B2052" s="2">
        <v>529</v>
      </c>
      <c r="C2052" s="3" t="s">
        <v>2644</v>
      </c>
      <c r="D2052" s="2">
        <v>3</v>
      </c>
      <c r="E2052" s="2">
        <v>42</v>
      </c>
      <c r="F2052" s="2">
        <v>0</v>
      </c>
      <c r="G2052" s="2">
        <v>0</v>
      </c>
      <c r="H2052" s="2">
        <v>0</v>
      </c>
      <c r="I2052" s="2" t="str">
        <f>VLOOKUP(B2052,cleanC_name_TRIM_breweries[],6,FALSE)</f>
        <v>Arizona</v>
      </c>
      <c r="J2052" s="2" t="str">
        <f>VLOOKUP(B2052,cleanC_name_TRIM_breweries[],2,FALSE)</f>
        <v>Flagstaff Brewing</v>
      </c>
      <c r="K2052" s="2" t="str">
        <f>VLOOKUP(D2052,cleanA_changedUTF_categories[],2,FALSE)</f>
        <v>North American Ale</v>
      </c>
    </row>
    <row r="2053" spans="1:11" x14ac:dyDescent="0.45">
      <c r="A2053" s="2">
        <v>4478</v>
      </c>
      <c r="B2053" s="2">
        <v>530</v>
      </c>
      <c r="C2053" s="3" t="s">
        <v>3637</v>
      </c>
      <c r="D2053" s="2">
        <v>3</v>
      </c>
      <c r="E2053" s="2">
        <v>26</v>
      </c>
      <c r="F2053" s="2">
        <v>5.2</v>
      </c>
      <c r="G2053" s="2">
        <v>0</v>
      </c>
      <c r="H2053" s="2">
        <v>0</v>
      </c>
      <c r="I2053" s="2" t="str">
        <f>VLOOKUP(B2053,cleanC_name_TRIM_breweries[],6,FALSE)</f>
        <v>Missouri</v>
      </c>
      <c r="J2053" s="2" t="str">
        <f>VLOOKUP(B2053,cleanC_name_TRIM_breweries[],2,FALSE)</f>
        <v>Flat Branch Pub &amp; Brewing</v>
      </c>
      <c r="K2053" s="2" t="str">
        <f>VLOOKUP(D2053,cleanA_changedUTF_categories[],2,FALSE)</f>
        <v>North American Ale</v>
      </c>
    </row>
    <row r="2054" spans="1:11" x14ac:dyDescent="0.45">
      <c r="A2054" s="2">
        <v>4479</v>
      </c>
      <c r="B2054" s="2">
        <v>530</v>
      </c>
      <c r="C2054" s="3" t="s">
        <v>3638</v>
      </c>
      <c r="D2054" s="2">
        <v>1</v>
      </c>
      <c r="E2054" s="2">
        <v>21</v>
      </c>
      <c r="F2054" s="2">
        <v>0</v>
      </c>
      <c r="G2054" s="2">
        <v>0</v>
      </c>
      <c r="H2054" s="2">
        <v>0</v>
      </c>
      <c r="I2054" s="2" t="str">
        <f>VLOOKUP(B2054,cleanC_name_TRIM_breweries[],6,FALSE)</f>
        <v>Missouri</v>
      </c>
      <c r="J2054" s="2" t="str">
        <f>VLOOKUP(B2054,cleanC_name_TRIM_breweries[],2,FALSE)</f>
        <v>Flat Branch Pub &amp; Brewing</v>
      </c>
      <c r="K2054" s="2" t="str">
        <f>VLOOKUP(D2054,cleanA_changedUTF_categories[],2,FALSE)</f>
        <v>British Ale</v>
      </c>
    </row>
    <row r="2055" spans="1:11" x14ac:dyDescent="0.45">
      <c r="A2055" s="2">
        <v>5129</v>
      </c>
      <c r="B2055" s="2">
        <v>531</v>
      </c>
      <c r="C2055" s="3" t="s">
        <v>4221</v>
      </c>
      <c r="D2055" s="2">
        <v>3</v>
      </c>
      <c r="E2055" s="2">
        <v>26</v>
      </c>
      <c r="F2055" s="2">
        <v>6.1</v>
      </c>
      <c r="G2055" s="2">
        <v>0</v>
      </c>
      <c r="H2055" s="2">
        <v>0</v>
      </c>
      <c r="I2055" s="2" t="str">
        <f>VLOOKUP(B2055,cleanC_name_TRIM_breweries[],6,FALSE)</f>
        <v>Minnesota</v>
      </c>
      <c r="J2055" s="2" t="str">
        <f>VLOOKUP(B2055,cleanC_name_TRIM_breweries[],2,FALSE)</f>
        <v>Flat Earth Brewing Company</v>
      </c>
      <c r="K2055" s="2" t="str">
        <f>VLOOKUP(D2055,cleanA_changedUTF_categories[],2,FALSE)</f>
        <v>North American Ale</v>
      </c>
    </row>
    <row r="2056" spans="1:11" x14ac:dyDescent="0.45">
      <c r="A2056" s="2">
        <v>5130</v>
      </c>
      <c r="B2056" s="2">
        <v>531</v>
      </c>
      <c r="C2056" s="3" t="s">
        <v>4222</v>
      </c>
      <c r="D2056" s="2">
        <v>5</v>
      </c>
      <c r="E2056" s="2">
        <v>64</v>
      </c>
      <c r="F2056" s="2">
        <v>5.2</v>
      </c>
      <c r="G2056" s="2">
        <v>0</v>
      </c>
      <c r="H2056" s="2">
        <v>0</v>
      </c>
      <c r="I2056" s="2" t="str">
        <f>VLOOKUP(B2056,cleanC_name_TRIM_breweries[],6,FALSE)</f>
        <v>Minnesota</v>
      </c>
      <c r="J2056" s="2" t="str">
        <f>VLOOKUP(B2056,cleanC_name_TRIM_breweries[],2,FALSE)</f>
        <v>Flat Earth Brewing Company</v>
      </c>
      <c r="K2056" s="2" t="str">
        <f>VLOOKUP(D2056,cleanA_changedUTF_categories[],2,FALSE)</f>
        <v>Belgian and French Ale</v>
      </c>
    </row>
    <row r="2057" spans="1:11" x14ac:dyDescent="0.45">
      <c r="A2057" s="2">
        <v>3176</v>
      </c>
      <c r="B2057" s="2">
        <v>532</v>
      </c>
      <c r="C2057" s="3" t="s">
        <v>1421</v>
      </c>
      <c r="D2057" s="2">
        <v>7</v>
      </c>
      <c r="E2057" s="2">
        <v>90</v>
      </c>
      <c r="F2057" s="2">
        <v>0</v>
      </c>
      <c r="G2057" s="2">
        <v>0</v>
      </c>
      <c r="H2057" s="2">
        <v>0</v>
      </c>
      <c r="I2057" s="2" t="str">
        <f>VLOOKUP(B2057,cleanC_name_TRIM_breweries[],6,FALSE)</f>
        <v>Illinois</v>
      </c>
      <c r="J2057" s="2" t="str">
        <f>VLOOKUP(B2057,cleanC_name_TRIM_breweries[],2,FALSE)</f>
        <v>Flatlander's Restaurant &amp; Brewery</v>
      </c>
      <c r="K2057" s="2" t="str">
        <f>VLOOKUP(D2057,cleanA_changedUTF_categories[],2,FALSE)</f>
        <v>German Lager</v>
      </c>
    </row>
    <row r="2058" spans="1:11" x14ac:dyDescent="0.45">
      <c r="A2058" s="2">
        <v>3177</v>
      </c>
      <c r="B2058" s="2">
        <v>532</v>
      </c>
      <c r="C2058" s="3" t="s">
        <v>2609</v>
      </c>
      <c r="D2058" s="2">
        <v>-1</v>
      </c>
      <c r="E2058" s="2">
        <v>-1</v>
      </c>
      <c r="F2058" s="2">
        <v>0</v>
      </c>
      <c r="G2058" s="2">
        <v>0</v>
      </c>
      <c r="H2058" s="2">
        <v>0</v>
      </c>
      <c r="I2058" s="2" t="str">
        <f>VLOOKUP(B2058,cleanC_name_TRIM_breweries[],6,FALSE)</f>
        <v>Illinois</v>
      </c>
      <c r="J2058" s="2" t="str">
        <f>VLOOKUP(B2058,cleanC_name_TRIM_breweries[],2,FALSE)</f>
        <v>Flatlander's Restaurant &amp; Brewery</v>
      </c>
      <c r="K2058" s="2" t="e">
        <f>VLOOKUP(D2058,cleanA_changedUTF_categories[],2,FALSE)</f>
        <v>#N/A</v>
      </c>
    </row>
    <row r="2059" spans="1:11" x14ac:dyDescent="0.45">
      <c r="A2059" s="2">
        <v>3174</v>
      </c>
      <c r="B2059" s="2">
        <v>532</v>
      </c>
      <c r="C2059" s="3" t="s">
        <v>2607</v>
      </c>
      <c r="D2059" s="2">
        <v>3</v>
      </c>
      <c r="E2059" s="2">
        <v>33</v>
      </c>
      <c r="F2059" s="2">
        <v>0</v>
      </c>
      <c r="G2059" s="2">
        <v>0</v>
      </c>
      <c r="H2059" s="2">
        <v>0</v>
      </c>
      <c r="I2059" s="2" t="str">
        <f>VLOOKUP(B2059,cleanC_name_TRIM_breweries[],6,FALSE)</f>
        <v>Illinois</v>
      </c>
      <c r="J2059" s="2" t="str">
        <f>VLOOKUP(B2059,cleanC_name_TRIM_breweries[],2,FALSE)</f>
        <v>Flatlander's Restaurant &amp; Brewery</v>
      </c>
      <c r="K2059" s="2" t="str">
        <f>VLOOKUP(D2059,cleanA_changedUTF_categories[],2,FALSE)</f>
        <v>North American Ale</v>
      </c>
    </row>
    <row r="2060" spans="1:11" x14ac:dyDescent="0.45">
      <c r="A2060" s="2">
        <v>3136</v>
      </c>
      <c r="B2060" s="2">
        <v>532</v>
      </c>
      <c r="C2060" s="3" t="s">
        <v>2575</v>
      </c>
      <c r="D2060" s="2">
        <v>3</v>
      </c>
      <c r="E2060" s="2">
        <v>42</v>
      </c>
      <c r="F2060" s="2">
        <v>0</v>
      </c>
      <c r="G2060" s="2">
        <v>0</v>
      </c>
      <c r="H2060" s="2">
        <v>0</v>
      </c>
      <c r="I2060" s="2" t="str">
        <f>VLOOKUP(B2060,cleanC_name_TRIM_breweries[],6,FALSE)</f>
        <v>Illinois</v>
      </c>
      <c r="J2060" s="2" t="str">
        <f>VLOOKUP(B2060,cleanC_name_TRIM_breweries[],2,FALSE)</f>
        <v>Flatlander's Restaurant &amp; Brewery</v>
      </c>
      <c r="K2060" s="2" t="str">
        <f>VLOOKUP(D2060,cleanA_changedUTF_categories[],2,FALSE)</f>
        <v>North American Ale</v>
      </c>
    </row>
    <row r="2061" spans="1:11" x14ac:dyDescent="0.45">
      <c r="A2061" s="2">
        <v>3175</v>
      </c>
      <c r="B2061" s="2">
        <v>532</v>
      </c>
      <c r="C2061" s="3" t="s">
        <v>2608</v>
      </c>
      <c r="D2061" s="2">
        <v>11</v>
      </c>
      <c r="E2061" s="2">
        <v>116</v>
      </c>
      <c r="F2061" s="2">
        <v>0</v>
      </c>
      <c r="G2061" s="2">
        <v>0</v>
      </c>
      <c r="H2061" s="2">
        <v>0</v>
      </c>
      <c r="I2061" s="2" t="str">
        <f>VLOOKUP(B2061,cleanC_name_TRIM_breweries[],6,FALSE)</f>
        <v>Illinois</v>
      </c>
      <c r="J2061" s="2" t="str">
        <f>VLOOKUP(B2061,cleanC_name_TRIM_breweries[],2,FALSE)</f>
        <v>Flatlander's Restaurant &amp; Brewery</v>
      </c>
      <c r="K2061" s="2" t="str">
        <f>VLOOKUP(D2061,cleanA_changedUTF_categories[],2,FALSE)</f>
        <v>Other Style</v>
      </c>
    </row>
    <row r="2062" spans="1:11" x14ac:dyDescent="0.45">
      <c r="A2062" s="2">
        <v>3178</v>
      </c>
      <c r="B2062" s="2">
        <v>532</v>
      </c>
      <c r="C2062" s="3" t="s">
        <v>2610</v>
      </c>
      <c r="D2062" s="2">
        <v>8</v>
      </c>
      <c r="E2062" s="2">
        <v>95</v>
      </c>
      <c r="F2062" s="2">
        <v>0</v>
      </c>
      <c r="G2062" s="2">
        <v>0</v>
      </c>
      <c r="H2062" s="2">
        <v>0</v>
      </c>
      <c r="I2062" s="2" t="str">
        <f>VLOOKUP(B2062,cleanC_name_TRIM_breweries[],6,FALSE)</f>
        <v>Illinois</v>
      </c>
      <c r="J2062" s="2" t="str">
        <f>VLOOKUP(B2062,cleanC_name_TRIM_breweries[],2,FALSE)</f>
        <v>Flatlander's Restaurant &amp; Brewery</v>
      </c>
      <c r="K2062" s="2" t="str">
        <f>VLOOKUP(D2062,cleanA_changedUTF_categories[],2,FALSE)</f>
        <v>North American Lager</v>
      </c>
    </row>
    <row r="2063" spans="1:11" x14ac:dyDescent="0.45">
      <c r="A2063" s="2">
        <v>2031</v>
      </c>
      <c r="B2063" s="2">
        <v>532</v>
      </c>
      <c r="C2063" s="3" t="s">
        <v>1701</v>
      </c>
      <c r="D2063" s="2">
        <v>1</v>
      </c>
      <c r="E2063" s="2">
        <v>13</v>
      </c>
      <c r="F2063" s="2">
        <v>0</v>
      </c>
      <c r="G2063" s="2">
        <v>0</v>
      </c>
      <c r="H2063" s="2">
        <v>0</v>
      </c>
      <c r="I2063" s="2" t="str">
        <f>VLOOKUP(B2063,cleanC_name_TRIM_breweries[],6,FALSE)</f>
        <v>Illinois</v>
      </c>
      <c r="J2063" s="2" t="str">
        <f>VLOOKUP(B2063,cleanC_name_TRIM_breweries[],2,FALSE)</f>
        <v>Flatlander's Restaurant &amp; Brewery</v>
      </c>
      <c r="K2063" s="2" t="str">
        <f>VLOOKUP(D2063,cleanA_changedUTF_categories[],2,FALSE)</f>
        <v>British Ale</v>
      </c>
    </row>
    <row r="2064" spans="1:11" x14ac:dyDescent="0.45">
      <c r="A2064" s="2">
        <v>5311</v>
      </c>
      <c r="B2064" s="2">
        <v>534</v>
      </c>
      <c r="C2064" s="3" t="s">
        <v>4399</v>
      </c>
      <c r="D2064" s="2">
        <v>7</v>
      </c>
      <c r="E2064" s="2">
        <v>77</v>
      </c>
      <c r="F2064" s="2">
        <v>4.8</v>
      </c>
      <c r="G2064" s="2">
        <v>0</v>
      </c>
      <c r="H2064" s="2">
        <v>0</v>
      </c>
      <c r="I2064" s="2" t="str">
        <f>VLOOKUP(B2064,cleanC_name_TRIM_breweries[],6,FALSE)</f>
        <v>Schleswig-Holstein</v>
      </c>
      <c r="J2064" s="2" t="str">
        <f>VLOOKUP(B2064,cleanC_name_TRIM_breweries[],2,FALSE)</f>
        <v>Flensburger Brauerei</v>
      </c>
      <c r="K2064" s="2" t="str">
        <f>VLOOKUP(D2064,cleanA_changedUTF_categories[],2,FALSE)</f>
        <v>German Lager</v>
      </c>
    </row>
    <row r="2065" spans="1:11" x14ac:dyDescent="0.45">
      <c r="A2065" s="2">
        <v>497</v>
      </c>
      <c r="B2065" s="2">
        <v>534</v>
      </c>
      <c r="C2065" s="3" t="s">
        <v>473</v>
      </c>
      <c r="D2065" s="2">
        <v>-1</v>
      </c>
      <c r="E2065" s="2">
        <v>-1</v>
      </c>
      <c r="F2065" s="2">
        <v>4.8</v>
      </c>
      <c r="G2065" s="2">
        <v>0</v>
      </c>
      <c r="H2065" s="2">
        <v>0</v>
      </c>
      <c r="I2065" s="2" t="str">
        <f>VLOOKUP(B2065,cleanC_name_TRIM_breweries[],6,FALSE)</f>
        <v>Schleswig-Holstein</v>
      </c>
      <c r="J2065" s="2" t="str">
        <f>VLOOKUP(B2065,cleanC_name_TRIM_breweries[],2,FALSE)</f>
        <v>Flensburger Brauerei</v>
      </c>
      <c r="K2065" s="2" t="e">
        <f>VLOOKUP(D2065,cleanA_changedUTF_categories[],2,FALSE)</f>
        <v>#N/A</v>
      </c>
    </row>
    <row r="2066" spans="1:11" x14ac:dyDescent="0.45">
      <c r="A2066" s="2">
        <v>2059</v>
      </c>
      <c r="B2066" s="2">
        <v>536</v>
      </c>
      <c r="C2066" s="3" t="s">
        <v>1722</v>
      </c>
      <c r="D2066" s="2">
        <v>-1</v>
      </c>
      <c r="E2066" s="2">
        <v>-1</v>
      </c>
      <c r="F2066" s="2">
        <v>0</v>
      </c>
      <c r="G2066" s="2">
        <v>0</v>
      </c>
      <c r="H2066" s="2">
        <v>0</v>
      </c>
      <c r="I2066" s="2" t="str">
        <f>VLOOKUP(B2066,cleanC_name_TRIM_breweries[],6,FALSE)</f>
        <v>Illinois</v>
      </c>
      <c r="J2066" s="2" t="str">
        <f>VLOOKUP(B2066,cleanC_name_TRIM_breweries[],2,FALSE)</f>
        <v>Flossmoor Station Brewery</v>
      </c>
      <c r="K2066" s="2" t="e">
        <f>VLOOKUP(D2066,cleanA_changedUTF_categories[],2,FALSE)</f>
        <v>#N/A</v>
      </c>
    </row>
    <row r="2067" spans="1:11" x14ac:dyDescent="0.45">
      <c r="A2067" s="2">
        <v>2054</v>
      </c>
      <c r="B2067" s="2">
        <v>536</v>
      </c>
      <c r="C2067" s="3" t="s">
        <v>1717</v>
      </c>
      <c r="D2067" s="2">
        <v>11</v>
      </c>
      <c r="E2067" s="2">
        <v>116</v>
      </c>
      <c r="F2067" s="2">
        <v>0</v>
      </c>
      <c r="G2067" s="2">
        <v>0</v>
      </c>
      <c r="H2067" s="2">
        <v>0</v>
      </c>
      <c r="I2067" s="2" t="str">
        <f>VLOOKUP(B2067,cleanC_name_TRIM_breweries[],6,FALSE)</f>
        <v>Illinois</v>
      </c>
      <c r="J2067" s="2" t="str">
        <f>VLOOKUP(B2067,cleanC_name_TRIM_breweries[],2,FALSE)</f>
        <v>Flossmoor Station Brewery</v>
      </c>
      <c r="K2067" s="2" t="str">
        <f>VLOOKUP(D2067,cleanA_changedUTF_categories[],2,FALSE)</f>
        <v>Other Style</v>
      </c>
    </row>
    <row r="2068" spans="1:11" x14ac:dyDescent="0.45">
      <c r="A2068" s="2">
        <v>2058</v>
      </c>
      <c r="B2068" s="2">
        <v>536</v>
      </c>
      <c r="C2068" s="3" t="s">
        <v>1721</v>
      </c>
      <c r="D2068" s="2">
        <v>-1</v>
      </c>
      <c r="E2068" s="2">
        <v>-1</v>
      </c>
      <c r="F2068" s="2">
        <v>11</v>
      </c>
      <c r="G2068" s="2">
        <v>0</v>
      </c>
      <c r="H2068" s="2">
        <v>0</v>
      </c>
      <c r="I2068" s="2" t="str">
        <f>VLOOKUP(B2068,cleanC_name_TRIM_breweries[],6,FALSE)</f>
        <v>Illinois</v>
      </c>
      <c r="J2068" s="2" t="str">
        <f>VLOOKUP(B2068,cleanC_name_TRIM_breweries[],2,FALSE)</f>
        <v>Flossmoor Station Brewery</v>
      </c>
      <c r="K2068" s="2" t="e">
        <f>VLOOKUP(D2068,cleanA_changedUTF_categories[],2,FALSE)</f>
        <v>#N/A</v>
      </c>
    </row>
    <row r="2069" spans="1:11" x14ac:dyDescent="0.45">
      <c r="A2069" s="2">
        <v>2056</v>
      </c>
      <c r="B2069" s="2">
        <v>536</v>
      </c>
      <c r="C2069" s="3" t="s">
        <v>1719</v>
      </c>
      <c r="D2069" s="2">
        <v>3</v>
      </c>
      <c r="E2069" s="2">
        <v>42</v>
      </c>
      <c r="F2069" s="2">
        <v>0</v>
      </c>
      <c r="G2069" s="2">
        <v>0</v>
      </c>
      <c r="H2069" s="2">
        <v>0</v>
      </c>
      <c r="I2069" s="2" t="str">
        <f>VLOOKUP(B2069,cleanC_name_TRIM_breweries[],6,FALSE)</f>
        <v>Illinois</v>
      </c>
      <c r="J2069" s="2" t="str">
        <f>VLOOKUP(B2069,cleanC_name_TRIM_breweries[],2,FALSE)</f>
        <v>Flossmoor Station Brewery</v>
      </c>
      <c r="K2069" s="2" t="str">
        <f>VLOOKUP(D2069,cleanA_changedUTF_categories[],2,FALSE)</f>
        <v>North American Ale</v>
      </c>
    </row>
    <row r="2070" spans="1:11" x14ac:dyDescent="0.45">
      <c r="A2070" s="2">
        <v>2057</v>
      </c>
      <c r="B2070" s="2">
        <v>536</v>
      </c>
      <c r="C2070" s="3" t="s">
        <v>1720</v>
      </c>
      <c r="D2070" s="2">
        <v>1</v>
      </c>
      <c r="E2070" s="2">
        <v>15</v>
      </c>
      <c r="F2070" s="2">
        <v>7</v>
      </c>
      <c r="G2070" s="2">
        <v>0</v>
      </c>
      <c r="H2070" s="2">
        <v>0</v>
      </c>
      <c r="I2070" s="2" t="str">
        <f>VLOOKUP(B2070,cleanC_name_TRIM_breweries[],6,FALSE)</f>
        <v>Illinois</v>
      </c>
      <c r="J2070" s="2" t="str">
        <f>VLOOKUP(B2070,cleanC_name_TRIM_breweries[],2,FALSE)</f>
        <v>Flossmoor Station Brewery</v>
      </c>
      <c r="K2070" s="2" t="str">
        <f>VLOOKUP(D2070,cleanA_changedUTF_categories[],2,FALSE)</f>
        <v>British Ale</v>
      </c>
    </row>
    <row r="2071" spans="1:11" x14ac:dyDescent="0.45">
      <c r="A2071" s="2">
        <v>2480</v>
      </c>
      <c r="B2071" s="2">
        <v>536</v>
      </c>
      <c r="C2071" s="3" t="s">
        <v>2056</v>
      </c>
      <c r="D2071" s="2">
        <v>-1</v>
      </c>
      <c r="E2071" s="2">
        <v>-1</v>
      </c>
      <c r="F2071" s="2">
        <v>0</v>
      </c>
      <c r="G2071" s="2">
        <v>0</v>
      </c>
      <c r="H2071" s="2">
        <v>0</v>
      </c>
      <c r="I2071" s="2" t="str">
        <f>VLOOKUP(B2071,cleanC_name_TRIM_breweries[],6,FALSE)</f>
        <v>Illinois</v>
      </c>
      <c r="J2071" s="2" t="str">
        <f>VLOOKUP(B2071,cleanC_name_TRIM_breweries[],2,FALSE)</f>
        <v>Flossmoor Station Brewery</v>
      </c>
      <c r="K2071" s="2" t="e">
        <f>VLOOKUP(D2071,cleanA_changedUTF_categories[],2,FALSE)</f>
        <v>#N/A</v>
      </c>
    </row>
    <row r="2072" spans="1:11" x14ac:dyDescent="0.45">
      <c r="A2072" s="2">
        <v>2007</v>
      </c>
      <c r="B2072" s="2">
        <v>536</v>
      </c>
      <c r="C2072" s="3" t="s">
        <v>1680</v>
      </c>
      <c r="D2072" s="2">
        <v>3</v>
      </c>
      <c r="E2072" s="2">
        <v>26</v>
      </c>
      <c r="F2072" s="2">
        <v>0</v>
      </c>
      <c r="G2072" s="2">
        <v>0</v>
      </c>
      <c r="H2072" s="2">
        <v>0</v>
      </c>
      <c r="I2072" s="2" t="str">
        <f>VLOOKUP(B2072,cleanC_name_TRIM_breweries[],6,FALSE)</f>
        <v>Illinois</v>
      </c>
      <c r="J2072" s="2" t="str">
        <f>VLOOKUP(B2072,cleanC_name_TRIM_breweries[],2,FALSE)</f>
        <v>Flossmoor Station Brewery</v>
      </c>
      <c r="K2072" s="2" t="str">
        <f>VLOOKUP(D2072,cleanA_changedUTF_categories[],2,FALSE)</f>
        <v>North American Ale</v>
      </c>
    </row>
    <row r="2073" spans="1:11" x14ac:dyDescent="0.45">
      <c r="A2073" s="2">
        <v>2006</v>
      </c>
      <c r="B2073" s="2">
        <v>536</v>
      </c>
      <c r="C2073" s="3" t="s">
        <v>1679</v>
      </c>
      <c r="D2073" s="2">
        <v>-1</v>
      </c>
      <c r="E2073" s="2">
        <v>-1</v>
      </c>
      <c r="F2073" s="2">
        <v>0</v>
      </c>
      <c r="G2073" s="2">
        <v>0</v>
      </c>
      <c r="H2073" s="2">
        <v>0</v>
      </c>
      <c r="I2073" s="2" t="str">
        <f>VLOOKUP(B2073,cleanC_name_TRIM_breweries[],6,FALSE)</f>
        <v>Illinois</v>
      </c>
      <c r="J2073" s="2" t="str">
        <f>VLOOKUP(B2073,cleanC_name_TRIM_breweries[],2,FALSE)</f>
        <v>Flossmoor Station Brewery</v>
      </c>
      <c r="K2073" s="2" t="e">
        <f>VLOOKUP(D2073,cleanA_changedUTF_categories[],2,FALSE)</f>
        <v>#N/A</v>
      </c>
    </row>
    <row r="2074" spans="1:11" x14ac:dyDescent="0.45">
      <c r="A2074" s="2">
        <v>2055</v>
      </c>
      <c r="B2074" s="2">
        <v>536</v>
      </c>
      <c r="C2074" s="3" t="s">
        <v>1718</v>
      </c>
      <c r="D2074" s="2">
        <v>11</v>
      </c>
      <c r="E2074" s="2">
        <v>116</v>
      </c>
      <c r="F2074" s="2">
        <v>0</v>
      </c>
      <c r="G2074" s="2">
        <v>0</v>
      </c>
      <c r="H2074" s="2">
        <v>0</v>
      </c>
      <c r="I2074" s="2" t="str">
        <f>VLOOKUP(B2074,cleanC_name_TRIM_breweries[],6,FALSE)</f>
        <v>Illinois</v>
      </c>
      <c r="J2074" s="2" t="str">
        <f>VLOOKUP(B2074,cleanC_name_TRIM_breweries[],2,FALSE)</f>
        <v>Flossmoor Station Brewery</v>
      </c>
      <c r="K2074" s="2" t="str">
        <f>VLOOKUP(D2074,cleanA_changedUTF_categories[],2,FALSE)</f>
        <v>Other Style</v>
      </c>
    </row>
    <row r="2075" spans="1:11" x14ac:dyDescent="0.45">
      <c r="A2075" s="2">
        <v>2061</v>
      </c>
      <c r="B2075" s="2">
        <v>536</v>
      </c>
      <c r="C2075" s="3" t="s">
        <v>1724</v>
      </c>
      <c r="D2075" s="2">
        <v>8</v>
      </c>
      <c r="E2075" s="2">
        <v>95</v>
      </c>
      <c r="F2075" s="2">
        <v>0</v>
      </c>
      <c r="G2075" s="2">
        <v>0</v>
      </c>
      <c r="H2075" s="2">
        <v>0</v>
      </c>
      <c r="I2075" s="2" t="str">
        <f>VLOOKUP(B2075,cleanC_name_TRIM_breweries[],6,FALSE)</f>
        <v>Illinois</v>
      </c>
      <c r="J2075" s="2" t="str">
        <f>VLOOKUP(B2075,cleanC_name_TRIM_breweries[],2,FALSE)</f>
        <v>Flossmoor Station Brewery</v>
      </c>
      <c r="K2075" s="2" t="str">
        <f>VLOOKUP(D2075,cleanA_changedUTF_categories[],2,FALSE)</f>
        <v>North American Lager</v>
      </c>
    </row>
    <row r="2076" spans="1:11" x14ac:dyDescent="0.45">
      <c r="A2076" s="2">
        <v>2060</v>
      </c>
      <c r="B2076" s="2">
        <v>536</v>
      </c>
      <c r="C2076" s="3" t="s">
        <v>1723</v>
      </c>
      <c r="D2076" s="2">
        <v>3</v>
      </c>
      <c r="E2076" s="2">
        <v>26</v>
      </c>
      <c r="F2076" s="2">
        <v>0</v>
      </c>
      <c r="G2076" s="2">
        <v>0</v>
      </c>
      <c r="H2076" s="2">
        <v>0</v>
      </c>
      <c r="I2076" s="2" t="str">
        <f>VLOOKUP(B2076,cleanC_name_TRIM_breweries[],6,FALSE)</f>
        <v>Illinois</v>
      </c>
      <c r="J2076" s="2" t="str">
        <f>VLOOKUP(B2076,cleanC_name_TRIM_breweries[],2,FALSE)</f>
        <v>Flossmoor Station Brewery</v>
      </c>
      <c r="K2076" s="2" t="str">
        <f>VLOOKUP(D2076,cleanA_changedUTF_categories[],2,FALSE)</f>
        <v>North American Ale</v>
      </c>
    </row>
    <row r="2077" spans="1:11" x14ac:dyDescent="0.45">
      <c r="A2077" s="2">
        <v>1119</v>
      </c>
      <c r="B2077" s="2">
        <v>537</v>
      </c>
      <c r="C2077" s="3" t="s">
        <v>983</v>
      </c>
      <c r="D2077" s="2">
        <v>2</v>
      </c>
      <c r="E2077" s="2">
        <v>25</v>
      </c>
      <c r="F2077" s="2">
        <v>6</v>
      </c>
      <c r="G2077" s="2">
        <v>0</v>
      </c>
      <c r="H2077" s="2">
        <v>0</v>
      </c>
      <c r="I2077" s="2" t="str">
        <f>VLOOKUP(B2077,cleanC_name_TRIM_breweries[],6,FALSE)</f>
        <v>New York</v>
      </c>
      <c r="J2077" s="2" t="str">
        <f>VLOOKUP(B2077,cleanC_name_TRIM_breweries[],2,FALSE)</f>
        <v>Flour City Brewing</v>
      </c>
      <c r="K2077" s="2" t="str">
        <f>VLOOKUP(D2077,cleanA_changedUTF_categories[],2,FALSE)</f>
        <v>Irish Ale</v>
      </c>
    </row>
    <row r="2078" spans="1:11" x14ac:dyDescent="0.45">
      <c r="A2078" s="2">
        <v>4631</v>
      </c>
      <c r="B2078" s="2">
        <v>538</v>
      </c>
      <c r="C2078" s="3" t="s">
        <v>3785</v>
      </c>
      <c r="D2078" s="2">
        <v>3</v>
      </c>
      <c r="E2078" s="2">
        <v>31</v>
      </c>
      <c r="F2078" s="2">
        <v>6</v>
      </c>
      <c r="G2078" s="2">
        <v>0</v>
      </c>
      <c r="H2078" s="2">
        <v>0</v>
      </c>
      <c r="I2078" s="2" t="str">
        <f>VLOOKUP(B2078,cleanC_name_TRIM_breweries[],6,FALSE)</f>
        <v>Washington</v>
      </c>
      <c r="J2078" s="2" t="str">
        <f>VLOOKUP(B2078,cleanC_name_TRIM_breweries[],2,FALSE)</f>
        <v>Flyers Restraunt and Brewery</v>
      </c>
      <c r="K2078" s="2" t="str">
        <f>VLOOKUP(D2078,cleanA_changedUTF_categories[],2,FALSE)</f>
        <v>North American Ale</v>
      </c>
    </row>
    <row r="2079" spans="1:11" x14ac:dyDescent="0.45">
      <c r="A2079" s="2">
        <v>4634</v>
      </c>
      <c r="B2079" s="2">
        <v>538</v>
      </c>
      <c r="C2079" s="3" t="s">
        <v>3788</v>
      </c>
      <c r="D2079" s="2">
        <v>3</v>
      </c>
      <c r="E2079" s="2">
        <v>38</v>
      </c>
      <c r="F2079" s="2">
        <v>5</v>
      </c>
      <c r="G2079" s="2">
        <v>0</v>
      </c>
      <c r="H2079" s="2">
        <v>0</v>
      </c>
      <c r="I2079" s="2" t="str">
        <f>VLOOKUP(B2079,cleanC_name_TRIM_breweries[],6,FALSE)</f>
        <v>Washington</v>
      </c>
      <c r="J2079" s="2" t="str">
        <f>VLOOKUP(B2079,cleanC_name_TRIM_breweries[],2,FALSE)</f>
        <v>Flyers Restraunt and Brewery</v>
      </c>
      <c r="K2079" s="2" t="str">
        <f>VLOOKUP(D2079,cleanA_changedUTF_categories[],2,FALSE)</f>
        <v>North American Ale</v>
      </c>
    </row>
    <row r="2080" spans="1:11" x14ac:dyDescent="0.45">
      <c r="A2080" s="2">
        <v>4629</v>
      </c>
      <c r="B2080" s="2">
        <v>538</v>
      </c>
      <c r="C2080" s="3" t="s">
        <v>3783</v>
      </c>
      <c r="D2080" s="2">
        <v>8</v>
      </c>
      <c r="E2080" s="2">
        <v>95</v>
      </c>
      <c r="F2080" s="2">
        <v>4</v>
      </c>
      <c r="G2080" s="2">
        <v>0</v>
      </c>
      <c r="H2080" s="2">
        <v>0</v>
      </c>
      <c r="I2080" s="2" t="str">
        <f>VLOOKUP(B2080,cleanC_name_TRIM_breweries[],6,FALSE)</f>
        <v>Washington</v>
      </c>
      <c r="J2080" s="2" t="str">
        <f>VLOOKUP(B2080,cleanC_name_TRIM_breweries[],2,FALSE)</f>
        <v>Flyers Restraunt and Brewery</v>
      </c>
      <c r="K2080" s="2" t="str">
        <f>VLOOKUP(D2080,cleanA_changedUTF_categories[],2,FALSE)</f>
        <v>North American Lager</v>
      </c>
    </row>
    <row r="2081" spans="1:11" x14ac:dyDescent="0.45">
      <c r="A2081" s="2">
        <v>4633</v>
      </c>
      <c r="B2081" s="2">
        <v>538</v>
      </c>
      <c r="C2081" s="3" t="s">
        <v>3787</v>
      </c>
      <c r="D2081" s="2">
        <v>3</v>
      </c>
      <c r="E2081" s="2">
        <v>33</v>
      </c>
      <c r="F2081" s="2">
        <v>4.5</v>
      </c>
      <c r="G2081" s="2">
        <v>0</v>
      </c>
      <c r="H2081" s="2">
        <v>0</v>
      </c>
      <c r="I2081" s="2" t="str">
        <f>VLOOKUP(B2081,cleanC_name_TRIM_breweries[],6,FALSE)</f>
        <v>Washington</v>
      </c>
      <c r="J2081" s="2" t="str">
        <f>VLOOKUP(B2081,cleanC_name_TRIM_breweries[],2,FALSE)</f>
        <v>Flyers Restraunt and Brewery</v>
      </c>
      <c r="K2081" s="2" t="str">
        <f>VLOOKUP(D2081,cleanA_changedUTF_categories[],2,FALSE)</f>
        <v>North American Ale</v>
      </c>
    </row>
    <row r="2082" spans="1:11" x14ac:dyDescent="0.45">
      <c r="A2082" s="2">
        <v>4628</v>
      </c>
      <c r="B2082" s="2">
        <v>538</v>
      </c>
      <c r="C2082" s="3" t="s">
        <v>3782</v>
      </c>
      <c r="D2082" s="2">
        <v>4</v>
      </c>
      <c r="E2082" s="2">
        <v>50</v>
      </c>
      <c r="F2082" s="2">
        <v>4</v>
      </c>
      <c r="G2082" s="2">
        <v>0</v>
      </c>
      <c r="H2082" s="2">
        <v>0</v>
      </c>
      <c r="I2082" s="2" t="str">
        <f>VLOOKUP(B2082,cleanC_name_TRIM_breweries[],6,FALSE)</f>
        <v>Washington</v>
      </c>
      <c r="J2082" s="2" t="str">
        <f>VLOOKUP(B2082,cleanC_name_TRIM_breweries[],2,FALSE)</f>
        <v>Flyers Restraunt and Brewery</v>
      </c>
      <c r="K2082" s="2" t="str">
        <f>VLOOKUP(D2082,cleanA_changedUTF_categories[],2,FALSE)</f>
        <v>German Ale</v>
      </c>
    </row>
    <row r="2083" spans="1:11" x14ac:dyDescent="0.45">
      <c r="A2083" s="2">
        <v>4627</v>
      </c>
      <c r="B2083" s="2">
        <v>538</v>
      </c>
      <c r="C2083" s="3" t="s">
        <v>3781</v>
      </c>
      <c r="D2083" s="2">
        <v>3</v>
      </c>
      <c r="E2083" s="2">
        <v>37</v>
      </c>
      <c r="F2083" s="2">
        <v>3.5</v>
      </c>
      <c r="G2083" s="2">
        <v>0</v>
      </c>
      <c r="H2083" s="2">
        <v>0</v>
      </c>
      <c r="I2083" s="2" t="str">
        <f>VLOOKUP(B2083,cleanC_name_TRIM_breweries[],6,FALSE)</f>
        <v>Washington</v>
      </c>
      <c r="J2083" s="2" t="str">
        <f>VLOOKUP(B2083,cleanC_name_TRIM_breweries[],2,FALSE)</f>
        <v>Flyers Restraunt and Brewery</v>
      </c>
      <c r="K2083" s="2" t="str">
        <f>VLOOKUP(D2083,cleanA_changedUTF_categories[],2,FALSE)</f>
        <v>North American Ale</v>
      </c>
    </row>
    <row r="2084" spans="1:11" x14ac:dyDescent="0.45">
      <c r="A2084" s="2">
        <v>4635</v>
      </c>
      <c r="B2084" s="2">
        <v>538</v>
      </c>
      <c r="C2084" s="3" t="s">
        <v>3789</v>
      </c>
      <c r="D2084" s="2">
        <v>2</v>
      </c>
      <c r="E2084" s="2">
        <v>25</v>
      </c>
      <c r="F2084" s="2">
        <v>5.5</v>
      </c>
      <c r="G2084" s="2">
        <v>0</v>
      </c>
      <c r="H2084" s="2">
        <v>0</v>
      </c>
      <c r="I2084" s="2" t="str">
        <f>VLOOKUP(B2084,cleanC_name_TRIM_breweries[],6,FALSE)</f>
        <v>Washington</v>
      </c>
      <c r="J2084" s="2" t="str">
        <f>VLOOKUP(B2084,cleanC_name_TRIM_breweries[],2,FALSE)</f>
        <v>Flyers Restraunt and Brewery</v>
      </c>
      <c r="K2084" s="2" t="str">
        <f>VLOOKUP(D2084,cleanA_changedUTF_categories[],2,FALSE)</f>
        <v>Irish Ale</v>
      </c>
    </row>
    <row r="2085" spans="1:11" x14ac:dyDescent="0.45">
      <c r="A2085" s="2">
        <v>4636</v>
      </c>
      <c r="B2085" s="2">
        <v>538</v>
      </c>
      <c r="C2085" s="3" t="s">
        <v>3790</v>
      </c>
      <c r="D2085" s="2">
        <v>3</v>
      </c>
      <c r="E2085" s="2">
        <v>43</v>
      </c>
      <c r="F2085" s="2">
        <v>10</v>
      </c>
      <c r="G2085" s="2">
        <v>0</v>
      </c>
      <c r="H2085" s="2">
        <v>0</v>
      </c>
      <c r="I2085" s="2" t="str">
        <f>VLOOKUP(B2085,cleanC_name_TRIM_breweries[],6,FALSE)</f>
        <v>Washington</v>
      </c>
      <c r="J2085" s="2" t="str">
        <f>VLOOKUP(B2085,cleanC_name_TRIM_breweries[],2,FALSE)</f>
        <v>Flyers Restraunt and Brewery</v>
      </c>
      <c r="K2085" s="2" t="str">
        <f>VLOOKUP(D2085,cleanA_changedUTF_categories[],2,FALSE)</f>
        <v>North American Ale</v>
      </c>
    </row>
    <row r="2086" spans="1:11" x14ac:dyDescent="0.45">
      <c r="A2086" s="2">
        <v>4630</v>
      </c>
      <c r="B2086" s="2">
        <v>538</v>
      </c>
      <c r="C2086" s="3" t="s">
        <v>3784</v>
      </c>
      <c r="D2086" s="2">
        <v>1</v>
      </c>
      <c r="E2086" s="2">
        <v>3</v>
      </c>
      <c r="F2086" s="2">
        <v>4</v>
      </c>
      <c r="G2086" s="2">
        <v>0</v>
      </c>
      <c r="H2086" s="2">
        <v>0</v>
      </c>
      <c r="I2086" s="2" t="str">
        <f>VLOOKUP(B2086,cleanC_name_TRIM_breweries[],6,FALSE)</f>
        <v>Washington</v>
      </c>
      <c r="J2086" s="2" t="str">
        <f>VLOOKUP(B2086,cleanC_name_TRIM_breweries[],2,FALSE)</f>
        <v>Flyers Restraunt and Brewery</v>
      </c>
      <c r="K2086" s="2" t="str">
        <f>VLOOKUP(D2086,cleanA_changedUTF_categories[],2,FALSE)</f>
        <v>British Ale</v>
      </c>
    </row>
    <row r="2087" spans="1:11" x14ac:dyDescent="0.45">
      <c r="A2087" s="2">
        <v>5572</v>
      </c>
      <c r="B2087" s="2">
        <v>539</v>
      </c>
      <c r="C2087" s="3" t="s">
        <v>4654</v>
      </c>
      <c r="D2087" s="2">
        <v>3</v>
      </c>
      <c r="E2087" s="2">
        <v>33</v>
      </c>
      <c r="F2087" s="2">
        <v>5.25</v>
      </c>
      <c r="G2087" s="2">
        <v>0</v>
      </c>
      <c r="H2087" s="2">
        <v>0</v>
      </c>
      <c r="I2087" s="2" t="str">
        <f>VLOOKUP(B2087,cleanC_name_TRIM_breweries[],6,FALSE)</f>
        <v>New York</v>
      </c>
      <c r="J2087" s="2" t="str">
        <f>VLOOKUP(B2087,cleanC_name_TRIM_breweries[],2,FALSE)</f>
        <v>Flying Bison Brewing</v>
      </c>
      <c r="K2087" s="2" t="str">
        <f>VLOOKUP(D2087,cleanA_changedUTF_categories[],2,FALSE)</f>
        <v>North American Ale</v>
      </c>
    </row>
    <row r="2088" spans="1:11" x14ac:dyDescent="0.45">
      <c r="A2088" s="2">
        <v>5573</v>
      </c>
      <c r="B2088" s="2">
        <v>539</v>
      </c>
      <c r="C2088" s="3" t="s">
        <v>2511</v>
      </c>
      <c r="D2088" s="2">
        <v>3</v>
      </c>
      <c r="E2088" s="2">
        <v>26</v>
      </c>
      <c r="F2088" s="2">
        <v>4.8</v>
      </c>
      <c r="G2088" s="2">
        <v>0</v>
      </c>
      <c r="H2088" s="2">
        <v>0</v>
      </c>
      <c r="I2088" s="2" t="str">
        <f>VLOOKUP(B2088,cleanC_name_TRIM_breweries[],6,FALSE)</f>
        <v>New York</v>
      </c>
      <c r="J2088" s="2" t="str">
        <f>VLOOKUP(B2088,cleanC_name_TRIM_breweries[],2,FALSE)</f>
        <v>Flying Bison Brewing</v>
      </c>
      <c r="K2088" s="2" t="str">
        <f>VLOOKUP(D2088,cleanA_changedUTF_categories[],2,FALSE)</f>
        <v>North American Ale</v>
      </c>
    </row>
    <row r="2089" spans="1:11" x14ac:dyDescent="0.45">
      <c r="A2089" s="2">
        <v>5575</v>
      </c>
      <c r="B2089" s="2">
        <v>539</v>
      </c>
      <c r="C2089" s="3" t="s">
        <v>4656</v>
      </c>
      <c r="D2089" s="2">
        <v>1</v>
      </c>
      <c r="E2089" s="2">
        <v>2</v>
      </c>
      <c r="F2089" s="2">
        <v>8.26</v>
      </c>
      <c r="G2089" s="2">
        <v>0</v>
      </c>
      <c r="H2089" s="2">
        <v>0</v>
      </c>
      <c r="I2089" s="2" t="str">
        <f>VLOOKUP(B2089,cleanC_name_TRIM_breweries[],6,FALSE)</f>
        <v>New York</v>
      </c>
      <c r="J2089" s="2" t="str">
        <f>VLOOKUP(B2089,cleanC_name_TRIM_breweries[],2,FALSE)</f>
        <v>Flying Bison Brewing</v>
      </c>
      <c r="K2089" s="2" t="str">
        <f>VLOOKUP(D2089,cleanA_changedUTF_categories[],2,FALSE)</f>
        <v>British Ale</v>
      </c>
    </row>
    <row r="2090" spans="1:11" x14ac:dyDescent="0.45">
      <c r="A2090" s="2">
        <v>3760</v>
      </c>
      <c r="B2090" s="2">
        <v>539</v>
      </c>
      <c r="C2090" s="3" t="s">
        <v>3020</v>
      </c>
      <c r="D2090" s="2">
        <v>1</v>
      </c>
      <c r="E2090" s="2">
        <v>21</v>
      </c>
      <c r="F2090" s="2">
        <v>0</v>
      </c>
      <c r="G2090" s="2">
        <v>0</v>
      </c>
      <c r="H2090" s="2">
        <v>0</v>
      </c>
      <c r="I2090" s="2" t="str">
        <f>VLOOKUP(B2090,cleanC_name_TRIM_breweries[],6,FALSE)</f>
        <v>New York</v>
      </c>
      <c r="J2090" s="2" t="str">
        <f>VLOOKUP(B2090,cleanC_name_TRIM_breweries[],2,FALSE)</f>
        <v>Flying Bison Brewing</v>
      </c>
      <c r="K2090" s="2" t="str">
        <f>VLOOKUP(D2090,cleanA_changedUTF_categories[],2,FALSE)</f>
        <v>British Ale</v>
      </c>
    </row>
    <row r="2091" spans="1:11" x14ac:dyDescent="0.45">
      <c r="A2091" s="2">
        <v>5576</v>
      </c>
      <c r="B2091" s="2">
        <v>539</v>
      </c>
      <c r="C2091" s="3" t="s">
        <v>4657</v>
      </c>
      <c r="D2091" s="2">
        <v>7</v>
      </c>
      <c r="E2091" s="2">
        <v>90</v>
      </c>
      <c r="F2091" s="2">
        <v>6.1</v>
      </c>
      <c r="G2091" s="2">
        <v>0</v>
      </c>
      <c r="H2091" s="2">
        <v>0</v>
      </c>
      <c r="I2091" s="2" t="str">
        <f>VLOOKUP(B2091,cleanC_name_TRIM_breweries[],6,FALSE)</f>
        <v>New York</v>
      </c>
      <c r="J2091" s="2" t="str">
        <f>VLOOKUP(B2091,cleanC_name_TRIM_breweries[],2,FALSE)</f>
        <v>Flying Bison Brewing</v>
      </c>
      <c r="K2091" s="2" t="str">
        <f>VLOOKUP(D2091,cleanA_changedUTF_categories[],2,FALSE)</f>
        <v>German Lager</v>
      </c>
    </row>
    <row r="2092" spans="1:11" x14ac:dyDescent="0.45">
      <c r="A2092" s="2">
        <v>5574</v>
      </c>
      <c r="B2092" s="2">
        <v>539</v>
      </c>
      <c r="C2092" s="3" t="s">
        <v>4655</v>
      </c>
      <c r="D2092" s="2">
        <v>8</v>
      </c>
      <c r="E2092" s="2">
        <v>95</v>
      </c>
      <c r="F2092" s="2">
        <v>4.8</v>
      </c>
      <c r="G2092" s="2">
        <v>0</v>
      </c>
      <c r="H2092" s="2">
        <v>0</v>
      </c>
      <c r="I2092" s="2" t="str">
        <f>VLOOKUP(B2092,cleanC_name_TRIM_breweries[],6,FALSE)</f>
        <v>New York</v>
      </c>
      <c r="J2092" s="2" t="str">
        <f>VLOOKUP(B2092,cleanC_name_TRIM_breweries[],2,FALSE)</f>
        <v>Flying Bison Brewing</v>
      </c>
      <c r="K2092" s="2" t="str">
        <f>VLOOKUP(D2092,cleanA_changedUTF_categories[],2,FALSE)</f>
        <v>North American Lager</v>
      </c>
    </row>
    <row r="2093" spans="1:11" x14ac:dyDescent="0.45">
      <c r="A2093" s="2">
        <v>5577</v>
      </c>
      <c r="B2093" s="2">
        <v>539</v>
      </c>
      <c r="C2093" s="3" t="s">
        <v>4658</v>
      </c>
      <c r="D2093" s="2">
        <v>1</v>
      </c>
      <c r="E2093" s="2">
        <v>15</v>
      </c>
      <c r="F2093" s="2">
        <v>6.5</v>
      </c>
      <c r="G2093" s="2">
        <v>0</v>
      </c>
      <c r="H2093" s="2">
        <v>0</v>
      </c>
      <c r="I2093" s="2" t="str">
        <f>VLOOKUP(B2093,cleanC_name_TRIM_breweries[],6,FALSE)</f>
        <v>New York</v>
      </c>
      <c r="J2093" s="2" t="str">
        <f>VLOOKUP(B2093,cleanC_name_TRIM_breweries[],2,FALSE)</f>
        <v>Flying Bison Brewing</v>
      </c>
      <c r="K2093" s="2" t="str">
        <f>VLOOKUP(D2093,cleanA_changedUTF_categories[],2,FALSE)</f>
        <v>British Ale</v>
      </c>
    </row>
    <row r="2094" spans="1:11" x14ac:dyDescent="0.45">
      <c r="A2094" s="2">
        <v>3775</v>
      </c>
      <c r="B2094" s="2">
        <v>540</v>
      </c>
      <c r="C2094" s="3" t="s">
        <v>2787</v>
      </c>
      <c r="D2094" s="2">
        <v>3</v>
      </c>
      <c r="E2094" s="2">
        <v>26</v>
      </c>
      <c r="F2094" s="2">
        <v>5.5</v>
      </c>
      <c r="G2094" s="2">
        <v>0</v>
      </c>
      <c r="H2094" s="2">
        <v>0</v>
      </c>
      <c r="I2094" s="2" t="str">
        <f>VLOOKUP(B2094,cleanC_name_TRIM_breweries[],6,FALSE)</f>
        <v>Colorado</v>
      </c>
      <c r="J2094" s="2" t="str">
        <f>VLOOKUP(B2094,cleanC_name_TRIM_breweries[],2,FALSE)</f>
        <v>Flying Dog Brewery</v>
      </c>
      <c r="K2094" s="2" t="str">
        <f>VLOOKUP(D2094,cleanA_changedUTF_categories[],2,FALSE)</f>
        <v>North American Ale</v>
      </c>
    </row>
    <row r="2095" spans="1:11" x14ac:dyDescent="0.45">
      <c r="A2095" s="2">
        <v>3362</v>
      </c>
      <c r="B2095" s="2">
        <v>540</v>
      </c>
      <c r="C2095" s="3" t="s">
        <v>2744</v>
      </c>
      <c r="D2095" s="2">
        <v>3</v>
      </c>
      <c r="E2095" s="2">
        <v>26</v>
      </c>
      <c r="F2095" s="2">
        <v>0</v>
      </c>
      <c r="G2095" s="2">
        <v>0</v>
      </c>
      <c r="H2095" s="2">
        <v>0</v>
      </c>
      <c r="I2095" s="2" t="str">
        <f>VLOOKUP(B2095,cleanC_name_TRIM_breweries[],6,FALSE)</f>
        <v>Colorado</v>
      </c>
      <c r="J2095" s="2" t="str">
        <f>VLOOKUP(B2095,cleanC_name_TRIM_breweries[],2,FALSE)</f>
        <v>Flying Dog Brewery</v>
      </c>
      <c r="K2095" s="2" t="str">
        <f>VLOOKUP(D2095,cleanA_changedUTF_categories[],2,FALSE)</f>
        <v>North American Ale</v>
      </c>
    </row>
    <row r="2096" spans="1:11" x14ac:dyDescent="0.45">
      <c r="A2096" s="2">
        <v>1159</v>
      </c>
      <c r="B2096" s="2">
        <v>540</v>
      </c>
      <c r="C2096" s="3" t="s">
        <v>1015</v>
      </c>
      <c r="D2096" s="2">
        <v>7</v>
      </c>
      <c r="E2096" s="2">
        <v>84</v>
      </c>
      <c r="F2096" s="2">
        <v>5.3</v>
      </c>
      <c r="G2096" s="2">
        <v>0</v>
      </c>
      <c r="H2096" s="2">
        <v>0</v>
      </c>
      <c r="I2096" s="2" t="str">
        <f>VLOOKUP(B2096,cleanC_name_TRIM_breweries[],6,FALSE)</f>
        <v>Colorado</v>
      </c>
      <c r="J2096" s="2" t="str">
        <f>VLOOKUP(B2096,cleanC_name_TRIM_breweries[],2,FALSE)</f>
        <v>Flying Dog Brewery</v>
      </c>
      <c r="K2096" s="2" t="str">
        <f>VLOOKUP(D2096,cleanA_changedUTF_categories[],2,FALSE)</f>
        <v>German Lager</v>
      </c>
    </row>
    <row r="2097" spans="1:11" x14ac:dyDescent="0.45">
      <c r="A2097" s="2">
        <v>4040</v>
      </c>
      <c r="B2097" s="2">
        <v>540</v>
      </c>
      <c r="C2097" s="3" t="s">
        <v>3276</v>
      </c>
      <c r="D2097" s="2">
        <v>3</v>
      </c>
      <c r="E2097" s="2">
        <v>32</v>
      </c>
      <c r="F2097" s="2">
        <v>11.5</v>
      </c>
      <c r="G2097" s="2">
        <v>0</v>
      </c>
      <c r="H2097" s="2">
        <v>0</v>
      </c>
      <c r="I2097" s="2" t="str">
        <f>VLOOKUP(B2097,cleanC_name_TRIM_breweries[],6,FALSE)</f>
        <v>Colorado</v>
      </c>
      <c r="J2097" s="2" t="str">
        <f>VLOOKUP(B2097,cleanC_name_TRIM_breweries[],2,FALSE)</f>
        <v>Flying Dog Brewery</v>
      </c>
      <c r="K2097" s="2" t="str">
        <f>VLOOKUP(D2097,cleanA_changedUTF_categories[],2,FALSE)</f>
        <v>North American Ale</v>
      </c>
    </row>
    <row r="2098" spans="1:11" x14ac:dyDescent="0.45">
      <c r="A2098" s="2">
        <v>3944</v>
      </c>
      <c r="B2098" s="2">
        <v>540</v>
      </c>
      <c r="C2098" s="3" t="s">
        <v>3189</v>
      </c>
      <c r="D2098" s="2">
        <v>-1</v>
      </c>
      <c r="E2098" s="2">
        <v>-1</v>
      </c>
      <c r="F2098" s="2">
        <v>5.8</v>
      </c>
      <c r="G2098" s="2">
        <v>0</v>
      </c>
      <c r="H2098" s="2">
        <v>0</v>
      </c>
      <c r="I2098" s="2" t="str">
        <f>VLOOKUP(B2098,cleanC_name_TRIM_breweries[],6,FALSE)</f>
        <v>Colorado</v>
      </c>
      <c r="J2098" s="2" t="str">
        <f>VLOOKUP(B2098,cleanC_name_TRIM_breweries[],2,FALSE)</f>
        <v>Flying Dog Brewery</v>
      </c>
      <c r="K2098" s="2" t="e">
        <f>VLOOKUP(D2098,cleanA_changedUTF_categories[],2,FALSE)</f>
        <v>#N/A</v>
      </c>
    </row>
    <row r="2099" spans="1:11" x14ac:dyDescent="0.45">
      <c r="A2099" s="2">
        <v>4001</v>
      </c>
      <c r="B2099" s="2">
        <v>540</v>
      </c>
      <c r="C2099" s="3" t="s">
        <v>3243</v>
      </c>
      <c r="D2099" s="2">
        <v>2</v>
      </c>
      <c r="E2099" s="2">
        <v>25</v>
      </c>
      <c r="F2099" s="2">
        <v>7.8</v>
      </c>
      <c r="G2099" s="2">
        <v>0</v>
      </c>
      <c r="H2099" s="2">
        <v>0</v>
      </c>
      <c r="I2099" s="2" t="str">
        <f>VLOOKUP(B2099,cleanC_name_TRIM_breweries[],6,FALSE)</f>
        <v>Colorado</v>
      </c>
      <c r="J2099" s="2" t="str">
        <f>VLOOKUP(B2099,cleanC_name_TRIM_breweries[],2,FALSE)</f>
        <v>Flying Dog Brewery</v>
      </c>
      <c r="K2099" s="2" t="str">
        <f>VLOOKUP(D2099,cleanA_changedUTF_categories[],2,FALSE)</f>
        <v>Irish Ale</v>
      </c>
    </row>
    <row r="2100" spans="1:11" x14ac:dyDescent="0.45">
      <c r="A2100" s="2">
        <v>1306</v>
      </c>
      <c r="B2100" s="2">
        <v>540</v>
      </c>
      <c r="C2100" s="3" t="s">
        <v>1137</v>
      </c>
      <c r="D2100" s="2">
        <v>7</v>
      </c>
      <c r="E2100" s="2">
        <v>91</v>
      </c>
      <c r="F2100" s="2">
        <v>6.2</v>
      </c>
      <c r="G2100" s="2">
        <v>0</v>
      </c>
      <c r="H2100" s="2">
        <v>0</v>
      </c>
      <c r="I2100" s="2" t="str">
        <f>VLOOKUP(B2100,cleanC_name_TRIM_breweries[],6,FALSE)</f>
        <v>Colorado</v>
      </c>
      <c r="J2100" s="2" t="str">
        <f>VLOOKUP(B2100,cleanC_name_TRIM_breweries[],2,FALSE)</f>
        <v>Flying Dog Brewery</v>
      </c>
      <c r="K2100" s="2" t="str">
        <f>VLOOKUP(D2100,cleanA_changedUTF_categories[],2,FALSE)</f>
        <v>German Lager</v>
      </c>
    </row>
    <row r="2101" spans="1:11" x14ac:dyDescent="0.45">
      <c r="A2101" s="2">
        <v>813</v>
      </c>
      <c r="B2101" s="2">
        <v>540</v>
      </c>
      <c r="C2101" s="3" t="s">
        <v>726</v>
      </c>
      <c r="D2101" s="2">
        <v>3</v>
      </c>
      <c r="E2101" s="2">
        <v>35</v>
      </c>
      <c r="F2101" s="2">
        <v>10.199999999999999</v>
      </c>
      <c r="G2101" s="2">
        <v>0</v>
      </c>
      <c r="H2101" s="2">
        <v>0</v>
      </c>
      <c r="I2101" s="2" t="str">
        <f>VLOOKUP(B2101,cleanC_name_TRIM_breweries[],6,FALSE)</f>
        <v>Colorado</v>
      </c>
      <c r="J2101" s="2" t="str">
        <f>VLOOKUP(B2101,cleanC_name_TRIM_breweries[],2,FALSE)</f>
        <v>Flying Dog Brewery</v>
      </c>
      <c r="K2101" s="2" t="str">
        <f>VLOOKUP(D2101,cleanA_changedUTF_categories[],2,FALSE)</f>
        <v>North American Ale</v>
      </c>
    </row>
    <row r="2102" spans="1:11" x14ac:dyDescent="0.45">
      <c r="A2102" s="2">
        <v>3754</v>
      </c>
      <c r="B2102" s="2">
        <v>540</v>
      </c>
      <c r="C2102" s="3" t="s">
        <v>3014</v>
      </c>
      <c r="D2102" s="2">
        <v>4</v>
      </c>
      <c r="E2102" s="2">
        <v>50</v>
      </c>
      <c r="F2102" s="2">
        <v>4.7</v>
      </c>
      <c r="G2102" s="2">
        <v>0</v>
      </c>
      <c r="H2102" s="2">
        <v>0</v>
      </c>
      <c r="I2102" s="2" t="str">
        <f>VLOOKUP(B2102,cleanC_name_TRIM_breweries[],6,FALSE)</f>
        <v>Colorado</v>
      </c>
      <c r="J2102" s="2" t="str">
        <f>VLOOKUP(B2102,cleanC_name_TRIM_breweries[],2,FALSE)</f>
        <v>Flying Dog Brewery</v>
      </c>
      <c r="K2102" s="2" t="str">
        <f>VLOOKUP(D2102,cleanA_changedUTF_categories[],2,FALSE)</f>
        <v>German Ale</v>
      </c>
    </row>
    <row r="2103" spans="1:11" x14ac:dyDescent="0.45">
      <c r="A2103" s="2">
        <v>3755</v>
      </c>
      <c r="B2103" s="2">
        <v>540</v>
      </c>
      <c r="C2103" s="3" t="s">
        <v>3015</v>
      </c>
      <c r="D2103" s="2">
        <v>1</v>
      </c>
      <c r="E2103" s="2">
        <v>13</v>
      </c>
      <c r="F2103" s="2">
        <v>6.4</v>
      </c>
      <c r="G2103" s="2">
        <v>0</v>
      </c>
      <c r="H2103" s="2">
        <v>0</v>
      </c>
      <c r="I2103" s="2" t="str">
        <f>VLOOKUP(B2103,cleanC_name_TRIM_breweries[],6,FALSE)</f>
        <v>Colorado</v>
      </c>
      <c r="J2103" s="2" t="str">
        <f>VLOOKUP(B2103,cleanC_name_TRIM_breweries[],2,FALSE)</f>
        <v>Flying Dog Brewery</v>
      </c>
      <c r="K2103" s="2" t="str">
        <f>VLOOKUP(D2103,cleanA_changedUTF_categories[],2,FALSE)</f>
        <v>British Ale</v>
      </c>
    </row>
    <row r="2104" spans="1:11" x14ac:dyDescent="0.45">
      <c r="A2104" s="2">
        <v>4153</v>
      </c>
      <c r="B2104" s="2">
        <v>540</v>
      </c>
      <c r="C2104" s="3" t="s">
        <v>3374</v>
      </c>
      <c r="D2104" s="2">
        <v>5</v>
      </c>
      <c r="E2104" s="2">
        <v>61</v>
      </c>
      <c r="F2104" s="2">
        <v>8.5</v>
      </c>
      <c r="G2104" s="2">
        <v>0</v>
      </c>
      <c r="H2104" s="2">
        <v>0</v>
      </c>
      <c r="I2104" s="2" t="str">
        <f>VLOOKUP(B2104,cleanC_name_TRIM_breweries[],6,FALSE)</f>
        <v>Colorado</v>
      </c>
      <c r="J2104" s="2" t="str">
        <f>VLOOKUP(B2104,cleanC_name_TRIM_breweries[],2,FALSE)</f>
        <v>Flying Dog Brewery</v>
      </c>
      <c r="K2104" s="2" t="str">
        <f>VLOOKUP(D2104,cleanA_changedUTF_categories[],2,FALSE)</f>
        <v>Belgian and French Ale</v>
      </c>
    </row>
    <row r="2105" spans="1:11" x14ac:dyDescent="0.45">
      <c r="A2105" s="2">
        <v>4002</v>
      </c>
      <c r="B2105" s="2">
        <v>540</v>
      </c>
      <c r="C2105" s="3" t="s">
        <v>3244</v>
      </c>
      <c r="D2105" s="2">
        <v>3</v>
      </c>
      <c r="E2105" s="2">
        <v>33</v>
      </c>
      <c r="F2105" s="2">
        <v>5.5</v>
      </c>
      <c r="G2105" s="2">
        <v>0</v>
      </c>
      <c r="H2105" s="2">
        <v>0</v>
      </c>
      <c r="I2105" s="2" t="str">
        <f>VLOOKUP(B2105,cleanC_name_TRIM_breweries[],6,FALSE)</f>
        <v>Colorado</v>
      </c>
      <c r="J2105" s="2" t="str">
        <f>VLOOKUP(B2105,cleanC_name_TRIM_breweries[],2,FALSE)</f>
        <v>Flying Dog Brewery</v>
      </c>
      <c r="K2105" s="2" t="str">
        <f>VLOOKUP(D2105,cleanA_changedUTF_categories[],2,FALSE)</f>
        <v>North American Ale</v>
      </c>
    </row>
    <row r="2106" spans="1:11" x14ac:dyDescent="0.45">
      <c r="A2106" s="2">
        <v>5756</v>
      </c>
      <c r="B2106" s="2">
        <v>540</v>
      </c>
      <c r="C2106" s="3" t="s">
        <v>4835</v>
      </c>
      <c r="D2106" s="2">
        <v>5</v>
      </c>
      <c r="E2106" s="2">
        <v>72</v>
      </c>
      <c r="F2106" s="2">
        <v>8.3000000000000007</v>
      </c>
      <c r="G2106" s="2">
        <v>0</v>
      </c>
      <c r="H2106" s="2">
        <v>0</v>
      </c>
      <c r="I2106" s="2" t="str">
        <f>VLOOKUP(B2106,cleanC_name_TRIM_breweries[],6,FALSE)</f>
        <v>Colorado</v>
      </c>
      <c r="J2106" s="2" t="str">
        <f>VLOOKUP(B2106,cleanC_name_TRIM_breweries[],2,FALSE)</f>
        <v>Flying Dog Brewery</v>
      </c>
      <c r="K2106" s="2" t="str">
        <f>VLOOKUP(D2106,cleanA_changedUTF_categories[],2,FALSE)</f>
        <v>Belgian and French Ale</v>
      </c>
    </row>
    <row r="2107" spans="1:11" x14ac:dyDescent="0.45">
      <c r="A2107" s="2">
        <v>3360</v>
      </c>
      <c r="B2107" s="2">
        <v>540</v>
      </c>
      <c r="C2107" s="3" t="s">
        <v>2742</v>
      </c>
      <c r="D2107" s="2">
        <v>2</v>
      </c>
      <c r="E2107" s="2">
        <v>25</v>
      </c>
      <c r="F2107" s="2">
        <v>6</v>
      </c>
      <c r="G2107" s="2">
        <v>0</v>
      </c>
      <c r="H2107" s="2">
        <v>0</v>
      </c>
      <c r="I2107" s="2" t="str">
        <f>VLOOKUP(B2107,cleanC_name_TRIM_breweries[],6,FALSE)</f>
        <v>Colorado</v>
      </c>
      <c r="J2107" s="2" t="str">
        <f>VLOOKUP(B2107,cleanC_name_TRIM_breweries[],2,FALSE)</f>
        <v>Flying Dog Brewery</v>
      </c>
      <c r="K2107" s="2" t="str">
        <f>VLOOKUP(D2107,cleanA_changedUTF_categories[],2,FALSE)</f>
        <v>Irish Ale</v>
      </c>
    </row>
    <row r="2108" spans="1:11" x14ac:dyDescent="0.45">
      <c r="A2108" s="2">
        <v>3759</v>
      </c>
      <c r="B2108" s="2">
        <v>540</v>
      </c>
      <c r="C2108" s="3" t="s">
        <v>3019</v>
      </c>
      <c r="D2108" s="2">
        <v>3</v>
      </c>
      <c r="E2108" s="2">
        <v>31</v>
      </c>
      <c r="F2108" s="2">
        <v>7.1</v>
      </c>
      <c r="G2108" s="2">
        <v>0</v>
      </c>
      <c r="H2108" s="2">
        <v>0</v>
      </c>
      <c r="I2108" s="2" t="str">
        <f>VLOOKUP(B2108,cleanC_name_TRIM_breweries[],6,FALSE)</f>
        <v>Colorado</v>
      </c>
      <c r="J2108" s="2" t="str">
        <f>VLOOKUP(B2108,cleanC_name_TRIM_breweries[],2,FALSE)</f>
        <v>Flying Dog Brewery</v>
      </c>
      <c r="K2108" s="2" t="str">
        <f>VLOOKUP(D2108,cleanA_changedUTF_categories[],2,FALSE)</f>
        <v>North American Ale</v>
      </c>
    </row>
    <row r="2109" spans="1:11" x14ac:dyDescent="0.45">
      <c r="A2109" s="2">
        <v>2972</v>
      </c>
      <c r="B2109" s="2">
        <v>540</v>
      </c>
      <c r="C2109" s="3" t="s">
        <v>2437</v>
      </c>
      <c r="D2109" s="2">
        <v>5</v>
      </c>
      <c r="E2109" s="2">
        <v>67</v>
      </c>
      <c r="F2109" s="2">
        <v>4.8</v>
      </c>
      <c r="G2109" s="2">
        <v>0</v>
      </c>
      <c r="H2109" s="2">
        <v>0</v>
      </c>
      <c r="I2109" s="2" t="str">
        <f>VLOOKUP(B2109,cleanC_name_TRIM_breweries[],6,FALSE)</f>
        <v>Colorado</v>
      </c>
      <c r="J2109" s="2" t="str">
        <f>VLOOKUP(B2109,cleanC_name_TRIM_breweries[],2,FALSE)</f>
        <v>Flying Dog Brewery</v>
      </c>
      <c r="K2109" s="2" t="str">
        <f>VLOOKUP(D2109,cleanA_changedUTF_categories[],2,FALSE)</f>
        <v>Belgian and French Ale</v>
      </c>
    </row>
    <row r="2110" spans="1:11" x14ac:dyDescent="0.45">
      <c r="A2110" s="2">
        <v>3957</v>
      </c>
      <c r="B2110" s="2">
        <v>541</v>
      </c>
      <c r="C2110" s="3" t="s">
        <v>3202</v>
      </c>
      <c r="D2110" s="2">
        <v>5</v>
      </c>
      <c r="E2110" s="2">
        <v>60</v>
      </c>
      <c r="F2110" s="2">
        <v>7</v>
      </c>
      <c r="G2110" s="2">
        <v>0</v>
      </c>
      <c r="H2110" s="2">
        <v>0</v>
      </c>
      <c r="I2110" s="2" t="str">
        <f>VLOOKUP(B2110,cleanC_name_TRIM_breweries[],6,FALSE)</f>
        <v>New Jersey</v>
      </c>
      <c r="J2110" s="2" t="str">
        <f>VLOOKUP(B2110,cleanC_name_TRIM_breweries[],2,FALSE)</f>
        <v>Flying Fish Brewing Company</v>
      </c>
      <c r="K2110" s="2" t="str">
        <f>VLOOKUP(D2110,cleanA_changedUTF_categories[],2,FALSE)</f>
        <v>Belgian and French Ale</v>
      </c>
    </row>
    <row r="2111" spans="1:11" x14ac:dyDescent="0.45">
      <c r="A2111" s="2">
        <v>3958</v>
      </c>
      <c r="B2111" s="2">
        <v>541</v>
      </c>
      <c r="C2111" s="3" t="s">
        <v>3203</v>
      </c>
      <c r="D2111" s="2">
        <v>1</v>
      </c>
      <c r="E2111" s="2">
        <v>4</v>
      </c>
      <c r="F2111" s="2">
        <v>5.5</v>
      </c>
      <c r="G2111" s="2">
        <v>0</v>
      </c>
      <c r="H2111" s="2">
        <v>0</v>
      </c>
      <c r="I2111" s="2" t="str">
        <f>VLOOKUP(B2111,cleanC_name_TRIM_breweries[],6,FALSE)</f>
        <v>New Jersey</v>
      </c>
      <c r="J2111" s="2" t="str">
        <f>VLOOKUP(B2111,cleanC_name_TRIM_breweries[],2,FALSE)</f>
        <v>Flying Fish Brewing Company</v>
      </c>
      <c r="K2111" s="2" t="str">
        <f>VLOOKUP(D2111,cleanA_changedUTF_categories[],2,FALSE)</f>
        <v>British Ale</v>
      </c>
    </row>
    <row r="2112" spans="1:11" x14ac:dyDescent="0.45">
      <c r="A2112" s="2">
        <v>5698</v>
      </c>
      <c r="B2112" s="2">
        <v>541</v>
      </c>
      <c r="C2112" s="3" t="s">
        <v>4778</v>
      </c>
      <c r="D2112" s="2">
        <v>11</v>
      </c>
      <c r="E2112" s="2">
        <v>116</v>
      </c>
      <c r="F2112" s="2">
        <v>6.2</v>
      </c>
      <c r="G2112" s="2">
        <v>0</v>
      </c>
      <c r="H2112" s="2">
        <v>0</v>
      </c>
      <c r="I2112" s="2" t="str">
        <f>VLOOKUP(B2112,cleanC_name_TRIM_breweries[],6,FALSE)</f>
        <v>New Jersey</v>
      </c>
      <c r="J2112" s="2" t="str">
        <f>VLOOKUP(B2112,cleanC_name_TRIM_breweries[],2,FALSE)</f>
        <v>Flying Fish Brewing Company</v>
      </c>
      <c r="K2112" s="2" t="str">
        <f>VLOOKUP(D2112,cleanA_changedUTF_categories[],2,FALSE)</f>
        <v>Other Style</v>
      </c>
    </row>
    <row r="2113" spans="1:11" x14ac:dyDescent="0.45">
      <c r="A2113" s="2">
        <v>5770</v>
      </c>
      <c r="B2113" s="2">
        <v>541</v>
      </c>
      <c r="C2113" s="3" t="s">
        <v>4849</v>
      </c>
      <c r="D2113" s="2">
        <v>3</v>
      </c>
      <c r="E2113" s="2">
        <v>32</v>
      </c>
      <c r="F2113" s="2">
        <v>8.1999999999999993</v>
      </c>
      <c r="G2113" s="2">
        <v>0</v>
      </c>
      <c r="H2113" s="2">
        <v>0</v>
      </c>
      <c r="I2113" s="2" t="str">
        <f>VLOOKUP(B2113,cleanC_name_TRIM_breweries[],6,FALSE)</f>
        <v>New Jersey</v>
      </c>
      <c r="J2113" s="2" t="str">
        <f>VLOOKUP(B2113,cleanC_name_TRIM_breweries[],2,FALSE)</f>
        <v>Flying Fish Brewing Company</v>
      </c>
      <c r="K2113" s="2" t="str">
        <f>VLOOKUP(D2113,cleanA_changedUTF_categories[],2,FALSE)</f>
        <v>North American Ale</v>
      </c>
    </row>
    <row r="2114" spans="1:11" x14ac:dyDescent="0.45">
      <c r="A2114" s="2">
        <v>3959</v>
      </c>
      <c r="B2114" s="2">
        <v>541</v>
      </c>
      <c r="C2114" s="3" t="s">
        <v>2579</v>
      </c>
      <c r="D2114" s="2">
        <v>3</v>
      </c>
      <c r="E2114" s="2">
        <v>26</v>
      </c>
      <c r="F2114" s="2">
        <v>4.8</v>
      </c>
      <c r="G2114" s="2">
        <v>0</v>
      </c>
      <c r="H2114" s="2">
        <v>0</v>
      </c>
      <c r="I2114" s="2" t="str">
        <f>VLOOKUP(B2114,cleanC_name_TRIM_breweries[],6,FALSE)</f>
        <v>New Jersey</v>
      </c>
      <c r="J2114" s="2" t="str">
        <f>VLOOKUP(B2114,cleanC_name_TRIM_breweries[],2,FALSE)</f>
        <v>Flying Fish Brewing Company</v>
      </c>
      <c r="K2114" s="2" t="str">
        <f>VLOOKUP(D2114,cleanA_changedUTF_categories[],2,FALSE)</f>
        <v>North American Ale</v>
      </c>
    </row>
    <row r="2115" spans="1:11" x14ac:dyDescent="0.45">
      <c r="A2115" s="2">
        <v>3955</v>
      </c>
      <c r="B2115" s="2">
        <v>541</v>
      </c>
      <c r="C2115" s="3" t="s">
        <v>3200</v>
      </c>
      <c r="D2115" s="2">
        <v>5</v>
      </c>
      <c r="E2115" s="2">
        <v>72</v>
      </c>
      <c r="F2115" s="2">
        <v>0</v>
      </c>
      <c r="G2115" s="2">
        <v>0</v>
      </c>
      <c r="H2115" s="2">
        <v>0</v>
      </c>
      <c r="I2115" s="2" t="str">
        <f>VLOOKUP(B2115,cleanC_name_TRIM_breweries[],6,FALSE)</f>
        <v>New Jersey</v>
      </c>
      <c r="J2115" s="2" t="str">
        <f>VLOOKUP(B2115,cleanC_name_TRIM_breweries[],2,FALSE)</f>
        <v>Flying Fish Brewing Company</v>
      </c>
      <c r="K2115" s="2" t="str">
        <f>VLOOKUP(D2115,cleanA_changedUTF_categories[],2,FALSE)</f>
        <v>Belgian and French Ale</v>
      </c>
    </row>
    <row r="2116" spans="1:11" x14ac:dyDescent="0.45">
      <c r="A2116" s="2">
        <v>3961</v>
      </c>
      <c r="B2116" s="2">
        <v>541</v>
      </c>
      <c r="C2116" s="3" t="s">
        <v>3205</v>
      </c>
      <c r="D2116" s="2">
        <v>5</v>
      </c>
      <c r="E2116" s="2">
        <v>72</v>
      </c>
      <c r="F2116" s="2">
        <v>7.2</v>
      </c>
      <c r="G2116" s="2">
        <v>0</v>
      </c>
      <c r="H2116" s="2">
        <v>0</v>
      </c>
      <c r="I2116" s="2" t="str">
        <f>VLOOKUP(B2116,cleanC_name_TRIM_breweries[],6,FALSE)</f>
        <v>New Jersey</v>
      </c>
      <c r="J2116" s="2" t="str">
        <f>VLOOKUP(B2116,cleanC_name_TRIM_breweries[],2,FALSE)</f>
        <v>Flying Fish Brewing Company</v>
      </c>
      <c r="K2116" s="2" t="str">
        <f>VLOOKUP(D2116,cleanA_changedUTF_categories[],2,FALSE)</f>
        <v>Belgian and French Ale</v>
      </c>
    </row>
    <row r="2117" spans="1:11" x14ac:dyDescent="0.45">
      <c r="A2117" s="2">
        <v>3956</v>
      </c>
      <c r="B2117" s="2">
        <v>541</v>
      </c>
      <c r="C2117" s="3" t="s">
        <v>3201</v>
      </c>
      <c r="D2117" s="2">
        <v>3</v>
      </c>
      <c r="E2117" s="2">
        <v>31</v>
      </c>
      <c r="F2117" s="2">
        <v>6.2</v>
      </c>
      <c r="G2117" s="2">
        <v>0</v>
      </c>
      <c r="H2117" s="2">
        <v>0</v>
      </c>
      <c r="I2117" s="2" t="str">
        <f>VLOOKUP(B2117,cleanC_name_TRIM_breweries[],6,FALSE)</f>
        <v>New Jersey</v>
      </c>
      <c r="J2117" s="2" t="str">
        <f>VLOOKUP(B2117,cleanC_name_TRIM_breweries[],2,FALSE)</f>
        <v>Flying Fish Brewing Company</v>
      </c>
      <c r="K2117" s="2" t="str">
        <f>VLOOKUP(D2117,cleanA_changedUTF_categories[],2,FALSE)</f>
        <v>North American Ale</v>
      </c>
    </row>
    <row r="2118" spans="1:11" x14ac:dyDescent="0.45">
      <c r="A2118" s="2">
        <v>3953</v>
      </c>
      <c r="B2118" s="2">
        <v>541</v>
      </c>
      <c r="C2118" s="3" t="s">
        <v>3198</v>
      </c>
      <c r="D2118" s="2">
        <v>2</v>
      </c>
      <c r="E2118" s="2">
        <v>25</v>
      </c>
      <c r="F2118" s="2">
        <v>8</v>
      </c>
      <c r="G2118" s="2">
        <v>0</v>
      </c>
      <c r="H2118" s="2">
        <v>0</v>
      </c>
      <c r="I2118" s="2" t="str">
        <f>VLOOKUP(B2118,cleanC_name_TRIM_breweries[],6,FALSE)</f>
        <v>New Jersey</v>
      </c>
      <c r="J2118" s="2" t="str">
        <f>VLOOKUP(B2118,cleanC_name_TRIM_breweries[],2,FALSE)</f>
        <v>Flying Fish Brewing Company</v>
      </c>
      <c r="K2118" s="2" t="str">
        <f>VLOOKUP(D2118,cleanA_changedUTF_categories[],2,FALSE)</f>
        <v>Irish Ale</v>
      </c>
    </row>
    <row r="2119" spans="1:11" x14ac:dyDescent="0.45">
      <c r="A2119" s="2">
        <v>3960</v>
      </c>
      <c r="B2119" s="2">
        <v>541</v>
      </c>
      <c r="C2119" s="3" t="s">
        <v>3204</v>
      </c>
      <c r="D2119" s="2">
        <v>7</v>
      </c>
      <c r="E2119" s="2">
        <v>84</v>
      </c>
      <c r="F2119" s="2">
        <v>5.5</v>
      </c>
      <c r="G2119" s="2">
        <v>0</v>
      </c>
      <c r="H2119" s="2">
        <v>0</v>
      </c>
      <c r="I2119" s="2" t="str">
        <f>VLOOKUP(B2119,cleanC_name_TRIM_breweries[],6,FALSE)</f>
        <v>New Jersey</v>
      </c>
      <c r="J2119" s="2" t="str">
        <f>VLOOKUP(B2119,cleanC_name_TRIM_breweries[],2,FALSE)</f>
        <v>Flying Fish Brewing Company</v>
      </c>
      <c r="K2119" s="2" t="str">
        <f>VLOOKUP(D2119,cleanA_changedUTF_categories[],2,FALSE)</f>
        <v>German Lager</v>
      </c>
    </row>
    <row r="2120" spans="1:11" x14ac:dyDescent="0.45">
      <c r="A2120" s="2">
        <v>1963</v>
      </c>
      <c r="B2120" s="2">
        <v>542</v>
      </c>
      <c r="C2120" s="3" t="s">
        <v>1646</v>
      </c>
      <c r="D2120" s="2">
        <v>-1</v>
      </c>
      <c r="E2120" s="2">
        <v>-1</v>
      </c>
      <c r="F2120" s="2">
        <v>6.5</v>
      </c>
      <c r="G2120" s="2">
        <v>0</v>
      </c>
      <c r="H2120" s="2">
        <v>0</v>
      </c>
      <c r="I2120" s="2" t="str">
        <f>VLOOKUP(B2120,cleanC_name_TRIM_breweries[],6,FALSE)</f>
        <v>Brabant Wallon</v>
      </c>
      <c r="J2120" s="2" t="str">
        <f>VLOOKUP(B2120,cleanC_name_TRIM_breweries[],2,FALSE)</f>
        <v>Folx-les-Caves</v>
      </c>
      <c r="K2120" s="2" t="e">
        <f>VLOOKUP(D2120,cleanA_changedUTF_categories[],2,FALSE)</f>
        <v>#N/A</v>
      </c>
    </row>
    <row r="2121" spans="1:11" x14ac:dyDescent="0.45">
      <c r="A2121" s="2">
        <v>5284</v>
      </c>
      <c r="B2121" s="2">
        <v>543</v>
      </c>
      <c r="C2121" s="3" t="s">
        <v>4374</v>
      </c>
      <c r="D2121" s="2">
        <v>3</v>
      </c>
      <c r="E2121" s="2">
        <v>43</v>
      </c>
      <c r="F2121" s="2">
        <v>10</v>
      </c>
      <c r="G2121" s="2">
        <v>0</v>
      </c>
      <c r="H2121" s="2">
        <v>0</v>
      </c>
      <c r="I2121" s="2" t="str">
        <f>VLOOKUP(B2121,cleanC_name_TRIM_breweries[],6,FALSE)</f>
        <v>North Carolina</v>
      </c>
      <c r="J2121" s="2" t="str">
        <f>VLOOKUP(B2121,cleanC_name_TRIM_breweries[],2,FALSE)</f>
        <v>Foothills Brewing Company</v>
      </c>
      <c r="K2121" s="2" t="str">
        <f>VLOOKUP(D2121,cleanA_changedUTF_categories[],2,FALSE)</f>
        <v>North American Ale</v>
      </c>
    </row>
    <row r="2122" spans="1:11" x14ac:dyDescent="0.45">
      <c r="A2122" s="2">
        <v>4239</v>
      </c>
      <c r="B2122" s="2">
        <v>544</v>
      </c>
      <c r="C2122" s="3" t="s">
        <v>3439</v>
      </c>
      <c r="D2122" s="2">
        <v>3</v>
      </c>
      <c r="E2122" s="2">
        <v>33</v>
      </c>
      <c r="F2122" s="2">
        <v>0</v>
      </c>
      <c r="G2122" s="2">
        <v>0</v>
      </c>
      <c r="H2122" s="2">
        <v>0</v>
      </c>
      <c r="I2122" s="2" t="str">
        <f>VLOOKUP(B2122,cleanC_name_TRIM_breweries[],6,FALSE)</f>
        <v>Maryland</v>
      </c>
      <c r="J2122" s="2" t="str">
        <f>VLOOKUP(B2122,cleanC_name_TRIM_breweries[],2,FALSE)</f>
        <v>Fordham Brewing</v>
      </c>
      <c r="K2122" s="2" t="str">
        <f>VLOOKUP(D2122,cleanA_changedUTF_categories[],2,FALSE)</f>
        <v>North American Ale</v>
      </c>
    </row>
    <row r="2123" spans="1:11" x14ac:dyDescent="0.45">
      <c r="A2123" s="2">
        <v>2479</v>
      </c>
      <c r="B2123" s="2">
        <v>544</v>
      </c>
      <c r="C2123" s="3" t="s">
        <v>1731</v>
      </c>
      <c r="D2123" s="2">
        <v>3</v>
      </c>
      <c r="E2123" s="2">
        <v>42</v>
      </c>
      <c r="F2123" s="2">
        <v>0</v>
      </c>
      <c r="G2123" s="2">
        <v>0</v>
      </c>
      <c r="H2123" s="2">
        <v>0</v>
      </c>
      <c r="I2123" s="2" t="str">
        <f>VLOOKUP(B2123,cleanC_name_TRIM_breweries[],6,FALSE)</f>
        <v>Maryland</v>
      </c>
      <c r="J2123" s="2" t="str">
        <f>VLOOKUP(B2123,cleanC_name_TRIM_breweries[],2,FALSE)</f>
        <v>Fordham Brewing</v>
      </c>
      <c r="K2123" s="2" t="str">
        <f>VLOOKUP(D2123,cleanA_changedUTF_categories[],2,FALSE)</f>
        <v>North American Ale</v>
      </c>
    </row>
    <row r="2124" spans="1:11" x14ac:dyDescent="0.45">
      <c r="A2124" s="2">
        <v>10</v>
      </c>
      <c r="B2124" s="2">
        <v>545</v>
      </c>
      <c r="C2124" s="3" t="s">
        <v>15</v>
      </c>
      <c r="D2124" s="2">
        <v>3</v>
      </c>
      <c r="E2124" s="2">
        <v>42</v>
      </c>
      <c r="F2124" s="2">
        <v>0</v>
      </c>
      <c r="G2124" s="2">
        <v>0</v>
      </c>
      <c r="H2124" s="2">
        <v>0</v>
      </c>
      <c r="I2124" s="2" t="str">
        <f>VLOOKUP(B2124,cleanC_name_TRIM_breweries[],6,FALSE)</f>
        <v>Colorado</v>
      </c>
      <c r="J2124" s="2" t="str">
        <f>VLOOKUP(B2124,cleanC_name_TRIM_breweries[],2,FALSE)</f>
        <v>Fort Collins Brewery</v>
      </c>
      <c r="K2124" s="2" t="str">
        <f>VLOOKUP(D2124,cleanA_changedUTF_categories[],2,FALSE)</f>
        <v>North American Ale</v>
      </c>
    </row>
    <row r="2125" spans="1:11" x14ac:dyDescent="0.45">
      <c r="A2125" s="2">
        <v>13</v>
      </c>
      <c r="B2125" s="2">
        <v>545</v>
      </c>
      <c r="C2125" s="3" t="s">
        <v>18</v>
      </c>
      <c r="D2125" s="2">
        <v>7</v>
      </c>
      <c r="E2125" s="2">
        <v>86</v>
      </c>
      <c r="F2125" s="2">
        <v>0</v>
      </c>
      <c r="G2125" s="2">
        <v>0</v>
      </c>
      <c r="H2125" s="2">
        <v>0</v>
      </c>
      <c r="I2125" s="2" t="str">
        <f>VLOOKUP(B2125,cleanC_name_TRIM_breweries[],6,FALSE)</f>
        <v>Colorado</v>
      </c>
      <c r="J2125" s="2" t="str">
        <f>VLOOKUP(B2125,cleanC_name_TRIM_breweries[],2,FALSE)</f>
        <v>Fort Collins Brewery</v>
      </c>
      <c r="K2125" s="2" t="str">
        <f>VLOOKUP(D2125,cleanA_changedUTF_categories[],2,FALSE)</f>
        <v>German Lager</v>
      </c>
    </row>
    <row r="2126" spans="1:11" x14ac:dyDescent="0.45">
      <c r="A2126" s="2">
        <v>3773</v>
      </c>
      <c r="B2126" s="2">
        <v>545</v>
      </c>
      <c r="C2126" s="3" t="s">
        <v>3031</v>
      </c>
      <c r="D2126" s="2">
        <v>8</v>
      </c>
      <c r="E2126" s="2">
        <v>95</v>
      </c>
      <c r="F2126" s="2">
        <v>0</v>
      </c>
      <c r="G2126" s="2">
        <v>0</v>
      </c>
      <c r="H2126" s="2">
        <v>0</v>
      </c>
      <c r="I2126" s="2" t="str">
        <f>VLOOKUP(B2126,cleanC_name_TRIM_breweries[],6,FALSE)</f>
        <v>Colorado</v>
      </c>
      <c r="J2126" s="2" t="str">
        <f>VLOOKUP(B2126,cleanC_name_TRIM_breweries[],2,FALSE)</f>
        <v>Fort Collins Brewery</v>
      </c>
      <c r="K2126" s="2" t="str">
        <f>VLOOKUP(D2126,cleanA_changedUTF_categories[],2,FALSE)</f>
        <v>North American Lager</v>
      </c>
    </row>
    <row r="2127" spans="1:11" x14ac:dyDescent="0.45">
      <c r="A2127" s="2">
        <v>5200</v>
      </c>
      <c r="B2127" s="2">
        <v>546</v>
      </c>
      <c r="C2127" s="3" t="s">
        <v>4290</v>
      </c>
      <c r="D2127" s="2">
        <v>1</v>
      </c>
      <c r="E2127" s="2">
        <v>1</v>
      </c>
      <c r="F2127" s="2">
        <v>5.5</v>
      </c>
      <c r="G2127" s="2">
        <v>0</v>
      </c>
      <c r="H2127" s="2">
        <v>0</v>
      </c>
      <c r="I2127" s="2" t="str">
        <f>VLOOKUP(B2127,cleanC_name_TRIM_breweries[],6,FALSE)</f>
        <v/>
      </c>
      <c r="J2127" s="2" t="str">
        <f>VLOOKUP(B2127,cleanC_name_TRIM_breweries[],2,FALSE)</f>
        <v>Foster's Australia Ltd.</v>
      </c>
      <c r="K2127" s="2" t="str">
        <f>VLOOKUP(D2127,cleanA_changedUTF_categories[],2,FALSE)</f>
        <v>British Ale</v>
      </c>
    </row>
    <row r="2128" spans="1:11" x14ac:dyDescent="0.45">
      <c r="A2128" s="2">
        <v>4568</v>
      </c>
      <c r="B2128" s="2">
        <v>546</v>
      </c>
      <c r="C2128" s="3" t="s">
        <v>3722</v>
      </c>
      <c r="D2128" s="2">
        <v>1</v>
      </c>
      <c r="E2128" s="2">
        <v>3</v>
      </c>
      <c r="F2128" s="2">
        <v>5.5</v>
      </c>
      <c r="G2128" s="2">
        <v>0</v>
      </c>
      <c r="H2128" s="2">
        <v>0</v>
      </c>
      <c r="I2128" s="2" t="str">
        <f>VLOOKUP(B2128,cleanC_name_TRIM_breweries[],6,FALSE)</f>
        <v/>
      </c>
      <c r="J2128" s="2" t="str">
        <f>VLOOKUP(B2128,cleanC_name_TRIM_breweries[],2,FALSE)</f>
        <v>Foster's Australia Ltd.</v>
      </c>
      <c r="K2128" s="2" t="str">
        <f>VLOOKUP(D2128,cleanA_changedUTF_categories[],2,FALSE)</f>
        <v>British Ale</v>
      </c>
    </row>
    <row r="2129" spans="1:11" x14ac:dyDescent="0.45">
      <c r="A2129" s="2">
        <v>5755</v>
      </c>
      <c r="B2129" s="2">
        <v>549</v>
      </c>
      <c r="C2129" s="3" t="s">
        <v>4834</v>
      </c>
      <c r="D2129" s="2">
        <v>3</v>
      </c>
      <c r="E2129" s="2">
        <v>43</v>
      </c>
      <c r="F2129" s="2">
        <v>9.4</v>
      </c>
      <c r="G2129" s="2">
        <v>0</v>
      </c>
      <c r="H2129" s="2">
        <v>0</v>
      </c>
      <c r="I2129" s="2" t="str">
        <f>VLOOKUP(B2129,cleanC_name_TRIM_breweries[],6,FALSE)</f>
        <v>Michigan</v>
      </c>
      <c r="J2129" s="2" t="str">
        <f>VLOOKUP(B2129,cleanC_name_TRIM_breweries[],2,FALSE)</f>
        <v>Founders Brewing</v>
      </c>
      <c r="K2129" s="2" t="str">
        <f>VLOOKUP(D2129,cleanA_changedUTF_categories[],2,FALSE)</f>
        <v>North American Ale</v>
      </c>
    </row>
    <row r="2130" spans="1:11" x14ac:dyDescent="0.45">
      <c r="A2130" s="2">
        <v>1456</v>
      </c>
      <c r="B2130" s="2">
        <v>549</v>
      </c>
      <c r="C2130" s="3" t="s">
        <v>1262</v>
      </c>
      <c r="D2130" s="2">
        <v>3</v>
      </c>
      <c r="E2130" s="2">
        <v>31</v>
      </c>
      <c r="F2130" s="2">
        <v>7.2</v>
      </c>
      <c r="G2130" s="2">
        <v>0</v>
      </c>
      <c r="H2130" s="2">
        <v>0</v>
      </c>
      <c r="I2130" s="2" t="str">
        <f>VLOOKUP(B2130,cleanC_name_TRIM_breweries[],6,FALSE)</f>
        <v>Michigan</v>
      </c>
      <c r="J2130" s="2" t="str">
        <f>VLOOKUP(B2130,cleanC_name_TRIM_breweries[],2,FALSE)</f>
        <v>Founders Brewing</v>
      </c>
      <c r="K2130" s="2" t="str">
        <f>VLOOKUP(D2130,cleanA_changedUTF_categories[],2,FALSE)</f>
        <v>North American Ale</v>
      </c>
    </row>
    <row r="2131" spans="1:11" x14ac:dyDescent="0.45">
      <c r="A2131" s="2">
        <v>5436</v>
      </c>
      <c r="B2131" s="2">
        <v>549</v>
      </c>
      <c r="C2131" s="3" t="s">
        <v>4522</v>
      </c>
      <c r="D2131" s="2">
        <v>11</v>
      </c>
      <c r="E2131" s="2">
        <v>121</v>
      </c>
      <c r="F2131" s="2">
        <v>6.5</v>
      </c>
      <c r="G2131" s="2">
        <v>0</v>
      </c>
      <c r="H2131" s="2">
        <v>0</v>
      </c>
      <c r="I2131" s="2" t="str">
        <f>VLOOKUP(B2131,cleanC_name_TRIM_breweries[],6,FALSE)</f>
        <v>Michigan</v>
      </c>
      <c r="J2131" s="2" t="str">
        <f>VLOOKUP(B2131,cleanC_name_TRIM_breweries[],2,FALSE)</f>
        <v>Founders Brewing</v>
      </c>
      <c r="K2131" s="2" t="str">
        <f>VLOOKUP(D2131,cleanA_changedUTF_categories[],2,FALSE)</f>
        <v>Other Style</v>
      </c>
    </row>
    <row r="2132" spans="1:11" x14ac:dyDescent="0.45">
      <c r="A2132" s="2">
        <v>4591</v>
      </c>
      <c r="B2132" s="2">
        <v>549</v>
      </c>
      <c r="C2132" s="3" t="s">
        <v>3745</v>
      </c>
      <c r="D2132" s="2">
        <v>1</v>
      </c>
      <c r="E2132" s="2">
        <v>13</v>
      </c>
      <c r="F2132" s="2">
        <v>9.3000000000000007</v>
      </c>
      <c r="G2132" s="2">
        <v>0</v>
      </c>
      <c r="H2132" s="2">
        <v>0</v>
      </c>
      <c r="I2132" s="2" t="str">
        <f>VLOOKUP(B2132,cleanC_name_TRIM_breweries[],6,FALSE)</f>
        <v>Michigan</v>
      </c>
      <c r="J2132" s="2" t="str">
        <f>VLOOKUP(B2132,cleanC_name_TRIM_breweries[],2,FALSE)</f>
        <v>Founders Brewing</v>
      </c>
      <c r="K2132" s="2" t="str">
        <f>VLOOKUP(D2132,cleanA_changedUTF_categories[],2,FALSE)</f>
        <v>British Ale</v>
      </c>
    </row>
    <row r="2133" spans="1:11" x14ac:dyDescent="0.45">
      <c r="A2133" s="2">
        <v>1013</v>
      </c>
      <c r="B2133" s="2">
        <v>549</v>
      </c>
      <c r="C2133" s="3" t="s">
        <v>897</v>
      </c>
      <c r="D2133" s="2">
        <v>1</v>
      </c>
      <c r="E2133" s="2">
        <v>15</v>
      </c>
      <c r="F2133" s="2">
        <v>8.5</v>
      </c>
      <c r="G2133" s="2">
        <v>0</v>
      </c>
      <c r="H2133" s="2">
        <v>0</v>
      </c>
      <c r="I2133" s="2" t="str">
        <f>VLOOKUP(B2133,cleanC_name_TRIM_breweries[],6,FALSE)</f>
        <v>Michigan</v>
      </c>
      <c r="J2133" s="2" t="str">
        <f>VLOOKUP(B2133,cleanC_name_TRIM_breweries[],2,FALSE)</f>
        <v>Founders Brewing</v>
      </c>
      <c r="K2133" s="2" t="str">
        <f>VLOOKUP(D2133,cleanA_changedUTF_categories[],2,FALSE)</f>
        <v>British Ale</v>
      </c>
    </row>
    <row r="2134" spans="1:11" x14ac:dyDescent="0.45">
      <c r="A2134" s="2">
        <v>5437</v>
      </c>
      <c r="B2134" s="2">
        <v>549</v>
      </c>
      <c r="C2134" s="3" t="s">
        <v>4523</v>
      </c>
      <c r="D2134" s="2">
        <v>3</v>
      </c>
      <c r="E2134" s="2">
        <v>32</v>
      </c>
      <c r="F2134" s="2">
        <v>9.4</v>
      </c>
      <c r="G2134" s="2">
        <v>0</v>
      </c>
      <c r="H2134" s="2">
        <v>0</v>
      </c>
      <c r="I2134" s="2" t="str">
        <f>VLOOKUP(B2134,cleanC_name_TRIM_breweries[],6,FALSE)</f>
        <v>Michigan</v>
      </c>
      <c r="J2134" s="2" t="str">
        <f>VLOOKUP(B2134,cleanC_name_TRIM_breweries[],2,FALSE)</f>
        <v>Founders Brewing</v>
      </c>
      <c r="K2134" s="2" t="str">
        <f>VLOOKUP(D2134,cleanA_changedUTF_categories[],2,FALSE)</f>
        <v>North American Ale</v>
      </c>
    </row>
    <row r="2135" spans="1:11" x14ac:dyDescent="0.45">
      <c r="A2135" s="2">
        <v>4588</v>
      </c>
      <c r="B2135" s="2">
        <v>549</v>
      </c>
      <c r="C2135" s="3" t="s">
        <v>3742</v>
      </c>
      <c r="D2135" s="2">
        <v>11</v>
      </c>
      <c r="E2135" s="2">
        <v>119</v>
      </c>
      <c r="F2135" s="2">
        <v>6.4</v>
      </c>
      <c r="G2135" s="2">
        <v>0</v>
      </c>
      <c r="H2135" s="2">
        <v>0</v>
      </c>
      <c r="I2135" s="2" t="str">
        <f>VLOOKUP(B2135,cleanC_name_TRIM_breweries[],6,FALSE)</f>
        <v>Michigan</v>
      </c>
      <c r="J2135" s="2" t="str">
        <f>VLOOKUP(B2135,cleanC_name_TRIM_breweries[],2,FALSE)</f>
        <v>Founders Brewing</v>
      </c>
      <c r="K2135" s="2" t="str">
        <f>VLOOKUP(D2135,cleanA_changedUTF_categories[],2,FALSE)</f>
        <v>Other Style</v>
      </c>
    </row>
    <row r="2136" spans="1:11" x14ac:dyDescent="0.45">
      <c r="A2136" s="2">
        <v>4589</v>
      </c>
      <c r="B2136" s="2">
        <v>549</v>
      </c>
      <c r="C2136" s="3" t="s">
        <v>3743</v>
      </c>
      <c r="D2136" s="2">
        <v>3</v>
      </c>
      <c r="E2136" s="2">
        <v>43</v>
      </c>
      <c r="F2136" s="2">
        <v>8.3000000000000007</v>
      </c>
      <c r="G2136" s="2">
        <v>0</v>
      </c>
      <c r="H2136" s="2">
        <v>0</v>
      </c>
      <c r="I2136" s="2" t="str">
        <f>VLOOKUP(B2136,cleanC_name_TRIM_breweries[],6,FALSE)</f>
        <v>Michigan</v>
      </c>
      <c r="J2136" s="2" t="str">
        <f>VLOOKUP(B2136,cleanC_name_TRIM_breweries[],2,FALSE)</f>
        <v>Founders Brewing</v>
      </c>
      <c r="K2136" s="2" t="str">
        <f>VLOOKUP(D2136,cleanA_changedUTF_categories[],2,FALSE)</f>
        <v>North American Ale</v>
      </c>
    </row>
    <row r="2137" spans="1:11" x14ac:dyDescent="0.45">
      <c r="A2137" s="2">
        <v>4593</v>
      </c>
      <c r="B2137" s="2">
        <v>549</v>
      </c>
      <c r="C2137" s="3" t="s">
        <v>3747</v>
      </c>
      <c r="D2137" s="2">
        <v>3</v>
      </c>
      <c r="E2137" s="2">
        <v>32</v>
      </c>
      <c r="F2137" s="2">
        <v>13</v>
      </c>
      <c r="G2137" s="2">
        <v>0</v>
      </c>
      <c r="H2137" s="2">
        <v>0</v>
      </c>
      <c r="I2137" s="2" t="str">
        <f>VLOOKUP(B2137,cleanC_name_TRIM_breweries[],6,FALSE)</f>
        <v>Michigan</v>
      </c>
      <c r="J2137" s="2" t="str">
        <f>VLOOKUP(B2137,cleanC_name_TRIM_breweries[],2,FALSE)</f>
        <v>Founders Brewing</v>
      </c>
      <c r="K2137" s="2" t="str">
        <f>VLOOKUP(D2137,cleanA_changedUTF_categories[],2,FALSE)</f>
        <v>North American Ale</v>
      </c>
    </row>
    <row r="2138" spans="1:11" x14ac:dyDescent="0.45">
      <c r="A2138" s="2">
        <v>4586</v>
      </c>
      <c r="B2138" s="2">
        <v>549</v>
      </c>
      <c r="C2138" s="3" t="s">
        <v>3740</v>
      </c>
      <c r="D2138" s="2">
        <v>3</v>
      </c>
      <c r="E2138" s="2">
        <v>43</v>
      </c>
      <c r="F2138" s="2">
        <v>10</v>
      </c>
      <c r="G2138" s="2">
        <v>0</v>
      </c>
      <c r="H2138" s="2">
        <v>0</v>
      </c>
      <c r="I2138" s="2" t="str">
        <f>VLOOKUP(B2138,cleanC_name_TRIM_breweries[],6,FALSE)</f>
        <v>Michigan</v>
      </c>
      <c r="J2138" s="2" t="str">
        <f>VLOOKUP(B2138,cleanC_name_TRIM_breweries[],2,FALSE)</f>
        <v>Founders Brewing</v>
      </c>
      <c r="K2138" s="2" t="str">
        <f>VLOOKUP(D2138,cleanA_changedUTF_categories[],2,FALSE)</f>
        <v>North American Ale</v>
      </c>
    </row>
    <row r="2139" spans="1:11" x14ac:dyDescent="0.45">
      <c r="A2139" s="2">
        <v>4592</v>
      </c>
      <c r="B2139" s="2">
        <v>549</v>
      </c>
      <c r="C2139" s="3" t="s">
        <v>3746</v>
      </c>
      <c r="D2139" s="2">
        <v>3</v>
      </c>
      <c r="E2139" s="2">
        <v>43</v>
      </c>
      <c r="F2139" s="2">
        <v>10</v>
      </c>
      <c r="G2139" s="2">
        <v>0</v>
      </c>
      <c r="H2139" s="2">
        <v>0</v>
      </c>
      <c r="I2139" s="2" t="str">
        <f>VLOOKUP(B2139,cleanC_name_TRIM_breweries[],6,FALSE)</f>
        <v>Michigan</v>
      </c>
      <c r="J2139" s="2" t="str">
        <f>VLOOKUP(B2139,cleanC_name_TRIM_breweries[],2,FALSE)</f>
        <v>Founders Brewing</v>
      </c>
      <c r="K2139" s="2" t="str">
        <f>VLOOKUP(D2139,cleanA_changedUTF_categories[],2,FALSE)</f>
        <v>North American Ale</v>
      </c>
    </row>
    <row r="2140" spans="1:11" x14ac:dyDescent="0.45">
      <c r="A2140" s="2">
        <v>4587</v>
      </c>
      <c r="B2140" s="2">
        <v>549</v>
      </c>
      <c r="C2140" s="3" t="s">
        <v>3741</v>
      </c>
      <c r="D2140" s="2">
        <v>3</v>
      </c>
      <c r="E2140" s="2">
        <v>26</v>
      </c>
      <c r="F2140" s="2">
        <v>5.2</v>
      </c>
      <c r="G2140" s="2">
        <v>0</v>
      </c>
      <c r="H2140" s="2">
        <v>0</v>
      </c>
      <c r="I2140" s="2" t="str">
        <f>VLOOKUP(B2140,cleanC_name_TRIM_breweries[],6,FALSE)</f>
        <v>Michigan</v>
      </c>
      <c r="J2140" s="2" t="str">
        <f>VLOOKUP(B2140,cleanC_name_TRIM_breweries[],2,FALSE)</f>
        <v>Founders Brewing</v>
      </c>
      <c r="K2140" s="2" t="str">
        <f>VLOOKUP(D2140,cleanA_changedUTF_categories[],2,FALSE)</f>
        <v>North American Ale</v>
      </c>
    </row>
    <row r="2141" spans="1:11" x14ac:dyDescent="0.45">
      <c r="A2141" s="2">
        <v>4594</v>
      </c>
      <c r="B2141" s="2">
        <v>549</v>
      </c>
      <c r="C2141" s="3" t="s">
        <v>3748</v>
      </c>
      <c r="D2141" s="2">
        <v>11</v>
      </c>
      <c r="E2141" s="2">
        <v>119</v>
      </c>
      <c r="F2141" s="2">
        <v>6.4</v>
      </c>
      <c r="G2141" s="2">
        <v>0</v>
      </c>
      <c r="H2141" s="2">
        <v>0</v>
      </c>
      <c r="I2141" s="2" t="str">
        <f>VLOOKUP(B2141,cleanC_name_TRIM_breweries[],6,FALSE)</f>
        <v>Michigan</v>
      </c>
      <c r="J2141" s="2" t="str">
        <f>VLOOKUP(B2141,cleanC_name_TRIM_breweries[],2,FALSE)</f>
        <v>Founders Brewing</v>
      </c>
      <c r="K2141" s="2" t="str">
        <f>VLOOKUP(D2141,cleanA_changedUTF_categories[],2,FALSE)</f>
        <v>Other Style</v>
      </c>
    </row>
    <row r="2142" spans="1:11" x14ac:dyDescent="0.45">
      <c r="A2142" s="2">
        <v>4590</v>
      </c>
      <c r="B2142" s="2">
        <v>549</v>
      </c>
      <c r="C2142" s="3" t="s">
        <v>3744</v>
      </c>
      <c r="D2142" s="2">
        <v>11</v>
      </c>
      <c r="E2142" s="2">
        <v>121</v>
      </c>
      <c r="F2142" s="2">
        <v>7</v>
      </c>
      <c r="G2142" s="2">
        <v>0</v>
      </c>
      <c r="H2142" s="2">
        <v>0</v>
      </c>
      <c r="I2142" s="2" t="str">
        <f>VLOOKUP(B2142,cleanC_name_TRIM_breweries[],6,FALSE)</f>
        <v>Michigan</v>
      </c>
      <c r="J2142" s="2" t="str">
        <f>VLOOKUP(B2142,cleanC_name_TRIM_breweries[],2,FALSE)</f>
        <v>Founders Brewing</v>
      </c>
      <c r="K2142" s="2" t="str">
        <f>VLOOKUP(D2142,cleanA_changedUTF_categories[],2,FALSE)</f>
        <v>Other Style</v>
      </c>
    </row>
    <row r="2143" spans="1:11" x14ac:dyDescent="0.45">
      <c r="A2143" s="2">
        <v>1481</v>
      </c>
      <c r="B2143" s="2">
        <v>550</v>
      </c>
      <c r="C2143" s="3" t="s">
        <v>1280</v>
      </c>
      <c r="D2143" s="2">
        <v>7</v>
      </c>
      <c r="E2143" s="2">
        <v>90</v>
      </c>
      <c r="F2143" s="2">
        <v>7.9</v>
      </c>
      <c r="G2143" s="2">
        <v>0</v>
      </c>
      <c r="H2143" s="2">
        <v>0</v>
      </c>
      <c r="I2143" s="2" t="str">
        <f>VLOOKUP(B2143,cleanC_name_TRIM_breweries[],6,FALSE)</f>
        <v>Illinois</v>
      </c>
      <c r="J2143" s="2" t="str">
        <f>VLOOKUP(B2143,cleanC_name_TRIM_breweries[],2,FALSE)</f>
        <v>Founders Hill Brewing</v>
      </c>
      <c r="K2143" s="2" t="str">
        <f>VLOOKUP(D2143,cleanA_changedUTF_categories[],2,FALSE)</f>
        <v>German Lager</v>
      </c>
    </row>
    <row r="2144" spans="1:11" x14ac:dyDescent="0.45">
      <c r="A2144" s="2">
        <v>3148</v>
      </c>
      <c r="B2144" s="2">
        <v>550</v>
      </c>
      <c r="C2144" s="3" t="s">
        <v>2585</v>
      </c>
      <c r="D2144" s="2">
        <v>3</v>
      </c>
      <c r="E2144" s="2">
        <v>42</v>
      </c>
      <c r="F2144" s="2">
        <v>0</v>
      </c>
      <c r="G2144" s="2">
        <v>0</v>
      </c>
      <c r="H2144" s="2">
        <v>0</v>
      </c>
      <c r="I2144" s="2" t="str">
        <f>VLOOKUP(B2144,cleanC_name_TRIM_breweries[],6,FALSE)</f>
        <v>Illinois</v>
      </c>
      <c r="J2144" s="2" t="str">
        <f>VLOOKUP(B2144,cleanC_name_TRIM_breweries[],2,FALSE)</f>
        <v>Founders Hill Brewing</v>
      </c>
      <c r="K2144" s="2" t="str">
        <f>VLOOKUP(D2144,cleanA_changedUTF_categories[],2,FALSE)</f>
        <v>North American Ale</v>
      </c>
    </row>
    <row r="2145" spans="1:11" x14ac:dyDescent="0.45">
      <c r="A2145" s="2">
        <v>3151</v>
      </c>
      <c r="B2145" s="2">
        <v>550</v>
      </c>
      <c r="C2145" s="3" t="s">
        <v>2588</v>
      </c>
      <c r="D2145" s="2">
        <v>3</v>
      </c>
      <c r="E2145" s="2">
        <v>26</v>
      </c>
      <c r="F2145" s="2">
        <v>0</v>
      </c>
      <c r="G2145" s="2">
        <v>0</v>
      </c>
      <c r="H2145" s="2">
        <v>0</v>
      </c>
      <c r="I2145" s="2" t="str">
        <f>VLOOKUP(B2145,cleanC_name_TRIM_breweries[],6,FALSE)</f>
        <v>Illinois</v>
      </c>
      <c r="J2145" s="2" t="str">
        <f>VLOOKUP(B2145,cleanC_name_TRIM_breweries[],2,FALSE)</f>
        <v>Founders Hill Brewing</v>
      </c>
      <c r="K2145" s="2" t="str">
        <f>VLOOKUP(D2145,cleanA_changedUTF_categories[],2,FALSE)</f>
        <v>North American Ale</v>
      </c>
    </row>
    <row r="2146" spans="1:11" x14ac:dyDescent="0.45">
      <c r="A2146" s="2">
        <v>3150</v>
      </c>
      <c r="B2146" s="2">
        <v>550</v>
      </c>
      <c r="C2146" s="3" t="s">
        <v>2587</v>
      </c>
      <c r="D2146" s="2">
        <v>8</v>
      </c>
      <c r="E2146" s="2">
        <v>95</v>
      </c>
      <c r="F2146" s="2">
        <v>0</v>
      </c>
      <c r="G2146" s="2">
        <v>0</v>
      </c>
      <c r="H2146" s="2">
        <v>0</v>
      </c>
      <c r="I2146" s="2" t="str">
        <f>VLOOKUP(B2146,cleanC_name_TRIM_breweries[],6,FALSE)</f>
        <v>Illinois</v>
      </c>
      <c r="J2146" s="2" t="str">
        <f>VLOOKUP(B2146,cleanC_name_TRIM_breweries[],2,FALSE)</f>
        <v>Founders Hill Brewing</v>
      </c>
      <c r="K2146" s="2" t="str">
        <f>VLOOKUP(D2146,cleanA_changedUTF_categories[],2,FALSE)</f>
        <v>North American Lager</v>
      </c>
    </row>
    <row r="2147" spans="1:11" x14ac:dyDescent="0.45">
      <c r="A2147" s="2">
        <v>3149</v>
      </c>
      <c r="B2147" s="2">
        <v>550</v>
      </c>
      <c r="C2147" s="3" t="s">
        <v>2586</v>
      </c>
      <c r="D2147" s="2">
        <v>3</v>
      </c>
      <c r="E2147" s="2">
        <v>26</v>
      </c>
      <c r="F2147" s="2">
        <v>0</v>
      </c>
      <c r="G2147" s="2">
        <v>0</v>
      </c>
      <c r="H2147" s="2">
        <v>0</v>
      </c>
      <c r="I2147" s="2" t="str">
        <f>VLOOKUP(B2147,cleanC_name_TRIM_breweries[],6,FALSE)</f>
        <v>Illinois</v>
      </c>
      <c r="J2147" s="2" t="str">
        <f>VLOOKUP(B2147,cleanC_name_TRIM_breweries[],2,FALSE)</f>
        <v>Founders Hill Brewing</v>
      </c>
      <c r="K2147" s="2" t="str">
        <f>VLOOKUP(D2147,cleanA_changedUTF_categories[],2,FALSE)</f>
        <v>North American Ale</v>
      </c>
    </row>
    <row r="2148" spans="1:11" x14ac:dyDescent="0.45">
      <c r="A2148" s="2">
        <v>2305</v>
      </c>
      <c r="B2148" s="2">
        <v>550</v>
      </c>
      <c r="C2148" s="3" t="s">
        <v>254</v>
      </c>
      <c r="D2148" s="2">
        <v>7</v>
      </c>
      <c r="E2148" s="2">
        <v>90</v>
      </c>
      <c r="F2148" s="2">
        <v>0</v>
      </c>
      <c r="G2148" s="2">
        <v>0</v>
      </c>
      <c r="H2148" s="2">
        <v>0</v>
      </c>
      <c r="I2148" s="2" t="str">
        <f>VLOOKUP(B2148,cleanC_name_TRIM_breweries[],6,FALSE)</f>
        <v>Illinois</v>
      </c>
      <c r="J2148" s="2" t="str">
        <f>VLOOKUP(B2148,cleanC_name_TRIM_breweries[],2,FALSE)</f>
        <v>Founders Hill Brewing</v>
      </c>
      <c r="K2148" s="2" t="str">
        <f>VLOOKUP(D2148,cleanA_changedUTF_categories[],2,FALSE)</f>
        <v>German Lager</v>
      </c>
    </row>
    <row r="2149" spans="1:11" x14ac:dyDescent="0.45">
      <c r="A2149" s="2">
        <v>4053</v>
      </c>
      <c r="B2149" s="2">
        <v>551</v>
      </c>
      <c r="C2149" s="3" t="s">
        <v>3288</v>
      </c>
      <c r="D2149" s="2">
        <v>1</v>
      </c>
      <c r="E2149" s="2">
        <v>4</v>
      </c>
      <c r="F2149" s="2">
        <v>4.5</v>
      </c>
      <c r="G2149" s="2">
        <v>0</v>
      </c>
      <c r="H2149" s="2">
        <v>0</v>
      </c>
      <c r="I2149" s="2" t="str">
        <f>VLOOKUP(B2149,cleanC_name_TRIM_breweries[],6,FALSE)</f>
        <v>Arizona</v>
      </c>
      <c r="J2149" s="2" t="str">
        <f>VLOOKUP(B2149,cleanC_name_TRIM_breweries[],2,FALSE)</f>
        <v>Four Peaks Brewing</v>
      </c>
      <c r="K2149" s="2" t="str">
        <f>VLOOKUP(D2149,cleanA_changedUTF_categories[],2,FALSE)</f>
        <v>British Ale</v>
      </c>
    </row>
    <row r="2150" spans="1:11" x14ac:dyDescent="0.45">
      <c r="A2150" s="2">
        <v>4062</v>
      </c>
      <c r="B2150" s="2">
        <v>551</v>
      </c>
      <c r="C2150" s="3" t="s">
        <v>3295</v>
      </c>
      <c r="D2150" s="2">
        <v>5</v>
      </c>
      <c r="E2150" s="2">
        <v>72</v>
      </c>
      <c r="F2150" s="2">
        <v>0</v>
      </c>
      <c r="G2150" s="2">
        <v>0</v>
      </c>
      <c r="H2150" s="2">
        <v>0</v>
      </c>
      <c r="I2150" s="2" t="str">
        <f>VLOOKUP(B2150,cleanC_name_TRIM_breweries[],6,FALSE)</f>
        <v>Arizona</v>
      </c>
      <c r="J2150" s="2" t="str">
        <f>VLOOKUP(B2150,cleanC_name_TRIM_breweries[],2,FALSE)</f>
        <v>Four Peaks Brewing</v>
      </c>
      <c r="K2150" s="2" t="str">
        <f>VLOOKUP(D2150,cleanA_changedUTF_categories[],2,FALSE)</f>
        <v>Belgian and French Ale</v>
      </c>
    </row>
    <row r="2151" spans="1:11" x14ac:dyDescent="0.45">
      <c r="A2151" s="2">
        <v>4064</v>
      </c>
      <c r="B2151" s="2">
        <v>551</v>
      </c>
      <c r="C2151" s="3" t="s">
        <v>3297</v>
      </c>
      <c r="D2151" s="2">
        <v>4</v>
      </c>
      <c r="E2151" s="2">
        <v>57</v>
      </c>
      <c r="F2151" s="2">
        <v>5.2</v>
      </c>
      <c r="G2151" s="2">
        <v>0</v>
      </c>
      <c r="H2151" s="2">
        <v>0</v>
      </c>
      <c r="I2151" s="2" t="str">
        <f>VLOOKUP(B2151,cleanC_name_TRIM_breweries[],6,FALSE)</f>
        <v>Arizona</v>
      </c>
      <c r="J2151" s="2" t="str">
        <f>VLOOKUP(B2151,cleanC_name_TRIM_breweries[],2,FALSE)</f>
        <v>Four Peaks Brewing</v>
      </c>
      <c r="K2151" s="2" t="str">
        <f>VLOOKUP(D2151,cleanA_changedUTF_categories[],2,FALSE)</f>
        <v>German Ale</v>
      </c>
    </row>
    <row r="2152" spans="1:11" x14ac:dyDescent="0.45">
      <c r="A2152" s="2">
        <v>4063</v>
      </c>
      <c r="B2152" s="2">
        <v>551</v>
      </c>
      <c r="C2152" s="3" t="s">
        <v>3296</v>
      </c>
      <c r="D2152" s="2">
        <v>3</v>
      </c>
      <c r="E2152" s="2">
        <v>38</v>
      </c>
      <c r="F2152" s="2">
        <v>5</v>
      </c>
      <c r="G2152" s="2">
        <v>0</v>
      </c>
      <c r="H2152" s="2">
        <v>0</v>
      </c>
      <c r="I2152" s="2" t="str">
        <f>VLOOKUP(B2152,cleanC_name_TRIM_breweries[],6,FALSE)</f>
        <v>Arizona</v>
      </c>
      <c r="J2152" s="2" t="str">
        <f>VLOOKUP(B2152,cleanC_name_TRIM_breweries[],2,FALSE)</f>
        <v>Four Peaks Brewing</v>
      </c>
      <c r="K2152" s="2" t="str">
        <f>VLOOKUP(D2152,cleanA_changedUTF_categories[],2,FALSE)</f>
        <v>North American Ale</v>
      </c>
    </row>
    <row r="2153" spans="1:11" x14ac:dyDescent="0.45">
      <c r="A2153" s="2">
        <v>4061</v>
      </c>
      <c r="B2153" s="2">
        <v>551</v>
      </c>
      <c r="C2153" s="3" t="s">
        <v>3294</v>
      </c>
      <c r="D2153" s="2">
        <v>5</v>
      </c>
      <c r="E2153" s="2">
        <v>70</v>
      </c>
      <c r="F2153" s="2">
        <v>4</v>
      </c>
      <c r="G2153" s="2">
        <v>0</v>
      </c>
      <c r="H2153" s="2">
        <v>0</v>
      </c>
      <c r="I2153" s="2" t="str">
        <f>VLOOKUP(B2153,cleanC_name_TRIM_breweries[],6,FALSE)</f>
        <v>Arizona</v>
      </c>
      <c r="J2153" s="2" t="str">
        <f>VLOOKUP(B2153,cleanC_name_TRIM_breweries[],2,FALSE)</f>
        <v>Four Peaks Brewing</v>
      </c>
      <c r="K2153" s="2" t="str">
        <f>VLOOKUP(D2153,cleanA_changedUTF_categories[],2,FALSE)</f>
        <v>Belgian and French Ale</v>
      </c>
    </row>
    <row r="2154" spans="1:11" x14ac:dyDescent="0.45">
      <c r="A2154" s="2">
        <v>4065</v>
      </c>
      <c r="B2154" s="2">
        <v>551</v>
      </c>
      <c r="C2154" s="3" t="s">
        <v>3298</v>
      </c>
      <c r="D2154" s="2">
        <v>5</v>
      </c>
      <c r="E2154" s="2">
        <v>72</v>
      </c>
      <c r="F2154" s="2">
        <v>7.5</v>
      </c>
      <c r="G2154" s="2">
        <v>0</v>
      </c>
      <c r="H2154" s="2">
        <v>0</v>
      </c>
      <c r="I2154" s="2" t="str">
        <f>VLOOKUP(B2154,cleanC_name_TRIM_breweries[],6,FALSE)</f>
        <v>Arizona</v>
      </c>
      <c r="J2154" s="2" t="str">
        <f>VLOOKUP(B2154,cleanC_name_TRIM_breweries[],2,FALSE)</f>
        <v>Four Peaks Brewing</v>
      </c>
      <c r="K2154" s="2" t="str">
        <f>VLOOKUP(D2154,cleanA_changedUTF_categories[],2,FALSE)</f>
        <v>Belgian and French Ale</v>
      </c>
    </row>
    <row r="2155" spans="1:11" x14ac:dyDescent="0.45">
      <c r="A2155" s="2">
        <v>4066</v>
      </c>
      <c r="B2155" s="2">
        <v>551</v>
      </c>
      <c r="C2155" s="3" t="s">
        <v>101</v>
      </c>
      <c r="D2155" s="2">
        <v>5</v>
      </c>
      <c r="E2155" s="2">
        <v>67</v>
      </c>
      <c r="F2155" s="2">
        <v>0</v>
      </c>
      <c r="G2155" s="2">
        <v>0</v>
      </c>
      <c r="H2155" s="2">
        <v>0</v>
      </c>
      <c r="I2155" s="2" t="str">
        <f>VLOOKUP(B2155,cleanC_name_TRIM_breweries[],6,FALSE)</f>
        <v>Arizona</v>
      </c>
      <c r="J2155" s="2" t="str">
        <f>VLOOKUP(B2155,cleanC_name_TRIM_breweries[],2,FALSE)</f>
        <v>Four Peaks Brewing</v>
      </c>
      <c r="K2155" s="2" t="str">
        <f>VLOOKUP(D2155,cleanA_changedUTF_categories[],2,FALSE)</f>
        <v>Belgian and French Ale</v>
      </c>
    </row>
    <row r="2156" spans="1:11" x14ac:dyDescent="0.45">
      <c r="A2156" s="2">
        <v>4068</v>
      </c>
      <c r="B2156" s="2">
        <v>551</v>
      </c>
      <c r="C2156" s="3" t="s">
        <v>3300</v>
      </c>
      <c r="D2156" s="2">
        <v>7</v>
      </c>
      <c r="E2156" s="2">
        <v>86</v>
      </c>
      <c r="F2156" s="2">
        <v>5</v>
      </c>
      <c r="G2156" s="2">
        <v>0</v>
      </c>
      <c r="H2156" s="2">
        <v>0</v>
      </c>
      <c r="I2156" s="2" t="str">
        <f>VLOOKUP(B2156,cleanC_name_TRIM_breweries[],6,FALSE)</f>
        <v>Arizona</v>
      </c>
      <c r="J2156" s="2" t="str">
        <f>VLOOKUP(B2156,cleanC_name_TRIM_breweries[],2,FALSE)</f>
        <v>Four Peaks Brewing</v>
      </c>
      <c r="K2156" s="2" t="str">
        <f>VLOOKUP(D2156,cleanA_changedUTF_categories[],2,FALSE)</f>
        <v>German Lager</v>
      </c>
    </row>
    <row r="2157" spans="1:11" x14ac:dyDescent="0.45">
      <c r="A2157" s="2">
        <v>4067</v>
      </c>
      <c r="B2157" s="2">
        <v>551</v>
      </c>
      <c r="C2157" s="3" t="s">
        <v>3299</v>
      </c>
      <c r="D2157" s="2">
        <v>-1</v>
      </c>
      <c r="E2157" s="2">
        <v>-1</v>
      </c>
      <c r="F2157" s="2">
        <v>7</v>
      </c>
      <c r="G2157" s="2">
        <v>0</v>
      </c>
      <c r="H2157" s="2">
        <v>0</v>
      </c>
      <c r="I2157" s="2" t="str">
        <f>VLOOKUP(B2157,cleanC_name_TRIM_breweries[],6,FALSE)</f>
        <v>Arizona</v>
      </c>
      <c r="J2157" s="2" t="str">
        <f>VLOOKUP(B2157,cleanC_name_TRIM_breweries[],2,FALSE)</f>
        <v>Four Peaks Brewing</v>
      </c>
      <c r="K2157" s="2" t="e">
        <f>VLOOKUP(D2157,cleanA_changedUTF_categories[],2,FALSE)</f>
        <v>#N/A</v>
      </c>
    </row>
    <row r="2158" spans="1:11" x14ac:dyDescent="0.45">
      <c r="A2158" s="2">
        <v>4069</v>
      </c>
      <c r="B2158" s="2">
        <v>551</v>
      </c>
      <c r="C2158" s="3" t="s">
        <v>3301</v>
      </c>
      <c r="D2158" s="2">
        <v>11</v>
      </c>
      <c r="E2158" s="2">
        <v>119</v>
      </c>
      <c r="F2158" s="2">
        <v>4.9000000000000004</v>
      </c>
      <c r="G2158" s="2">
        <v>0</v>
      </c>
      <c r="H2158" s="2">
        <v>0</v>
      </c>
      <c r="I2158" s="2" t="str">
        <f>VLOOKUP(B2158,cleanC_name_TRIM_breweries[],6,FALSE)</f>
        <v>Arizona</v>
      </c>
      <c r="J2158" s="2" t="str">
        <f>VLOOKUP(B2158,cleanC_name_TRIM_breweries[],2,FALSE)</f>
        <v>Four Peaks Brewing</v>
      </c>
      <c r="K2158" s="2" t="str">
        <f>VLOOKUP(D2158,cleanA_changedUTF_categories[],2,FALSE)</f>
        <v>Other Style</v>
      </c>
    </row>
    <row r="2159" spans="1:11" x14ac:dyDescent="0.45">
      <c r="A2159" s="2">
        <v>4056</v>
      </c>
      <c r="B2159" s="2">
        <v>551</v>
      </c>
      <c r="C2159" s="3" t="s">
        <v>294</v>
      </c>
      <c r="D2159" s="2">
        <v>4</v>
      </c>
      <c r="E2159" s="2">
        <v>50</v>
      </c>
      <c r="F2159" s="2">
        <v>5</v>
      </c>
      <c r="G2159" s="2">
        <v>0</v>
      </c>
      <c r="H2159" s="2">
        <v>0</v>
      </c>
      <c r="I2159" s="2" t="str">
        <f>VLOOKUP(B2159,cleanC_name_TRIM_breweries[],6,FALSE)</f>
        <v>Arizona</v>
      </c>
      <c r="J2159" s="2" t="str">
        <f>VLOOKUP(B2159,cleanC_name_TRIM_breweries[],2,FALSE)</f>
        <v>Four Peaks Brewing</v>
      </c>
      <c r="K2159" s="2" t="str">
        <f>VLOOKUP(D2159,cleanA_changedUTF_categories[],2,FALSE)</f>
        <v>German Ale</v>
      </c>
    </row>
    <row r="2160" spans="1:11" x14ac:dyDescent="0.45">
      <c r="A2160" s="2">
        <v>4057</v>
      </c>
      <c r="B2160" s="2">
        <v>551</v>
      </c>
      <c r="C2160" s="3" t="s">
        <v>3291</v>
      </c>
      <c r="D2160" s="2">
        <v>3</v>
      </c>
      <c r="E2160" s="2">
        <v>31</v>
      </c>
      <c r="F2160" s="2">
        <v>6</v>
      </c>
      <c r="G2160" s="2">
        <v>0</v>
      </c>
      <c r="H2160" s="2">
        <v>0</v>
      </c>
      <c r="I2160" s="2" t="str">
        <f>VLOOKUP(B2160,cleanC_name_TRIM_breweries[],6,FALSE)</f>
        <v>Arizona</v>
      </c>
      <c r="J2160" s="2" t="str">
        <f>VLOOKUP(B2160,cleanC_name_TRIM_breweries[],2,FALSE)</f>
        <v>Four Peaks Brewing</v>
      </c>
      <c r="K2160" s="2" t="str">
        <f>VLOOKUP(D2160,cleanA_changedUTF_categories[],2,FALSE)</f>
        <v>North American Ale</v>
      </c>
    </row>
    <row r="2161" spans="1:11" x14ac:dyDescent="0.45">
      <c r="A2161" s="2">
        <v>4055</v>
      </c>
      <c r="B2161" s="2">
        <v>551</v>
      </c>
      <c r="C2161" s="3" t="s">
        <v>3290</v>
      </c>
      <c r="D2161" s="2">
        <v>1</v>
      </c>
      <c r="E2161" s="2">
        <v>15</v>
      </c>
      <c r="F2161" s="2">
        <v>6</v>
      </c>
      <c r="G2161" s="2">
        <v>0</v>
      </c>
      <c r="H2161" s="2">
        <v>0</v>
      </c>
      <c r="I2161" s="2" t="str">
        <f>VLOOKUP(B2161,cleanC_name_TRIM_breweries[],6,FALSE)</f>
        <v>Arizona</v>
      </c>
      <c r="J2161" s="2" t="str">
        <f>VLOOKUP(B2161,cleanC_name_TRIM_breweries[],2,FALSE)</f>
        <v>Four Peaks Brewing</v>
      </c>
      <c r="K2161" s="2" t="str">
        <f>VLOOKUP(D2161,cleanA_changedUTF_categories[],2,FALSE)</f>
        <v>British Ale</v>
      </c>
    </row>
    <row r="2162" spans="1:11" x14ac:dyDescent="0.45">
      <c r="A2162" s="2">
        <v>4060</v>
      </c>
      <c r="B2162" s="2">
        <v>551</v>
      </c>
      <c r="C2162" s="3" t="s">
        <v>13</v>
      </c>
      <c r="D2162" s="2">
        <v>1</v>
      </c>
      <c r="E2162" s="2">
        <v>21</v>
      </c>
      <c r="F2162" s="2">
        <v>5</v>
      </c>
      <c r="G2162" s="2">
        <v>0</v>
      </c>
      <c r="H2162" s="2">
        <v>0</v>
      </c>
      <c r="I2162" s="2" t="str">
        <f>VLOOKUP(B2162,cleanC_name_TRIM_breweries[],6,FALSE)</f>
        <v>Arizona</v>
      </c>
      <c r="J2162" s="2" t="str">
        <f>VLOOKUP(B2162,cleanC_name_TRIM_breweries[],2,FALSE)</f>
        <v>Four Peaks Brewing</v>
      </c>
      <c r="K2162" s="2" t="str">
        <f>VLOOKUP(D2162,cleanA_changedUTF_categories[],2,FALSE)</f>
        <v>British Ale</v>
      </c>
    </row>
    <row r="2163" spans="1:11" x14ac:dyDescent="0.45">
      <c r="A2163" s="2">
        <v>4058</v>
      </c>
      <c r="B2163" s="2">
        <v>551</v>
      </c>
      <c r="C2163" s="3" t="s">
        <v>3292</v>
      </c>
      <c r="D2163" s="2">
        <v>-1</v>
      </c>
      <c r="E2163" s="2">
        <v>-1</v>
      </c>
      <c r="F2163" s="2">
        <v>5.2</v>
      </c>
      <c r="G2163" s="2">
        <v>0</v>
      </c>
      <c r="H2163" s="2">
        <v>0</v>
      </c>
      <c r="I2163" s="2" t="str">
        <f>VLOOKUP(B2163,cleanC_name_TRIM_breweries[],6,FALSE)</f>
        <v>Arizona</v>
      </c>
      <c r="J2163" s="2" t="str">
        <f>VLOOKUP(B2163,cleanC_name_TRIM_breweries[],2,FALSE)</f>
        <v>Four Peaks Brewing</v>
      </c>
      <c r="K2163" s="2" t="e">
        <f>VLOOKUP(D2163,cleanA_changedUTF_categories[],2,FALSE)</f>
        <v>#N/A</v>
      </c>
    </row>
    <row r="2164" spans="1:11" x14ac:dyDescent="0.45">
      <c r="A2164" s="2">
        <v>4059</v>
      </c>
      <c r="B2164" s="2">
        <v>551</v>
      </c>
      <c r="C2164" s="3" t="s">
        <v>3293</v>
      </c>
      <c r="D2164" s="2">
        <v>3</v>
      </c>
      <c r="E2164" s="2">
        <v>31</v>
      </c>
      <c r="F2164" s="2">
        <v>6.9</v>
      </c>
      <c r="G2164" s="2">
        <v>0</v>
      </c>
      <c r="H2164" s="2">
        <v>0</v>
      </c>
      <c r="I2164" s="2" t="str">
        <f>VLOOKUP(B2164,cleanC_name_TRIM_breweries[],6,FALSE)</f>
        <v>Arizona</v>
      </c>
      <c r="J2164" s="2" t="str">
        <f>VLOOKUP(B2164,cleanC_name_TRIM_breweries[],2,FALSE)</f>
        <v>Four Peaks Brewing</v>
      </c>
      <c r="K2164" s="2" t="str">
        <f>VLOOKUP(D2164,cleanA_changedUTF_categories[],2,FALSE)</f>
        <v>North American Ale</v>
      </c>
    </row>
    <row r="2165" spans="1:11" x14ac:dyDescent="0.45">
      <c r="A2165" s="2">
        <v>1966</v>
      </c>
      <c r="B2165" s="2">
        <v>552</v>
      </c>
      <c r="C2165" s="3" t="s">
        <v>1648</v>
      </c>
      <c r="D2165" s="2">
        <v>3</v>
      </c>
      <c r="E2165" s="2">
        <v>38</v>
      </c>
      <c r="F2165" s="2">
        <v>0</v>
      </c>
      <c r="G2165" s="2">
        <v>0</v>
      </c>
      <c r="H2165" s="2">
        <v>0</v>
      </c>
      <c r="I2165" s="2" t="str">
        <f>VLOOKUP(B2165,cleanC_name_TRIM_breweries[],6,FALSE)</f>
        <v>Wisconsin</v>
      </c>
      <c r="J2165" s="2" t="str">
        <f>VLOOKUP(B2165,cleanC_name_TRIM_breweries[],2,FALSE)</f>
        <v>Fox River Brewing #1</v>
      </c>
      <c r="K2165" s="2" t="str">
        <f>VLOOKUP(D2165,cleanA_changedUTF_categories[],2,FALSE)</f>
        <v>North American Ale</v>
      </c>
    </row>
    <row r="2166" spans="1:11" x14ac:dyDescent="0.45">
      <c r="A2166" s="2">
        <v>2048</v>
      </c>
      <c r="B2166" s="2">
        <v>552</v>
      </c>
      <c r="C2166" s="3" t="s">
        <v>1711</v>
      </c>
      <c r="D2166" s="2">
        <v>-1</v>
      </c>
      <c r="E2166" s="2">
        <v>-1</v>
      </c>
      <c r="F2166" s="2">
        <v>0</v>
      </c>
      <c r="G2166" s="2">
        <v>0</v>
      </c>
      <c r="H2166" s="2">
        <v>0</v>
      </c>
      <c r="I2166" s="2" t="str">
        <f>VLOOKUP(B2166,cleanC_name_TRIM_breweries[],6,FALSE)</f>
        <v>Wisconsin</v>
      </c>
      <c r="J2166" s="2" t="str">
        <f>VLOOKUP(B2166,cleanC_name_TRIM_breweries[],2,FALSE)</f>
        <v>Fox River Brewing #1</v>
      </c>
      <c r="K2166" s="2" t="e">
        <f>VLOOKUP(D2166,cleanA_changedUTF_categories[],2,FALSE)</f>
        <v>#N/A</v>
      </c>
    </row>
    <row r="2167" spans="1:11" x14ac:dyDescent="0.45">
      <c r="A2167" s="2">
        <v>2051</v>
      </c>
      <c r="B2167" s="2">
        <v>552</v>
      </c>
      <c r="C2167" s="3" t="s">
        <v>1714</v>
      </c>
      <c r="D2167" s="2">
        <v>8</v>
      </c>
      <c r="E2167" s="2">
        <v>95</v>
      </c>
      <c r="F2167" s="2">
        <v>0</v>
      </c>
      <c r="G2167" s="2">
        <v>0</v>
      </c>
      <c r="H2167" s="2">
        <v>0</v>
      </c>
      <c r="I2167" s="2" t="str">
        <f>VLOOKUP(B2167,cleanC_name_TRIM_breweries[],6,FALSE)</f>
        <v>Wisconsin</v>
      </c>
      <c r="J2167" s="2" t="str">
        <f>VLOOKUP(B2167,cleanC_name_TRIM_breweries[],2,FALSE)</f>
        <v>Fox River Brewing #1</v>
      </c>
      <c r="K2167" s="2" t="str">
        <f>VLOOKUP(D2167,cleanA_changedUTF_categories[],2,FALSE)</f>
        <v>North American Lager</v>
      </c>
    </row>
    <row r="2168" spans="1:11" x14ac:dyDescent="0.45">
      <c r="A2168" s="2">
        <v>2049</v>
      </c>
      <c r="B2168" s="2">
        <v>552</v>
      </c>
      <c r="C2168" s="3" t="s">
        <v>1712</v>
      </c>
      <c r="D2168" s="2">
        <v>3</v>
      </c>
      <c r="E2168" s="2">
        <v>33</v>
      </c>
      <c r="F2168" s="2">
        <v>0</v>
      </c>
      <c r="G2168" s="2">
        <v>0</v>
      </c>
      <c r="H2168" s="2">
        <v>0</v>
      </c>
      <c r="I2168" s="2" t="str">
        <f>VLOOKUP(B2168,cleanC_name_TRIM_breweries[],6,FALSE)</f>
        <v>Wisconsin</v>
      </c>
      <c r="J2168" s="2" t="str">
        <f>VLOOKUP(B2168,cleanC_name_TRIM_breweries[],2,FALSE)</f>
        <v>Fox River Brewing #1</v>
      </c>
      <c r="K2168" s="2" t="str">
        <f>VLOOKUP(D2168,cleanA_changedUTF_categories[],2,FALSE)</f>
        <v>North American Ale</v>
      </c>
    </row>
    <row r="2169" spans="1:11" x14ac:dyDescent="0.45">
      <c r="A2169" s="2">
        <v>2740</v>
      </c>
      <c r="B2169" s="2">
        <v>552</v>
      </c>
      <c r="C2169" s="3" t="s">
        <v>219</v>
      </c>
      <c r="D2169" s="2">
        <v>3</v>
      </c>
      <c r="E2169" s="2">
        <v>26</v>
      </c>
      <c r="F2169" s="2">
        <v>0</v>
      </c>
      <c r="G2169" s="2">
        <v>0</v>
      </c>
      <c r="H2169" s="2">
        <v>0</v>
      </c>
      <c r="I2169" s="2" t="str">
        <f>VLOOKUP(B2169,cleanC_name_TRIM_breweries[],6,FALSE)</f>
        <v>Wisconsin</v>
      </c>
      <c r="J2169" s="2" t="str">
        <f>VLOOKUP(B2169,cleanC_name_TRIM_breweries[],2,FALSE)</f>
        <v>Fox River Brewing #1</v>
      </c>
      <c r="K2169" s="2" t="str">
        <f>VLOOKUP(D2169,cleanA_changedUTF_categories[],2,FALSE)</f>
        <v>North American Ale</v>
      </c>
    </row>
    <row r="2170" spans="1:11" x14ac:dyDescent="0.45">
      <c r="A2170" s="2">
        <v>2226</v>
      </c>
      <c r="B2170" s="2">
        <v>552</v>
      </c>
      <c r="C2170" s="3" t="s">
        <v>229</v>
      </c>
      <c r="D2170" s="2">
        <v>3</v>
      </c>
      <c r="E2170" s="2">
        <v>31</v>
      </c>
      <c r="F2170" s="2">
        <v>0</v>
      </c>
      <c r="G2170" s="2">
        <v>0</v>
      </c>
      <c r="H2170" s="2">
        <v>0</v>
      </c>
      <c r="I2170" s="2" t="str">
        <f>VLOOKUP(B2170,cleanC_name_TRIM_breweries[],6,FALSE)</f>
        <v>Wisconsin</v>
      </c>
      <c r="J2170" s="2" t="str">
        <f>VLOOKUP(B2170,cleanC_name_TRIM_breweries[],2,FALSE)</f>
        <v>Fox River Brewing #1</v>
      </c>
      <c r="K2170" s="2" t="str">
        <f>VLOOKUP(D2170,cleanA_changedUTF_categories[],2,FALSE)</f>
        <v>North American Ale</v>
      </c>
    </row>
    <row r="2171" spans="1:11" x14ac:dyDescent="0.45">
      <c r="A2171" s="2">
        <v>2047</v>
      </c>
      <c r="B2171" s="2">
        <v>552</v>
      </c>
      <c r="C2171" s="3" t="s">
        <v>564</v>
      </c>
      <c r="D2171" s="2">
        <v>3</v>
      </c>
      <c r="E2171" s="2">
        <v>38</v>
      </c>
      <c r="F2171" s="2">
        <v>0</v>
      </c>
      <c r="G2171" s="2">
        <v>0</v>
      </c>
      <c r="H2171" s="2">
        <v>0</v>
      </c>
      <c r="I2171" s="2" t="str">
        <f>VLOOKUP(B2171,cleanC_name_TRIM_breweries[],6,FALSE)</f>
        <v>Wisconsin</v>
      </c>
      <c r="J2171" s="2" t="str">
        <f>VLOOKUP(B2171,cleanC_name_TRIM_breweries[],2,FALSE)</f>
        <v>Fox River Brewing #1</v>
      </c>
      <c r="K2171" s="2" t="str">
        <f>VLOOKUP(D2171,cleanA_changedUTF_categories[],2,FALSE)</f>
        <v>North American Ale</v>
      </c>
    </row>
    <row r="2172" spans="1:11" x14ac:dyDescent="0.45">
      <c r="A2172" s="2">
        <v>2022</v>
      </c>
      <c r="B2172" s="2">
        <v>552</v>
      </c>
      <c r="C2172" s="3" t="s">
        <v>1637</v>
      </c>
      <c r="D2172" s="2">
        <v>2</v>
      </c>
      <c r="E2172" s="2">
        <v>25</v>
      </c>
      <c r="F2172" s="2">
        <v>0</v>
      </c>
      <c r="G2172" s="2">
        <v>0</v>
      </c>
      <c r="H2172" s="2">
        <v>0</v>
      </c>
      <c r="I2172" s="2" t="str">
        <f>VLOOKUP(B2172,cleanC_name_TRIM_breweries[],6,FALSE)</f>
        <v>Wisconsin</v>
      </c>
      <c r="J2172" s="2" t="str">
        <f>VLOOKUP(B2172,cleanC_name_TRIM_breweries[],2,FALSE)</f>
        <v>Fox River Brewing #1</v>
      </c>
      <c r="K2172" s="2" t="str">
        <f>VLOOKUP(D2172,cleanA_changedUTF_categories[],2,FALSE)</f>
        <v>Irish Ale</v>
      </c>
    </row>
    <row r="2173" spans="1:11" x14ac:dyDescent="0.45">
      <c r="A2173" s="2">
        <v>2046</v>
      </c>
      <c r="B2173" s="2">
        <v>552</v>
      </c>
      <c r="C2173" s="3" t="s">
        <v>1710</v>
      </c>
      <c r="D2173" s="2">
        <v>3</v>
      </c>
      <c r="E2173" s="2">
        <v>42</v>
      </c>
      <c r="F2173" s="2">
        <v>0</v>
      </c>
      <c r="G2173" s="2">
        <v>0</v>
      </c>
      <c r="H2173" s="2">
        <v>0</v>
      </c>
      <c r="I2173" s="2" t="str">
        <f>VLOOKUP(B2173,cleanC_name_TRIM_breweries[],6,FALSE)</f>
        <v>Wisconsin</v>
      </c>
      <c r="J2173" s="2" t="str">
        <f>VLOOKUP(B2173,cleanC_name_TRIM_breweries[],2,FALSE)</f>
        <v>Fox River Brewing #1</v>
      </c>
      <c r="K2173" s="2" t="str">
        <f>VLOOKUP(D2173,cleanA_changedUTF_categories[],2,FALSE)</f>
        <v>North American Ale</v>
      </c>
    </row>
    <row r="2174" spans="1:11" x14ac:dyDescent="0.45">
      <c r="A2174" s="2">
        <v>2050</v>
      </c>
      <c r="B2174" s="2">
        <v>552</v>
      </c>
      <c r="C2174" s="3" t="s">
        <v>1713</v>
      </c>
      <c r="D2174" s="2">
        <v>4</v>
      </c>
      <c r="E2174" s="2">
        <v>50</v>
      </c>
      <c r="F2174" s="2">
        <v>0</v>
      </c>
      <c r="G2174" s="2">
        <v>0</v>
      </c>
      <c r="H2174" s="2">
        <v>0</v>
      </c>
      <c r="I2174" s="2" t="str">
        <f>VLOOKUP(B2174,cleanC_name_TRIM_breweries[],6,FALSE)</f>
        <v>Wisconsin</v>
      </c>
      <c r="J2174" s="2" t="str">
        <f>VLOOKUP(B2174,cleanC_name_TRIM_breweries[],2,FALSE)</f>
        <v>Fox River Brewing #1</v>
      </c>
      <c r="K2174" s="2" t="str">
        <f>VLOOKUP(D2174,cleanA_changedUTF_categories[],2,FALSE)</f>
        <v>German Ale</v>
      </c>
    </row>
    <row r="2175" spans="1:11" x14ac:dyDescent="0.45">
      <c r="A2175" s="2">
        <v>2042</v>
      </c>
      <c r="B2175" s="2">
        <v>553</v>
      </c>
      <c r="C2175" s="3" t="s">
        <v>1711</v>
      </c>
      <c r="D2175" s="2">
        <v>-1</v>
      </c>
      <c r="E2175" s="2">
        <v>-1</v>
      </c>
      <c r="F2175" s="2">
        <v>0</v>
      </c>
      <c r="G2175" s="2">
        <v>0</v>
      </c>
      <c r="H2175" s="2">
        <v>0</v>
      </c>
      <c r="I2175" s="2" t="str">
        <f>VLOOKUP(B2175,cleanC_name_TRIM_breweries[],6,FALSE)</f>
        <v>Wisconsin</v>
      </c>
      <c r="J2175" s="2" t="str">
        <f>VLOOKUP(B2175,cleanC_name_TRIM_breweries[],2,FALSE)</f>
        <v>Fratellos Restaurant and Brewery</v>
      </c>
      <c r="K2175" s="2" t="e">
        <f>VLOOKUP(D2175,cleanA_changedUTF_categories[],2,FALSE)</f>
        <v>#N/A</v>
      </c>
    </row>
    <row r="2176" spans="1:11" x14ac:dyDescent="0.45">
      <c r="A2176" s="2">
        <v>2045</v>
      </c>
      <c r="B2176" s="2">
        <v>553</v>
      </c>
      <c r="C2176" s="3" t="s">
        <v>1714</v>
      </c>
      <c r="D2176" s="2">
        <v>8</v>
      </c>
      <c r="E2176" s="2">
        <v>95</v>
      </c>
      <c r="F2176" s="2">
        <v>0</v>
      </c>
      <c r="G2176" s="2">
        <v>0</v>
      </c>
      <c r="H2176" s="2">
        <v>0</v>
      </c>
      <c r="I2176" s="2" t="str">
        <f>VLOOKUP(B2176,cleanC_name_TRIM_breweries[],6,FALSE)</f>
        <v>Wisconsin</v>
      </c>
      <c r="J2176" s="2" t="str">
        <f>VLOOKUP(B2176,cleanC_name_TRIM_breweries[],2,FALSE)</f>
        <v>Fratellos Restaurant and Brewery</v>
      </c>
      <c r="K2176" s="2" t="str">
        <f>VLOOKUP(D2176,cleanA_changedUTF_categories[],2,FALSE)</f>
        <v>North American Lager</v>
      </c>
    </row>
    <row r="2177" spans="1:11" x14ac:dyDescent="0.45">
      <c r="A2177" s="2">
        <v>2877</v>
      </c>
      <c r="B2177" s="2">
        <v>553</v>
      </c>
      <c r="C2177" s="3" t="s">
        <v>2364</v>
      </c>
      <c r="D2177" s="2">
        <v>-1</v>
      </c>
      <c r="E2177" s="2">
        <v>-1</v>
      </c>
      <c r="F2177" s="2">
        <v>0</v>
      </c>
      <c r="G2177" s="2">
        <v>0</v>
      </c>
      <c r="H2177" s="2">
        <v>0</v>
      </c>
      <c r="I2177" s="2" t="str">
        <f>VLOOKUP(B2177,cleanC_name_TRIM_breweries[],6,FALSE)</f>
        <v>Wisconsin</v>
      </c>
      <c r="J2177" s="2" t="str">
        <f>VLOOKUP(B2177,cleanC_name_TRIM_breweries[],2,FALSE)</f>
        <v>Fratellos Restaurant and Brewery</v>
      </c>
      <c r="K2177" s="2" t="e">
        <f>VLOOKUP(D2177,cleanA_changedUTF_categories[],2,FALSE)</f>
        <v>#N/A</v>
      </c>
    </row>
    <row r="2178" spans="1:11" x14ac:dyDescent="0.45">
      <c r="A2178" s="2">
        <v>2043</v>
      </c>
      <c r="B2178" s="2">
        <v>553</v>
      </c>
      <c r="C2178" s="3" t="s">
        <v>1712</v>
      </c>
      <c r="D2178" s="2">
        <v>3</v>
      </c>
      <c r="E2178" s="2">
        <v>33</v>
      </c>
      <c r="F2178" s="2">
        <v>0</v>
      </c>
      <c r="G2178" s="2">
        <v>0</v>
      </c>
      <c r="H2178" s="2">
        <v>0</v>
      </c>
      <c r="I2178" s="2" t="str">
        <f>VLOOKUP(B2178,cleanC_name_TRIM_breweries[],6,FALSE)</f>
        <v>Wisconsin</v>
      </c>
      <c r="J2178" s="2" t="str">
        <f>VLOOKUP(B2178,cleanC_name_TRIM_breweries[],2,FALSE)</f>
        <v>Fratellos Restaurant and Brewery</v>
      </c>
      <c r="K2178" s="2" t="str">
        <f>VLOOKUP(D2178,cleanA_changedUTF_categories[],2,FALSE)</f>
        <v>North American Ale</v>
      </c>
    </row>
    <row r="2179" spans="1:11" x14ac:dyDescent="0.45">
      <c r="A2179" s="2">
        <v>2876</v>
      </c>
      <c r="B2179" s="2">
        <v>553</v>
      </c>
      <c r="C2179" s="3" t="s">
        <v>2363</v>
      </c>
      <c r="D2179" s="2">
        <v>7</v>
      </c>
      <c r="E2179" s="2">
        <v>84</v>
      </c>
      <c r="F2179" s="2">
        <v>0</v>
      </c>
      <c r="G2179" s="2">
        <v>0</v>
      </c>
      <c r="H2179" s="2">
        <v>0</v>
      </c>
      <c r="I2179" s="2" t="str">
        <f>VLOOKUP(B2179,cleanC_name_TRIM_breweries[],6,FALSE)</f>
        <v>Wisconsin</v>
      </c>
      <c r="J2179" s="2" t="str">
        <f>VLOOKUP(B2179,cleanC_name_TRIM_breweries[],2,FALSE)</f>
        <v>Fratellos Restaurant and Brewery</v>
      </c>
      <c r="K2179" s="2" t="str">
        <f>VLOOKUP(D2179,cleanA_changedUTF_categories[],2,FALSE)</f>
        <v>German Lager</v>
      </c>
    </row>
    <row r="2180" spans="1:11" x14ac:dyDescent="0.45">
      <c r="A2180" s="2">
        <v>2040</v>
      </c>
      <c r="B2180" s="2">
        <v>553</v>
      </c>
      <c r="C2180" s="3" t="s">
        <v>564</v>
      </c>
      <c r="D2180" s="2">
        <v>3</v>
      </c>
      <c r="E2180" s="2">
        <v>38</v>
      </c>
      <c r="F2180" s="2">
        <v>0</v>
      </c>
      <c r="G2180" s="2">
        <v>0</v>
      </c>
      <c r="H2180" s="2">
        <v>0</v>
      </c>
      <c r="I2180" s="2" t="str">
        <f>VLOOKUP(B2180,cleanC_name_TRIM_breweries[],6,FALSE)</f>
        <v>Wisconsin</v>
      </c>
      <c r="J2180" s="2" t="str">
        <f>VLOOKUP(B2180,cleanC_name_TRIM_breweries[],2,FALSE)</f>
        <v>Fratellos Restaurant and Brewery</v>
      </c>
      <c r="K2180" s="2" t="str">
        <f>VLOOKUP(D2180,cleanA_changedUTF_categories[],2,FALSE)</f>
        <v>North American Ale</v>
      </c>
    </row>
    <row r="2181" spans="1:11" x14ac:dyDescent="0.45">
      <c r="A2181" s="2">
        <v>2631</v>
      </c>
      <c r="B2181" s="2">
        <v>553</v>
      </c>
      <c r="C2181" s="3" t="s">
        <v>13</v>
      </c>
      <c r="D2181" s="2">
        <v>3</v>
      </c>
      <c r="E2181" s="2">
        <v>42</v>
      </c>
      <c r="F2181" s="2">
        <v>0</v>
      </c>
      <c r="G2181" s="2">
        <v>0</v>
      </c>
      <c r="H2181" s="2">
        <v>0</v>
      </c>
      <c r="I2181" s="2" t="str">
        <f>VLOOKUP(B2181,cleanC_name_TRIM_breweries[],6,FALSE)</f>
        <v>Wisconsin</v>
      </c>
      <c r="J2181" s="2" t="str">
        <f>VLOOKUP(B2181,cleanC_name_TRIM_breweries[],2,FALSE)</f>
        <v>Fratellos Restaurant and Brewery</v>
      </c>
      <c r="K2181" s="2" t="str">
        <f>VLOOKUP(D2181,cleanA_changedUTF_categories[],2,FALSE)</f>
        <v>North American Ale</v>
      </c>
    </row>
    <row r="2182" spans="1:11" x14ac:dyDescent="0.45">
      <c r="A2182" s="2">
        <v>2632</v>
      </c>
      <c r="B2182" s="2">
        <v>553</v>
      </c>
      <c r="C2182" s="3" t="s">
        <v>2177</v>
      </c>
      <c r="D2182" s="2">
        <v>8</v>
      </c>
      <c r="E2182" s="2">
        <v>95</v>
      </c>
      <c r="F2182" s="2">
        <v>0</v>
      </c>
      <c r="G2182" s="2">
        <v>0</v>
      </c>
      <c r="H2182" s="2">
        <v>0</v>
      </c>
      <c r="I2182" s="2" t="str">
        <f>VLOOKUP(B2182,cleanC_name_TRIM_breweries[],6,FALSE)</f>
        <v>Wisconsin</v>
      </c>
      <c r="J2182" s="2" t="str">
        <f>VLOOKUP(B2182,cleanC_name_TRIM_breweries[],2,FALSE)</f>
        <v>Fratellos Restaurant and Brewery</v>
      </c>
      <c r="K2182" s="2" t="str">
        <f>VLOOKUP(D2182,cleanA_changedUTF_categories[],2,FALSE)</f>
        <v>North American Lager</v>
      </c>
    </row>
    <row r="2183" spans="1:11" x14ac:dyDescent="0.45">
      <c r="A2183" s="2">
        <v>2875</v>
      </c>
      <c r="B2183" s="2">
        <v>553</v>
      </c>
      <c r="C2183" s="3" t="s">
        <v>2362</v>
      </c>
      <c r="D2183" s="2">
        <v>-1</v>
      </c>
      <c r="E2183" s="2">
        <v>-1</v>
      </c>
      <c r="F2183" s="2">
        <v>0</v>
      </c>
      <c r="G2183" s="2">
        <v>0</v>
      </c>
      <c r="H2183" s="2">
        <v>0</v>
      </c>
      <c r="I2183" s="2" t="str">
        <f>VLOOKUP(B2183,cleanC_name_TRIM_breweries[],6,FALSE)</f>
        <v>Wisconsin</v>
      </c>
      <c r="J2183" s="2" t="str">
        <f>VLOOKUP(B2183,cleanC_name_TRIM_breweries[],2,FALSE)</f>
        <v>Fratellos Restaurant and Brewery</v>
      </c>
      <c r="K2183" s="2" t="e">
        <f>VLOOKUP(D2183,cleanA_changedUTF_categories[],2,FALSE)</f>
        <v>#N/A</v>
      </c>
    </row>
    <row r="2184" spans="1:11" x14ac:dyDescent="0.45">
      <c r="A2184" s="2">
        <v>1951</v>
      </c>
      <c r="B2184" s="2">
        <v>553</v>
      </c>
      <c r="C2184" s="3" t="s">
        <v>1637</v>
      </c>
      <c r="D2184" s="2">
        <v>2</v>
      </c>
      <c r="E2184" s="2">
        <v>25</v>
      </c>
      <c r="F2184" s="2">
        <v>0</v>
      </c>
      <c r="G2184" s="2">
        <v>0</v>
      </c>
      <c r="H2184" s="2">
        <v>0</v>
      </c>
      <c r="I2184" s="2" t="str">
        <f>VLOOKUP(B2184,cleanC_name_TRIM_breweries[],6,FALSE)</f>
        <v>Wisconsin</v>
      </c>
      <c r="J2184" s="2" t="str">
        <f>VLOOKUP(B2184,cleanC_name_TRIM_breweries[],2,FALSE)</f>
        <v>Fratellos Restaurant and Brewery</v>
      </c>
      <c r="K2184" s="2" t="str">
        <f>VLOOKUP(D2184,cleanA_changedUTF_categories[],2,FALSE)</f>
        <v>Irish Ale</v>
      </c>
    </row>
    <row r="2185" spans="1:11" x14ac:dyDescent="0.45">
      <c r="A2185" s="2">
        <v>2041</v>
      </c>
      <c r="B2185" s="2">
        <v>553</v>
      </c>
      <c r="C2185" s="3" t="s">
        <v>1710</v>
      </c>
      <c r="D2185" s="2">
        <v>3</v>
      </c>
      <c r="E2185" s="2">
        <v>42</v>
      </c>
      <c r="F2185" s="2">
        <v>0</v>
      </c>
      <c r="G2185" s="2">
        <v>0</v>
      </c>
      <c r="H2185" s="2">
        <v>0</v>
      </c>
      <c r="I2185" s="2" t="str">
        <f>VLOOKUP(B2185,cleanC_name_TRIM_breweries[],6,FALSE)</f>
        <v>Wisconsin</v>
      </c>
      <c r="J2185" s="2" t="str">
        <f>VLOOKUP(B2185,cleanC_name_TRIM_breweries[],2,FALSE)</f>
        <v>Fratellos Restaurant and Brewery</v>
      </c>
      <c r="K2185" s="2" t="str">
        <f>VLOOKUP(D2185,cleanA_changedUTF_categories[],2,FALSE)</f>
        <v>North American Ale</v>
      </c>
    </row>
    <row r="2186" spans="1:11" x14ac:dyDescent="0.45">
      <c r="A2186" s="2">
        <v>2020</v>
      </c>
      <c r="B2186" s="2">
        <v>553</v>
      </c>
      <c r="C2186" s="3" t="s">
        <v>1693</v>
      </c>
      <c r="D2186" s="2">
        <v>7</v>
      </c>
      <c r="E2186" s="2">
        <v>90</v>
      </c>
      <c r="F2186" s="2">
        <v>0</v>
      </c>
      <c r="G2186" s="2">
        <v>0</v>
      </c>
      <c r="H2186" s="2">
        <v>0</v>
      </c>
      <c r="I2186" s="2" t="str">
        <f>VLOOKUP(B2186,cleanC_name_TRIM_breweries[],6,FALSE)</f>
        <v>Wisconsin</v>
      </c>
      <c r="J2186" s="2" t="str">
        <f>VLOOKUP(B2186,cleanC_name_TRIM_breweries[],2,FALSE)</f>
        <v>Fratellos Restaurant and Brewery</v>
      </c>
      <c r="K2186" s="2" t="str">
        <f>VLOOKUP(D2186,cleanA_changedUTF_categories[],2,FALSE)</f>
        <v>German Lager</v>
      </c>
    </row>
    <row r="2187" spans="1:11" x14ac:dyDescent="0.45">
      <c r="A2187" s="2">
        <v>2044</v>
      </c>
      <c r="B2187" s="2">
        <v>553</v>
      </c>
      <c r="C2187" s="3" t="s">
        <v>1713</v>
      </c>
      <c r="D2187" s="2">
        <v>4</v>
      </c>
      <c r="E2187" s="2">
        <v>50</v>
      </c>
      <c r="F2187" s="2">
        <v>0</v>
      </c>
      <c r="G2187" s="2">
        <v>0</v>
      </c>
      <c r="H2187" s="2">
        <v>0</v>
      </c>
      <c r="I2187" s="2" t="str">
        <f>VLOOKUP(B2187,cleanC_name_TRIM_breweries[],6,FALSE)</f>
        <v>Wisconsin</v>
      </c>
      <c r="J2187" s="2" t="str">
        <f>VLOOKUP(B2187,cleanC_name_TRIM_breweries[],2,FALSE)</f>
        <v>Fratellos Restaurant and Brewery</v>
      </c>
      <c r="K2187" s="2" t="str">
        <f>VLOOKUP(D2187,cleanA_changedUTF_categories[],2,FALSE)</f>
        <v>German Ale</v>
      </c>
    </row>
    <row r="2188" spans="1:11" x14ac:dyDescent="0.45">
      <c r="A2188" s="2">
        <v>1521</v>
      </c>
      <c r="B2188" s="2">
        <v>554</v>
      </c>
      <c r="C2188" s="3" t="s">
        <v>1311</v>
      </c>
      <c r="D2188" s="2">
        <v>-1</v>
      </c>
      <c r="E2188" s="2">
        <v>-1</v>
      </c>
      <c r="F2188" s="2">
        <v>0</v>
      </c>
      <c r="G2188" s="2">
        <v>0</v>
      </c>
      <c r="H2188" s="2">
        <v>0</v>
      </c>
      <c r="I2188" s="2" t="str">
        <f>VLOOKUP(B2188,cleanC_name_TRIM_breweries[],6,FALSE)</f>
        <v>Cheshire</v>
      </c>
      <c r="J2188" s="2" t="str">
        <f>VLOOKUP(B2188,cleanC_name_TRIM_breweries[],2,FALSE)</f>
        <v>Frederic Robinson Ltd.</v>
      </c>
      <c r="K2188" s="2" t="e">
        <f>VLOOKUP(D2188,cleanA_changedUTF_categories[],2,FALSE)</f>
        <v>#N/A</v>
      </c>
    </row>
    <row r="2189" spans="1:11" x14ac:dyDescent="0.45">
      <c r="A2189" s="2">
        <v>1426</v>
      </c>
      <c r="B2189" s="2">
        <v>554</v>
      </c>
      <c r="C2189" s="3" t="s">
        <v>1240</v>
      </c>
      <c r="D2189" s="2">
        <v>-1</v>
      </c>
      <c r="E2189" s="2">
        <v>-1</v>
      </c>
      <c r="F2189" s="2">
        <v>0</v>
      </c>
      <c r="G2189" s="2">
        <v>0</v>
      </c>
      <c r="H2189" s="2">
        <v>0</v>
      </c>
      <c r="I2189" s="2" t="str">
        <f>VLOOKUP(B2189,cleanC_name_TRIM_breweries[],6,FALSE)</f>
        <v>Cheshire</v>
      </c>
      <c r="J2189" s="2" t="str">
        <f>VLOOKUP(B2189,cleanC_name_TRIM_breweries[],2,FALSE)</f>
        <v>Frederic Robinson Ltd.</v>
      </c>
      <c r="K2189" s="2" t="e">
        <f>VLOOKUP(D2189,cleanA_changedUTF_categories[],2,FALSE)</f>
        <v>#N/A</v>
      </c>
    </row>
    <row r="2190" spans="1:11" x14ac:dyDescent="0.45">
      <c r="A2190" s="2">
        <v>1576</v>
      </c>
      <c r="B2190" s="2">
        <v>554</v>
      </c>
      <c r="C2190" s="3" t="s">
        <v>1359</v>
      </c>
      <c r="D2190" s="2">
        <v>-1</v>
      </c>
      <c r="E2190" s="2">
        <v>-1</v>
      </c>
      <c r="F2190" s="2">
        <v>8.5</v>
      </c>
      <c r="G2190" s="2">
        <v>0</v>
      </c>
      <c r="H2190" s="2">
        <v>0</v>
      </c>
      <c r="I2190" s="2" t="str">
        <f>VLOOKUP(B2190,cleanC_name_TRIM_breweries[],6,FALSE)</f>
        <v>Cheshire</v>
      </c>
      <c r="J2190" s="2" t="str">
        <f>VLOOKUP(B2190,cleanC_name_TRIM_breweries[],2,FALSE)</f>
        <v>Frederic Robinson Ltd.</v>
      </c>
      <c r="K2190" s="2" t="e">
        <f>VLOOKUP(D2190,cleanA_changedUTF_categories[],2,FALSE)</f>
        <v>#N/A</v>
      </c>
    </row>
    <row r="2191" spans="1:11" x14ac:dyDescent="0.45">
      <c r="A2191" s="2">
        <v>2674</v>
      </c>
      <c r="B2191" s="2">
        <v>555</v>
      </c>
      <c r="C2191" s="3" t="s">
        <v>2210</v>
      </c>
      <c r="D2191" s="2">
        <v>-1</v>
      </c>
      <c r="E2191" s="2">
        <v>-1</v>
      </c>
      <c r="F2191" s="2">
        <v>0</v>
      </c>
      <c r="G2191" s="2">
        <v>0</v>
      </c>
      <c r="H2191" s="2">
        <v>0</v>
      </c>
      <c r="I2191" s="2" t="str">
        <f>VLOOKUP(B2191,cleanC_name_TRIM_breweries[],6,FALSE)</f>
        <v>Maryland</v>
      </c>
      <c r="J2191" s="2" t="str">
        <f>VLOOKUP(B2191,cleanC_name_TRIM_breweries[],2,FALSE)</f>
        <v>Frederick Brewing</v>
      </c>
      <c r="K2191" s="2" t="e">
        <f>VLOOKUP(D2191,cleanA_changedUTF_categories[],2,FALSE)</f>
        <v>#N/A</v>
      </c>
    </row>
    <row r="2192" spans="1:11" x14ac:dyDescent="0.45">
      <c r="A2192" s="2">
        <v>2541</v>
      </c>
      <c r="B2192" s="2">
        <v>556</v>
      </c>
      <c r="C2192" s="3" t="s">
        <v>2109</v>
      </c>
      <c r="D2192" s="2">
        <v>3</v>
      </c>
      <c r="E2192" s="2">
        <v>38</v>
      </c>
      <c r="F2192" s="2">
        <v>0</v>
      </c>
      <c r="G2192" s="2">
        <v>0</v>
      </c>
      <c r="H2192" s="2">
        <v>0</v>
      </c>
      <c r="I2192" s="2" t="str">
        <f>VLOOKUP(B2192,cleanC_name_TRIM_breweries[],6,FALSE)</f>
        <v>Kansas</v>
      </c>
      <c r="J2192" s="2" t="str">
        <f>VLOOKUP(B2192,cleanC_name_TRIM_breweries[],2,FALSE)</f>
        <v>Free State Brewing</v>
      </c>
      <c r="K2192" s="2" t="str">
        <f>VLOOKUP(D2192,cleanA_changedUTF_categories[],2,FALSE)</f>
        <v>North American Ale</v>
      </c>
    </row>
    <row r="2193" spans="1:11" x14ac:dyDescent="0.45">
      <c r="A2193" s="2">
        <v>3097</v>
      </c>
      <c r="B2193" s="2">
        <v>556</v>
      </c>
      <c r="C2193" s="3" t="s">
        <v>2542</v>
      </c>
      <c r="D2193" s="2">
        <v>3</v>
      </c>
      <c r="E2193" s="2">
        <v>35</v>
      </c>
      <c r="F2193" s="2">
        <v>0</v>
      </c>
      <c r="G2193" s="2">
        <v>0</v>
      </c>
      <c r="H2193" s="2">
        <v>0</v>
      </c>
      <c r="I2193" s="2" t="str">
        <f>VLOOKUP(B2193,cleanC_name_TRIM_breweries[],6,FALSE)</f>
        <v>Kansas</v>
      </c>
      <c r="J2193" s="2" t="str">
        <f>VLOOKUP(B2193,cleanC_name_TRIM_breweries[],2,FALSE)</f>
        <v>Free State Brewing</v>
      </c>
      <c r="K2193" s="2" t="str">
        <f>VLOOKUP(D2193,cleanA_changedUTF_categories[],2,FALSE)</f>
        <v>North American Ale</v>
      </c>
    </row>
    <row r="2194" spans="1:11" x14ac:dyDescent="0.45">
      <c r="A2194" s="2">
        <v>1808</v>
      </c>
      <c r="B2194" s="2">
        <v>557</v>
      </c>
      <c r="C2194" s="3" t="s">
        <v>1521</v>
      </c>
      <c r="D2194" s="2">
        <v>3</v>
      </c>
      <c r="E2194" s="2">
        <v>42</v>
      </c>
      <c r="F2194" s="2">
        <v>6.2</v>
      </c>
      <c r="G2194" s="2">
        <v>0</v>
      </c>
      <c r="H2194" s="2">
        <v>0</v>
      </c>
      <c r="I2194" s="2" t="str">
        <f>VLOOKUP(B2194,cleanC_name_TRIM_breweries[],6,FALSE)</f>
        <v>Gloucestershire</v>
      </c>
      <c r="J2194" s="2" t="str">
        <f>VLOOKUP(B2194,cleanC_name_TRIM_breweries[],2,FALSE)</f>
        <v>Freeminer Brewery</v>
      </c>
      <c r="K2194" s="2" t="str">
        <f>VLOOKUP(D2194,cleanA_changedUTF_categories[],2,FALSE)</f>
        <v>North American Ale</v>
      </c>
    </row>
    <row r="2195" spans="1:11" x14ac:dyDescent="0.45">
      <c r="A2195" s="2">
        <v>1945</v>
      </c>
      <c r="B2195" s="2">
        <v>557</v>
      </c>
      <c r="C2195" s="3" t="s">
        <v>1633</v>
      </c>
      <c r="D2195" s="2">
        <v>3</v>
      </c>
      <c r="E2195" s="2">
        <v>31</v>
      </c>
      <c r="F2195" s="2">
        <v>6</v>
      </c>
      <c r="G2195" s="2">
        <v>0</v>
      </c>
      <c r="H2195" s="2">
        <v>0</v>
      </c>
      <c r="I2195" s="2" t="str">
        <f>VLOOKUP(B2195,cleanC_name_TRIM_breweries[],6,FALSE)</f>
        <v>Gloucestershire</v>
      </c>
      <c r="J2195" s="2" t="str">
        <f>VLOOKUP(B2195,cleanC_name_TRIM_breweries[],2,FALSE)</f>
        <v>Freeminer Brewery</v>
      </c>
      <c r="K2195" s="2" t="str">
        <f>VLOOKUP(D2195,cleanA_changedUTF_categories[],2,FALSE)</f>
        <v>North American Ale</v>
      </c>
    </row>
    <row r="2196" spans="1:11" x14ac:dyDescent="0.45">
      <c r="A2196" s="2">
        <v>1638</v>
      </c>
      <c r="B2196" s="2">
        <v>558</v>
      </c>
      <c r="C2196" s="3" t="s">
        <v>473</v>
      </c>
      <c r="D2196" s="2">
        <v>-1</v>
      </c>
      <c r="E2196" s="2">
        <v>-1</v>
      </c>
      <c r="F2196" s="2">
        <v>5</v>
      </c>
      <c r="G2196" s="2">
        <v>0</v>
      </c>
      <c r="H2196" s="2">
        <v>0</v>
      </c>
      <c r="I2196" s="2" t="str">
        <f>VLOOKUP(B2196,cleanC_name_TRIM_breweries[],6,FALSE)</f>
        <v>Niedersachsen</v>
      </c>
      <c r="J2196" s="2" t="str">
        <f>VLOOKUP(B2196,cleanC_name_TRIM_breweries[],2,FALSE)</f>
        <v>Friesisches Brauhaus zu Jever</v>
      </c>
      <c r="K2196" s="2" t="e">
        <f>VLOOKUP(D2196,cleanA_changedUTF_categories[],2,FALSE)</f>
        <v>#N/A</v>
      </c>
    </row>
    <row r="2197" spans="1:11" x14ac:dyDescent="0.45">
      <c r="A2197" s="2">
        <v>3046</v>
      </c>
      <c r="B2197" s="2">
        <v>559</v>
      </c>
      <c r="C2197" s="3" t="s">
        <v>2504</v>
      </c>
      <c r="D2197" s="2">
        <v>3</v>
      </c>
      <c r="E2197" s="2">
        <v>42</v>
      </c>
      <c r="F2197" s="2">
        <v>0</v>
      </c>
      <c r="G2197" s="2">
        <v>0</v>
      </c>
      <c r="H2197" s="2">
        <v>0</v>
      </c>
      <c r="I2197" s="2" t="str">
        <f>VLOOKUP(B2197,cleanC_name_TRIM_breweries[],6,FALSE)</f>
        <v>Iowa</v>
      </c>
      <c r="J2197" s="2" t="str">
        <f>VLOOKUP(B2197,cleanC_name_TRIM_breweries[],2,FALSE)</f>
        <v>Front Street Brewery</v>
      </c>
      <c r="K2197" s="2" t="str">
        <f>VLOOKUP(D2197,cleanA_changedUTF_categories[],2,FALSE)</f>
        <v>North American Ale</v>
      </c>
    </row>
    <row r="2198" spans="1:11" x14ac:dyDescent="0.45">
      <c r="A2198" s="2">
        <v>3048</v>
      </c>
      <c r="B2198" s="2">
        <v>559</v>
      </c>
      <c r="C2198" s="3" t="s">
        <v>2506</v>
      </c>
      <c r="D2198" s="2">
        <v>11</v>
      </c>
      <c r="E2198" s="2">
        <v>116</v>
      </c>
      <c r="F2198" s="2">
        <v>0</v>
      </c>
      <c r="G2198" s="2">
        <v>0</v>
      </c>
      <c r="H2198" s="2">
        <v>0</v>
      </c>
      <c r="I2198" s="2" t="str">
        <f>VLOOKUP(B2198,cleanC_name_TRIM_breweries[],6,FALSE)</f>
        <v>Iowa</v>
      </c>
      <c r="J2198" s="2" t="str">
        <f>VLOOKUP(B2198,cleanC_name_TRIM_breweries[],2,FALSE)</f>
        <v>Front Street Brewery</v>
      </c>
      <c r="K2198" s="2" t="str">
        <f>VLOOKUP(D2198,cleanA_changedUTF_categories[],2,FALSE)</f>
        <v>Other Style</v>
      </c>
    </row>
    <row r="2199" spans="1:11" x14ac:dyDescent="0.45">
      <c r="A2199" s="2">
        <v>3049</v>
      </c>
      <c r="B2199" s="2">
        <v>559</v>
      </c>
      <c r="C2199" s="3" t="s">
        <v>294</v>
      </c>
      <c r="D2199" s="2">
        <v>4</v>
      </c>
      <c r="E2199" s="2">
        <v>50</v>
      </c>
      <c r="F2199" s="2">
        <v>0</v>
      </c>
      <c r="G2199" s="2">
        <v>0</v>
      </c>
      <c r="H2199" s="2">
        <v>0</v>
      </c>
      <c r="I2199" s="2" t="str">
        <f>VLOOKUP(B2199,cleanC_name_TRIM_breweries[],6,FALSE)</f>
        <v>Iowa</v>
      </c>
      <c r="J2199" s="2" t="str">
        <f>VLOOKUP(B2199,cleanC_name_TRIM_breweries[],2,FALSE)</f>
        <v>Front Street Brewery</v>
      </c>
      <c r="K2199" s="2" t="str">
        <f>VLOOKUP(D2199,cleanA_changedUTF_categories[],2,FALSE)</f>
        <v>German Ale</v>
      </c>
    </row>
    <row r="2200" spans="1:11" x14ac:dyDescent="0.45">
      <c r="A2200" s="2">
        <v>3050</v>
      </c>
      <c r="B2200" s="2">
        <v>559</v>
      </c>
      <c r="C2200" s="3" t="s">
        <v>2507</v>
      </c>
      <c r="D2200" s="2">
        <v>3</v>
      </c>
      <c r="E2200" s="2">
        <v>26</v>
      </c>
      <c r="F2200" s="2">
        <v>0</v>
      </c>
      <c r="G2200" s="2">
        <v>0</v>
      </c>
      <c r="H2200" s="2">
        <v>0</v>
      </c>
      <c r="I2200" s="2" t="str">
        <f>VLOOKUP(B2200,cleanC_name_TRIM_breweries[],6,FALSE)</f>
        <v>Iowa</v>
      </c>
      <c r="J2200" s="2" t="str">
        <f>VLOOKUP(B2200,cleanC_name_TRIM_breweries[],2,FALSE)</f>
        <v>Front Street Brewery</v>
      </c>
      <c r="K2200" s="2" t="str">
        <f>VLOOKUP(D2200,cleanA_changedUTF_categories[],2,FALSE)</f>
        <v>North American Ale</v>
      </c>
    </row>
    <row r="2201" spans="1:11" x14ac:dyDescent="0.45">
      <c r="A2201" s="2">
        <v>3047</v>
      </c>
      <c r="B2201" s="2">
        <v>559</v>
      </c>
      <c r="C2201" s="3" t="s">
        <v>2505</v>
      </c>
      <c r="D2201" s="2">
        <v>-1</v>
      </c>
      <c r="E2201" s="2">
        <v>-1</v>
      </c>
      <c r="F2201" s="2">
        <v>0</v>
      </c>
      <c r="G2201" s="2">
        <v>0</v>
      </c>
      <c r="H2201" s="2">
        <v>0</v>
      </c>
      <c r="I2201" s="2" t="str">
        <f>VLOOKUP(B2201,cleanC_name_TRIM_breweries[],6,FALSE)</f>
        <v>Iowa</v>
      </c>
      <c r="J2201" s="2" t="str">
        <f>VLOOKUP(B2201,cleanC_name_TRIM_breweries[],2,FALSE)</f>
        <v>Front Street Brewery</v>
      </c>
      <c r="K2201" s="2" t="e">
        <f>VLOOKUP(D2201,cleanA_changedUTF_categories[],2,FALSE)</f>
        <v>#N/A</v>
      </c>
    </row>
    <row r="2202" spans="1:11" x14ac:dyDescent="0.45">
      <c r="A2202" s="2">
        <v>3124</v>
      </c>
      <c r="B2202" s="2">
        <v>560</v>
      </c>
      <c r="C2202" s="3" t="s">
        <v>2565</v>
      </c>
      <c r="D2202" s="2">
        <v>2</v>
      </c>
      <c r="E2202" s="2">
        <v>25</v>
      </c>
      <c r="F2202" s="2">
        <v>0</v>
      </c>
      <c r="G2202" s="2">
        <v>0</v>
      </c>
      <c r="H2202" s="2">
        <v>0</v>
      </c>
      <c r="I2202" s="2" t="str">
        <f>VLOOKUP(B2202,cleanC_name_TRIM_breweries[],6,FALSE)</f>
        <v>Ohio</v>
      </c>
      <c r="J2202" s="2" t="str">
        <f>VLOOKUP(B2202,cleanC_name_TRIM_breweries[],2,FALSE)</f>
        <v>Frontwaters Restaurant and Brewing</v>
      </c>
      <c r="K2202" s="2" t="str">
        <f>VLOOKUP(D2202,cleanA_changedUTF_categories[],2,FALSE)</f>
        <v>Irish Ale</v>
      </c>
    </row>
    <row r="2203" spans="1:11" x14ac:dyDescent="0.45">
      <c r="A2203" s="2">
        <v>3017</v>
      </c>
      <c r="B2203" s="2">
        <v>561</v>
      </c>
      <c r="C2203" s="3" t="s">
        <v>2478</v>
      </c>
      <c r="D2203" s="2">
        <v>8</v>
      </c>
      <c r="E2203" s="2">
        <v>95</v>
      </c>
      <c r="F2203" s="2">
        <v>0</v>
      </c>
      <c r="G2203" s="2">
        <v>0</v>
      </c>
      <c r="H2203" s="2">
        <v>0</v>
      </c>
      <c r="I2203" s="2" t="str">
        <f>VLOOKUP(B2203,cleanC_name_TRIM_breweries[],6,FALSE)</f>
        <v>Bayern</v>
      </c>
      <c r="J2203" s="2" t="str">
        <f>VLOOKUP(B2203,cleanC_name_TRIM_breweries[],2,FALSE)</f>
        <v>Frstliche Brauerei Thurn Und Taxis Regensburg</v>
      </c>
      <c r="K2203" s="2" t="str">
        <f>VLOOKUP(D2203,cleanA_changedUTF_categories[],2,FALSE)</f>
        <v>North American Lager</v>
      </c>
    </row>
    <row r="2204" spans="1:11" x14ac:dyDescent="0.45">
      <c r="A2204" s="2">
        <v>3465</v>
      </c>
      <c r="B2204" s="2">
        <v>562</v>
      </c>
      <c r="C2204" s="3" t="s">
        <v>416</v>
      </c>
      <c r="D2204" s="2">
        <v>3</v>
      </c>
      <c r="E2204" s="2">
        <v>33</v>
      </c>
      <c r="F2204" s="2">
        <v>0</v>
      </c>
      <c r="G2204" s="2">
        <v>0</v>
      </c>
      <c r="H2204" s="2">
        <v>0</v>
      </c>
      <c r="I2204" s="2" t="str">
        <f>VLOOKUP(B2204,cleanC_name_TRIM_breweries[],6,FALSE)</f>
        <v>Oregon</v>
      </c>
      <c r="J2204" s="2" t="str">
        <f>VLOOKUP(B2204,cleanC_name_TRIM_breweries[],2,FALSE)</f>
        <v>Full Sail Brewing #1</v>
      </c>
      <c r="K2204" s="2" t="str">
        <f>VLOOKUP(D2204,cleanA_changedUTF_categories[],2,FALSE)</f>
        <v>North American Ale</v>
      </c>
    </row>
    <row r="2205" spans="1:11" x14ac:dyDescent="0.45">
      <c r="A2205" s="2">
        <v>3474</v>
      </c>
      <c r="B2205" s="2">
        <v>562</v>
      </c>
      <c r="C2205" s="3" t="s">
        <v>103</v>
      </c>
      <c r="D2205" s="2">
        <v>3</v>
      </c>
      <c r="E2205" s="2">
        <v>26</v>
      </c>
      <c r="F2205" s="2">
        <v>0</v>
      </c>
      <c r="G2205" s="2">
        <v>0</v>
      </c>
      <c r="H2205" s="2">
        <v>0</v>
      </c>
      <c r="I2205" s="2" t="str">
        <f>VLOOKUP(B2205,cleanC_name_TRIM_breweries[],6,FALSE)</f>
        <v>Oregon</v>
      </c>
      <c r="J2205" s="2" t="str">
        <f>VLOOKUP(B2205,cleanC_name_TRIM_breweries[],2,FALSE)</f>
        <v>Full Sail Brewing #1</v>
      </c>
      <c r="K2205" s="2" t="str">
        <f>VLOOKUP(D2205,cleanA_changedUTF_categories[],2,FALSE)</f>
        <v>North American Ale</v>
      </c>
    </row>
    <row r="2206" spans="1:11" x14ac:dyDescent="0.45">
      <c r="A2206" s="2">
        <v>130</v>
      </c>
      <c r="B2206" s="2">
        <v>562</v>
      </c>
      <c r="C2206" s="3" t="s">
        <v>132</v>
      </c>
      <c r="D2206" s="2">
        <v>7</v>
      </c>
      <c r="E2206" s="2">
        <v>90</v>
      </c>
      <c r="F2206" s="2">
        <v>6.4</v>
      </c>
      <c r="G2206" s="2">
        <v>0</v>
      </c>
      <c r="H2206" s="2">
        <v>0</v>
      </c>
      <c r="I2206" s="2" t="str">
        <f>VLOOKUP(B2206,cleanC_name_TRIM_breweries[],6,FALSE)</f>
        <v>Oregon</v>
      </c>
      <c r="J2206" s="2" t="str">
        <f>VLOOKUP(B2206,cleanC_name_TRIM_breweries[],2,FALSE)</f>
        <v>Full Sail Brewing #1</v>
      </c>
      <c r="K2206" s="2" t="str">
        <f>VLOOKUP(D2206,cleanA_changedUTF_categories[],2,FALSE)</f>
        <v>German Lager</v>
      </c>
    </row>
    <row r="2207" spans="1:11" x14ac:dyDescent="0.45">
      <c r="A2207" s="2">
        <v>135</v>
      </c>
      <c r="B2207" s="2">
        <v>562</v>
      </c>
      <c r="C2207" s="3" t="s">
        <v>137</v>
      </c>
      <c r="D2207" s="2">
        <v>3</v>
      </c>
      <c r="E2207" s="2">
        <v>33</v>
      </c>
      <c r="F2207" s="2">
        <v>0</v>
      </c>
      <c r="G2207" s="2">
        <v>0</v>
      </c>
      <c r="H2207" s="2">
        <v>0</v>
      </c>
      <c r="I2207" s="2" t="str">
        <f>VLOOKUP(B2207,cleanC_name_TRIM_breweries[],6,FALSE)</f>
        <v>Oregon</v>
      </c>
      <c r="J2207" s="2" t="str">
        <f>VLOOKUP(B2207,cleanC_name_TRIM_breweries[],2,FALSE)</f>
        <v>Full Sail Brewing #1</v>
      </c>
      <c r="K2207" s="2" t="str">
        <f>VLOOKUP(D2207,cleanA_changedUTF_categories[],2,FALSE)</f>
        <v>North American Ale</v>
      </c>
    </row>
    <row r="2208" spans="1:11" x14ac:dyDescent="0.45">
      <c r="A2208" s="2">
        <v>2339</v>
      </c>
      <c r="B2208" s="2">
        <v>562</v>
      </c>
      <c r="C2208" s="3" t="s">
        <v>1937</v>
      </c>
      <c r="D2208" s="2">
        <v>-1</v>
      </c>
      <c r="E2208" s="2">
        <v>-1</v>
      </c>
      <c r="F2208" s="2">
        <v>0</v>
      </c>
      <c r="G2208" s="2">
        <v>0</v>
      </c>
      <c r="H2208" s="2">
        <v>0</v>
      </c>
      <c r="I2208" s="2" t="str">
        <f>VLOOKUP(B2208,cleanC_name_TRIM_breweries[],6,FALSE)</f>
        <v>Oregon</v>
      </c>
      <c r="J2208" s="2" t="str">
        <f>VLOOKUP(B2208,cleanC_name_TRIM_breweries[],2,FALSE)</f>
        <v>Full Sail Brewing #1</v>
      </c>
      <c r="K2208" s="2" t="e">
        <f>VLOOKUP(D2208,cleanA_changedUTF_categories[],2,FALSE)</f>
        <v>#N/A</v>
      </c>
    </row>
    <row r="2209" spans="1:11" x14ac:dyDescent="0.45">
      <c r="A2209" s="2">
        <v>133</v>
      </c>
      <c r="B2209" s="2">
        <v>562</v>
      </c>
      <c r="C2209" s="3" t="s">
        <v>135</v>
      </c>
      <c r="D2209" s="2">
        <v>-1</v>
      </c>
      <c r="E2209" s="2">
        <v>-1</v>
      </c>
      <c r="F2209" s="2">
        <v>9</v>
      </c>
      <c r="G2209" s="2">
        <v>0</v>
      </c>
      <c r="H2209" s="2">
        <v>0</v>
      </c>
      <c r="I2209" s="2" t="str">
        <f>VLOOKUP(B2209,cleanC_name_TRIM_breweries[],6,FALSE)</f>
        <v>Oregon</v>
      </c>
      <c r="J2209" s="2" t="str">
        <f>VLOOKUP(B2209,cleanC_name_TRIM_breweries[],2,FALSE)</f>
        <v>Full Sail Brewing #1</v>
      </c>
      <c r="K2209" s="2" t="e">
        <f>VLOOKUP(D2209,cleanA_changedUTF_categories[],2,FALSE)</f>
        <v>#N/A</v>
      </c>
    </row>
    <row r="2210" spans="1:11" x14ac:dyDescent="0.45">
      <c r="A2210" s="2">
        <v>3370</v>
      </c>
      <c r="B2210" s="2">
        <v>562</v>
      </c>
      <c r="C2210" s="3" t="s">
        <v>144</v>
      </c>
      <c r="D2210" s="2">
        <v>3</v>
      </c>
      <c r="E2210" s="2">
        <v>26</v>
      </c>
      <c r="F2210" s="2">
        <v>0</v>
      </c>
      <c r="G2210" s="2">
        <v>0</v>
      </c>
      <c r="H2210" s="2">
        <v>0</v>
      </c>
      <c r="I2210" s="2" t="str">
        <f>VLOOKUP(B2210,cleanC_name_TRIM_breweries[],6,FALSE)</f>
        <v>Oregon</v>
      </c>
      <c r="J2210" s="2" t="str">
        <f>VLOOKUP(B2210,cleanC_name_TRIM_breweries[],2,FALSE)</f>
        <v>Full Sail Brewing #1</v>
      </c>
      <c r="K2210" s="2" t="str">
        <f>VLOOKUP(D2210,cleanA_changedUTF_categories[],2,FALSE)</f>
        <v>North American Ale</v>
      </c>
    </row>
    <row r="2211" spans="1:11" x14ac:dyDescent="0.45">
      <c r="A2211" s="2">
        <v>428</v>
      </c>
      <c r="B2211" s="2">
        <v>562</v>
      </c>
      <c r="C2211" s="3" t="s">
        <v>407</v>
      </c>
      <c r="D2211" s="2">
        <v>8</v>
      </c>
      <c r="E2211" s="2">
        <v>95</v>
      </c>
      <c r="F2211" s="2">
        <v>5.0999999999999996</v>
      </c>
      <c r="G2211" s="2">
        <v>0</v>
      </c>
      <c r="H2211" s="2">
        <v>0</v>
      </c>
      <c r="I2211" s="2" t="str">
        <f>VLOOKUP(B2211,cleanC_name_TRIM_breweries[],6,FALSE)</f>
        <v>Oregon</v>
      </c>
      <c r="J2211" s="2" t="str">
        <f>VLOOKUP(B2211,cleanC_name_TRIM_breweries[],2,FALSE)</f>
        <v>Full Sail Brewing #1</v>
      </c>
      <c r="K2211" s="2" t="str">
        <f>VLOOKUP(D2211,cleanA_changedUTF_categories[],2,FALSE)</f>
        <v>North American Lager</v>
      </c>
    </row>
    <row r="2212" spans="1:11" x14ac:dyDescent="0.45">
      <c r="A2212" s="2">
        <v>830</v>
      </c>
      <c r="B2212" s="2">
        <v>562</v>
      </c>
      <c r="C2212" s="3" t="s">
        <v>739</v>
      </c>
      <c r="D2212" s="2">
        <v>3</v>
      </c>
      <c r="E2212" s="2">
        <v>31</v>
      </c>
      <c r="F2212" s="2">
        <v>7.8</v>
      </c>
      <c r="G2212" s="2">
        <v>0</v>
      </c>
      <c r="H2212" s="2">
        <v>0</v>
      </c>
      <c r="I2212" s="2" t="str">
        <f>VLOOKUP(B2212,cleanC_name_TRIM_breweries[],6,FALSE)</f>
        <v>Oregon</v>
      </c>
      <c r="J2212" s="2" t="str">
        <f>VLOOKUP(B2212,cleanC_name_TRIM_breweries[],2,FALSE)</f>
        <v>Full Sail Brewing #1</v>
      </c>
      <c r="K2212" s="2" t="str">
        <f>VLOOKUP(D2212,cleanA_changedUTF_categories[],2,FALSE)</f>
        <v>North American Ale</v>
      </c>
    </row>
    <row r="2213" spans="1:11" x14ac:dyDescent="0.45">
      <c r="A2213" s="2">
        <v>2739</v>
      </c>
      <c r="B2213" s="2">
        <v>562</v>
      </c>
      <c r="C2213" s="3" t="s">
        <v>2263</v>
      </c>
      <c r="D2213" s="2">
        <v>3</v>
      </c>
      <c r="E2213" s="2">
        <v>26</v>
      </c>
      <c r="F2213" s="2">
        <v>5.9</v>
      </c>
      <c r="G2213" s="2">
        <v>0</v>
      </c>
      <c r="H2213" s="2">
        <v>0</v>
      </c>
      <c r="I2213" s="2" t="str">
        <f>VLOOKUP(B2213,cleanC_name_TRIM_breweries[],6,FALSE)</f>
        <v>Oregon</v>
      </c>
      <c r="J2213" s="2" t="str">
        <f>VLOOKUP(B2213,cleanC_name_TRIM_breweries[],2,FALSE)</f>
        <v>Full Sail Brewing #1</v>
      </c>
      <c r="K2213" s="2" t="str">
        <f>VLOOKUP(D2213,cleanA_changedUTF_categories[],2,FALSE)</f>
        <v>North American Ale</v>
      </c>
    </row>
    <row r="2214" spans="1:11" x14ac:dyDescent="0.45">
      <c r="A2214" s="2">
        <v>3357</v>
      </c>
      <c r="B2214" s="2">
        <v>562</v>
      </c>
      <c r="C2214" s="3" t="s">
        <v>2740</v>
      </c>
      <c r="D2214" s="2">
        <v>1</v>
      </c>
      <c r="E2214" s="2">
        <v>13</v>
      </c>
      <c r="F2214" s="2">
        <v>0</v>
      </c>
      <c r="G2214" s="2">
        <v>0</v>
      </c>
      <c r="H2214" s="2">
        <v>0</v>
      </c>
      <c r="I2214" s="2" t="str">
        <f>VLOOKUP(B2214,cleanC_name_TRIM_breweries[],6,FALSE)</f>
        <v>Oregon</v>
      </c>
      <c r="J2214" s="2" t="str">
        <f>VLOOKUP(B2214,cleanC_name_TRIM_breweries[],2,FALSE)</f>
        <v>Full Sail Brewing #1</v>
      </c>
      <c r="K2214" s="2" t="str">
        <f>VLOOKUP(D2214,cleanA_changedUTF_categories[],2,FALSE)</f>
        <v>British Ale</v>
      </c>
    </row>
    <row r="2215" spans="1:11" x14ac:dyDescent="0.45">
      <c r="A2215" s="2">
        <v>2559</v>
      </c>
      <c r="B2215" s="2">
        <v>563</v>
      </c>
      <c r="C2215" s="3" t="s">
        <v>2124</v>
      </c>
      <c r="D2215" s="2">
        <v>-1</v>
      </c>
      <c r="E2215" s="2">
        <v>-1</v>
      </c>
      <c r="F2215" s="2">
        <v>0</v>
      </c>
      <c r="G2215" s="2">
        <v>0</v>
      </c>
      <c r="H2215" s="2">
        <v>0</v>
      </c>
      <c r="I2215" s="2" t="str">
        <f>VLOOKUP(B2215,cleanC_name_TRIM_breweries[],6,FALSE)</f>
        <v>London</v>
      </c>
      <c r="J2215" s="2" t="str">
        <f>VLOOKUP(B2215,cleanC_name_TRIM_breweries[],2,FALSE)</f>
        <v>Fuller, Smith &amp; Turner PBC</v>
      </c>
      <c r="K2215" s="2" t="e">
        <f>VLOOKUP(D2215,cleanA_changedUTF_categories[],2,FALSE)</f>
        <v>#N/A</v>
      </c>
    </row>
    <row r="2216" spans="1:11" x14ac:dyDescent="0.45">
      <c r="A2216" s="2">
        <v>5455</v>
      </c>
      <c r="B2216" s="2">
        <v>563</v>
      </c>
      <c r="C2216" s="3" t="s">
        <v>4541</v>
      </c>
      <c r="D2216" s="2">
        <v>1</v>
      </c>
      <c r="E2216" s="2">
        <v>5</v>
      </c>
      <c r="F2216" s="2">
        <v>4.5</v>
      </c>
      <c r="G2216" s="2">
        <v>0</v>
      </c>
      <c r="H2216" s="2">
        <v>0</v>
      </c>
      <c r="I2216" s="2" t="str">
        <f>VLOOKUP(B2216,cleanC_name_TRIM_breweries[],6,FALSE)</f>
        <v>London</v>
      </c>
      <c r="J2216" s="2" t="str">
        <f>VLOOKUP(B2216,cleanC_name_TRIM_breweries[],2,FALSE)</f>
        <v>Fuller, Smith &amp; Turner PBC</v>
      </c>
      <c r="K2216" s="2" t="str">
        <f>VLOOKUP(D2216,cleanA_changedUTF_categories[],2,FALSE)</f>
        <v>British Ale</v>
      </c>
    </row>
    <row r="2217" spans="1:11" x14ac:dyDescent="0.45">
      <c r="A2217" s="2">
        <v>2656</v>
      </c>
      <c r="B2217" s="2">
        <v>563</v>
      </c>
      <c r="C2217" s="3" t="s">
        <v>103</v>
      </c>
      <c r="D2217" s="2">
        <v>3</v>
      </c>
      <c r="E2217" s="2">
        <v>26</v>
      </c>
      <c r="F2217" s="2">
        <v>4.8</v>
      </c>
      <c r="G2217" s="2">
        <v>0</v>
      </c>
      <c r="H2217" s="2">
        <v>0</v>
      </c>
      <c r="I2217" s="2" t="str">
        <f>VLOOKUP(B2217,cleanC_name_TRIM_breweries[],6,FALSE)</f>
        <v>London</v>
      </c>
      <c r="J2217" s="2" t="str">
        <f>VLOOKUP(B2217,cleanC_name_TRIM_breweries[],2,FALSE)</f>
        <v>Fuller, Smith &amp; Turner PBC</v>
      </c>
      <c r="K2217" s="2" t="str">
        <f>VLOOKUP(D2217,cleanA_changedUTF_categories[],2,FALSE)</f>
        <v>North American Ale</v>
      </c>
    </row>
    <row r="2218" spans="1:11" x14ac:dyDescent="0.45">
      <c r="A2218" s="2">
        <v>2560</v>
      </c>
      <c r="B2218" s="2">
        <v>563</v>
      </c>
      <c r="C2218" s="3" t="s">
        <v>404</v>
      </c>
      <c r="D2218" s="2">
        <v>2</v>
      </c>
      <c r="E2218" s="2">
        <v>25</v>
      </c>
      <c r="F2218" s="2">
        <v>5.4</v>
      </c>
      <c r="G2218" s="2">
        <v>0</v>
      </c>
      <c r="H2218" s="2">
        <v>0</v>
      </c>
      <c r="I2218" s="2" t="str">
        <f>VLOOKUP(B2218,cleanC_name_TRIM_breweries[],6,FALSE)</f>
        <v>London</v>
      </c>
      <c r="J2218" s="2" t="str">
        <f>VLOOKUP(B2218,cleanC_name_TRIM_breweries[],2,FALSE)</f>
        <v>Fuller, Smith &amp; Turner PBC</v>
      </c>
      <c r="K2218" s="2" t="str">
        <f>VLOOKUP(D2218,cleanA_changedUTF_categories[],2,FALSE)</f>
        <v>Irish Ale</v>
      </c>
    </row>
    <row r="2219" spans="1:11" x14ac:dyDescent="0.45">
      <c r="A2219" s="2">
        <v>2762</v>
      </c>
      <c r="B2219" s="2">
        <v>563</v>
      </c>
      <c r="C2219" s="3" t="s">
        <v>2281</v>
      </c>
      <c r="D2219" s="2">
        <v>-1</v>
      </c>
      <c r="E2219" s="2">
        <v>-1</v>
      </c>
      <c r="F2219" s="2">
        <v>4.7</v>
      </c>
      <c r="G2219" s="2">
        <v>0</v>
      </c>
      <c r="H2219" s="2">
        <v>0</v>
      </c>
      <c r="I2219" s="2" t="str">
        <f>VLOOKUP(B2219,cleanC_name_TRIM_breweries[],6,FALSE)</f>
        <v>London</v>
      </c>
      <c r="J2219" s="2" t="str">
        <f>VLOOKUP(B2219,cleanC_name_TRIM_breweries[],2,FALSE)</f>
        <v>Fuller, Smith &amp; Turner PBC</v>
      </c>
      <c r="K2219" s="2" t="e">
        <f>VLOOKUP(D2219,cleanA_changedUTF_categories[],2,FALSE)</f>
        <v>#N/A</v>
      </c>
    </row>
    <row r="2220" spans="1:11" x14ac:dyDescent="0.45">
      <c r="A2220" s="2">
        <v>2657</v>
      </c>
      <c r="B2220" s="2">
        <v>563</v>
      </c>
      <c r="C2220" s="3" t="s">
        <v>2198</v>
      </c>
      <c r="D2220" s="2">
        <v>-1</v>
      </c>
      <c r="E2220" s="2">
        <v>-1</v>
      </c>
      <c r="F2220" s="2">
        <v>3.9</v>
      </c>
      <c r="G2220" s="2">
        <v>0</v>
      </c>
      <c r="H2220" s="2">
        <v>0</v>
      </c>
      <c r="I2220" s="2" t="str">
        <f>VLOOKUP(B2220,cleanC_name_TRIM_breweries[],6,FALSE)</f>
        <v>London</v>
      </c>
      <c r="J2220" s="2" t="str">
        <f>VLOOKUP(B2220,cleanC_name_TRIM_breweries[],2,FALSE)</f>
        <v>Fuller, Smith &amp; Turner PBC</v>
      </c>
      <c r="K2220" s="2" t="e">
        <f>VLOOKUP(D2220,cleanA_changedUTF_categories[],2,FALSE)</f>
        <v>#N/A</v>
      </c>
    </row>
    <row r="2221" spans="1:11" x14ac:dyDescent="0.45">
      <c r="A2221" s="2">
        <v>1581</v>
      </c>
      <c r="B2221" s="2">
        <v>563</v>
      </c>
      <c r="C2221" s="3" t="s">
        <v>1364</v>
      </c>
      <c r="D2221" s="2">
        <v>1</v>
      </c>
      <c r="E2221" s="2">
        <v>13</v>
      </c>
      <c r="F2221" s="2">
        <v>8.5</v>
      </c>
      <c r="G2221" s="2">
        <v>0</v>
      </c>
      <c r="H2221" s="2">
        <v>0</v>
      </c>
      <c r="I2221" s="2" t="str">
        <f>VLOOKUP(B2221,cleanC_name_TRIM_breweries[],6,FALSE)</f>
        <v>London</v>
      </c>
      <c r="J2221" s="2" t="str">
        <f>VLOOKUP(B2221,cleanC_name_TRIM_breweries[],2,FALSE)</f>
        <v>Fuller, Smith &amp; Turner PBC</v>
      </c>
      <c r="K2221" s="2" t="str">
        <f>VLOOKUP(D2221,cleanA_changedUTF_categories[],2,FALSE)</f>
        <v>British Ale</v>
      </c>
    </row>
    <row r="2222" spans="1:11" x14ac:dyDescent="0.45">
      <c r="A2222" s="2">
        <v>5511</v>
      </c>
      <c r="B2222" s="2">
        <v>563</v>
      </c>
      <c r="C2222" s="3" t="s">
        <v>4595</v>
      </c>
      <c r="D2222" s="2">
        <v>1</v>
      </c>
      <c r="E2222" s="2">
        <v>13</v>
      </c>
      <c r="F2222" s="2">
        <v>8.5</v>
      </c>
      <c r="G2222" s="2">
        <v>0</v>
      </c>
      <c r="H2222" s="2">
        <v>0</v>
      </c>
      <c r="I2222" s="2" t="str">
        <f>VLOOKUP(B2222,cleanC_name_TRIM_breweries[],6,FALSE)</f>
        <v>London</v>
      </c>
      <c r="J2222" s="2" t="str">
        <f>VLOOKUP(B2222,cleanC_name_TRIM_breweries[],2,FALSE)</f>
        <v>Fuller, Smith &amp; Turner PBC</v>
      </c>
      <c r="K2222" s="2" t="str">
        <f>VLOOKUP(D2222,cleanA_changedUTF_categories[],2,FALSE)</f>
        <v>British Ale</v>
      </c>
    </row>
    <row r="2223" spans="1:11" x14ac:dyDescent="0.45">
      <c r="A2223" s="2">
        <v>3093</v>
      </c>
      <c r="B2223" s="2">
        <v>565</v>
      </c>
      <c r="C2223" s="3" t="s">
        <v>2539</v>
      </c>
      <c r="D2223" s="2">
        <v>8</v>
      </c>
      <c r="E2223" s="2">
        <v>95</v>
      </c>
      <c r="F2223" s="2">
        <v>0</v>
      </c>
      <c r="G2223" s="2">
        <v>0</v>
      </c>
      <c r="H2223" s="2">
        <v>0</v>
      </c>
      <c r="I2223" s="2" t="str">
        <f>VLOOKUP(B2223,cleanC_name_TRIM_breweries[],6,FALSE)</f>
        <v>Wisconsin</v>
      </c>
      <c r="J2223" s="2" t="str">
        <f>VLOOKUP(B2223,cleanC_name_TRIM_breweries[],2,FALSE)</f>
        <v>G. Heileman Brewing</v>
      </c>
      <c r="K2223" s="2" t="str">
        <f>VLOOKUP(D2223,cleanA_changedUTF_categories[],2,FALSE)</f>
        <v>North American Lager</v>
      </c>
    </row>
    <row r="2224" spans="1:11" x14ac:dyDescent="0.45">
      <c r="A2224" s="2">
        <v>3293</v>
      </c>
      <c r="B2224" s="2">
        <v>565</v>
      </c>
      <c r="C2224" s="3" t="s">
        <v>2691</v>
      </c>
      <c r="D2224" s="2">
        <v>8</v>
      </c>
      <c r="E2224" s="2">
        <v>95</v>
      </c>
      <c r="F2224" s="2">
        <v>0</v>
      </c>
      <c r="G2224" s="2">
        <v>0</v>
      </c>
      <c r="H2224" s="2">
        <v>0</v>
      </c>
      <c r="I2224" s="2" t="str">
        <f>VLOOKUP(B2224,cleanC_name_TRIM_breweries[],6,FALSE)</f>
        <v>Wisconsin</v>
      </c>
      <c r="J2224" s="2" t="str">
        <f>VLOOKUP(B2224,cleanC_name_TRIM_breweries[],2,FALSE)</f>
        <v>G. Heileman Brewing</v>
      </c>
      <c r="K2224" s="2" t="str">
        <f>VLOOKUP(D2224,cleanA_changedUTF_categories[],2,FALSE)</f>
        <v>North American Lager</v>
      </c>
    </row>
    <row r="2225" spans="1:11" x14ac:dyDescent="0.45">
      <c r="A2225" s="2">
        <v>1840</v>
      </c>
      <c r="B2225" s="2">
        <v>566</v>
      </c>
      <c r="C2225" s="3" t="s">
        <v>1547</v>
      </c>
      <c r="D2225" s="2">
        <v>-1</v>
      </c>
      <c r="E2225" s="2">
        <v>-1</v>
      </c>
      <c r="F2225" s="2">
        <v>0</v>
      </c>
      <c r="G2225" s="2">
        <v>0</v>
      </c>
      <c r="H2225" s="2">
        <v>0</v>
      </c>
      <c r="I2225" s="2" t="str">
        <f>VLOOKUP(B2225,cleanC_name_TRIM_breweries[],6,FALSE)</f>
        <v>New Jersey</v>
      </c>
      <c r="J2225" s="2" t="str">
        <f>VLOOKUP(B2225,cleanC_name_TRIM_breweries[],2,FALSE)</f>
        <v>Gaslight Brewery</v>
      </c>
      <c r="K2225" s="2" t="e">
        <f>VLOOKUP(D2225,cleanA_changedUTF_categories[],2,FALSE)</f>
        <v>#N/A</v>
      </c>
    </row>
    <row r="2226" spans="1:11" x14ac:dyDescent="0.45">
      <c r="A2226" s="2">
        <v>1846</v>
      </c>
      <c r="B2226" s="2">
        <v>566</v>
      </c>
      <c r="C2226" s="3" t="s">
        <v>1552</v>
      </c>
      <c r="D2226" s="2">
        <v>3</v>
      </c>
      <c r="E2226" s="2">
        <v>38</v>
      </c>
      <c r="F2226" s="2">
        <v>5</v>
      </c>
      <c r="G2226" s="2">
        <v>0</v>
      </c>
      <c r="H2226" s="2">
        <v>0</v>
      </c>
      <c r="I2226" s="2" t="str">
        <f>VLOOKUP(B2226,cleanC_name_TRIM_breweries[],6,FALSE)</f>
        <v>New Jersey</v>
      </c>
      <c r="J2226" s="2" t="str">
        <f>VLOOKUP(B2226,cleanC_name_TRIM_breweries[],2,FALSE)</f>
        <v>Gaslight Brewery</v>
      </c>
      <c r="K2226" s="2" t="str">
        <f>VLOOKUP(D2226,cleanA_changedUTF_categories[],2,FALSE)</f>
        <v>North American Ale</v>
      </c>
    </row>
    <row r="2227" spans="1:11" x14ac:dyDescent="0.45">
      <c r="A2227" s="2">
        <v>1844</v>
      </c>
      <c r="B2227" s="2">
        <v>566</v>
      </c>
      <c r="C2227" s="3" t="s">
        <v>1551</v>
      </c>
      <c r="D2227" s="2">
        <v>-1</v>
      </c>
      <c r="E2227" s="2">
        <v>-1</v>
      </c>
      <c r="F2227" s="2">
        <v>0</v>
      </c>
      <c r="G2227" s="2">
        <v>0</v>
      </c>
      <c r="H2227" s="2">
        <v>0</v>
      </c>
      <c r="I2227" s="2" t="str">
        <f>VLOOKUP(B2227,cleanC_name_TRIM_breweries[],6,FALSE)</f>
        <v>New Jersey</v>
      </c>
      <c r="J2227" s="2" t="str">
        <f>VLOOKUP(B2227,cleanC_name_TRIM_breweries[],2,FALSE)</f>
        <v>Gaslight Brewery</v>
      </c>
      <c r="K2227" s="2" t="e">
        <f>VLOOKUP(D2227,cleanA_changedUTF_categories[],2,FALSE)</f>
        <v>#N/A</v>
      </c>
    </row>
    <row r="2228" spans="1:11" x14ac:dyDescent="0.45">
      <c r="A2228" s="2">
        <v>1845</v>
      </c>
      <c r="B2228" s="2">
        <v>566</v>
      </c>
      <c r="C2228" s="3" t="s">
        <v>93</v>
      </c>
      <c r="D2228" s="2">
        <v>7</v>
      </c>
      <c r="E2228" s="2">
        <v>84</v>
      </c>
      <c r="F2228" s="2">
        <v>5.6</v>
      </c>
      <c r="G2228" s="2">
        <v>0</v>
      </c>
      <c r="H2228" s="2">
        <v>0</v>
      </c>
      <c r="I2228" s="2" t="str">
        <f>VLOOKUP(B2228,cleanC_name_TRIM_breweries[],6,FALSE)</f>
        <v>New Jersey</v>
      </c>
      <c r="J2228" s="2" t="str">
        <f>VLOOKUP(B2228,cleanC_name_TRIM_breweries[],2,FALSE)</f>
        <v>Gaslight Brewery</v>
      </c>
      <c r="K2228" s="2" t="str">
        <f>VLOOKUP(D2228,cleanA_changedUTF_categories[],2,FALSE)</f>
        <v>German Lager</v>
      </c>
    </row>
    <row r="2229" spans="1:11" x14ac:dyDescent="0.45">
      <c r="A2229" s="2">
        <v>1843</v>
      </c>
      <c r="B2229" s="2">
        <v>566</v>
      </c>
      <c r="C2229" s="3" t="s">
        <v>1550</v>
      </c>
      <c r="D2229" s="2">
        <v>3</v>
      </c>
      <c r="E2229" s="2">
        <v>42</v>
      </c>
      <c r="F2229" s="2">
        <v>4.8</v>
      </c>
      <c r="G2229" s="2">
        <v>0</v>
      </c>
      <c r="H2229" s="2">
        <v>0</v>
      </c>
      <c r="I2229" s="2" t="str">
        <f>VLOOKUP(B2229,cleanC_name_TRIM_breweries[],6,FALSE)</f>
        <v>New Jersey</v>
      </c>
      <c r="J2229" s="2" t="str">
        <f>VLOOKUP(B2229,cleanC_name_TRIM_breweries[],2,FALSE)</f>
        <v>Gaslight Brewery</v>
      </c>
      <c r="K2229" s="2" t="str">
        <f>VLOOKUP(D2229,cleanA_changedUTF_categories[],2,FALSE)</f>
        <v>North American Ale</v>
      </c>
    </row>
    <row r="2230" spans="1:11" x14ac:dyDescent="0.45">
      <c r="A2230" s="2">
        <v>1842</v>
      </c>
      <c r="B2230" s="2">
        <v>566</v>
      </c>
      <c r="C2230" s="3" t="s">
        <v>1549</v>
      </c>
      <c r="D2230" s="2">
        <v>3</v>
      </c>
      <c r="E2230" s="2">
        <v>26</v>
      </c>
      <c r="F2230" s="2">
        <v>0</v>
      </c>
      <c r="G2230" s="2">
        <v>0</v>
      </c>
      <c r="H2230" s="2">
        <v>0</v>
      </c>
      <c r="I2230" s="2" t="str">
        <f>VLOOKUP(B2230,cleanC_name_TRIM_breweries[],6,FALSE)</f>
        <v>New Jersey</v>
      </c>
      <c r="J2230" s="2" t="str">
        <f>VLOOKUP(B2230,cleanC_name_TRIM_breweries[],2,FALSE)</f>
        <v>Gaslight Brewery</v>
      </c>
      <c r="K2230" s="2" t="str">
        <f>VLOOKUP(D2230,cleanA_changedUTF_categories[],2,FALSE)</f>
        <v>North American Ale</v>
      </c>
    </row>
    <row r="2231" spans="1:11" x14ac:dyDescent="0.45">
      <c r="A2231" s="2">
        <v>1841</v>
      </c>
      <c r="B2231" s="2">
        <v>566</v>
      </c>
      <c r="C2231" s="3" t="s">
        <v>1548</v>
      </c>
      <c r="D2231" s="2">
        <v>-1</v>
      </c>
      <c r="E2231" s="2">
        <v>-1</v>
      </c>
      <c r="F2231" s="2">
        <v>0</v>
      </c>
      <c r="G2231" s="2">
        <v>0</v>
      </c>
      <c r="H2231" s="2">
        <v>0</v>
      </c>
      <c r="I2231" s="2" t="str">
        <f>VLOOKUP(B2231,cleanC_name_TRIM_breweries[],6,FALSE)</f>
        <v>New Jersey</v>
      </c>
      <c r="J2231" s="2" t="str">
        <f>VLOOKUP(B2231,cleanC_name_TRIM_breweries[],2,FALSE)</f>
        <v>Gaslight Brewery</v>
      </c>
      <c r="K2231" s="2" t="e">
        <f>VLOOKUP(D2231,cleanA_changedUTF_categories[],2,FALSE)</f>
        <v>#N/A</v>
      </c>
    </row>
    <row r="2232" spans="1:11" x14ac:dyDescent="0.45">
      <c r="A2232" s="2">
        <v>240</v>
      </c>
      <c r="B2232" s="2">
        <v>567</v>
      </c>
      <c r="C2232" s="3" t="s">
        <v>240</v>
      </c>
      <c r="D2232" s="2">
        <v>-1</v>
      </c>
      <c r="E2232" s="2">
        <v>-1</v>
      </c>
      <c r="F2232" s="2">
        <v>4.5999999999999996</v>
      </c>
      <c r="G2232" s="2">
        <v>0</v>
      </c>
      <c r="H2232" s="2">
        <v>0</v>
      </c>
      <c r="I2232" s="2" t="str">
        <f>VLOOKUP(B2232,cleanC_name_TRIM_breweries[],6,FALSE)</f>
        <v>Sachsen</v>
      </c>
      <c r="J2232" s="2" t="str">
        <f>VLOOKUP(B2232,cleanC_name_TRIM_breweries[],2,FALSE)</f>
        <v>Gasthaus &amp; Gosebrauerei Bayerischer Bahnhof</v>
      </c>
      <c r="K2232" s="2" t="e">
        <f>VLOOKUP(D2232,cleanA_changedUTF_categories[],2,FALSE)</f>
        <v>#N/A</v>
      </c>
    </row>
    <row r="2233" spans="1:11" x14ac:dyDescent="0.45">
      <c r="A2233" s="2">
        <v>577</v>
      </c>
      <c r="B2233" s="2">
        <v>568</v>
      </c>
      <c r="C2233" s="3" t="s">
        <v>294</v>
      </c>
      <c r="D2233" s="2">
        <v>4</v>
      </c>
      <c r="E2233" s="2">
        <v>50</v>
      </c>
      <c r="F2233" s="2">
        <v>0</v>
      </c>
      <c r="G2233" s="2">
        <v>0</v>
      </c>
      <c r="H2233" s="2">
        <v>0</v>
      </c>
      <c r="I2233" s="2" t="str">
        <f>VLOOKUP(B2233,cleanC_name_TRIM_breweries[],6,FALSE)</f>
        <v>Baden-Wrttemberg</v>
      </c>
      <c r="J2233" s="2" t="str">
        <f>VLOOKUP(B2233,cleanC_name_TRIM_breweries[],2,FALSE)</f>
        <v>Gasthaus-Brauerei Max &amp; Moritz</v>
      </c>
      <c r="K2233" s="2" t="str">
        <f>VLOOKUP(D2233,cleanA_changedUTF_categories[],2,FALSE)</f>
        <v>German Ale</v>
      </c>
    </row>
    <row r="2234" spans="1:11" x14ac:dyDescent="0.45">
      <c r="A2234" s="2">
        <v>579</v>
      </c>
      <c r="B2234" s="2">
        <v>568</v>
      </c>
      <c r="C2234" s="3" t="s">
        <v>485</v>
      </c>
      <c r="D2234" s="2">
        <v>-1</v>
      </c>
      <c r="E2234" s="2">
        <v>-1</v>
      </c>
      <c r="F2234" s="2">
        <v>0</v>
      </c>
      <c r="G2234" s="2">
        <v>0</v>
      </c>
      <c r="H2234" s="2">
        <v>0</v>
      </c>
      <c r="I2234" s="2" t="str">
        <f>VLOOKUP(B2234,cleanC_name_TRIM_breweries[],6,FALSE)</f>
        <v>Baden-Wrttemberg</v>
      </c>
      <c r="J2234" s="2" t="str">
        <f>VLOOKUP(B2234,cleanC_name_TRIM_breweries[],2,FALSE)</f>
        <v>Gasthaus-Brauerei Max &amp; Moritz</v>
      </c>
      <c r="K2234" s="2" t="e">
        <f>VLOOKUP(D2234,cleanA_changedUTF_categories[],2,FALSE)</f>
        <v>#N/A</v>
      </c>
    </row>
    <row r="2235" spans="1:11" x14ac:dyDescent="0.45">
      <c r="A2235" s="2">
        <v>578</v>
      </c>
      <c r="B2235" s="2">
        <v>568</v>
      </c>
      <c r="C2235" s="3" t="s">
        <v>478</v>
      </c>
      <c r="D2235" s="2">
        <v>8</v>
      </c>
      <c r="E2235" s="2">
        <v>95</v>
      </c>
      <c r="F2235" s="2">
        <v>0</v>
      </c>
      <c r="G2235" s="2">
        <v>0</v>
      </c>
      <c r="H2235" s="2">
        <v>0</v>
      </c>
      <c r="I2235" s="2" t="str">
        <f>VLOOKUP(B2235,cleanC_name_TRIM_breweries[],6,FALSE)</f>
        <v>Baden-Wrttemberg</v>
      </c>
      <c r="J2235" s="2" t="str">
        <f>VLOOKUP(B2235,cleanC_name_TRIM_breweries[],2,FALSE)</f>
        <v>Gasthaus-Brauerei Max &amp; Moritz</v>
      </c>
      <c r="K2235" s="2" t="str">
        <f>VLOOKUP(D2235,cleanA_changedUTF_categories[],2,FALSE)</f>
        <v>North American Lager</v>
      </c>
    </row>
    <row r="2236" spans="1:11" x14ac:dyDescent="0.45">
      <c r="A2236" s="2">
        <v>558</v>
      </c>
      <c r="B2236" s="2">
        <v>569</v>
      </c>
      <c r="C2236" s="3" t="s">
        <v>524</v>
      </c>
      <c r="D2236" s="2">
        <v>-1</v>
      </c>
      <c r="E2236" s="2">
        <v>-1</v>
      </c>
      <c r="F2236" s="2">
        <v>0</v>
      </c>
      <c r="G2236" s="2">
        <v>0</v>
      </c>
      <c r="H2236" s="2">
        <v>0</v>
      </c>
      <c r="I2236" s="2" t="str">
        <f>VLOOKUP(B2236,cleanC_name_TRIM_breweries[],6,FALSE)</f>
        <v/>
      </c>
      <c r="J2236" s="2" t="str">
        <f>VLOOKUP(B2236,cleanC_name_TRIM_breweries[],2,FALSE)</f>
        <v>Gasthof-Brauerei zum Frohsinn</v>
      </c>
      <c r="K2236" s="2" t="e">
        <f>VLOOKUP(D2236,cleanA_changedUTF_categories[],2,FALSE)</f>
        <v>#N/A</v>
      </c>
    </row>
    <row r="2237" spans="1:11" x14ac:dyDescent="0.45">
      <c r="A2237" s="2">
        <v>559</v>
      </c>
      <c r="B2237" s="2">
        <v>569</v>
      </c>
      <c r="C2237" s="3" t="s">
        <v>412</v>
      </c>
      <c r="D2237" s="2">
        <v>-1</v>
      </c>
      <c r="E2237" s="2">
        <v>-1</v>
      </c>
      <c r="F2237" s="2">
        <v>0</v>
      </c>
      <c r="G2237" s="2">
        <v>0</v>
      </c>
      <c r="H2237" s="2">
        <v>0</v>
      </c>
      <c r="I2237" s="2" t="str">
        <f>VLOOKUP(B2237,cleanC_name_TRIM_breweries[],6,FALSE)</f>
        <v/>
      </c>
      <c r="J2237" s="2" t="str">
        <f>VLOOKUP(B2237,cleanC_name_TRIM_breweries[],2,FALSE)</f>
        <v>Gasthof-Brauerei zum Frohsinn</v>
      </c>
      <c r="K2237" s="2" t="e">
        <f>VLOOKUP(D2237,cleanA_changedUTF_categories[],2,FALSE)</f>
        <v>#N/A</v>
      </c>
    </row>
    <row r="2238" spans="1:11" x14ac:dyDescent="0.45">
      <c r="A2238" s="2">
        <v>556</v>
      </c>
      <c r="B2238" s="2">
        <v>569</v>
      </c>
      <c r="C2238" s="3" t="s">
        <v>522</v>
      </c>
      <c r="D2238" s="2">
        <v>-1</v>
      </c>
      <c r="E2238" s="2">
        <v>-1</v>
      </c>
      <c r="F2238" s="2">
        <v>0</v>
      </c>
      <c r="G2238" s="2">
        <v>0</v>
      </c>
      <c r="H2238" s="2">
        <v>0</v>
      </c>
      <c r="I2238" s="2" t="str">
        <f>VLOOKUP(B2238,cleanC_name_TRIM_breweries[],6,FALSE)</f>
        <v/>
      </c>
      <c r="J2238" s="2" t="str">
        <f>VLOOKUP(B2238,cleanC_name_TRIM_breweries[],2,FALSE)</f>
        <v>Gasthof-Brauerei zum Frohsinn</v>
      </c>
      <c r="K2238" s="2" t="e">
        <f>VLOOKUP(D2238,cleanA_changedUTF_categories[],2,FALSE)</f>
        <v>#N/A</v>
      </c>
    </row>
    <row r="2239" spans="1:11" x14ac:dyDescent="0.45">
      <c r="A2239" s="2">
        <v>557</v>
      </c>
      <c r="B2239" s="2">
        <v>569</v>
      </c>
      <c r="C2239" s="3" t="s">
        <v>523</v>
      </c>
      <c r="D2239" s="2">
        <v>4</v>
      </c>
      <c r="E2239" s="2">
        <v>50</v>
      </c>
      <c r="F2239" s="2">
        <v>0</v>
      </c>
      <c r="G2239" s="2">
        <v>0</v>
      </c>
      <c r="H2239" s="2">
        <v>0</v>
      </c>
      <c r="I2239" s="2" t="str">
        <f>VLOOKUP(B2239,cleanC_name_TRIM_breweries[],6,FALSE)</f>
        <v/>
      </c>
      <c r="J2239" s="2" t="str">
        <f>VLOOKUP(B2239,cleanC_name_TRIM_breweries[],2,FALSE)</f>
        <v>Gasthof-Brauerei zum Frohsinn</v>
      </c>
      <c r="K2239" s="2" t="str">
        <f>VLOOKUP(D2239,cleanA_changedUTF_categories[],2,FALSE)</f>
        <v>German Ale</v>
      </c>
    </row>
    <row r="2240" spans="1:11" x14ac:dyDescent="0.45">
      <c r="A2240" s="2">
        <v>1648</v>
      </c>
      <c r="B2240" s="2">
        <v>570</v>
      </c>
      <c r="C2240" s="3" t="s">
        <v>772</v>
      </c>
      <c r="D2240" s="2">
        <v>3</v>
      </c>
      <c r="E2240" s="2">
        <v>38</v>
      </c>
      <c r="F2240" s="2">
        <v>0</v>
      </c>
      <c r="G2240" s="2">
        <v>0</v>
      </c>
      <c r="H2240" s="2">
        <v>0</v>
      </c>
      <c r="I2240" s="2" t="str">
        <f>VLOOKUP(B2240,cleanC_name_TRIM_breweries[],6,FALSE)</f>
        <v>Nordrhein-Westfalen</v>
      </c>
      <c r="J2240" s="2" t="str">
        <f>VLOOKUP(B2240,cleanC_name_TRIM_breweries[],2,FALSE)</f>
        <v>Gatz Brauhaus</v>
      </c>
      <c r="K2240" s="2" t="str">
        <f>VLOOKUP(D2240,cleanA_changedUTF_categories[],2,FALSE)</f>
        <v>North American Ale</v>
      </c>
    </row>
    <row r="2241" spans="1:11" x14ac:dyDescent="0.45">
      <c r="A2241" s="2">
        <v>1647</v>
      </c>
      <c r="B2241" s="2">
        <v>570</v>
      </c>
      <c r="C2241" s="3" t="s">
        <v>1410</v>
      </c>
      <c r="D2241" s="2">
        <v>-1</v>
      </c>
      <c r="E2241" s="2">
        <v>-1</v>
      </c>
      <c r="F2241" s="2">
        <v>0</v>
      </c>
      <c r="G2241" s="2">
        <v>0</v>
      </c>
      <c r="H2241" s="2">
        <v>0</v>
      </c>
      <c r="I2241" s="2" t="str">
        <f>VLOOKUP(B2241,cleanC_name_TRIM_breweries[],6,FALSE)</f>
        <v>Nordrhein-Westfalen</v>
      </c>
      <c r="J2241" s="2" t="str">
        <f>VLOOKUP(B2241,cleanC_name_TRIM_breweries[],2,FALSE)</f>
        <v>Gatz Brauhaus</v>
      </c>
      <c r="K2241" s="2" t="e">
        <f>VLOOKUP(D2241,cleanA_changedUTF_categories[],2,FALSE)</f>
        <v>#N/A</v>
      </c>
    </row>
    <row r="2242" spans="1:11" x14ac:dyDescent="0.45">
      <c r="A2242" s="2">
        <v>1646</v>
      </c>
      <c r="B2242" s="2">
        <v>570</v>
      </c>
      <c r="C2242" s="3" t="s">
        <v>241</v>
      </c>
      <c r="D2242" s="2">
        <v>-1</v>
      </c>
      <c r="E2242" s="2">
        <v>-1</v>
      </c>
      <c r="F2242" s="2">
        <v>0</v>
      </c>
      <c r="G2242" s="2">
        <v>0</v>
      </c>
      <c r="H2242" s="2">
        <v>0</v>
      </c>
      <c r="I2242" s="2" t="str">
        <f>VLOOKUP(B2242,cleanC_name_TRIM_breweries[],6,FALSE)</f>
        <v>Nordrhein-Westfalen</v>
      </c>
      <c r="J2242" s="2" t="str">
        <f>VLOOKUP(B2242,cleanC_name_TRIM_breweries[],2,FALSE)</f>
        <v>Gatz Brauhaus</v>
      </c>
      <c r="K2242" s="2" t="e">
        <f>VLOOKUP(D2242,cleanA_changedUTF_categories[],2,FALSE)</f>
        <v>#N/A</v>
      </c>
    </row>
    <row r="2243" spans="1:11" x14ac:dyDescent="0.45">
      <c r="A2243" s="2">
        <v>3019</v>
      </c>
      <c r="B2243" s="2">
        <v>571</v>
      </c>
      <c r="C2243" s="3" t="s">
        <v>2480</v>
      </c>
      <c r="D2243" s="2">
        <v>-1</v>
      </c>
      <c r="E2243" s="2">
        <v>-1</v>
      </c>
      <c r="F2243" s="2">
        <v>5.2</v>
      </c>
      <c r="G2243" s="2">
        <v>0</v>
      </c>
      <c r="H2243" s="2">
        <v>0</v>
      </c>
      <c r="I2243" s="2" t="str">
        <f>VLOOKUP(B2243,cleanC_name_TRIM_breweries[],6,FALSE)</f>
        <v>Lincoln</v>
      </c>
      <c r="J2243" s="2" t="str">
        <f>VLOOKUP(B2243,cleanC_name_TRIM_breweries[],2,FALSE)</f>
        <v>George Bateman and Son Ltd.</v>
      </c>
      <c r="K2243" s="2" t="e">
        <f>VLOOKUP(D2243,cleanA_changedUTF_categories[],2,FALSE)</f>
        <v>#N/A</v>
      </c>
    </row>
    <row r="2244" spans="1:11" x14ac:dyDescent="0.45">
      <c r="A2244" s="2">
        <v>2337</v>
      </c>
      <c r="B2244" s="2">
        <v>572</v>
      </c>
      <c r="C2244" s="3" t="s">
        <v>1935</v>
      </c>
      <c r="D2244" s="2">
        <v>1</v>
      </c>
      <c r="E2244" s="2">
        <v>13</v>
      </c>
      <c r="F2244" s="2">
        <v>9</v>
      </c>
      <c r="G2244" s="2">
        <v>0</v>
      </c>
      <c r="H2244" s="2">
        <v>0</v>
      </c>
      <c r="I2244" s="2" t="str">
        <f>VLOOKUP(B2244,cleanC_name_TRIM_breweries[],6,FALSE)</f>
        <v>Hampshire</v>
      </c>
      <c r="J2244" s="2" t="str">
        <f>VLOOKUP(B2244,cleanC_name_TRIM_breweries[],2,FALSE)</f>
        <v>George Gale &amp; Company</v>
      </c>
      <c r="K2244" s="2" t="str">
        <f>VLOOKUP(D2244,cleanA_changedUTF_categories[],2,FALSE)</f>
        <v>British Ale</v>
      </c>
    </row>
    <row r="2245" spans="1:11" x14ac:dyDescent="0.45">
      <c r="A2245" s="2">
        <v>1779</v>
      </c>
      <c r="B2245" s="2">
        <v>572</v>
      </c>
      <c r="C2245" s="3" t="s">
        <v>1501</v>
      </c>
      <c r="D2245" s="2">
        <v>-1</v>
      </c>
      <c r="E2245" s="2">
        <v>-1</v>
      </c>
      <c r="F2245" s="2">
        <v>0</v>
      </c>
      <c r="G2245" s="2">
        <v>0</v>
      </c>
      <c r="H2245" s="2">
        <v>0</v>
      </c>
      <c r="I2245" s="2" t="str">
        <f>VLOOKUP(B2245,cleanC_name_TRIM_breweries[],6,FALSE)</f>
        <v>Hampshire</v>
      </c>
      <c r="J2245" s="2" t="str">
        <f>VLOOKUP(B2245,cleanC_name_TRIM_breweries[],2,FALSE)</f>
        <v>George Gale &amp; Company</v>
      </c>
      <c r="K2245" s="2" t="e">
        <f>VLOOKUP(D2245,cleanA_changedUTF_categories[],2,FALSE)</f>
        <v>#N/A</v>
      </c>
    </row>
    <row r="2246" spans="1:11" x14ac:dyDescent="0.45">
      <c r="A2246" s="2">
        <v>1311</v>
      </c>
      <c r="B2246" s="2">
        <v>572</v>
      </c>
      <c r="C2246" s="3" t="s">
        <v>1142</v>
      </c>
      <c r="D2246" s="2">
        <v>-1</v>
      </c>
      <c r="E2246" s="2">
        <v>-1</v>
      </c>
      <c r="F2246" s="2">
        <v>10</v>
      </c>
      <c r="G2246" s="2">
        <v>0</v>
      </c>
      <c r="H2246" s="2">
        <v>0</v>
      </c>
      <c r="I2246" s="2" t="str">
        <f>VLOOKUP(B2246,cleanC_name_TRIM_breweries[],6,FALSE)</f>
        <v>Hampshire</v>
      </c>
      <c r="J2246" s="2" t="str">
        <f>VLOOKUP(B2246,cleanC_name_TRIM_breweries[],2,FALSE)</f>
        <v>George Gale &amp; Company</v>
      </c>
      <c r="K2246" s="2" t="e">
        <f>VLOOKUP(D2246,cleanA_changedUTF_categories[],2,FALSE)</f>
        <v>#N/A</v>
      </c>
    </row>
    <row r="2247" spans="1:11" x14ac:dyDescent="0.45">
      <c r="A2247" s="2">
        <v>1563</v>
      </c>
      <c r="B2247" s="2">
        <v>572</v>
      </c>
      <c r="C2247" s="3" t="s">
        <v>1347</v>
      </c>
      <c r="D2247" s="2">
        <v>1</v>
      </c>
      <c r="E2247" s="2">
        <v>13</v>
      </c>
      <c r="F2247" s="2">
        <v>9</v>
      </c>
      <c r="G2247" s="2">
        <v>0</v>
      </c>
      <c r="H2247" s="2">
        <v>0</v>
      </c>
      <c r="I2247" s="2" t="str">
        <f>VLOOKUP(B2247,cleanC_name_TRIM_breweries[],6,FALSE)</f>
        <v>Hampshire</v>
      </c>
      <c r="J2247" s="2" t="str">
        <f>VLOOKUP(B2247,cleanC_name_TRIM_breweries[],2,FALSE)</f>
        <v>George Gale &amp; Company</v>
      </c>
      <c r="K2247" s="2" t="str">
        <f>VLOOKUP(D2247,cleanA_changedUTF_categories[],2,FALSE)</f>
        <v>British Ale</v>
      </c>
    </row>
    <row r="2248" spans="1:11" x14ac:dyDescent="0.45">
      <c r="A2248" s="2">
        <v>2882</v>
      </c>
      <c r="B2248" s="2">
        <v>573</v>
      </c>
      <c r="C2248" s="3" t="s">
        <v>2367</v>
      </c>
      <c r="D2248" s="2">
        <v>-1</v>
      </c>
      <c r="E2248" s="2">
        <v>-1</v>
      </c>
      <c r="F2248" s="2">
        <v>5.0999999999999996</v>
      </c>
      <c r="G2248" s="2">
        <v>0</v>
      </c>
      <c r="H2248" s="2">
        <v>0</v>
      </c>
      <c r="I2248" s="2" t="str">
        <f>VLOOKUP(B2248,cleanC_name_TRIM_breweries[],6,FALSE)</f>
        <v>Niedersachsen</v>
      </c>
      <c r="J2248" s="2" t="str">
        <f>VLOOKUP(B2248,cleanC_name_TRIM_breweries[],2,FALSE)</f>
        <v>Gilde Brauerei</v>
      </c>
      <c r="K2248" s="2" t="e">
        <f>VLOOKUP(D2248,cleanA_changedUTF_categories[],2,FALSE)</f>
        <v>#N/A</v>
      </c>
    </row>
    <row r="2249" spans="1:11" x14ac:dyDescent="0.45">
      <c r="A2249" s="2">
        <v>2883</v>
      </c>
      <c r="B2249" s="2">
        <v>573</v>
      </c>
      <c r="C2249" s="3" t="s">
        <v>473</v>
      </c>
      <c r="D2249" s="2">
        <v>-1</v>
      </c>
      <c r="E2249" s="2">
        <v>-1</v>
      </c>
      <c r="F2249" s="2">
        <v>4.9000000000000004</v>
      </c>
      <c r="G2249" s="2">
        <v>0</v>
      </c>
      <c r="H2249" s="2">
        <v>0</v>
      </c>
      <c r="I2249" s="2" t="str">
        <f>VLOOKUP(B2249,cleanC_name_TRIM_breweries[],6,FALSE)</f>
        <v>Niedersachsen</v>
      </c>
      <c r="J2249" s="2" t="str">
        <f>VLOOKUP(B2249,cleanC_name_TRIM_breweries[],2,FALSE)</f>
        <v>Gilde Brauerei</v>
      </c>
      <c r="K2249" s="2" t="e">
        <f>VLOOKUP(D2249,cleanA_changedUTF_categories[],2,FALSE)</f>
        <v>#N/A</v>
      </c>
    </row>
    <row r="2250" spans="1:11" x14ac:dyDescent="0.45">
      <c r="A2250" s="2">
        <v>1628</v>
      </c>
      <c r="B2250" s="2">
        <v>573</v>
      </c>
      <c r="C2250" s="3" t="s">
        <v>1401</v>
      </c>
      <c r="D2250" s="2">
        <v>-1</v>
      </c>
      <c r="E2250" s="2">
        <v>-1</v>
      </c>
      <c r="F2250" s="2">
        <v>4.9000000000000004</v>
      </c>
      <c r="G2250" s="2">
        <v>0</v>
      </c>
      <c r="H2250" s="2">
        <v>0</v>
      </c>
      <c r="I2250" s="2" t="str">
        <f>VLOOKUP(B2250,cleanC_name_TRIM_breweries[],6,FALSE)</f>
        <v>Niedersachsen</v>
      </c>
      <c r="J2250" s="2" t="str">
        <f>VLOOKUP(B2250,cleanC_name_TRIM_breweries[],2,FALSE)</f>
        <v>Gilde Brauerei</v>
      </c>
      <c r="K2250" s="2" t="e">
        <f>VLOOKUP(D2250,cleanA_changedUTF_categories[],2,FALSE)</f>
        <v>#N/A</v>
      </c>
    </row>
    <row r="2251" spans="1:11" x14ac:dyDescent="0.45">
      <c r="A2251" s="2">
        <v>2705</v>
      </c>
      <c r="B2251" s="2">
        <v>574</v>
      </c>
      <c r="C2251" s="3" t="s">
        <v>979</v>
      </c>
      <c r="D2251" s="2">
        <v>3</v>
      </c>
      <c r="E2251" s="2">
        <v>26</v>
      </c>
      <c r="F2251" s="2">
        <v>0</v>
      </c>
      <c r="G2251" s="2">
        <v>0</v>
      </c>
      <c r="H2251" s="2">
        <v>0</v>
      </c>
      <c r="I2251" s="2" t="str">
        <f>VLOOKUP(B2251,cleanC_name_TRIM_breweries[],6,FALSE)</f>
        <v>Minnesota</v>
      </c>
      <c r="J2251" s="2" t="str">
        <f>VLOOKUP(B2251,cleanC_name_TRIM_breweries[],2,FALSE)</f>
        <v>Glacial Lakes Brewing</v>
      </c>
      <c r="K2251" s="2" t="str">
        <f>VLOOKUP(D2251,cleanA_changedUTF_categories[],2,FALSE)</f>
        <v>North American Ale</v>
      </c>
    </row>
    <row r="2252" spans="1:11" x14ac:dyDescent="0.45">
      <c r="A2252" s="2">
        <v>2706</v>
      </c>
      <c r="B2252" s="2">
        <v>574</v>
      </c>
      <c r="C2252" s="3" t="s">
        <v>1292</v>
      </c>
      <c r="D2252" s="2">
        <v>3</v>
      </c>
      <c r="E2252" s="2">
        <v>33</v>
      </c>
      <c r="F2252" s="2">
        <v>0</v>
      </c>
      <c r="G2252" s="2">
        <v>0</v>
      </c>
      <c r="H2252" s="2">
        <v>0</v>
      </c>
      <c r="I2252" s="2" t="str">
        <f>VLOOKUP(B2252,cleanC_name_TRIM_breweries[],6,FALSE)</f>
        <v>Minnesota</v>
      </c>
      <c r="J2252" s="2" t="str">
        <f>VLOOKUP(B2252,cleanC_name_TRIM_breweries[],2,FALSE)</f>
        <v>Glacial Lakes Brewing</v>
      </c>
      <c r="K2252" s="2" t="str">
        <f>VLOOKUP(D2252,cleanA_changedUTF_categories[],2,FALSE)</f>
        <v>North American Ale</v>
      </c>
    </row>
    <row r="2253" spans="1:11" x14ac:dyDescent="0.45">
      <c r="A2253" s="2">
        <v>5647</v>
      </c>
      <c r="B2253" s="2">
        <v>575</v>
      </c>
      <c r="C2253" s="3" t="s">
        <v>4727</v>
      </c>
      <c r="D2253" s="2">
        <v>7</v>
      </c>
      <c r="E2253" s="2">
        <v>90</v>
      </c>
      <c r="F2253" s="2">
        <v>6.2</v>
      </c>
      <c r="G2253" s="2">
        <v>0</v>
      </c>
      <c r="H2253" s="2">
        <v>0</v>
      </c>
      <c r="I2253" s="2" t="str">
        <f>VLOOKUP(B2253,cleanC_name_TRIM_breweries[],6,FALSE)</f>
        <v>Alaska</v>
      </c>
      <c r="J2253" s="2" t="str">
        <f>VLOOKUP(B2253,cleanC_name_TRIM_breweries[],2,FALSE)</f>
        <v>Glacier Brewhouse</v>
      </c>
      <c r="K2253" s="2" t="str">
        <f>VLOOKUP(D2253,cleanA_changedUTF_categories[],2,FALSE)</f>
        <v>German Lager</v>
      </c>
    </row>
    <row r="2254" spans="1:11" x14ac:dyDescent="0.45">
      <c r="A2254" s="2">
        <v>3145</v>
      </c>
      <c r="B2254" s="2">
        <v>576</v>
      </c>
      <c r="C2254" s="3" t="s">
        <v>2583</v>
      </c>
      <c r="D2254" s="2">
        <v>-1</v>
      </c>
      <c r="E2254" s="2">
        <v>-1</v>
      </c>
      <c r="F2254" s="2">
        <v>0</v>
      </c>
      <c r="G2254" s="2">
        <v>0</v>
      </c>
      <c r="H2254" s="2">
        <v>0</v>
      </c>
      <c r="I2254" s="2" t="str">
        <f>VLOOKUP(B2254,cleanC_name_TRIM_breweries[],6,FALSE)</f>
        <v>Illinois</v>
      </c>
      <c r="J2254" s="2" t="str">
        <f>VLOOKUP(B2254,cleanC_name_TRIM_breweries[],2,FALSE)</f>
        <v>Glen Ellyn Sports Brew</v>
      </c>
      <c r="K2254" s="2" t="e">
        <f>VLOOKUP(D2254,cleanA_changedUTF_categories[],2,FALSE)</f>
        <v>#N/A</v>
      </c>
    </row>
    <row r="2255" spans="1:11" x14ac:dyDescent="0.45">
      <c r="A2255" s="2">
        <v>3144</v>
      </c>
      <c r="B2255" s="2">
        <v>576</v>
      </c>
      <c r="C2255" s="3" t="s">
        <v>2582</v>
      </c>
      <c r="D2255" s="2">
        <v>-1</v>
      </c>
      <c r="E2255" s="2">
        <v>-1</v>
      </c>
      <c r="F2255" s="2">
        <v>0</v>
      </c>
      <c r="G2255" s="2">
        <v>0</v>
      </c>
      <c r="H2255" s="2">
        <v>0</v>
      </c>
      <c r="I2255" s="2" t="str">
        <f>VLOOKUP(B2255,cleanC_name_TRIM_breweries[],6,FALSE)</f>
        <v>Illinois</v>
      </c>
      <c r="J2255" s="2" t="str">
        <f>VLOOKUP(B2255,cleanC_name_TRIM_breweries[],2,FALSE)</f>
        <v>Glen Ellyn Sports Brew</v>
      </c>
      <c r="K2255" s="2" t="e">
        <f>VLOOKUP(D2255,cleanA_changedUTF_categories[],2,FALSE)</f>
        <v>#N/A</v>
      </c>
    </row>
    <row r="2256" spans="1:11" x14ac:dyDescent="0.45">
      <c r="A2256" s="2">
        <v>1487</v>
      </c>
      <c r="B2256" s="2">
        <v>576</v>
      </c>
      <c r="C2256" s="3" t="s">
        <v>1285</v>
      </c>
      <c r="D2256" s="2">
        <v>3</v>
      </c>
      <c r="E2256" s="2">
        <v>31</v>
      </c>
      <c r="F2256" s="2">
        <v>0</v>
      </c>
      <c r="G2256" s="2">
        <v>0</v>
      </c>
      <c r="H2256" s="2">
        <v>0</v>
      </c>
      <c r="I2256" s="2" t="str">
        <f>VLOOKUP(B2256,cleanC_name_TRIM_breweries[],6,FALSE)</f>
        <v>Illinois</v>
      </c>
      <c r="J2256" s="2" t="str">
        <f>VLOOKUP(B2256,cleanC_name_TRIM_breweries[],2,FALSE)</f>
        <v>Glen Ellyn Sports Brew</v>
      </c>
      <c r="K2256" s="2" t="str">
        <f>VLOOKUP(D2256,cleanA_changedUTF_categories[],2,FALSE)</f>
        <v>North American Ale</v>
      </c>
    </row>
    <row r="2257" spans="1:11" x14ac:dyDescent="0.45">
      <c r="A2257" s="2">
        <v>3147</v>
      </c>
      <c r="B2257" s="2">
        <v>576</v>
      </c>
      <c r="C2257" s="3" t="s">
        <v>2584</v>
      </c>
      <c r="D2257" s="2">
        <v>8</v>
      </c>
      <c r="E2257" s="2">
        <v>95</v>
      </c>
      <c r="F2257" s="2">
        <v>0</v>
      </c>
      <c r="G2257" s="2">
        <v>0</v>
      </c>
      <c r="H2257" s="2">
        <v>0</v>
      </c>
      <c r="I2257" s="2" t="str">
        <f>VLOOKUP(B2257,cleanC_name_TRIM_breweries[],6,FALSE)</f>
        <v>Illinois</v>
      </c>
      <c r="J2257" s="2" t="str">
        <f>VLOOKUP(B2257,cleanC_name_TRIM_breweries[],2,FALSE)</f>
        <v>Glen Ellyn Sports Brew</v>
      </c>
      <c r="K2257" s="2" t="str">
        <f>VLOOKUP(D2257,cleanA_changedUTF_categories[],2,FALSE)</f>
        <v>North American Lager</v>
      </c>
    </row>
    <row r="2258" spans="1:11" x14ac:dyDescent="0.45">
      <c r="A2258" s="2">
        <v>3143</v>
      </c>
      <c r="B2258" s="2">
        <v>576</v>
      </c>
      <c r="C2258" s="3" t="s">
        <v>659</v>
      </c>
      <c r="D2258" s="2">
        <v>3</v>
      </c>
      <c r="E2258" s="2">
        <v>38</v>
      </c>
      <c r="F2258" s="2">
        <v>0</v>
      </c>
      <c r="G2258" s="2">
        <v>0</v>
      </c>
      <c r="H2258" s="2">
        <v>0</v>
      </c>
      <c r="I2258" s="2" t="str">
        <f>VLOOKUP(B2258,cleanC_name_TRIM_breweries[],6,FALSE)</f>
        <v>Illinois</v>
      </c>
      <c r="J2258" s="2" t="str">
        <f>VLOOKUP(B2258,cleanC_name_TRIM_breweries[],2,FALSE)</f>
        <v>Glen Ellyn Sports Brew</v>
      </c>
      <c r="K2258" s="2" t="str">
        <f>VLOOKUP(D2258,cleanA_changedUTF_categories[],2,FALSE)</f>
        <v>North American Ale</v>
      </c>
    </row>
    <row r="2259" spans="1:11" x14ac:dyDescent="0.45">
      <c r="A2259" s="2">
        <v>3146</v>
      </c>
      <c r="B2259" s="2">
        <v>576</v>
      </c>
      <c r="C2259" s="3" t="s">
        <v>1292</v>
      </c>
      <c r="D2259" s="2">
        <v>3</v>
      </c>
      <c r="E2259" s="2">
        <v>33</v>
      </c>
      <c r="F2259" s="2">
        <v>0</v>
      </c>
      <c r="G2259" s="2">
        <v>0</v>
      </c>
      <c r="H2259" s="2">
        <v>0</v>
      </c>
      <c r="I2259" s="2" t="str">
        <f>VLOOKUP(B2259,cleanC_name_TRIM_breweries[],6,FALSE)</f>
        <v>Illinois</v>
      </c>
      <c r="J2259" s="2" t="str">
        <f>VLOOKUP(B2259,cleanC_name_TRIM_breweries[],2,FALSE)</f>
        <v>Glen Ellyn Sports Brew</v>
      </c>
      <c r="K2259" s="2" t="str">
        <f>VLOOKUP(D2259,cleanA_changedUTF_categories[],2,FALSE)</f>
        <v>North American Ale</v>
      </c>
    </row>
    <row r="2260" spans="1:11" x14ac:dyDescent="0.45">
      <c r="A2260" s="2">
        <v>2297</v>
      </c>
      <c r="B2260" s="2">
        <v>576</v>
      </c>
      <c r="C2260" s="3" t="s">
        <v>1028</v>
      </c>
      <c r="D2260" s="2">
        <v>8</v>
      </c>
      <c r="E2260" s="2">
        <v>95</v>
      </c>
      <c r="F2260" s="2">
        <v>0</v>
      </c>
      <c r="G2260" s="2">
        <v>0</v>
      </c>
      <c r="H2260" s="2">
        <v>0</v>
      </c>
      <c r="I2260" s="2" t="str">
        <f>VLOOKUP(B2260,cleanC_name_TRIM_breweries[],6,FALSE)</f>
        <v>Illinois</v>
      </c>
      <c r="J2260" s="2" t="str">
        <f>VLOOKUP(B2260,cleanC_name_TRIM_breweries[],2,FALSE)</f>
        <v>Glen Ellyn Sports Brew</v>
      </c>
      <c r="K2260" s="2" t="str">
        <f>VLOOKUP(D2260,cleanA_changedUTF_categories[],2,FALSE)</f>
        <v>North American Lager</v>
      </c>
    </row>
    <row r="2261" spans="1:11" x14ac:dyDescent="0.45">
      <c r="A2261" s="2">
        <v>1083</v>
      </c>
      <c r="B2261" s="2">
        <v>577</v>
      </c>
      <c r="C2261" s="3" t="s">
        <v>954</v>
      </c>
      <c r="D2261" s="2">
        <v>8</v>
      </c>
      <c r="E2261" s="2">
        <v>95</v>
      </c>
      <c r="F2261" s="2">
        <v>0</v>
      </c>
      <c r="G2261" s="2">
        <v>0</v>
      </c>
      <c r="H2261" s="2">
        <v>0</v>
      </c>
      <c r="I2261" s="2" t="str">
        <f>VLOOKUP(B2261,cleanC_name_TRIM_breweries[],6,FALSE)</f>
        <v>Colorado</v>
      </c>
      <c r="J2261" s="2" t="str">
        <f>VLOOKUP(B2261,cleanC_name_TRIM_breweries[],2,FALSE)</f>
        <v>Glenwood Canyon Brewing Company</v>
      </c>
      <c r="K2261" s="2" t="str">
        <f>VLOOKUP(D2261,cleanA_changedUTF_categories[],2,FALSE)</f>
        <v>North American Lager</v>
      </c>
    </row>
    <row r="2262" spans="1:11" x14ac:dyDescent="0.45">
      <c r="A2262" s="2">
        <v>2624</v>
      </c>
      <c r="B2262" s="2">
        <v>578</v>
      </c>
      <c r="C2262" s="3" t="s">
        <v>2171</v>
      </c>
      <c r="D2262" s="2">
        <v>4</v>
      </c>
      <c r="E2262" s="2">
        <v>50</v>
      </c>
      <c r="F2262" s="2">
        <v>0</v>
      </c>
      <c r="G2262" s="2">
        <v>0</v>
      </c>
      <c r="H2262" s="2">
        <v>0</v>
      </c>
      <c r="I2262" s="2" t="str">
        <f>VLOOKUP(B2262,cleanC_name_TRIM_breweries[],6,FALSE)</f>
        <v>Queensland</v>
      </c>
      <c r="J2262" s="2" t="str">
        <f>VLOOKUP(B2262,cleanC_name_TRIM_breweries[],2,FALSE)</f>
        <v>Gold Coast Brewery</v>
      </c>
      <c r="K2262" s="2" t="str">
        <f>VLOOKUP(D2262,cleanA_changedUTF_categories[],2,FALSE)</f>
        <v>German Ale</v>
      </c>
    </row>
    <row r="2263" spans="1:11" x14ac:dyDescent="0.45">
      <c r="A2263" s="2">
        <v>3135</v>
      </c>
      <c r="B2263" s="2">
        <v>579</v>
      </c>
      <c r="C2263" s="3" t="s">
        <v>2574</v>
      </c>
      <c r="D2263" s="2">
        <v>-1</v>
      </c>
      <c r="E2263" s="2">
        <v>-1</v>
      </c>
      <c r="F2263" s="2">
        <v>5</v>
      </c>
      <c r="G2263" s="2">
        <v>0</v>
      </c>
      <c r="H2263" s="2">
        <v>0</v>
      </c>
      <c r="I2263" s="2" t="str">
        <f>VLOOKUP(B2263,cleanC_name_TRIM_breweries[],6,FALSE)</f>
        <v>Ontario</v>
      </c>
      <c r="J2263" s="2" t="str">
        <f>VLOOKUP(B2263,cleanC_name_TRIM_breweries[],2,FALSE)</f>
        <v>Gold Crown Brewing</v>
      </c>
      <c r="K2263" s="2" t="e">
        <f>VLOOKUP(D2263,cleanA_changedUTF_categories[],2,FALSE)</f>
        <v>#N/A</v>
      </c>
    </row>
    <row r="2264" spans="1:11" x14ac:dyDescent="0.45">
      <c r="A2264" s="2">
        <v>3134</v>
      </c>
      <c r="B2264" s="2">
        <v>579</v>
      </c>
      <c r="C2264" s="3" t="s">
        <v>2172</v>
      </c>
      <c r="D2264" s="2">
        <v>8</v>
      </c>
      <c r="E2264" s="2">
        <v>95</v>
      </c>
      <c r="F2264" s="2">
        <v>5.3</v>
      </c>
      <c r="G2264" s="2">
        <v>0</v>
      </c>
      <c r="H2264" s="2">
        <v>0</v>
      </c>
      <c r="I2264" s="2" t="str">
        <f>VLOOKUP(B2264,cleanC_name_TRIM_breweries[],6,FALSE)</f>
        <v>Ontario</v>
      </c>
      <c r="J2264" s="2" t="str">
        <f>VLOOKUP(B2264,cleanC_name_TRIM_breweries[],2,FALSE)</f>
        <v>Gold Crown Brewing</v>
      </c>
      <c r="K2264" s="2" t="str">
        <f>VLOOKUP(D2264,cleanA_changedUTF_categories[],2,FALSE)</f>
        <v>North American Lager</v>
      </c>
    </row>
    <row r="2265" spans="1:11" x14ac:dyDescent="0.45">
      <c r="A2265" s="2">
        <v>2549</v>
      </c>
      <c r="B2265" s="2">
        <v>580</v>
      </c>
      <c r="C2265" s="3" t="s">
        <v>2114</v>
      </c>
      <c r="D2265" s="2">
        <v>1</v>
      </c>
      <c r="E2265" s="2">
        <v>13</v>
      </c>
      <c r="F2265" s="2">
        <v>0</v>
      </c>
      <c r="G2265" s="2">
        <v>0</v>
      </c>
      <c r="H2265" s="2">
        <v>0</v>
      </c>
      <c r="I2265" s="2" t="str">
        <f>VLOOKUP(B2265,cleanC_name_TRIM_breweries[],6,FALSE)</f>
        <v>Colorado</v>
      </c>
      <c r="J2265" s="2" t="str">
        <f>VLOOKUP(B2265,cleanC_name_TRIM_breweries[],2,FALSE)</f>
        <v>Golden City Brewery</v>
      </c>
      <c r="K2265" s="2" t="str">
        <f>VLOOKUP(D2265,cleanA_changedUTF_categories[],2,FALSE)</f>
        <v>British Ale</v>
      </c>
    </row>
    <row r="2266" spans="1:11" x14ac:dyDescent="0.45">
      <c r="A2266" s="2">
        <v>3333</v>
      </c>
      <c r="B2266" s="2">
        <v>581</v>
      </c>
      <c r="C2266" s="3" t="s">
        <v>2720</v>
      </c>
      <c r="D2266" s="2">
        <v>3</v>
      </c>
      <c r="E2266" s="2">
        <v>38</v>
      </c>
      <c r="F2266" s="2">
        <v>0</v>
      </c>
      <c r="G2266" s="2">
        <v>0</v>
      </c>
      <c r="H2266" s="2">
        <v>0</v>
      </c>
      <c r="I2266" s="2" t="str">
        <f>VLOOKUP(B2266,cleanC_name_TRIM_breweries[],6,FALSE)</f>
        <v>California</v>
      </c>
      <c r="J2266" s="2" t="str">
        <f>VLOOKUP(B2266,cleanC_name_TRIM_breweries[],2,FALSE)</f>
        <v>Golden Gate Park Brewery</v>
      </c>
      <c r="K2266" s="2" t="str">
        <f>VLOOKUP(D2266,cleanA_changedUTF_categories[],2,FALSE)</f>
        <v>North American Ale</v>
      </c>
    </row>
    <row r="2267" spans="1:11" x14ac:dyDescent="0.45">
      <c r="A2267" s="2">
        <v>3334</v>
      </c>
      <c r="B2267" s="2">
        <v>581</v>
      </c>
      <c r="C2267" s="3" t="s">
        <v>2721</v>
      </c>
      <c r="D2267" s="2">
        <v>3</v>
      </c>
      <c r="E2267" s="2">
        <v>33</v>
      </c>
      <c r="F2267" s="2">
        <v>0</v>
      </c>
      <c r="G2267" s="2">
        <v>0</v>
      </c>
      <c r="H2267" s="2">
        <v>0</v>
      </c>
      <c r="I2267" s="2" t="str">
        <f>VLOOKUP(B2267,cleanC_name_TRIM_breweries[],6,FALSE)</f>
        <v>California</v>
      </c>
      <c r="J2267" s="2" t="str">
        <f>VLOOKUP(B2267,cleanC_name_TRIM_breweries[],2,FALSE)</f>
        <v>Golden Gate Park Brewery</v>
      </c>
      <c r="K2267" s="2" t="str">
        <f>VLOOKUP(D2267,cleanA_changedUTF_categories[],2,FALSE)</f>
        <v>North American Ale</v>
      </c>
    </row>
    <row r="2268" spans="1:11" x14ac:dyDescent="0.45">
      <c r="A2268" s="2">
        <v>3335</v>
      </c>
      <c r="B2268" s="2">
        <v>581</v>
      </c>
      <c r="C2268" s="3" t="s">
        <v>2722</v>
      </c>
      <c r="D2268" s="2">
        <v>8</v>
      </c>
      <c r="E2268" s="2">
        <v>95</v>
      </c>
      <c r="F2268" s="2">
        <v>0</v>
      </c>
      <c r="G2268" s="2">
        <v>0</v>
      </c>
      <c r="H2268" s="2">
        <v>0</v>
      </c>
      <c r="I2268" s="2" t="str">
        <f>VLOOKUP(B2268,cleanC_name_TRIM_breweries[],6,FALSE)</f>
        <v>California</v>
      </c>
      <c r="J2268" s="2" t="str">
        <f>VLOOKUP(B2268,cleanC_name_TRIM_breweries[],2,FALSE)</f>
        <v>Golden Gate Park Brewery</v>
      </c>
      <c r="K2268" s="2" t="str">
        <f>VLOOKUP(D2268,cleanA_changedUTF_categories[],2,FALSE)</f>
        <v>North American Lager</v>
      </c>
    </row>
    <row r="2269" spans="1:11" x14ac:dyDescent="0.45">
      <c r="A2269" s="2">
        <v>3332</v>
      </c>
      <c r="B2269" s="2">
        <v>581</v>
      </c>
      <c r="C2269" s="3" t="s">
        <v>2719</v>
      </c>
      <c r="D2269" s="2">
        <v>11</v>
      </c>
      <c r="E2269" s="2">
        <v>116</v>
      </c>
      <c r="F2269" s="2">
        <v>0</v>
      </c>
      <c r="G2269" s="2">
        <v>0</v>
      </c>
      <c r="H2269" s="2">
        <v>0</v>
      </c>
      <c r="I2269" s="2" t="str">
        <f>VLOOKUP(B2269,cleanC_name_TRIM_breweries[],6,FALSE)</f>
        <v>California</v>
      </c>
      <c r="J2269" s="2" t="str">
        <f>VLOOKUP(B2269,cleanC_name_TRIM_breweries[],2,FALSE)</f>
        <v>Golden Gate Park Brewery</v>
      </c>
      <c r="K2269" s="2" t="str">
        <f>VLOOKUP(D2269,cleanA_changedUTF_categories[],2,FALSE)</f>
        <v>Other Style</v>
      </c>
    </row>
    <row r="2270" spans="1:11" x14ac:dyDescent="0.45">
      <c r="A2270" s="2">
        <v>3473</v>
      </c>
      <c r="B2270" s="2">
        <v>582</v>
      </c>
      <c r="C2270" s="3" t="s">
        <v>2816</v>
      </c>
      <c r="D2270" s="2">
        <v>8</v>
      </c>
      <c r="E2270" s="2">
        <v>95</v>
      </c>
      <c r="F2270" s="2">
        <v>0</v>
      </c>
      <c r="G2270" s="2">
        <v>0</v>
      </c>
      <c r="H2270" s="2">
        <v>0</v>
      </c>
      <c r="I2270" s="2" t="str">
        <f>VLOOKUP(B2270,cleanC_name_TRIM_breweries[],6,FALSE)</f>
        <v>California</v>
      </c>
      <c r="J2270" s="2" t="str">
        <f>VLOOKUP(B2270,cleanC_name_TRIM_breweries[],2,FALSE)</f>
        <v>Golden Pacific Brewing</v>
      </c>
      <c r="K2270" s="2" t="str">
        <f>VLOOKUP(D2270,cleanA_changedUTF_categories[],2,FALSE)</f>
        <v>North American Lager</v>
      </c>
    </row>
    <row r="2271" spans="1:11" x14ac:dyDescent="0.45">
      <c r="A2271" s="2">
        <v>1986</v>
      </c>
      <c r="B2271" s="2">
        <v>582</v>
      </c>
      <c r="C2271" s="3" t="s">
        <v>1666</v>
      </c>
      <c r="D2271" s="2">
        <v>3</v>
      </c>
      <c r="E2271" s="2">
        <v>33</v>
      </c>
      <c r="F2271" s="2">
        <v>0</v>
      </c>
      <c r="G2271" s="2">
        <v>0</v>
      </c>
      <c r="H2271" s="2">
        <v>0</v>
      </c>
      <c r="I2271" s="2" t="str">
        <f>VLOOKUP(B2271,cleanC_name_TRIM_breweries[],6,FALSE)</f>
        <v>California</v>
      </c>
      <c r="J2271" s="2" t="str">
        <f>VLOOKUP(B2271,cleanC_name_TRIM_breweries[],2,FALSE)</f>
        <v>Golden Pacific Brewing</v>
      </c>
      <c r="K2271" s="2" t="str">
        <f>VLOOKUP(D2271,cleanA_changedUTF_categories[],2,FALSE)</f>
        <v>North American Ale</v>
      </c>
    </row>
    <row r="2272" spans="1:11" x14ac:dyDescent="0.45">
      <c r="A2272" s="2">
        <v>3466</v>
      </c>
      <c r="B2272" s="2">
        <v>582</v>
      </c>
      <c r="C2272" s="3" t="s">
        <v>2809</v>
      </c>
      <c r="D2272" s="2">
        <v>3</v>
      </c>
      <c r="E2272" s="2">
        <v>33</v>
      </c>
      <c r="F2272" s="2">
        <v>0</v>
      </c>
      <c r="G2272" s="2">
        <v>0</v>
      </c>
      <c r="H2272" s="2">
        <v>0</v>
      </c>
      <c r="I2272" s="2" t="str">
        <f>VLOOKUP(B2272,cleanC_name_TRIM_breweries[],6,FALSE)</f>
        <v>California</v>
      </c>
      <c r="J2272" s="2" t="str">
        <f>VLOOKUP(B2272,cleanC_name_TRIM_breweries[],2,FALSE)</f>
        <v>Golden Pacific Brewing</v>
      </c>
      <c r="K2272" s="2" t="str">
        <f>VLOOKUP(D2272,cleanA_changedUTF_categories[],2,FALSE)</f>
        <v>North American Ale</v>
      </c>
    </row>
    <row r="2273" spans="1:11" x14ac:dyDescent="0.45">
      <c r="A2273" s="2">
        <v>3265</v>
      </c>
      <c r="B2273" s="2">
        <v>582</v>
      </c>
      <c r="C2273" s="3" t="s">
        <v>2670</v>
      </c>
      <c r="D2273" s="2">
        <v>-1</v>
      </c>
      <c r="E2273" s="2">
        <v>-1</v>
      </c>
      <c r="F2273" s="2">
        <v>0</v>
      </c>
      <c r="G2273" s="2">
        <v>0</v>
      </c>
      <c r="H2273" s="2">
        <v>0</v>
      </c>
      <c r="I2273" s="2" t="str">
        <f>VLOOKUP(B2273,cleanC_name_TRIM_breweries[],6,FALSE)</f>
        <v>California</v>
      </c>
      <c r="J2273" s="2" t="str">
        <f>VLOOKUP(B2273,cleanC_name_TRIM_breweries[],2,FALSE)</f>
        <v>Golden Pacific Brewing</v>
      </c>
      <c r="K2273" s="2" t="e">
        <f>VLOOKUP(D2273,cleanA_changedUTF_categories[],2,FALSE)</f>
        <v>#N/A</v>
      </c>
    </row>
    <row r="2274" spans="1:11" x14ac:dyDescent="0.45">
      <c r="A2274" s="2">
        <v>1985</v>
      </c>
      <c r="B2274" s="2">
        <v>582</v>
      </c>
      <c r="C2274" s="3" t="s">
        <v>144</v>
      </c>
      <c r="D2274" s="2">
        <v>3</v>
      </c>
      <c r="E2274" s="2">
        <v>26</v>
      </c>
      <c r="F2274" s="2">
        <v>0</v>
      </c>
      <c r="G2274" s="2">
        <v>0</v>
      </c>
      <c r="H2274" s="2">
        <v>0</v>
      </c>
      <c r="I2274" s="2" t="str">
        <f>VLOOKUP(B2274,cleanC_name_TRIM_breweries[],6,FALSE)</f>
        <v>California</v>
      </c>
      <c r="J2274" s="2" t="str">
        <f>VLOOKUP(B2274,cleanC_name_TRIM_breweries[],2,FALSE)</f>
        <v>Golden Pacific Brewing</v>
      </c>
      <c r="K2274" s="2" t="str">
        <f>VLOOKUP(D2274,cleanA_changedUTF_categories[],2,FALSE)</f>
        <v>North American Ale</v>
      </c>
    </row>
    <row r="2275" spans="1:11" x14ac:dyDescent="0.45">
      <c r="A2275" s="2">
        <v>902</v>
      </c>
      <c r="B2275" s="2">
        <v>584</v>
      </c>
      <c r="C2275" s="3" t="s">
        <v>805</v>
      </c>
      <c r="D2275" s="2">
        <v>3</v>
      </c>
      <c r="E2275" s="2">
        <v>31</v>
      </c>
      <c r="F2275" s="2">
        <v>0</v>
      </c>
      <c r="G2275" s="2">
        <v>0</v>
      </c>
      <c r="H2275" s="2">
        <v>0</v>
      </c>
      <c r="I2275" s="2" t="str">
        <f>VLOOKUP(B2275,cleanC_name_TRIM_breweries[],6,FALSE)</f>
        <v>Oregon</v>
      </c>
      <c r="J2275" s="2" t="str">
        <f>VLOOKUP(B2275,cleanC_name_TRIM_breweries[],2,FALSE)</f>
        <v>Golden Valley Brewery and Pub</v>
      </c>
      <c r="K2275" s="2" t="str">
        <f>VLOOKUP(D2275,cleanA_changedUTF_categories[],2,FALSE)</f>
        <v>North American Ale</v>
      </c>
    </row>
    <row r="2276" spans="1:11" x14ac:dyDescent="0.45">
      <c r="A2276" s="2">
        <v>1201</v>
      </c>
      <c r="B2276" s="2">
        <v>584</v>
      </c>
      <c r="C2276" s="3" t="s">
        <v>1053</v>
      </c>
      <c r="D2276" s="2">
        <v>2</v>
      </c>
      <c r="E2276" s="2">
        <v>25</v>
      </c>
      <c r="F2276" s="2">
        <v>0</v>
      </c>
      <c r="G2276" s="2">
        <v>0</v>
      </c>
      <c r="H2276" s="2">
        <v>0</v>
      </c>
      <c r="I2276" s="2" t="str">
        <f>VLOOKUP(B2276,cleanC_name_TRIM_breweries[],6,FALSE)</f>
        <v>Oregon</v>
      </c>
      <c r="J2276" s="2" t="str">
        <f>VLOOKUP(B2276,cleanC_name_TRIM_breweries[],2,FALSE)</f>
        <v>Golden Valley Brewery and Pub</v>
      </c>
      <c r="K2276" s="2" t="str">
        <f>VLOOKUP(D2276,cleanA_changedUTF_categories[],2,FALSE)</f>
        <v>Irish Ale</v>
      </c>
    </row>
    <row r="2277" spans="1:11" x14ac:dyDescent="0.45">
      <c r="A2277" s="2">
        <v>126</v>
      </c>
      <c r="B2277" s="2">
        <v>584</v>
      </c>
      <c r="C2277" s="3" t="s">
        <v>128</v>
      </c>
      <c r="D2277" s="2">
        <v>7</v>
      </c>
      <c r="E2277" s="2">
        <v>90</v>
      </c>
      <c r="F2277" s="2">
        <v>6.1</v>
      </c>
      <c r="G2277" s="2">
        <v>0</v>
      </c>
      <c r="H2277" s="2">
        <v>0</v>
      </c>
      <c r="I2277" s="2" t="str">
        <f>VLOOKUP(B2277,cleanC_name_TRIM_breweries[],6,FALSE)</f>
        <v>Oregon</v>
      </c>
      <c r="J2277" s="2" t="str">
        <f>VLOOKUP(B2277,cleanC_name_TRIM_breweries[],2,FALSE)</f>
        <v>Golden Valley Brewery and Pub</v>
      </c>
      <c r="K2277" s="2" t="str">
        <f>VLOOKUP(D2277,cleanA_changedUTF_categories[],2,FALSE)</f>
        <v>German Lager</v>
      </c>
    </row>
    <row r="2278" spans="1:11" x14ac:dyDescent="0.45">
      <c r="A2278" s="2">
        <v>2285</v>
      </c>
      <c r="B2278" s="2">
        <v>584</v>
      </c>
      <c r="C2278" s="3" t="s">
        <v>1893</v>
      </c>
      <c r="D2278" s="2">
        <v>-1</v>
      </c>
      <c r="E2278" s="2">
        <v>-1</v>
      </c>
      <c r="F2278" s="2">
        <v>8</v>
      </c>
      <c r="G2278" s="2">
        <v>0</v>
      </c>
      <c r="H2278" s="2">
        <v>0</v>
      </c>
      <c r="I2278" s="2" t="str">
        <f>VLOOKUP(B2278,cleanC_name_TRIM_breweries[],6,FALSE)</f>
        <v>Oregon</v>
      </c>
      <c r="J2278" s="2" t="str">
        <f>VLOOKUP(B2278,cleanC_name_TRIM_breweries[],2,FALSE)</f>
        <v>Golden Valley Brewery and Pub</v>
      </c>
      <c r="K2278" s="2" t="e">
        <f>VLOOKUP(D2278,cleanA_changedUTF_categories[],2,FALSE)</f>
        <v>#N/A</v>
      </c>
    </row>
    <row r="2279" spans="1:11" x14ac:dyDescent="0.45">
      <c r="A2279" s="2">
        <v>2255</v>
      </c>
      <c r="B2279" s="2">
        <v>585</v>
      </c>
      <c r="C2279" s="3" t="s">
        <v>138</v>
      </c>
      <c r="D2279" s="2">
        <v>3</v>
      </c>
      <c r="E2279" s="2">
        <v>26</v>
      </c>
      <c r="F2279" s="2">
        <v>0</v>
      </c>
      <c r="G2279" s="2">
        <v>0</v>
      </c>
      <c r="H2279" s="2">
        <v>0</v>
      </c>
      <c r="I2279" s="2" t="str">
        <f>VLOOKUP(B2279,cleanC_name_TRIM_breweries[],6,FALSE)</f>
        <v>Illinois</v>
      </c>
      <c r="J2279" s="2" t="str">
        <f>VLOOKUP(B2279,cleanC_name_TRIM_breweries[],2,FALSE)</f>
        <v>Goose Island Beer Company - Clybourn</v>
      </c>
      <c r="K2279" s="2" t="str">
        <f>VLOOKUP(D2279,cleanA_changedUTF_categories[],2,FALSE)</f>
        <v>North American Ale</v>
      </c>
    </row>
    <row r="2280" spans="1:11" x14ac:dyDescent="0.45">
      <c r="A2280" s="2">
        <v>3272</v>
      </c>
      <c r="B2280" s="2">
        <v>585</v>
      </c>
      <c r="C2280" s="3" t="s">
        <v>2672</v>
      </c>
      <c r="D2280" s="2">
        <v>7</v>
      </c>
      <c r="E2280" s="2">
        <v>90</v>
      </c>
      <c r="F2280" s="2">
        <v>0</v>
      </c>
      <c r="G2280" s="2">
        <v>0</v>
      </c>
      <c r="H2280" s="2">
        <v>0</v>
      </c>
      <c r="I2280" s="2" t="str">
        <f>VLOOKUP(B2280,cleanC_name_TRIM_breweries[],6,FALSE)</f>
        <v>Illinois</v>
      </c>
      <c r="J2280" s="2" t="str">
        <f>VLOOKUP(B2280,cleanC_name_TRIM_breweries[],2,FALSE)</f>
        <v>Goose Island Beer Company - Clybourn</v>
      </c>
      <c r="K2280" s="2" t="str">
        <f>VLOOKUP(D2280,cleanA_changedUTF_categories[],2,FALSE)</f>
        <v>German Lager</v>
      </c>
    </row>
    <row r="2281" spans="1:11" x14ac:dyDescent="0.45">
      <c r="A2281" s="2">
        <v>2698</v>
      </c>
      <c r="B2281" s="2">
        <v>585</v>
      </c>
      <c r="C2281" s="3" t="s">
        <v>378</v>
      </c>
      <c r="D2281" s="2">
        <v>-1</v>
      </c>
      <c r="E2281" s="2">
        <v>-1</v>
      </c>
      <c r="F2281" s="2">
        <v>0</v>
      </c>
      <c r="G2281" s="2">
        <v>0</v>
      </c>
      <c r="H2281" s="2">
        <v>0</v>
      </c>
      <c r="I2281" s="2" t="str">
        <f>VLOOKUP(B2281,cleanC_name_TRIM_breweries[],6,FALSE)</f>
        <v>Illinois</v>
      </c>
      <c r="J2281" s="2" t="str">
        <f>VLOOKUP(B2281,cleanC_name_TRIM_breweries[],2,FALSE)</f>
        <v>Goose Island Beer Company - Clybourn</v>
      </c>
      <c r="K2281" s="2" t="e">
        <f>VLOOKUP(D2281,cleanA_changedUTF_categories[],2,FALSE)</f>
        <v>#N/A</v>
      </c>
    </row>
    <row r="2282" spans="1:11" x14ac:dyDescent="0.45">
      <c r="A2282" s="2">
        <v>5562</v>
      </c>
      <c r="B2282" s="2">
        <v>585</v>
      </c>
      <c r="C2282" s="3" t="s">
        <v>4644</v>
      </c>
      <c r="D2282" s="2">
        <v>2</v>
      </c>
      <c r="E2282" s="2">
        <v>25</v>
      </c>
      <c r="F2282" s="2">
        <v>0</v>
      </c>
      <c r="G2282" s="2">
        <v>0</v>
      </c>
      <c r="H2282" s="2">
        <v>0</v>
      </c>
      <c r="I2282" s="2" t="str">
        <f>VLOOKUP(B2282,cleanC_name_TRIM_breweries[],6,FALSE)</f>
        <v>Illinois</v>
      </c>
      <c r="J2282" s="2" t="str">
        <f>VLOOKUP(B2282,cleanC_name_TRIM_breweries[],2,FALSE)</f>
        <v>Goose Island Beer Company - Clybourn</v>
      </c>
      <c r="K2282" s="2" t="str">
        <f>VLOOKUP(D2282,cleanA_changedUTF_categories[],2,FALSE)</f>
        <v>Irish Ale</v>
      </c>
    </row>
    <row r="2283" spans="1:11" x14ac:dyDescent="0.45">
      <c r="A2283" s="2">
        <v>2257</v>
      </c>
      <c r="B2283" s="2">
        <v>585</v>
      </c>
      <c r="C2283" s="3" t="s">
        <v>566</v>
      </c>
      <c r="D2283" s="2">
        <v>-1</v>
      </c>
      <c r="E2283" s="2">
        <v>-1</v>
      </c>
      <c r="F2283" s="2">
        <v>0</v>
      </c>
      <c r="G2283" s="2">
        <v>0</v>
      </c>
      <c r="H2283" s="2">
        <v>0</v>
      </c>
      <c r="I2283" s="2" t="str">
        <f>VLOOKUP(B2283,cleanC_name_TRIM_breweries[],6,FALSE)</f>
        <v>Illinois</v>
      </c>
      <c r="J2283" s="2" t="str">
        <f>VLOOKUP(B2283,cleanC_name_TRIM_breweries[],2,FALSE)</f>
        <v>Goose Island Beer Company - Clybourn</v>
      </c>
      <c r="K2283" s="2" t="e">
        <f>VLOOKUP(D2283,cleanA_changedUTF_categories[],2,FALSE)</f>
        <v>#N/A</v>
      </c>
    </row>
    <row r="2284" spans="1:11" x14ac:dyDescent="0.45">
      <c r="A2284" s="2">
        <v>5817</v>
      </c>
      <c r="B2284" s="2">
        <v>585</v>
      </c>
      <c r="C2284" s="3" t="s">
        <v>4896</v>
      </c>
      <c r="D2284" s="2">
        <v>3</v>
      </c>
      <c r="E2284" s="2">
        <v>43</v>
      </c>
      <c r="F2284" s="2">
        <v>13</v>
      </c>
      <c r="G2284" s="2">
        <v>0</v>
      </c>
      <c r="H2284" s="2">
        <v>0</v>
      </c>
      <c r="I2284" s="2" t="str">
        <f>VLOOKUP(B2284,cleanC_name_TRIM_breweries[],6,FALSE)</f>
        <v>Illinois</v>
      </c>
      <c r="J2284" s="2" t="str">
        <f>VLOOKUP(B2284,cleanC_name_TRIM_breweries[],2,FALSE)</f>
        <v>Goose Island Beer Company - Clybourn</v>
      </c>
      <c r="K2284" s="2" t="str">
        <f>VLOOKUP(D2284,cleanA_changedUTF_categories[],2,FALSE)</f>
        <v>North American Ale</v>
      </c>
    </row>
    <row r="2285" spans="1:11" x14ac:dyDescent="0.45">
      <c r="A2285" s="2">
        <v>2901</v>
      </c>
      <c r="B2285" s="2">
        <v>585</v>
      </c>
      <c r="C2285" s="3" t="s">
        <v>2379</v>
      </c>
      <c r="D2285" s="2">
        <v>3</v>
      </c>
      <c r="E2285" s="2">
        <v>43</v>
      </c>
      <c r="F2285" s="2">
        <v>13</v>
      </c>
      <c r="G2285" s="2">
        <v>0</v>
      </c>
      <c r="H2285" s="2">
        <v>0</v>
      </c>
      <c r="I2285" s="2" t="str">
        <f>VLOOKUP(B2285,cleanC_name_TRIM_breweries[],6,FALSE)</f>
        <v>Illinois</v>
      </c>
      <c r="J2285" s="2" t="str">
        <f>VLOOKUP(B2285,cleanC_name_TRIM_breweries[],2,FALSE)</f>
        <v>Goose Island Beer Company - Clybourn</v>
      </c>
      <c r="K2285" s="2" t="str">
        <f>VLOOKUP(D2285,cleanA_changedUTF_categories[],2,FALSE)</f>
        <v>North American Ale</v>
      </c>
    </row>
    <row r="2286" spans="1:11" x14ac:dyDescent="0.45">
      <c r="A2286" s="2">
        <v>3274</v>
      </c>
      <c r="B2286" s="2">
        <v>585</v>
      </c>
      <c r="C2286" s="3" t="s">
        <v>938</v>
      </c>
      <c r="D2286" s="2">
        <v>-1</v>
      </c>
      <c r="E2286" s="2">
        <v>-1</v>
      </c>
      <c r="F2286" s="2">
        <v>0</v>
      </c>
      <c r="G2286" s="2">
        <v>0</v>
      </c>
      <c r="H2286" s="2">
        <v>0</v>
      </c>
      <c r="I2286" s="2" t="str">
        <f>VLOOKUP(B2286,cleanC_name_TRIM_breweries[],6,FALSE)</f>
        <v>Illinois</v>
      </c>
      <c r="J2286" s="2" t="str">
        <f>VLOOKUP(B2286,cleanC_name_TRIM_breweries[],2,FALSE)</f>
        <v>Goose Island Beer Company - Clybourn</v>
      </c>
      <c r="K2286" s="2" t="e">
        <f>VLOOKUP(D2286,cleanA_changedUTF_categories[],2,FALSE)</f>
        <v>#N/A</v>
      </c>
    </row>
    <row r="2287" spans="1:11" x14ac:dyDescent="0.45">
      <c r="A2287" s="2">
        <v>3196</v>
      </c>
      <c r="B2287" s="2">
        <v>585</v>
      </c>
      <c r="C2287" s="3" t="s">
        <v>2626</v>
      </c>
      <c r="D2287" s="2">
        <v>3</v>
      </c>
      <c r="E2287" s="2">
        <v>42</v>
      </c>
      <c r="F2287" s="2">
        <v>0</v>
      </c>
      <c r="G2287" s="2">
        <v>0</v>
      </c>
      <c r="H2287" s="2">
        <v>0</v>
      </c>
      <c r="I2287" s="2" t="str">
        <f>VLOOKUP(B2287,cleanC_name_TRIM_breweries[],6,FALSE)</f>
        <v>Illinois</v>
      </c>
      <c r="J2287" s="2" t="str">
        <f>VLOOKUP(B2287,cleanC_name_TRIM_breweries[],2,FALSE)</f>
        <v>Goose Island Beer Company - Clybourn</v>
      </c>
      <c r="K2287" s="2" t="str">
        <f>VLOOKUP(D2287,cleanA_changedUTF_categories[],2,FALSE)</f>
        <v>North American Ale</v>
      </c>
    </row>
    <row r="2288" spans="1:11" x14ac:dyDescent="0.45">
      <c r="A2288" s="2">
        <v>3199</v>
      </c>
      <c r="B2288" s="2">
        <v>585</v>
      </c>
      <c r="C2288" s="3" t="s">
        <v>2628</v>
      </c>
      <c r="D2288" s="2">
        <v>3</v>
      </c>
      <c r="E2288" s="2">
        <v>38</v>
      </c>
      <c r="F2288" s="2">
        <v>0</v>
      </c>
      <c r="G2288" s="2">
        <v>0</v>
      </c>
      <c r="H2288" s="2">
        <v>0</v>
      </c>
      <c r="I2288" s="2" t="str">
        <f>VLOOKUP(B2288,cleanC_name_TRIM_breweries[],6,FALSE)</f>
        <v>Illinois</v>
      </c>
      <c r="J2288" s="2" t="str">
        <f>VLOOKUP(B2288,cleanC_name_TRIM_breweries[],2,FALSE)</f>
        <v>Goose Island Beer Company - Clybourn</v>
      </c>
      <c r="K2288" s="2" t="str">
        <f>VLOOKUP(D2288,cleanA_changedUTF_categories[],2,FALSE)</f>
        <v>North American Ale</v>
      </c>
    </row>
    <row r="2289" spans="1:11" x14ac:dyDescent="0.45">
      <c r="A2289" s="2">
        <v>5403</v>
      </c>
      <c r="B2289" s="2">
        <v>585</v>
      </c>
      <c r="C2289" s="3" t="s">
        <v>4489</v>
      </c>
      <c r="D2289" s="2">
        <v>3</v>
      </c>
      <c r="E2289" s="2">
        <v>32</v>
      </c>
      <c r="F2289" s="2">
        <v>9</v>
      </c>
      <c r="G2289" s="2">
        <v>0</v>
      </c>
      <c r="H2289" s="2">
        <v>0</v>
      </c>
      <c r="I2289" s="2" t="str">
        <f>VLOOKUP(B2289,cleanC_name_TRIM_breweries[],6,FALSE)</f>
        <v>Illinois</v>
      </c>
      <c r="J2289" s="2" t="str">
        <f>VLOOKUP(B2289,cleanC_name_TRIM_breweries[],2,FALSE)</f>
        <v>Goose Island Beer Company - Clybourn</v>
      </c>
      <c r="K2289" s="2" t="str">
        <f>VLOOKUP(D2289,cleanA_changedUTF_categories[],2,FALSE)</f>
        <v>North American Ale</v>
      </c>
    </row>
    <row r="2290" spans="1:11" x14ac:dyDescent="0.45">
      <c r="A2290" s="2">
        <v>5404</v>
      </c>
      <c r="B2290" s="2">
        <v>585</v>
      </c>
      <c r="C2290" s="3" t="s">
        <v>4490</v>
      </c>
      <c r="D2290" s="2">
        <v>3</v>
      </c>
      <c r="E2290" s="2">
        <v>31</v>
      </c>
      <c r="F2290" s="2">
        <v>6.8</v>
      </c>
      <c r="G2290" s="2">
        <v>0</v>
      </c>
      <c r="H2290" s="2">
        <v>0</v>
      </c>
      <c r="I2290" s="2" t="str">
        <f>VLOOKUP(B2290,cleanC_name_TRIM_breweries[],6,FALSE)</f>
        <v>Illinois</v>
      </c>
      <c r="J2290" s="2" t="str">
        <f>VLOOKUP(B2290,cleanC_name_TRIM_breweries[],2,FALSE)</f>
        <v>Goose Island Beer Company - Clybourn</v>
      </c>
      <c r="K2290" s="2" t="str">
        <f>VLOOKUP(D2290,cleanA_changedUTF_categories[],2,FALSE)</f>
        <v>North American Ale</v>
      </c>
    </row>
    <row r="2291" spans="1:11" x14ac:dyDescent="0.45">
      <c r="A2291" s="2">
        <v>2253</v>
      </c>
      <c r="B2291" s="2">
        <v>585</v>
      </c>
      <c r="C2291" s="3" t="s">
        <v>1866</v>
      </c>
      <c r="D2291" s="2">
        <v>3</v>
      </c>
      <c r="E2291" s="2">
        <v>38</v>
      </c>
      <c r="F2291" s="2">
        <v>0</v>
      </c>
      <c r="G2291" s="2">
        <v>0</v>
      </c>
      <c r="H2291" s="2">
        <v>0</v>
      </c>
      <c r="I2291" s="2" t="str">
        <f>VLOOKUP(B2291,cleanC_name_TRIM_breweries[],6,FALSE)</f>
        <v>Illinois</v>
      </c>
      <c r="J2291" s="2" t="str">
        <f>VLOOKUP(B2291,cleanC_name_TRIM_breweries[],2,FALSE)</f>
        <v>Goose Island Beer Company - Clybourn</v>
      </c>
      <c r="K2291" s="2" t="str">
        <f>VLOOKUP(D2291,cleanA_changedUTF_categories[],2,FALSE)</f>
        <v>North American Ale</v>
      </c>
    </row>
    <row r="2292" spans="1:11" x14ac:dyDescent="0.45">
      <c r="A2292" s="2">
        <v>3273</v>
      </c>
      <c r="B2292" s="2">
        <v>585</v>
      </c>
      <c r="C2292" s="3" t="s">
        <v>2673</v>
      </c>
      <c r="D2292" s="2">
        <v>3</v>
      </c>
      <c r="E2292" s="2">
        <v>42</v>
      </c>
      <c r="F2292" s="2">
        <v>0</v>
      </c>
      <c r="G2292" s="2">
        <v>0</v>
      </c>
      <c r="H2292" s="2">
        <v>0</v>
      </c>
      <c r="I2292" s="2" t="str">
        <f>VLOOKUP(B2292,cleanC_name_TRIM_breweries[],6,FALSE)</f>
        <v>Illinois</v>
      </c>
      <c r="J2292" s="2" t="str">
        <f>VLOOKUP(B2292,cleanC_name_TRIM_breweries[],2,FALSE)</f>
        <v>Goose Island Beer Company - Clybourn</v>
      </c>
      <c r="K2292" s="2" t="str">
        <f>VLOOKUP(D2292,cleanA_changedUTF_categories[],2,FALSE)</f>
        <v>North American Ale</v>
      </c>
    </row>
    <row r="2293" spans="1:11" x14ac:dyDescent="0.45">
      <c r="A2293" s="2">
        <v>4425</v>
      </c>
      <c r="B2293" s="2">
        <v>585</v>
      </c>
      <c r="C2293" s="3" t="s">
        <v>3593</v>
      </c>
      <c r="D2293" s="2">
        <v>1</v>
      </c>
      <c r="E2293" s="2">
        <v>4</v>
      </c>
      <c r="F2293" s="2">
        <v>0</v>
      </c>
      <c r="G2293" s="2">
        <v>0</v>
      </c>
      <c r="H2293" s="2">
        <v>0</v>
      </c>
      <c r="I2293" s="2" t="str">
        <f>VLOOKUP(B2293,cleanC_name_TRIM_breweries[],6,FALSE)</f>
        <v>Illinois</v>
      </c>
      <c r="J2293" s="2" t="str">
        <f>VLOOKUP(B2293,cleanC_name_TRIM_breweries[],2,FALSE)</f>
        <v>Goose Island Beer Company - Clybourn</v>
      </c>
      <c r="K2293" s="2" t="str">
        <f>VLOOKUP(D2293,cleanA_changedUTF_categories[],2,FALSE)</f>
        <v>British Ale</v>
      </c>
    </row>
    <row r="2294" spans="1:11" x14ac:dyDescent="0.45">
      <c r="A2294" s="2">
        <v>3188</v>
      </c>
      <c r="B2294" s="2">
        <v>585</v>
      </c>
      <c r="C2294" s="3" t="s">
        <v>2619</v>
      </c>
      <c r="D2294" s="2">
        <v>3</v>
      </c>
      <c r="E2294" s="2">
        <v>33</v>
      </c>
      <c r="F2294" s="2">
        <v>0</v>
      </c>
      <c r="G2294" s="2">
        <v>0</v>
      </c>
      <c r="H2294" s="2">
        <v>0</v>
      </c>
      <c r="I2294" s="2" t="str">
        <f>VLOOKUP(B2294,cleanC_name_TRIM_breweries[],6,FALSE)</f>
        <v>Illinois</v>
      </c>
      <c r="J2294" s="2" t="str">
        <f>VLOOKUP(B2294,cleanC_name_TRIM_breweries[],2,FALSE)</f>
        <v>Goose Island Beer Company - Clybourn</v>
      </c>
      <c r="K2294" s="2" t="str">
        <f>VLOOKUP(D2294,cleanA_changedUTF_categories[],2,FALSE)</f>
        <v>North American Ale</v>
      </c>
    </row>
    <row r="2295" spans="1:11" x14ac:dyDescent="0.45">
      <c r="A2295" s="2">
        <v>2248</v>
      </c>
      <c r="B2295" s="2">
        <v>585</v>
      </c>
      <c r="C2295" s="3" t="s">
        <v>46</v>
      </c>
      <c r="D2295" s="2">
        <v>5</v>
      </c>
      <c r="E2295" s="2">
        <v>70</v>
      </c>
      <c r="F2295" s="2">
        <v>0</v>
      </c>
      <c r="G2295" s="2">
        <v>0</v>
      </c>
      <c r="H2295" s="2">
        <v>0</v>
      </c>
      <c r="I2295" s="2" t="str">
        <f>VLOOKUP(B2295,cleanC_name_TRIM_breweries[],6,FALSE)</f>
        <v>Illinois</v>
      </c>
      <c r="J2295" s="2" t="str">
        <f>VLOOKUP(B2295,cleanC_name_TRIM_breweries[],2,FALSE)</f>
        <v>Goose Island Beer Company - Clybourn</v>
      </c>
      <c r="K2295" s="2" t="str">
        <f>VLOOKUP(D2295,cleanA_changedUTF_categories[],2,FALSE)</f>
        <v>Belgian and French Ale</v>
      </c>
    </row>
    <row r="2296" spans="1:11" x14ac:dyDescent="0.45">
      <c r="A2296" s="2">
        <v>2250</v>
      </c>
      <c r="B2296" s="2">
        <v>585</v>
      </c>
      <c r="C2296" s="3" t="s">
        <v>1864</v>
      </c>
      <c r="D2296" s="2">
        <v>3</v>
      </c>
      <c r="E2296" s="2">
        <v>38</v>
      </c>
      <c r="F2296" s="2">
        <v>6.4</v>
      </c>
      <c r="G2296" s="2">
        <v>0</v>
      </c>
      <c r="H2296" s="2">
        <v>0</v>
      </c>
      <c r="I2296" s="2" t="str">
        <f>VLOOKUP(B2296,cleanC_name_TRIM_breweries[],6,FALSE)</f>
        <v>Illinois</v>
      </c>
      <c r="J2296" s="2" t="str">
        <f>VLOOKUP(B2296,cleanC_name_TRIM_breweries[],2,FALSE)</f>
        <v>Goose Island Beer Company - Clybourn</v>
      </c>
      <c r="K2296" s="2" t="str">
        <f>VLOOKUP(D2296,cleanA_changedUTF_categories[],2,FALSE)</f>
        <v>North American Ale</v>
      </c>
    </row>
    <row r="2297" spans="1:11" x14ac:dyDescent="0.45">
      <c r="A2297" s="2">
        <v>5405</v>
      </c>
      <c r="B2297" s="2">
        <v>585</v>
      </c>
      <c r="C2297" s="3" t="s">
        <v>4491</v>
      </c>
      <c r="D2297" s="2">
        <v>3</v>
      </c>
      <c r="E2297" s="2">
        <v>43</v>
      </c>
      <c r="F2297" s="2">
        <v>11.5</v>
      </c>
      <c r="G2297" s="2">
        <v>0</v>
      </c>
      <c r="H2297" s="2">
        <v>0</v>
      </c>
      <c r="I2297" s="2" t="str">
        <f>VLOOKUP(B2297,cleanC_name_TRIM_breweries[],6,FALSE)</f>
        <v>Illinois</v>
      </c>
      <c r="J2297" s="2" t="str">
        <f>VLOOKUP(B2297,cleanC_name_TRIM_breweries[],2,FALSE)</f>
        <v>Goose Island Beer Company - Clybourn</v>
      </c>
      <c r="K2297" s="2" t="str">
        <f>VLOOKUP(D2297,cleanA_changedUTF_categories[],2,FALSE)</f>
        <v>North American Ale</v>
      </c>
    </row>
    <row r="2298" spans="1:11" x14ac:dyDescent="0.45">
      <c r="A2298" s="2">
        <v>2252</v>
      </c>
      <c r="B2298" s="2">
        <v>585</v>
      </c>
      <c r="C2298" s="3" t="s">
        <v>513</v>
      </c>
      <c r="D2298" s="2">
        <v>7</v>
      </c>
      <c r="E2298" s="2">
        <v>84</v>
      </c>
      <c r="F2298" s="2">
        <v>0</v>
      </c>
      <c r="G2298" s="2">
        <v>0</v>
      </c>
      <c r="H2298" s="2">
        <v>0</v>
      </c>
      <c r="I2298" s="2" t="str">
        <f>VLOOKUP(B2298,cleanC_name_TRIM_breweries[],6,FALSE)</f>
        <v>Illinois</v>
      </c>
      <c r="J2298" s="2" t="str">
        <f>VLOOKUP(B2298,cleanC_name_TRIM_breweries[],2,FALSE)</f>
        <v>Goose Island Beer Company - Clybourn</v>
      </c>
      <c r="K2298" s="2" t="str">
        <f>VLOOKUP(D2298,cleanA_changedUTF_categories[],2,FALSE)</f>
        <v>German Lager</v>
      </c>
    </row>
    <row r="2299" spans="1:11" x14ac:dyDescent="0.45">
      <c r="A2299" s="2">
        <v>2256</v>
      </c>
      <c r="B2299" s="2">
        <v>585</v>
      </c>
      <c r="C2299" s="3" t="s">
        <v>1868</v>
      </c>
      <c r="D2299" s="2">
        <v>1</v>
      </c>
      <c r="E2299" s="2">
        <v>10</v>
      </c>
      <c r="F2299" s="2">
        <v>0</v>
      </c>
      <c r="G2299" s="2">
        <v>0</v>
      </c>
      <c r="H2299" s="2">
        <v>0</v>
      </c>
      <c r="I2299" s="2" t="str">
        <f>VLOOKUP(B2299,cleanC_name_TRIM_breweries[],6,FALSE)</f>
        <v>Illinois</v>
      </c>
      <c r="J2299" s="2" t="str">
        <f>VLOOKUP(B2299,cleanC_name_TRIM_breweries[],2,FALSE)</f>
        <v>Goose Island Beer Company - Clybourn</v>
      </c>
      <c r="K2299" s="2" t="str">
        <f>VLOOKUP(D2299,cleanA_changedUTF_categories[],2,FALSE)</f>
        <v>British Ale</v>
      </c>
    </row>
    <row r="2300" spans="1:11" x14ac:dyDescent="0.45">
      <c r="A2300" s="2">
        <v>3198</v>
      </c>
      <c r="B2300" s="2">
        <v>585</v>
      </c>
      <c r="C2300" s="3" t="s">
        <v>51</v>
      </c>
      <c r="D2300" s="2">
        <v>2</v>
      </c>
      <c r="E2300" s="2">
        <v>25</v>
      </c>
      <c r="F2300" s="2">
        <v>0</v>
      </c>
      <c r="G2300" s="2">
        <v>0</v>
      </c>
      <c r="H2300" s="2">
        <v>0</v>
      </c>
      <c r="I2300" s="2" t="str">
        <f>VLOOKUP(B2300,cleanC_name_TRIM_breweries[],6,FALSE)</f>
        <v>Illinois</v>
      </c>
      <c r="J2300" s="2" t="str">
        <f>VLOOKUP(B2300,cleanC_name_TRIM_breweries[],2,FALSE)</f>
        <v>Goose Island Beer Company - Clybourn</v>
      </c>
      <c r="K2300" s="2" t="str">
        <f>VLOOKUP(D2300,cleanA_changedUTF_categories[],2,FALSE)</f>
        <v>Irish Ale</v>
      </c>
    </row>
    <row r="2301" spans="1:11" x14ac:dyDescent="0.45">
      <c r="A2301" s="2">
        <v>3200</v>
      </c>
      <c r="B2301" s="2">
        <v>585</v>
      </c>
      <c r="C2301" s="3" t="s">
        <v>2629</v>
      </c>
      <c r="D2301" s="2">
        <v>1</v>
      </c>
      <c r="E2301" s="2">
        <v>10</v>
      </c>
      <c r="F2301" s="2">
        <v>0</v>
      </c>
      <c r="G2301" s="2">
        <v>0</v>
      </c>
      <c r="H2301" s="2">
        <v>0</v>
      </c>
      <c r="I2301" s="2" t="str">
        <f>VLOOKUP(B2301,cleanC_name_TRIM_breweries[],6,FALSE)</f>
        <v>Illinois</v>
      </c>
      <c r="J2301" s="2" t="str">
        <f>VLOOKUP(B2301,cleanC_name_TRIM_breweries[],2,FALSE)</f>
        <v>Goose Island Beer Company - Clybourn</v>
      </c>
      <c r="K2301" s="2" t="str">
        <f>VLOOKUP(D2301,cleanA_changedUTF_categories[],2,FALSE)</f>
        <v>British Ale</v>
      </c>
    </row>
    <row r="2302" spans="1:11" x14ac:dyDescent="0.45">
      <c r="A2302" s="2">
        <v>3197</v>
      </c>
      <c r="B2302" s="2">
        <v>585</v>
      </c>
      <c r="C2302" s="3" t="s">
        <v>2627</v>
      </c>
      <c r="D2302" s="2">
        <v>8</v>
      </c>
      <c r="E2302" s="2">
        <v>95</v>
      </c>
      <c r="F2302" s="2">
        <v>0</v>
      </c>
      <c r="G2302" s="2">
        <v>0</v>
      </c>
      <c r="H2302" s="2">
        <v>0</v>
      </c>
      <c r="I2302" s="2" t="str">
        <f>VLOOKUP(B2302,cleanC_name_TRIM_breweries[],6,FALSE)</f>
        <v>Illinois</v>
      </c>
      <c r="J2302" s="2" t="str">
        <f>VLOOKUP(B2302,cleanC_name_TRIM_breweries[],2,FALSE)</f>
        <v>Goose Island Beer Company - Clybourn</v>
      </c>
      <c r="K2302" s="2" t="str">
        <f>VLOOKUP(D2302,cleanA_changedUTF_categories[],2,FALSE)</f>
        <v>North American Lager</v>
      </c>
    </row>
    <row r="2303" spans="1:11" x14ac:dyDescent="0.45">
      <c r="A2303" s="2">
        <v>2254</v>
      </c>
      <c r="B2303" s="2">
        <v>585</v>
      </c>
      <c r="C2303" s="3" t="s">
        <v>1867</v>
      </c>
      <c r="D2303" s="2">
        <v>3</v>
      </c>
      <c r="E2303" s="2">
        <v>26</v>
      </c>
      <c r="F2303" s="2">
        <v>0</v>
      </c>
      <c r="G2303" s="2">
        <v>0</v>
      </c>
      <c r="H2303" s="2">
        <v>0</v>
      </c>
      <c r="I2303" s="2" t="str">
        <f>VLOOKUP(B2303,cleanC_name_TRIM_breweries[],6,FALSE)</f>
        <v>Illinois</v>
      </c>
      <c r="J2303" s="2" t="str">
        <f>VLOOKUP(B2303,cleanC_name_TRIM_breweries[],2,FALSE)</f>
        <v>Goose Island Beer Company - Clybourn</v>
      </c>
      <c r="K2303" s="2" t="str">
        <f>VLOOKUP(D2303,cleanA_changedUTF_categories[],2,FALSE)</f>
        <v>North American Ale</v>
      </c>
    </row>
    <row r="2304" spans="1:11" x14ac:dyDescent="0.45">
      <c r="A2304" s="2">
        <v>2251</v>
      </c>
      <c r="B2304" s="2">
        <v>585</v>
      </c>
      <c r="C2304" s="3" t="s">
        <v>1865</v>
      </c>
      <c r="D2304" s="2">
        <v>3</v>
      </c>
      <c r="E2304" s="2">
        <v>42</v>
      </c>
      <c r="F2304" s="2">
        <v>0</v>
      </c>
      <c r="G2304" s="2">
        <v>0</v>
      </c>
      <c r="H2304" s="2">
        <v>0</v>
      </c>
      <c r="I2304" s="2" t="str">
        <f>VLOOKUP(B2304,cleanC_name_TRIM_breweries[],6,FALSE)</f>
        <v>Illinois</v>
      </c>
      <c r="J2304" s="2" t="str">
        <f>VLOOKUP(B2304,cleanC_name_TRIM_breweries[],2,FALSE)</f>
        <v>Goose Island Beer Company - Clybourn</v>
      </c>
      <c r="K2304" s="2" t="str">
        <f>VLOOKUP(D2304,cleanA_changedUTF_categories[],2,FALSE)</f>
        <v>North American Ale</v>
      </c>
    </row>
    <row r="2305" spans="1:11" x14ac:dyDescent="0.45">
      <c r="A2305" s="2">
        <v>3187</v>
      </c>
      <c r="B2305" s="2">
        <v>585</v>
      </c>
      <c r="C2305" s="3" t="s">
        <v>2618</v>
      </c>
      <c r="D2305" s="2">
        <v>1</v>
      </c>
      <c r="E2305" s="2">
        <v>13</v>
      </c>
      <c r="F2305" s="2">
        <v>0</v>
      </c>
      <c r="G2305" s="2">
        <v>0</v>
      </c>
      <c r="H2305" s="2">
        <v>0</v>
      </c>
      <c r="I2305" s="2" t="str">
        <f>VLOOKUP(B2305,cleanC_name_TRIM_breweries[],6,FALSE)</f>
        <v>Illinois</v>
      </c>
      <c r="J2305" s="2" t="str">
        <f>VLOOKUP(B2305,cleanC_name_TRIM_breweries[],2,FALSE)</f>
        <v>Goose Island Beer Company - Clybourn</v>
      </c>
      <c r="K2305" s="2" t="str">
        <f>VLOOKUP(D2305,cleanA_changedUTF_categories[],2,FALSE)</f>
        <v>British Ale</v>
      </c>
    </row>
    <row r="2306" spans="1:11" x14ac:dyDescent="0.45">
      <c r="A2306" s="2">
        <v>2249</v>
      </c>
      <c r="B2306" s="2">
        <v>585</v>
      </c>
      <c r="C2306" s="3" t="s">
        <v>1863</v>
      </c>
      <c r="D2306" s="2">
        <v>-1</v>
      </c>
      <c r="E2306" s="2">
        <v>-1</v>
      </c>
      <c r="F2306" s="2">
        <v>0</v>
      </c>
      <c r="G2306" s="2">
        <v>0</v>
      </c>
      <c r="H2306" s="2">
        <v>0</v>
      </c>
      <c r="I2306" s="2" t="str">
        <f>VLOOKUP(B2306,cleanC_name_TRIM_breweries[],6,FALSE)</f>
        <v>Illinois</v>
      </c>
      <c r="J2306" s="2" t="str">
        <f>VLOOKUP(B2306,cleanC_name_TRIM_breweries[],2,FALSE)</f>
        <v>Goose Island Beer Company - Clybourn</v>
      </c>
      <c r="K2306" s="2" t="e">
        <f>VLOOKUP(D2306,cleanA_changedUTF_categories[],2,FALSE)</f>
        <v>#N/A</v>
      </c>
    </row>
    <row r="2307" spans="1:11" x14ac:dyDescent="0.45">
      <c r="A2307" s="2">
        <v>3088</v>
      </c>
      <c r="B2307" s="2">
        <v>586</v>
      </c>
      <c r="C2307" s="3" t="s">
        <v>2536</v>
      </c>
      <c r="D2307" s="2">
        <v>8</v>
      </c>
      <c r="E2307" s="2">
        <v>95</v>
      </c>
      <c r="F2307" s="2">
        <v>0</v>
      </c>
      <c r="G2307" s="2">
        <v>0</v>
      </c>
      <c r="H2307" s="2">
        <v>0</v>
      </c>
      <c r="I2307" s="2" t="str">
        <f>VLOOKUP(B2307,cleanC_name_TRIM_breweries[],6,FALSE)</f>
        <v>Illinois</v>
      </c>
      <c r="J2307" s="2" t="str">
        <f>VLOOKUP(B2307,cleanC_name_TRIM_breweries[],2,FALSE)</f>
        <v>Goose Island Beer Company - Fulton Street</v>
      </c>
      <c r="K2307" s="2" t="str">
        <f>VLOOKUP(D2307,cleanA_changedUTF_categories[],2,FALSE)</f>
        <v>North American Lager</v>
      </c>
    </row>
    <row r="2308" spans="1:11" x14ac:dyDescent="0.45">
      <c r="A2308" s="2">
        <v>65</v>
      </c>
      <c r="B2308" s="2">
        <v>586</v>
      </c>
      <c r="C2308" s="3" t="s">
        <v>69</v>
      </c>
      <c r="D2308" s="2">
        <v>-1</v>
      </c>
      <c r="E2308" s="2">
        <v>-1</v>
      </c>
      <c r="F2308" s="2">
        <v>13</v>
      </c>
      <c r="G2308" s="2">
        <v>0</v>
      </c>
      <c r="H2308" s="2">
        <v>0</v>
      </c>
      <c r="I2308" s="2" t="str">
        <f>VLOOKUP(B2308,cleanC_name_TRIM_breweries[],6,FALSE)</f>
        <v>Illinois</v>
      </c>
      <c r="J2308" s="2" t="str">
        <f>VLOOKUP(B2308,cleanC_name_TRIM_breweries[],2,FALSE)</f>
        <v>Goose Island Beer Company - Fulton Street</v>
      </c>
      <c r="K2308" s="2" t="e">
        <f>VLOOKUP(D2308,cleanA_changedUTF_categories[],2,FALSE)</f>
        <v>#N/A</v>
      </c>
    </row>
    <row r="2309" spans="1:11" x14ac:dyDescent="0.45">
      <c r="A2309" s="2">
        <v>2374</v>
      </c>
      <c r="B2309" s="2">
        <v>586</v>
      </c>
      <c r="C2309" s="3" t="s">
        <v>938</v>
      </c>
      <c r="D2309" s="2">
        <v>-1</v>
      </c>
      <c r="E2309" s="2">
        <v>-1</v>
      </c>
      <c r="F2309" s="2">
        <v>0</v>
      </c>
      <c r="G2309" s="2">
        <v>0</v>
      </c>
      <c r="H2309" s="2">
        <v>0</v>
      </c>
      <c r="I2309" s="2" t="str">
        <f>VLOOKUP(B2309,cleanC_name_TRIM_breweries[],6,FALSE)</f>
        <v>Illinois</v>
      </c>
      <c r="J2309" s="2" t="str">
        <f>VLOOKUP(B2309,cleanC_name_TRIM_breweries[],2,FALSE)</f>
        <v>Goose Island Beer Company - Fulton Street</v>
      </c>
      <c r="K2309" s="2" t="e">
        <f>VLOOKUP(D2309,cleanA_changedUTF_categories[],2,FALSE)</f>
        <v>#N/A</v>
      </c>
    </row>
    <row r="2310" spans="1:11" x14ac:dyDescent="0.45">
      <c r="A2310" s="2">
        <v>407</v>
      </c>
      <c r="B2310" s="2">
        <v>586</v>
      </c>
      <c r="C2310" s="3" t="s">
        <v>387</v>
      </c>
      <c r="D2310" s="2">
        <v>8</v>
      </c>
      <c r="E2310" s="2">
        <v>95</v>
      </c>
      <c r="F2310" s="2">
        <v>8</v>
      </c>
      <c r="G2310" s="2">
        <v>0</v>
      </c>
      <c r="H2310" s="2">
        <v>0</v>
      </c>
      <c r="I2310" s="2" t="str">
        <f>VLOOKUP(B2310,cleanC_name_TRIM_breweries[],6,FALSE)</f>
        <v>Illinois</v>
      </c>
      <c r="J2310" s="2" t="str">
        <f>VLOOKUP(B2310,cleanC_name_TRIM_breweries[],2,FALSE)</f>
        <v>Goose Island Beer Company - Fulton Street</v>
      </c>
      <c r="K2310" s="2" t="str">
        <f>VLOOKUP(D2310,cleanA_changedUTF_categories[],2,FALSE)</f>
        <v>North American Lager</v>
      </c>
    </row>
    <row r="2311" spans="1:11" x14ac:dyDescent="0.45">
      <c r="A2311" s="2">
        <v>4407</v>
      </c>
      <c r="B2311" s="2">
        <v>586</v>
      </c>
      <c r="C2311" s="3" t="s">
        <v>3575</v>
      </c>
      <c r="D2311" s="2">
        <v>3</v>
      </c>
      <c r="E2311" s="2">
        <v>31</v>
      </c>
      <c r="F2311" s="2">
        <v>5.9</v>
      </c>
      <c r="G2311" s="2">
        <v>0</v>
      </c>
      <c r="H2311" s="2">
        <v>0</v>
      </c>
      <c r="I2311" s="2" t="str">
        <f>VLOOKUP(B2311,cleanC_name_TRIM_breweries[],6,FALSE)</f>
        <v>Illinois</v>
      </c>
      <c r="J2311" s="2" t="str">
        <f>VLOOKUP(B2311,cleanC_name_TRIM_breweries[],2,FALSE)</f>
        <v>Goose Island Beer Company - Fulton Street</v>
      </c>
      <c r="K2311" s="2" t="str">
        <f>VLOOKUP(D2311,cleanA_changedUTF_categories[],2,FALSE)</f>
        <v>North American Ale</v>
      </c>
    </row>
    <row r="2312" spans="1:11" x14ac:dyDescent="0.45">
      <c r="A2312" s="2">
        <v>3067</v>
      </c>
      <c r="B2312" s="2">
        <v>586</v>
      </c>
      <c r="C2312" s="3" t="s">
        <v>1866</v>
      </c>
      <c r="D2312" s="2">
        <v>3</v>
      </c>
      <c r="E2312" s="2">
        <v>38</v>
      </c>
      <c r="F2312" s="2">
        <v>0</v>
      </c>
      <c r="G2312" s="2">
        <v>0</v>
      </c>
      <c r="H2312" s="2">
        <v>0</v>
      </c>
      <c r="I2312" s="2" t="str">
        <f>VLOOKUP(B2312,cleanC_name_TRIM_breweries[],6,FALSE)</f>
        <v>Illinois</v>
      </c>
      <c r="J2312" s="2" t="str">
        <f>VLOOKUP(B2312,cleanC_name_TRIM_breweries[],2,FALSE)</f>
        <v>Goose Island Beer Company - Fulton Street</v>
      </c>
      <c r="K2312" s="2" t="str">
        <f>VLOOKUP(D2312,cleanA_changedUTF_categories[],2,FALSE)</f>
        <v>North American Ale</v>
      </c>
    </row>
    <row r="2313" spans="1:11" x14ac:dyDescent="0.45">
      <c r="A2313" s="2">
        <v>1353</v>
      </c>
      <c r="B2313" s="2">
        <v>586</v>
      </c>
      <c r="C2313" s="3" t="s">
        <v>103</v>
      </c>
      <c r="D2313" s="2">
        <v>3</v>
      </c>
      <c r="E2313" s="2">
        <v>26</v>
      </c>
      <c r="F2313" s="2">
        <v>0</v>
      </c>
      <c r="G2313" s="2">
        <v>0</v>
      </c>
      <c r="H2313" s="2">
        <v>0</v>
      </c>
      <c r="I2313" s="2" t="str">
        <f>VLOOKUP(B2313,cleanC_name_TRIM_breweries[],6,FALSE)</f>
        <v>Illinois</v>
      </c>
      <c r="J2313" s="2" t="str">
        <f>VLOOKUP(B2313,cleanC_name_TRIM_breweries[],2,FALSE)</f>
        <v>Goose Island Beer Company - Fulton Street</v>
      </c>
      <c r="K2313" s="2" t="str">
        <f>VLOOKUP(D2313,cleanA_changedUTF_categories[],2,FALSE)</f>
        <v>North American Ale</v>
      </c>
    </row>
    <row r="2314" spans="1:11" x14ac:dyDescent="0.45">
      <c r="A2314" s="2">
        <v>372</v>
      </c>
      <c r="B2314" s="2">
        <v>586</v>
      </c>
      <c r="C2314" s="3" t="s">
        <v>355</v>
      </c>
      <c r="D2314" s="2">
        <v>-1</v>
      </c>
      <c r="E2314" s="2">
        <v>-1</v>
      </c>
      <c r="F2314" s="2">
        <v>7</v>
      </c>
      <c r="G2314" s="2">
        <v>0</v>
      </c>
      <c r="H2314" s="2">
        <v>0</v>
      </c>
      <c r="I2314" s="2" t="str">
        <f>VLOOKUP(B2314,cleanC_name_TRIM_breweries[],6,FALSE)</f>
        <v>Illinois</v>
      </c>
      <c r="J2314" s="2" t="str">
        <f>VLOOKUP(B2314,cleanC_name_TRIM_breweries[],2,FALSE)</f>
        <v>Goose Island Beer Company - Fulton Street</v>
      </c>
      <c r="K2314" s="2" t="e">
        <f>VLOOKUP(D2314,cleanA_changedUTF_categories[],2,FALSE)</f>
        <v>#N/A</v>
      </c>
    </row>
    <row r="2315" spans="1:11" x14ac:dyDescent="0.45">
      <c r="A2315" s="2">
        <v>1532</v>
      </c>
      <c r="B2315" s="2">
        <v>586</v>
      </c>
      <c r="C2315" s="3" t="s">
        <v>13</v>
      </c>
      <c r="D2315" s="2">
        <v>3</v>
      </c>
      <c r="E2315" s="2">
        <v>42</v>
      </c>
      <c r="F2315" s="2">
        <v>0</v>
      </c>
      <c r="G2315" s="2">
        <v>0</v>
      </c>
      <c r="H2315" s="2">
        <v>0</v>
      </c>
      <c r="I2315" s="2" t="str">
        <f>VLOOKUP(B2315,cleanC_name_TRIM_breweries[],6,FALSE)</f>
        <v>Illinois</v>
      </c>
      <c r="J2315" s="2" t="str">
        <f>VLOOKUP(B2315,cleanC_name_TRIM_breweries[],2,FALSE)</f>
        <v>Goose Island Beer Company - Fulton Street</v>
      </c>
      <c r="K2315" s="2" t="str">
        <f>VLOOKUP(D2315,cleanA_changedUTF_categories[],2,FALSE)</f>
        <v>North American Ale</v>
      </c>
    </row>
    <row r="2316" spans="1:11" x14ac:dyDescent="0.45">
      <c r="A2316" s="2">
        <v>1411</v>
      </c>
      <c r="B2316" s="2">
        <v>586</v>
      </c>
      <c r="C2316" s="3" t="s">
        <v>513</v>
      </c>
      <c r="D2316" s="2">
        <v>7</v>
      </c>
      <c r="E2316" s="2">
        <v>84</v>
      </c>
      <c r="F2316" s="2">
        <v>0</v>
      </c>
      <c r="G2316" s="2">
        <v>0</v>
      </c>
      <c r="H2316" s="2">
        <v>0</v>
      </c>
      <c r="I2316" s="2" t="str">
        <f>VLOOKUP(B2316,cleanC_name_TRIM_breweries[],6,FALSE)</f>
        <v>Illinois</v>
      </c>
      <c r="J2316" s="2" t="str">
        <f>VLOOKUP(B2316,cleanC_name_TRIM_breweries[],2,FALSE)</f>
        <v>Goose Island Beer Company - Fulton Street</v>
      </c>
      <c r="K2316" s="2" t="str">
        <f>VLOOKUP(D2316,cleanA_changedUTF_categories[],2,FALSE)</f>
        <v>German Lager</v>
      </c>
    </row>
    <row r="2317" spans="1:11" x14ac:dyDescent="0.45">
      <c r="A2317" s="2">
        <v>894</v>
      </c>
      <c r="B2317" s="2">
        <v>586</v>
      </c>
      <c r="C2317" s="3" t="s">
        <v>798</v>
      </c>
      <c r="D2317" s="2">
        <v>-1</v>
      </c>
      <c r="E2317" s="2">
        <v>-1</v>
      </c>
      <c r="F2317" s="2">
        <v>0</v>
      </c>
      <c r="G2317" s="2">
        <v>0</v>
      </c>
      <c r="H2317" s="2">
        <v>0</v>
      </c>
      <c r="I2317" s="2" t="str">
        <f>VLOOKUP(B2317,cleanC_name_TRIM_breweries[],6,FALSE)</f>
        <v>Illinois</v>
      </c>
      <c r="J2317" s="2" t="str">
        <f>VLOOKUP(B2317,cleanC_name_TRIM_breweries[],2,FALSE)</f>
        <v>Goose Island Beer Company - Fulton Street</v>
      </c>
      <c r="K2317" s="2" t="e">
        <f>VLOOKUP(D2317,cleanA_changedUTF_categories[],2,FALSE)</f>
        <v>#N/A</v>
      </c>
    </row>
    <row r="2318" spans="1:11" x14ac:dyDescent="0.45">
      <c r="A2318" s="2">
        <v>1727</v>
      </c>
      <c r="B2318" s="2">
        <v>586</v>
      </c>
      <c r="C2318" s="3" t="s">
        <v>241</v>
      </c>
      <c r="D2318" s="2">
        <v>-1</v>
      </c>
      <c r="E2318" s="2">
        <v>-1</v>
      </c>
      <c r="F2318" s="2">
        <v>0</v>
      </c>
      <c r="G2318" s="2">
        <v>0</v>
      </c>
      <c r="H2318" s="2">
        <v>0</v>
      </c>
      <c r="I2318" s="2" t="str">
        <f>VLOOKUP(B2318,cleanC_name_TRIM_breweries[],6,FALSE)</f>
        <v>Illinois</v>
      </c>
      <c r="J2318" s="2" t="str">
        <f>VLOOKUP(B2318,cleanC_name_TRIM_breweries[],2,FALSE)</f>
        <v>Goose Island Beer Company - Fulton Street</v>
      </c>
      <c r="K2318" s="2" t="e">
        <f>VLOOKUP(D2318,cleanA_changedUTF_categories[],2,FALSE)</f>
        <v>#N/A</v>
      </c>
    </row>
    <row r="2319" spans="1:11" x14ac:dyDescent="0.45">
      <c r="A2319" s="2">
        <v>4373</v>
      </c>
      <c r="B2319" s="2">
        <v>586</v>
      </c>
      <c r="C2319" s="3" t="s">
        <v>3562</v>
      </c>
      <c r="D2319" s="2">
        <v>1</v>
      </c>
      <c r="E2319" s="2">
        <v>21</v>
      </c>
      <c r="F2319" s="2">
        <v>6</v>
      </c>
      <c r="G2319" s="2">
        <v>0</v>
      </c>
      <c r="H2319" s="2">
        <v>0</v>
      </c>
      <c r="I2319" s="2" t="str">
        <f>VLOOKUP(B2319,cleanC_name_TRIM_breweries[],6,FALSE)</f>
        <v>Illinois</v>
      </c>
      <c r="J2319" s="2" t="str">
        <f>VLOOKUP(B2319,cleanC_name_TRIM_breweries[],2,FALSE)</f>
        <v>Goose Island Beer Company - Fulton Street</v>
      </c>
      <c r="K2319" s="2" t="str">
        <f>VLOOKUP(D2319,cleanA_changedUTF_categories[],2,FALSE)</f>
        <v>British Ale</v>
      </c>
    </row>
    <row r="2320" spans="1:11" x14ac:dyDescent="0.45">
      <c r="A2320" s="2">
        <v>1935</v>
      </c>
      <c r="B2320" s="2">
        <v>586</v>
      </c>
      <c r="C2320" s="3" t="s">
        <v>1624</v>
      </c>
      <c r="D2320" s="2">
        <v>-1</v>
      </c>
      <c r="E2320" s="2">
        <v>-1</v>
      </c>
      <c r="F2320" s="2">
        <v>0</v>
      </c>
      <c r="G2320" s="2">
        <v>0</v>
      </c>
      <c r="H2320" s="2">
        <v>0</v>
      </c>
      <c r="I2320" s="2" t="str">
        <f>VLOOKUP(B2320,cleanC_name_TRIM_breweries[],6,FALSE)</f>
        <v>Illinois</v>
      </c>
      <c r="J2320" s="2" t="str">
        <f>VLOOKUP(B2320,cleanC_name_TRIM_breweries[],2,FALSE)</f>
        <v>Goose Island Beer Company - Fulton Street</v>
      </c>
      <c r="K2320" s="2" t="e">
        <f>VLOOKUP(D2320,cleanA_changedUTF_categories[],2,FALSE)</f>
        <v>#N/A</v>
      </c>
    </row>
    <row r="2321" spans="1:11" x14ac:dyDescent="0.45">
      <c r="A2321" s="2">
        <v>5450</v>
      </c>
      <c r="B2321" s="2">
        <v>587</v>
      </c>
      <c r="C2321" s="3" t="s">
        <v>4536</v>
      </c>
      <c r="D2321" s="2">
        <v>3</v>
      </c>
      <c r="E2321" s="2">
        <v>30</v>
      </c>
      <c r="F2321" s="2">
        <v>8</v>
      </c>
      <c r="G2321" s="2">
        <v>0</v>
      </c>
      <c r="H2321" s="2">
        <v>0</v>
      </c>
      <c r="I2321" s="2" t="str">
        <f>VLOOKUP(B2321,cleanC_name_TRIM_breweries[],6,FALSE)</f>
        <v>Florida</v>
      </c>
      <c r="J2321" s="2" t="str">
        <f>VLOOKUP(B2321,cleanC_name_TRIM_breweries[],2,FALSE)</f>
        <v>Gordash Brewing Company</v>
      </c>
      <c r="K2321" s="2" t="str">
        <f>VLOOKUP(D2321,cleanA_changedUTF_categories[],2,FALSE)</f>
        <v>North American Ale</v>
      </c>
    </row>
    <row r="2322" spans="1:11" x14ac:dyDescent="0.45">
      <c r="A2322" s="2">
        <v>5449</v>
      </c>
      <c r="B2322" s="2">
        <v>587</v>
      </c>
      <c r="C2322" s="3" t="s">
        <v>4535</v>
      </c>
      <c r="D2322" s="2">
        <v>5</v>
      </c>
      <c r="E2322" s="2">
        <v>65</v>
      </c>
      <c r="F2322" s="2">
        <v>8.5</v>
      </c>
      <c r="G2322" s="2">
        <v>0</v>
      </c>
      <c r="H2322" s="2">
        <v>0</v>
      </c>
      <c r="I2322" s="2" t="str">
        <f>VLOOKUP(B2322,cleanC_name_TRIM_breweries[],6,FALSE)</f>
        <v>Florida</v>
      </c>
      <c r="J2322" s="2" t="str">
        <f>VLOOKUP(B2322,cleanC_name_TRIM_breweries[],2,FALSE)</f>
        <v>Gordash Brewing Company</v>
      </c>
      <c r="K2322" s="2" t="str">
        <f>VLOOKUP(D2322,cleanA_changedUTF_categories[],2,FALSE)</f>
        <v>Belgian and French Ale</v>
      </c>
    </row>
    <row r="2323" spans="1:11" x14ac:dyDescent="0.45">
      <c r="A2323" s="2">
        <v>285</v>
      </c>
      <c r="B2323" s="2">
        <v>588</v>
      </c>
      <c r="C2323" s="3" t="s">
        <v>280</v>
      </c>
      <c r="D2323" s="2">
        <v>7</v>
      </c>
      <c r="E2323" s="2">
        <v>90</v>
      </c>
      <c r="F2323" s="2">
        <v>7</v>
      </c>
      <c r="G2323" s="2">
        <v>0</v>
      </c>
      <c r="H2323" s="2">
        <v>0</v>
      </c>
      <c r="I2323" s="2" t="str">
        <f>VLOOKUP(B2323,cleanC_name_TRIM_breweries[],6,FALSE)</f>
        <v>California</v>
      </c>
      <c r="J2323" s="2" t="str">
        <f>VLOOKUP(B2323,cleanC_name_TRIM_breweries[],2,FALSE)</f>
        <v>Gordon Biersch Brewing</v>
      </c>
      <c r="K2323" s="2" t="str">
        <f>VLOOKUP(D2323,cleanA_changedUTF_categories[],2,FALSE)</f>
        <v>German Lager</v>
      </c>
    </row>
    <row r="2324" spans="1:11" x14ac:dyDescent="0.45">
      <c r="A2324" s="2">
        <v>3236</v>
      </c>
      <c r="B2324" s="2">
        <v>588</v>
      </c>
      <c r="C2324" s="3" t="s">
        <v>183</v>
      </c>
      <c r="D2324" s="2">
        <v>7</v>
      </c>
      <c r="E2324" s="2">
        <v>90</v>
      </c>
      <c r="F2324" s="2">
        <v>0</v>
      </c>
      <c r="G2324" s="2">
        <v>0</v>
      </c>
      <c r="H2324" s="2">
        <v>0</v>
      </c>
      <c r="I2324" s="2" t="str">
        <f>VLOOKUP(B2324,cleanC_name_TRIM_breweries[],6,FALSE)</f>
        <v>California</v>
      </c>
      <c r="J2324" s="2" t="str">
        <f>VLOOKUP(B2324,cleanC_name_TRIM_breweries[],2,FALSE)</f>
        <v>Gordon Biersch Brewing</v>
      </c>
      <c r="K2324" s="2" t="str">
        <f>VLOOKUP(D2324,cleanA_changedUTF_categories[],2,FALSE)</f>
        <v>German Lager</v>
      </c>
    </row>
    <row r="2325" spans="1:11" x14ac:dyDescent="0.45">
      <c r="A2325" s="2">
        <v>287</v>
      </c>
      <c r="B2325" s="2">
        <v>588</v>
      </c>
      <c r="C2325" s="3" t="s">
        <v>282</v>
      </c>
      <c r="D2325" s="2">
        <v>-1</v>
      </c>
      <c r="E2325" s="2">
        <v>-1</v>
      </c>
      <c r="F2325" s="2">
        <v>0</v>
      </c>
      <c r="G2325" s="2">
        <v>0</v>
      </c>
      <c r="H2325" s="2">
        <v>0</v>
      </c>
      <c r="I2325" s="2" t="str">
        <f>VLOOKUP(B2325,cleanC_name_TRIM_breweries[],6,FALSE)</f>
        <v>California</v>
      </c>
      <c r="J2325" s="2" t="str">
        <f>VLOOKUP(B2325,cleanC_name_TRIM_breweries[],2,FALSE)</f>
        <v>Gordon Biersch Brewing</v>
      </c>
      <c r="K2325" s="2" t="e">
        <f>VLOOKUP(D2325,cleanA_changedUTF_categories[],2,FALSE)</f>
        <v>#N/A</v>
      </c>
    </row>
    <row r="2326" spans="1:11" x14ac:dyDescent="0.45">
      <c r="A2326" s="2">
        <v>1211</v>
      </c>
      <c r="B2326" s="2">
        <v>588</v>
      </c>
      <c r="C2326" s="3" t="s">
        <v>1061</v>
      </c>
      <c r="D2326" s="2">
        <v>-1</v>
      </c>
      <c r="E2326" s="2">
        <v>-1</v>
      </c>
      <c r="F2326" s="2">
        <v>5.0999999999999996</v>
      </c>
      <c r="G2326" s="2">
        <v>0</v>
      </c>
      <c r="H2326" s="2">
        <v>0</v>
      </c>
      <c r="I2326" s="2" t="str">
        <f>VLOOKUP(B2326,cleanC_name_TRIM_breweries[],6,FALSE)</f>
        <v>California</v>
      </c>
      <c r="J2326" s="2" t="str">
        <f>VLOOKUP(B2326,cleanC_name_TRIM_breweries[],2,FALSE)</f>
        <v>Gordon Biersch Brewing</v>
      </c>
      <c r="K2326" s="2" t="e">
        <f>VLOOKUP(D2326,cleanA_changedUTF_categories[],2,FALSE)</f>
        <v>#N/A</v>
      </c>
    </row>
    <row r="2327" spans="1:11" x14ac:dyDescent="0.45">
      <c r="A2327" s="2">
        <v>1212</v>
      </c>
      <c r="B2327" s="2">
        <v>588</v>
      </c>
      <c r="C2327" s="3" t="s">
        <v>1062</v>
      </c>
      <c r="D2327" s="2">
        <v>-1</v>
      </c>
      <c r="E2327" s="2">
        <v>-1</v>
      </c>
      <c r="F2327" s="2">
        <v>5</v>
      </c>
      <c r="G2327" s="2">
        <v>0</v>
      </c>
      <c r="H2327" s="2">
        <v>0</v>
      </c>
      <c r="I2327" s="2" t="str">
        <f>VLOOKUP(B2327,cleanC_name_TRIM_breweries[],6,FALSE)</f>
        <v>California</v>
      </c>
      <c r="J2327" s="2" t="str">
        <f>VLOOKUP(B2327,cleanC_name_TRIM_breweries[],2,FALSE)</f>
        <v>Gordon Biersch Brewing</v>
      </c>
      <c r="K2327" s="2" t="e">
        <f>VLOOKUP(D2327,cleanA_changedUTF_categories[],2,FALSE)</f>
        <v>#N/A</v>
      </c>
    </row>
    <row r="2328" spans="1:11" x14ac:dyDescent="0.45">
      <c r="A2328" s="2">
        <v>4342</v>
      </c>
      <c r="B2328" s="2">
        <v>588</v>
      </c>
      <c r="C2328" s="3" t="s">
        <v>3535</v>
      </c>
      <c r="D2328" s="2">
        <v>7</v>
      </c>
      <c r="E2328" s="2">
        <v>77</v>
      </c>
      <c r="F2328" s="2">
        <v>5.6</v>
      </c>
      <c r="G2328" s="2">
        <v>0</v>
      </c>
      <c r="H2328" s="2">
        <v>0</v>
      </c>
      <c r="I2328" s="2" t="str">
        <f>VLOOKUP(B2328,cleanC_name_TRIM_breweries[],6,FALSE)</f>
        <v>California</v>
      </c>
      <c r="J2328" s="2" t="str">
        <f>VLOOKUP(B2328,cleanC_name_TRIM_breweries[],2,FALSE)</f>
        <v>Gordon Biersch Brewing</v>
      </c>
      <c r="K2328" s="2" t="str">
        <f>VLOOKUP(D2328,cleanA_changedUTF_categories[],2,FALSE)</f>
        <v>German Lager</v>
      </c>
    </row>
    <row r="2329" spans="1:11" x14ac:dyDescent="0.45">
      <c r="A2329" s="2">
        <v>4343</v>
      </c>
      <c r="B2329" s="2">
        <v>588</v>
      </c>
      <c r="C2329" s="3" t="s">
        <v>3536</v>
      </c>
      <c r="D2329" s="2">
        <v>4</v>
      </c>
      <c r="E2329" s="2">
        <v>50</v>
      </c>
      <c r="F2329" s="2">
        <v>5.5</v>
      </c>
      <c r="G2329" s="2">
        <v>0</v>
      </c>
      <c r="H2329" s="2">
        <v>0</v>
      </c>
      <c r="I2329" s="2" t="str">
        <f>VLOOKUP(B2329,cleanC_name_TRIM_breweries[],6,FALSE)</f>
        <v>California</v>
      </c>
      <c r="J2329" s="2" t="str">
        <f>VLOOKUP(B2329,cleanC_name_TRIM_breweries[],2,FALSE)</f>
        <v>Gordon Biersch Brewing</v>
      </c>
      <c r="K2329" s="2" t="str">
        <f>VLOOKUP(D2329,cleanA_changedUTF_categories[],2,FALSE)</f>
        <v>German Ale</v>
      </c>
    </row>
    <row r="2330" spans="1:11" x14ac:dyDescent="0.45">
      <c r="A2330" s="2">
        <v>4325</v>
      </c>
      <c r="B2330" s="2">
        <v>588</v>
      </c>
      <c r="C2330" s="3" t="s">
        <v>3518</v>
      </c>
      <c r="D2330" s="2">
        <v>-1</v>
      </c>
      <c r="E2330" s="2">
        <v>-1</v>
      </c>
      <c r="F2330" s="2">
        <v>5.7</v>
      </c>
      <c r="G2330" s="2">
        <v>0</v>
      </c>
      <c r="H2330" s="2">
        <v>0</v>
      </c>
      <c r="I2330" s="2" t="str">
        <f>VLOOKUP(B2330,cleanC_name_TRIM_breweries[],6,FALSE)</f>
        <v>California</v>
      </c>
      <c r="J2330" s="2" t="str">
        <f>VLOOKUP(B2330,cleanC_name_TRIM_breweries[],2,FALSE)</f>
        <v>Gordon Biersch Brewing</v>
      </c>
      <c r="K2330" s="2" t="e">
        <f>VLOOKUP(D2330,cleanA_changedUTF_categories[],2,FALSE)</f>
        <v>#N/A</v>
      </c>
    </row>
    <row r="2331" spans="1:11" x14ac:dyDescent="0.45">
      <c r="A2331" s="2">
        <v>4341</v>
      </c>
      <c r="B2331" s="2">
        <v>588</v>
      </c>
      <c r="C2331" s="3" t="s">
        <v>3534</v>
      </c>
      <c r="D2331" s="2">
        <v>7</v>
      </c>
      <c r="E2331" s="2">
        <v>86</v>
      </c>
      <c r="F2331" s="2">
        <v>4.3</v>
      </c>
      <c r="G2331" s="2">
        <v>0</v>
      </c>
      <c r="H2331" s="2">
        <v>0</v>
      </c>
      <c r="I2331" s="2" t="str">
        <f>VLOOKUP(B2331,cleanC_name_TRIM_breweries[],6,FALSE)</f>
        <v>California</v>
      </c>
      <c r="J2331" s="2" t="str">
        <f>VLOOKUP(B2331,cleanC_name_TRIM_breweries[],2,FALSE)</f>
        <v>Gordon Biersch Brewing</v>
      </c>
      <c r="K2331" s="2" t="str">
        <f>VLOOKUP(D2331,cleanA_changedUTF_categories[],2,FALSE)</f>
        <v>German Lager</v>
      </c>
    </row>
    <row r="2332" spans="1:11" x14ac:dyDescent="0.45">
      <c r="A2332" s="2">
        <v>1210</v>
      </c>
      <c r="B2332" s="2">
        <v>588</v>
      </c>
      <c r="C2332" s="3" t="s">
        <v>254</v>
      </c>
      <c r="D2332" s="2">
        <v>7</v>
      </c>
      <c r="E2332" s="2">
        <v>90</v>
      </c>
      <c r="F2332" s="2">
        <v>0</v>
      </c>
      <c r="G2332" s="2">
        <v>0</v>
      </c>
      <c r="H2332" s="2">
        <v>0</v>
      </c>
      <c r="I2332" s="2" t="str">
        <f>VLOOKUP(B2332,cleanC_name_TRIM_breweries[],6,FALSE)</f>
        <v>California</v>
      </c>
      <c r="J2332" s="2" t="str">
        <f>VLOOKUP(B2332,cleanC_name_TRIM_breweries[],2,FALSE)</f>
        <v>Gordon Biersch Brewing</v>
      </c>
      <c r="K2332" s="2" t="str">
        <f>VLOOKUP(D2332,cleanA_changedUTF_categories[],2,FALSE)</f>
        <v>German Lager</v>
      </c>
    </row>
    <row r="2333" spans="1:11" x14ac:dyDescent="0.45">
      <c r="A2333" s="2">
        <v>289</v>
      </c>
      <c r="B2333" s="2">
        <v>588</v>
      </c>
      <c r="C2333" s="3" t="s">
        <v>284</v>
      </c>
      <c r="D2333" s="2">
        <v>-1</v>
      </c>
      <c r="E2333" s="2">
        <v>-1</v>
      </c>
      <c r="F2333" s="2">
        <v>5.3</v>
      </c>
      <c r="G2333" s="2">
        <v>0</v>
      </c>
      <c r="H2333" s="2">
        <v>0</v>
      </c>
      <c r="I2333" s="2" t="str">
        <f>VLOOKUP(B2333,cleanC_name_TRIM_breweries[],6,FALSE)</f>
        <v>California</v>
      </c>
      <c r="J2333" s="2" t="str">
        <f>VLOOKUP(B2333,cleanC_name_TRIM_breweries[],2,FALSE)</f>
        <v>Gordon Biersch Brewing</v>
      </c>
      <c r="K2333" s="2" t="e">
        <f>VLOOKUP(D2333,cleanA_changedUTF_categories[],2,FALSE)</f>
        <v>#N/A</v>
      </c>
    </row>
    <row r="2334" spans="1:11" x14ac:dyDescent="0.45">
      <c r="A2334" s="2">
        <v>1213</v>
      </c>
      <c r="B2334" s="2">
        <v>588</v>
      </c>
      <c r="C2334" s="3" t="s">
        <v>1063</v>
      </c>
      <c r="D2334" s="2">
        <v>8</v>
      </c>
      <c r="E2334" s="2">
        <v>95</v>
      </c>
      <c r="F2334" s="2">
        <v>4.5</v>
      </c>
      <c r="G2334" s="2">
        <v>0</v>
      </c>
      <c r="H2334" s="2">
        <v>0</v>
      </c>
      <c r="I2334" s="2" t="str">
        <f>VLOOKUP(B2334,cleanC_name_TRIM_breweries[],6,FALSE)</f>
        <v>California</v>
      </c>
      <c r="J2334" s="2" t="str">
        <f>VLOOKUP(B2334,cleanC_name_TRIM_breweries[],2,FALSE)</f>
        <v>Gordon Biersch Brewing</v>
      </c>
      <c r="K2334" s="2" t="str">
        <f>VLOOKUP(D2334,cleanA_changedUTF_categories[],2,FALSE)</f>
        <v>North American Lager</v>
      </c>
    </row>
    <row r="2335" spans="1:11" x14ac:dyDescent="0.45">
      <c r="A2335" s="2">
        <v>286</v>
      </c>
      <c r="B2335" s="2">
        <v>588</v>
      </c>
      <c r="C2335" s="3" t="s">
        <v>281</v>
      </c>
      <c r="D2335" s="2">
        <v>7</v>
      </c>
      <c r="E2335" s="2">
        <v>86</v>
      </c>
      <c r="F2335" s="2">
        <v>4.3</v>
      </c>
      <c r="G2335" s="2">
        <v>0</v>
      </c>
      <c r="H2335" s="2">
        <v>0</v>
      </c>
      <c r="I2335" s="2" t="str">
        <f>VLOOKUP(B2335,cleanC_name_TRIM_breweries[],6,FALSE)</f>
        <v>California</v>
      </c>
      <c r="J2335" s="2" t="str">
        <f>VLOOKUP(B2335,cleanC_name_TRIM_breweries[],2,FALSE)</f>
        <v>Gordon Biersch Brewing</v>
      </c>
      <c r="K2335" s="2" t="str">
        <f>VLOOKUP(D2335,cleanA_changedUTF_categories[],2,FALSE)</f>
        <v>German Lager</v>
      </c>
    </row>
    <row r="2336" spans="1:11" x14ac:dyDescent="0.45">
      <c r="A2336" s="2">
        <v>2462</v>
      </c>
      <c r="B2336" s="2">
        <v>589</v>
      </c>
      <c r="C2336" s="3" t="s">
        <v>2043</v>
      </c>
      <c r="D2336" s="2">
        <v>3</v>
      </c>
      <c r="E2336" s="2">
        <v>33</v>
      </c>
      <c r="F2336" s="2">
        <v>0</v>
      </c>
      <c r="G2336" s="2">
        <v>0</v>
      </c>
      <c r="H2336" s="2">
        <v>0</v>
      </c>
      <c r="I2336" s="2" t="str">
        <f>VLOOKUP(B2336,cleanC_name_TRIM_breweries[],6,FALSE)</f>
        <v>Colorado</v>
      </c>
      <c r="J2336" s="2" t="str">
        <f>VLOOKUP(B2336,cleanC_name_TRIM_breweries[],2,FALSE)</f>
        <v>Gore Range Brewery</v>
      </c>
      <c r="K2336" s="2" t="str">
        <f>VLOOKUP(D2336,cleanA_changedUTF_categories[],2,FALSE)</f>
        <v>North American Ale</v>
      </c>
    </row>
    <row r="2337" spans="1:11" x14ac:dyDescent="0.45">
      <c r="A2337" s="2">
        <v>656</v>
      </c>
      <c r="B2337" s="2">
        <v>590</v>
      </c>
      <c r="C2337" s="3" t="s">
        <v>598</v>
      </c>
      <c r="D2337" s="2">
        <v>3</v>
      </c>
      <c r="E2337" s="2">
        <v>42</v>
      </c>
      <c r="F2337" s="2">
        <v>3.5</v>
      </c>
      <c r="G2337" s="2">
        <v>0</v>
      </c>
      <c r="H2337" s="2">
        <v>0</v>
      </c>
      <c r="I2337" s="2" t="str">
        <f>VLOOKUP(B2337,cleanC_name_TRIM_breweries[],6,FALSE)</f>
        <v>Nebraska</v>
      </c>
      <c r="J2337" s="2" t="str">
        <f>VLOOKUP(B2337,cleanC_name_TRIM_breweries[],2,FALSE)</f>
        <v>Gottberg Brew Pub</v>
      </c>
      <c r="K2337" s="2" t="str">
        <f>VLOOKUP(D2337,cleanA_changedUTF_categories[],2,FALSE)</f>
        <v>North American Ale</v>
      </c>
    </row>
    <row r="2338" spans="1:11" x14ac:dyDescent="0.45">
      <c r="A2338" s="2">
        <v>491</v>
      </c>
      <c r="B2338" s="2">
        <v>590</v>
      </c>
      <c r="C2338" s="3" t="s">
        <v>467</v>
      </c>
      <c r="D2338" s="2">
        <v>-1</v>
      </c>
      <c r="E2338" s="2">
        <v>-1</v>
      </c>
      <c r="F2338" s="2">
        <v>8.4</v>
      </c>
      <c r="G2338" s="2">
        <v>0</v>
      </c>
      <c r="H2338" s="2">
        <v>0</v>
      </c>
      <c r="I2338" s="2" t="str">
        <f>VLOOKUP(B2338,cleanC_name_TRIM_breweries[],6,FALSE)</f>
        <v>Nebraska</v>
      </c>
      <c r="J2338" s="2" t="str">
        <f>VLOOKUP(B2338,cleanC_name_TRIM_breweries[],2,FALSE)</f>
        <v>Gottberg Brew Pub</v>
      </c>
      <c r="K2338" s="2" t="e">
        <f>VLOOKUP(D2338,cleanA_changedUTF_categories[],2,FALSE)</f>
        <v>#N/A</v>
      </c>
    </row>
    <row r="2339" spans="1:11" x14ac:dyDescent="0.45">
      <c r="A2339" s="2">
        <v>492</v>
      </c>
      <c r="B2339" s="2">
        <v>590</v>
      </c>
      <c r="C2339" s="3" t="s">
        <v>468</v>
      </c>
      <c r="D2339" s="2">
        <v>-1</v>
      </c>
      <c r="E2339" s="2">
        <v>-1</v>
      </c>
      <c r="F2339" s="2">
        <v>0</v>
      </c>
      <c r="G2339" s="2">
        <v>0</v>
      </c>
      <c r="H2339" s="2">
        <v>0</v>
      </c>
      <c r="I2339" s="2" t="str">
        <f>VLOOKUP(B2339,cleanC_name_TRIM_breweries[],6,FALSE)</f>
        <v>Nebraska</v>
      </c>
      <c r="J2339" s="2" t="str">
        <f>VLOOKUP(B2339,cleanC_name_TRIM_breweries[],2,FALSE)</f>
        <v>Gottberg Brew Pub</v>
      </c>
      <c r="K2339" s="2" t="e">
        <f>VLOOKUP(D2339,cleanA_changedUTF_categories[],2,FALSE)</f>
        <v>#N/A</v>
      </c>
    </row>
    <row r="2340" spans="1:11" x14ac:dyDescent="0.45">
      <c r="A2340" s="2">
        <v>849</v>
      </c>
      <c r="B2340" s="2">
        <v>590</v>
      </c>
      <c r="C2340" s="3" t="s">
        <v>758</v>
      </c>
      <c r="D2340" s="2">
        <v>-1</v>
      </c>
      <c r="E2340" s="2">
        <v>-1</v>
      </c>
      <c r="F2340" s="2">
        <v>0</v>
      </c>
      <c r="G2340" s="2">
        <v>0</v>
      </c>
      <c r="H2340" s="2">
        <v>0</v>
      </c>
      <c r="I2340" s="2" t="str">
        <f>VLOOKUP(B2340,cleanC_name_TRIM_breweries[],6,FALSE)</f>
        <v>Nebraska</v>
      </c>
      <c r="J2340" s="2" t="str">
        <f>VLOOKUP(B2340,cleanC_name_TRIM_breweries[],2,FALSE)</f>
        <v>Gottberg Brew Pub</v>
      </c>
      <c r="K2340" s="2" t="e">
        <f>VLOOKUP(D2340,cleanA_changedUTF_categories[],2,FALSE)</f>
        <v>#N/A</v>
      </c>
    </row>
    <row r="2341" spans="1:11" x14ac:dyDescent="0.45">
      <c r="A2341" s="2">
        <v>3743</v>
      </c>
      <c r="B2341" s="2">
        <v>590</v>
      </c>
      <c r="C2341" s="3" t="s">
        <v>3006</v>
      </c>
      <c r="D2341" s="2">
        <v>-1</v>
      </c>
      <c r="E2341" s="2">
        <v>-1</v>
      </c>
      <c r="F2341" s="2">
        <v>0</v>
      </c>
      <c r="G2341" s="2">
        <v>0</v>
      </c>
      <c r="H2341" s="2">
        <v>0</v>
      </c>
      <c r="I2341" s="2" t="str">
        <f>VLOOKUP(B2341,cleanC_name_TRIM_breweries[],6,FALSE)</f>
        <v>Nebraska</v>
      </c>
      <c r="J2341" s="2" t="str">
        <f>VLOOKUP(B2341,cleanC_name_TRIM_breweries[],2,FALSE)</f>
        <v>Gottberg Brew Pub</v>
      </c>
      <c r="K2341" s="2" t="e">
        <f>VLOOKUP(D2341,cleanA_changedUTF_categories[],2,FALSE)</f>
        <v>#N/A</v>
      </c>
    </row>
    <row r="2342" spans="1:11" x14ac:dyDescent="0.45">
      <c r="A2342" s="2">
        <v>847</v>
      </c>
      <c r="B2342" s="2">
        <v>590</v>
      </c>
      <c r="C2342" s="3" t="s">
        <v>756</v>
      </c>
      <c r="D2342" s="2">
        <v>3</v>
      </c>
      <c r="E2342" s="2">
        <v>38</v>
      </c>
      <c r="F2342" s="2">
        <v>4.4000000000000004</v>
      </c>
      <c r="G2342" s="2">
        <v>0</v>
      </c>
      <c r="H2342" s="2">
        <v>0</v>
      </c>
      <c r="I2342" s="2" t="str">
        <f>VLOOKUP(B2342,cleanC_name_TRIM_breweries[],6,FALSE)</f>
        <v>Nebraska</v>
      </c>
      <c r="J2342" s="2" t="str">
        <f>VLOOKUP(B2342,cleanC_name_TRIM_breweries[],2,FALSE)</f>
        <v>Gottberg Brew Pub</v>
      </c>
      <c r="K2342" s="2" t="str">
        <f>VLOOKUP(D2342,cleanA_changedUTF_categories[],2,FALSE)</f>
        <v>North American Ale</v>
      </c>
    </row>
    <row r="2343" spans="1:11" x14ac:dyDescent="0.45">
      <c r="A2343" s="2">
        <v>489</v>
      </c>
      <c r="B2343" s="2">
        <v>590</v>
      </c>
      <c r="C2343" s="3" t="s">
        <v>465</v>
      </c>
      <c r="D2343" s="2">
        <v>1</v>
      </c>
      <c r="E2343" s="2">
        <v>15</v>
      </c>
      <c r="F2343" s="2">
        <v>6.8</v>
      </c>
      <c r="G2343" s="2">
        <v>0</v>
      </c>
      <c r="H2343" s="2">
        <v>0</v>
      </c>
      <c r="I2343" s="2" t="str">
        <f>VLOOKUP(B2343,cleanC_name_TRIM_breweries[],6,FALSE)</f>
        <v>Nebraska</v>
      </c>
      <c r="J2343" s="2" t="str">
        <f>VLOOKUP(B2343,cleanC_name_TRIM_breweries[],2,FALSE)</f>
        <v>Gottberg Brew Pub</v>
      </c>
      <c r="K2343" s="2" t="str">
        <f>VLOOKUP(D2343,cleanA_changedUTF_categories[],2,FALSE)</f>
        <v>British Ale</v>
      </c>
    </row>
    <row r="2344" spans="1:11" x14ac:dyDescent="0.45">
      <c r="A2344" s="2">
        <v>3064</v>
      </c>
      <c r="B2344" s="2">
        <v>590</v>
      </c>
      <c r="C2344" s="3" t="s">
        <v>2517</v>
      </c>
      <c r="D2344" s="2">
        <v>7</v>
      </c>
      <c r="E2344" s="2">
        <v>90</v>
      </c>
      <c r="F2344" s="2">
        <v>0</v>
      </c>
      <c r="G2344" s="2">
        <v>0</v>
      </c>
      <c r="H2344" s="2">
        <v>0</v>
      </c>
      <c r="I2344" s="2" t="str">
        <f>VLOOKUP(B2344,cleanC_name_TRIM_breweries[],6,FALSE)</f>
        <v>Nebraska</v>
      </c>
      <c r="J2344" s="2" t="str">
        <f>VLOOKUP(B2344,cleanC_name_TRIM_breweries[],2,FALSE)</f>
        <v>Gottberg Brew Pub</v>
      </c>
      <c r="K2344" s="2" t="str">
        <f>VLOOKUP(D2344,cleanA_changedUTF_categories[],2,FALSE)</f>
        <v>German Lager</v>
      </c>
    </row>
    <row r="2345" spans="1:11" x14ac:dyDescent="0.45">
      <c r="A2345" s="2">
        <v>1447</v>
      </c>
      <c r="B2345" s="2">
        <v>590</v>
      </c>
      <c r="C2345" s="3" t="s">
        <v>1256</v>
      </c>
      <c r="D2345" s="2">
        <v>5</v>
      </c>
      <c r="E2345" s="2">
        <v>70</v>
      </c>
      <c r="F2345" s="2">
        <v>0</v>
      </c>
      <c r="G2345" s="2">
        <v>0</v>
      </c>
      <c r="H2345" s="2">
        <v>0</v>
      </c>
      <c r="I2345" s="2" t="str">
        <f>VLOOKUP(B2345,cleanC_name_TRIM_breweries[],6,FALSE)</f>
        <v>Nebraska</v>
      </c>
      <c r="J2345" s="2" t="str">
        <f>VLOOKUP(B2345,cleanC_name_TRIM_breweries[],2,FALSE)</f>
        <v>Gottberg Brew Pub</v>
      </c>
      <c r="K2345" s="2" t="str">
        <f>VLOOKUP(D2345,cleanA_changedUTF_categories[],2,FALSE)</f>
        <v>Belgian and French Ale</v>
      </c>
    </row>
    <row r="2346" spans="1:11" x14ac:dyDescent="0.45">
      <c r="A2346" s="2">
        <v>846</v>
      </c>
      <c r="B2346" s="2">
        <v>590</v>
      </c>
      <c r="C2346" s="3" t="s">
        <v>755</v>
      </c>
      <c r="D2346" s="2">
        <v>-1</v>
      </c>
      <c r="E2346" s="2">
        <v>-1</v>
      </c>
      <c r="F2346" s="2">
        <v>5.6</v>
      </c>
      <c r="G2346" s="2">
        <v>0</v>
      </c>
      <c r="H2346" s="2">
        <v>0</v>
      </c>
      <c r="I2346" s="2" t="str">
        <f>VLOOKUP(B2346,cleanC_name_TRIM_breweries[],6,FALSE)</f>
        <v>Nebraska</v>
      </c>
      <c r="J2346" s="2" t="str">
        <f>VLOOKUP(B2346,cleanC_name_TRIM_breweries[],2,FALSE)</f>
        <v>Gottberg Brew Pub</v>
      </c>
      <c r="K2346" s="2" t="e">
        <f>VLOOKUP(D2346,cleanA_changedUTF_categories[],2,FALSE)</f>
        <v>#N/A</v>
      </c>
    </row>
    <row r="2347" spans="1:11" x14ac:dyDescent="0.45">
      <c r="A2347" s="2">
        <v>659</v>
      </c>
      <c r="B2347" s="2">
        <v>590</v>
      </c>
      <c r="C2347" s="3" t="s">
        <v>601</v>
      </c>
      <c r="D2347" s="2">
        <v>-1</v>
      </c>
      <c r="E2347" s="2">
        <v>-1</v>
      </c>
      <c r="F2347" s="2">
        <v>5.3</v>
      </c>
      <c r="G2347" s="2">
        <v>0</v>
      </c>
      <c r="H2347" s="2">
        <v>0</v>
      </c>
      <c r="I2347" s="2" t="str">
        <f>VLOOKUP(B2347,cleanC_name_TRIM_breweries[],6,FALSE)</f>
        <v>Nebraska</v>
      </c>
      <c r="J2347" s="2" t="str">
        <f>VLOOKUP(B2347,cleanC_name_TRIM_breweries[],2,FALSE)</f>
        <v>Gottberg Brew Pub</v>
      </c>
      <c r="K2347" s="2" t="e">
        <f>VLOOKUP(D2347,cleanA_changedUTF_categories[],2,FALSE)</f>
        <v>#N/A</v>
      </c>
    </row>
    <row r="2348" spans="1:11" x14ac:dyDescent="0.45">
      <c r="A2348" s="2">
        <v>1449</v>
      </c>
      <c r="B2348" s="2">
        <v>590</v>
      </c>
      <c r="C2348" s="3" t="s">
        <v>1258</v>
      </c>
      <c r="D2348" s="2">
        <v>3</v>
      </c>
      <c r="E2348" s="2">
        <v>38</v>
      </c>
      <c r="F2348" s="2">
        <v>0</v>
      </c>
      <c r="G2348" s="2">
        <v>0</v>
      </c>
      <c r="H2348" s="2">
        <v>0</v>
      </c>
      <c r="I2348" s="2" t="str">
        <f>VLOOKUP(B2348,cleanC_name_TRIM_breweries[],6,FALSE)</f>
        <v>Nebraska</v>
      </c>
      <c r="J2348" s="2" t="str">
        <f>VLOOKUP(B2348,cleanC_name_TRIM_breweries[],2,FALSE)</f>
        <v>Gottberg Brew Pub</v>
      </c>
      <c r="K2348" s="2" t="str">
        <f>VLOOKUP(D2348,cleanA_changedUTF_categories[],2,FALSE)</f>
        <v>North American Ale</v>
      </c>
    </row>
    <row r="2349" spans="1:11" x14ac:dyDescent="0.45">
      <c r="A2349" s="2">
        <v>488</v>
      </c>
      <c r="B2349" s="2">
        <v>590</v>
      </c>
      <c r="C2349" s="3" t="s">
        <v>464</v>
      </c>
      <c r="D2349" s="2">
        <v>-1</v>
      </c>
      <c r="E2349" s="2">
        <v>-1</v>
      </c>
      <c r="F2349" s="2">
        <v>0</v>
      </c>
      <c r="G2349" s="2">
        <v>0</v>
      </c>
      <c r="H2349" s="2">
        <v>0</v>
      </c>
      <c r="I2349" s="2" t="str">
        <f>VLOOKUP(B2349,cleanC_name_TRIM_breweries[],6,FALSE)</f>
        <v>Nebraska</v>
      </c>
      <c r="J2349" s="2" t="str">
        <f>VLOOKUP(B2349,cleanC_name_TRIM_breweries[],2,FALSE)</f>
        <v>Gottberg Brew Pub</v>
      </c>
      <c r="K2349" s="2" t="e">
        <f>VLOOKUP(D2349,cleanA_changedUTF_categories[],2,FALSE)</f>
        <v>#N/A</v>
      </c>
    </row>
    <row r="2350" spans="1:11" x14ac:dyDescent="0.45">
      <c r="A2350" s="2">
        <v>850</v>
      </c>
      <c r="B2350" s="2">
        <v>590</v>
      </c>
      <c r="C2350" s="3" t="s">
        <v>759</v>
      </c>
      <c r="D2350" s="2">
        <v>-1</v>
      </c>
      <c r="E2350" s="2">
        <v>-1</v>
      </c>
      <c r="F2350" s="2">
        <v>5.3</v>
      </c>
      <c r="G2350" s="2">
        <v>0</v>
      </c>
      <c r="H2350" s="2">
        <v>0</v>
      </c>
      <c r="I2350" s="2" t="str">
        <f>VLOOKUP(B2350,cleanC_name_TRIM_breweries[],6,FALSE)</f>
        <v>Nebraska</v>
      </c>
      <c r="J2350" s="2" t="str">
        <f>VLOOKUP(B2350,cleanC_name_TRIM_breweries[],2,FALSE)</f>
        <v>Gottberg Brew Pub</v>
      </c>
      <c r="K2350" s="2" t="e">
        <f>VLOOKUP(D2350,cleanA_changedUTF_categories[],2,FALSE)</f>
        <v>#N/A</v>
      </c>
    </row>
    <row r="2351" spans="1:11" x14ac:dyDescent="0.45">
      <c r="A2351" s="2">
        <v>844</v>
      </c>
      <c r="B2351" s="2">
        <v>590</v>
      </c>
      <c r="C2351" s="3" t="s">
        <v>753</v>
      </c>
      <c r="D2351" s="2">
        <v>3</v>
      </c>
      <c r="E2351" s="2">
        <v>26</v>
      </c>
      <c r="F2351" s="2">
        <v>5</v>
      </c>
      <c r="G2351" s="2">
        <v>0</v>
      </c>
      <c r="H2351" s="2">
        <v>0</v>
      </c>
      <c r="I2351" s="2" t="str">
        <f>VLOOKUP(B2351,cleanC_name_TRIM_breweries[],6,FALSE)</f>
        <v>Nebraska</v>
      </c>
      <c r="J2351" s="2" t="str">
        <f>VLOOKUP(B2351,cleanC_name_TRIM_breweries[],2,FALSE)</f>
        <v>Gottberg Brew Pub</v>
      </c>
      <c r="K2351" s="2" t="str">
        <f>VLOOKUP(D2351,cleanA_changedUTF_categories[],2,FALSE)</f>
        <v>North American Ale</v>
      </c>
    </row>
    <row r="2352" spans="1:11" x14ac:dyDescent="0.45">
      <c r="A2352" s="2">
        <v>3741</v>
      </c>
      <c r="B2352" s="2">
        <v>590</v>
      </c>
      <c r="C2352" s="3" t="s">
        <v>3004</v>
      </c>
      <c r="D2352" s="2">
        <v>2</v>
      </c>
      <c r="E2352" s="2">
        <v>25</v>
      </c>
      <c r="F2352" s="2">
        <v>0</v>
      </c>
      <c r="G2352" s="2">
        <v>0</v>
      </c>
      <c r="H2352" s="2">
        <v>0</v>
      </c>
      <c r="I2352" s="2" t="str">
        <f>VLOOKUP(B2352,cleanC_name_TRIM_breweries[],6,FALSE)</f>
        <v>Nebraska</v>
      </c>
      <c r="J2352" s="2" t="str">
        <f>VLOOKUP(B2352,cleanC_name_TRIM_breweries[],2,FALSE)</f>
        <v>Gottberg Brew Pub</v>
      </c>
      <c r="K2352" s="2" t="str">
        <f>VLOOKUP(D2352,cleanA_changedUTF_categories[],2,FALSE)</f>
        <v>Irish Ale</v>
      </c>
    </row>
    <row r="2353" spans="1:11" x14ac:dyDescent="0.45">
      <c r="A2353" s="2">
        <v>235</v>
      </c>
      <c r="B2353" s="2">
        <v>590</v>
      </c>
      <c r="C2353" s="3" t="s">
        <v>235</v>
      </c>
      <c r="D2353" s="2">
        <v>7</v>
      </c>
      <c r="E2353" s="2">
        <v>86</v>
      </c>
      <c r="F2353" s="2">
        <v>3.9</v>
      </c>
      <c r="G2353" s="2">
        <v>0</v>
      </c>
      <c r="H2353" s="2">
        <v>0</v>
      </c>
      <c r="I2353" s="2" t="str">
        <f>VLOOKUP(B2353,cleanC_name_TRIM_breweries[],6,FALSE)</f>
        <v>Nebraska</v>
      </c>
      <c r="J2353" s="2" t="str">
        <f>VLOOKUP(B2353,cleanC_name_TRIM_breweries[],2,FALSE)</f>
        <v>Gottberg Brew Pub</v>
      </c>
      <c r="K2353" s="2" t="str">
        <f>VLOOKUP(D2353,cleanA_changedUTF_categories[],2,FALSE)</f>
        <v>German Lager</v>
      </c>
    </row>
    <row r="2354" spans="1:11" x14ac:dyDescent="0.45">
      <c r="A2354" s="2">
        <v>657</v>
      </c>
      <c r="B2354" s="2">
        <v>590</v>
      </c>
      <c r="C2354" s="3" t="s">
        <v>599</v>
      </c>
      <c r="D2354" s="2">
        <v>7</v>
      </c>
      <c r="E2354" s="2">
        <v>90</v>
      </c>
      <c r="F2354" s="2">
        <v>7.4</v>
      </c>
      <c r="G2354" s="2">
        <v>0</v>
      </c>
      <c r="H2354" s="2">
        <v>0</v>
      </c>
      <c r="I2354" s="2" t="str">
        <f>VLOOKUP(B2354,cleanC_name_TRIM_breweries[],6,FALSE)</f>
        <v>Nebraska</v>
      </c>
      <c r="J2354" s="2" t="str">
        <f>VLOOKUP(B2354,cleanC_name_TRIM_breweries[],2,FALSE)</f>
        <v>Gottberg Brew Pub</v>
      </c>
      <c r="K2354" s="2" t="str">
        <f>VLOOKUP(D2354,cleanA_changedUTF_categories[],2,FALSE)</f>
        <v>German Lager</v>
      </c>
    </row>
    <row r="2355" spans="1:11" x14ac:dyDescent="0.45">
      <c r="A2355" s="2">
        <v>1450</v>
      </c>
      <c r="B2355" s="2">
        <v>590</v>
      </c>
      <c r="C2355" s="3" t="s">
        <v>1259</v>
      </c>
      <c r="D2355" s="2">
        <v>7</v>
      </c>
      <c r="E2355" s="2">
        <v>84</v>
      </c>
      <c r="F2355" s="2">
        <v>0</v>
      </c>
      <c r="G2355" s="2">
        <v>0</v>
      </c>
      <c r="H2355" s="2">
        <v>0</v>
      </c>
      <c r="I2355" s="2" t="str">
        <f>VLOOKUP(B2355,cleanC_name_TRIM_breweries[],6,FALSE)</f>
        <v>Nebraska</v>
      </c>
      <c r="J2355" s="2" t="str">
        <f>VLOOKUP(B2355,cleanC_name_TRIM_breweries[],2,FALSE)</f>
        <v>Gottberg Brew Pub</v>
      </c>
      <c r="K2355" s="2" t="str">
        <f>VLOOKUP(D2355,cleanA_changedUTF_categories[],2,FALSE)</f>
        <v>German Lager</v>
      </c>
    </row>
    <row r="2356" spans="1:11" x14ac:dyDescent="0.45">
      <c r="A2356" s="2">
        <v>3742</v>
      </c>
      <c r="B2356" s="2">
        <v>590</v>
      </c>
      <c r="C2356" s="3" t="s">
        <v>3005</v>
      </c>
      <c r="D2356" s="2">
        <v>8</v>
      </c>
      <c r="E2356" s="2">
        <v>95</v>
      </c>
      <c r="F2356" s="2">
        <v>0</v>
      </c>
      <c r="G2356" s="2">
        <v>0</v>
      </c>
      <c r="H2356" s="2">
        <v>0</v>
      </c>
      <c r="I2356" s="2" t="str">
        <f>VLOOKUP(B2356,cleanC_name_TRIM_breweries[],6,FALSE)</f>
        <v>Nebraska</v>
      </c>
      <c r="J2356" s="2" t="str">
        <f>VLOOKUP(B2356,cleanC_name_TRIM_breweries[],2,FALSE)</f>
        <v>Gottberg Brew Pub</v>
      </c>
      <c r="K2356" s="2" t="str">
        <f>VLOOKUP(D2356,cleanA_changedUTF_categories[],2,FALSE)</f>
        <v>North American Lager</v>
      </c>
    </row>
    <row r="2357" spans="1:11" x14ac:dyDescent="0.45">
      <c r="A2357" s="2">
        <v>1448</v>
      </c>
      <c r="B2357" s="2">
        <v>590</v>
      </c>
      <c r="C2357" s="3" t="s">
        <v>1257</v>
      </c>
      <c r="D2357" s="2">
        <v>3</v>
      </c>
      <c r="E2357" s="2">
        <v>26</v>
      </c>
      <c r="F2357" s="2">
        <v>0</v>
      </c>
      <c r="G2357" s="2">
        <v>0</v>
      </c>
      <c r="H2357" s="2">
        <v>0</v>
      </c>
      <c r="I2357" s="2" t="str">
        <f>VLOOKUP(B2357,cleanC_name_TRIM_breweries[],6,FALSE)</f>
        <v>Nebraska</v>
      </c>
      <c r="J2357" s="2" t="str">
        <f>VLOOKUP(B2357,cleanC_name_TRIM_breweries[],2,FALSE)</f>
        <v>Gottberg Brew Pub</v>
      </c>
      <c r="K2357" s="2" t="str">
        <f>VLOOKUP(D2357,cleanA_changedUTF_categories[],2,FALSE)</f>
        <v>North American Ale</v>
      </c>
    </row>
    <row r="2358" spans="1:11" x14ac:dyDescent="0.45">
      <c r="A2358" s="2">
        <v>843</v>
      </c>
      <c r="B2358" s="2">
        <v>590</v>
      </c>
      <c r="C2358" s="3" t="s">
        <v>752</v>
      </c>
      <c r="D2358" s="2">
        <v>2</v>
      </c>
      <c r="E2358" s="2">
        <v>25</v>
      </c>
      <c r="F2358" s="2">
        <v>4.5999999999999996</v>
      </c>
      <c r="G2358" s="2">
        <v>0</v>
      </c>
      <c r="H2358" s="2">
        <v>0</v>
      </c>
      <c r="I2358" s="2" t="str">
        <f>VLOOKUP(B2358,cleanC_name_TRIM_breweries[],6,FALSE)</f>
        <v>Nebraska</v>
      </c>
      <c r="J2358" s="2" t="str">
        <f>VLOOKUP(B2358,cleanC_name_TRIM_breweries[],2,FALSE)</f>
        <v>Gottberg Brew Pub</v>
      </c>
      <c r="K2358" s="2" t="str">
        <f>VLOOKUP(D2358,cleanA_changedUTF_categories[],2,FALSE)</f>
        <v>Irish Ale</v>
      </c>
    </row>
    <row r="2359" spans="1:11" x14ac:dyDescent="0.45">
      <c r="A2359" s="2">
        <v>3065</v>
      </c>
      <c r="B2359" s="2">
        <v>590</v>
      </c>
      <c r="C2359" s="3" t="s">
        <v>2518</v>
      </c>
      <c r="D2359" s="2">
        <v>3</v>
      </c>
      <c r="E2359" s="2">
        <v>42</v>
      </c>
      <c r="F2359" s="2">
        <v>0</v>
      </c>
      <c r="G2359" s="2">
        <v>0</v>
      </c>
      <c r="H2359" s="2">
        <v>0</v>
      </c>
      <c r="I2359" s="2" t="str">
        <f>VLOOKUP(B2359,cleanC_name_TRIM_breweries[],6,FALSE)</f>
        <v>Nebraska</v>
      </c>
      <c r="J2359" s="2" t="str">
        <f>VLOOKUP(B2359,cleanC_name_TRIM_breweries[],2,FALSE)</f>
        <v>Gottberg Brew Pub</v>
      </c>
      <c r="K2359" s="2" t="str">
        <f>VLOOKUP(D2359,cleanA_changedUTF_categories[],2,FALSE)</f>
        <v>North American Ale</v>
      </c>
    </row>
    <row r="2360" spans="1:11" x14ac:dyDescent="0.45">
      <c r="A2360" s="2">
        <v>234</v>
      </c>
      <c r="B2360" s="2">
        <v>590</v>
      </c>
      <c r="C2360" s="3" t="s">
        <v>234</v>
      </c>
      <c r="D2360" s="2">
        <v>7</v>
      </c>
      <c r="E2360" s="2">
        <v>90</v>
      </c>
      <c r="F2360" s="2">
        <v>0</v>
      </c>
      <c r="G2360" s="2">
        <v>0</v>
      </c>
      <c r="H2360" s="2">
        <v>0</v>
      </c>
      <c r="I2360" s="2" t="str">
        <f>VLOOKUP(B2360,cleanC_name_TRIM_breweries[],6,FALSE)</f>
        <v>Nebraska</v>
      </c>
      <c r="J2360" s="2" t="str">
        <f>VLOOKUP(B2360,cleanC_name_TRIM_breweries[],2,FALSE)</f>
        <v>Gottberg Brew Pub</v>
      </c>
      <c r="K2360" s="2" t="str">
        <f>VLOOKUP(D2360,cleanA_changedUTF_categories[],2,FALSE)</f>
        <v>German Lager</v>
      </c>
    </row>
    <row r="2361" spans="1:11" x14ac:dyDescent="0.45">
      <c r="A2361" s="2">
        <v>845</v>
      </c>
      <c r="B2361" s="2">
        <v>590</v>
      </c>
      <c r="C2361" s="3" t="s">
        <v>754</v>
      </c>
      <c r="D2361" s="2">
        <v>7</v>
      </c>
      <c r="E2361" s="2">
        <v>84</v>
      </c>
      <c r="F2361" s="2">
        <v>6</v>
      </c>
      <c r="G2361" s="2">
        <v>0</v>
      </c>
      <c r="H2361" s="2">
        <v>0</v>
      </c>
      <c r="I2361" s="2" t="str">
        <f>VLOOKUP(B2361,cleanC_name_TRIM_breweries[],6,FALSE)</f>
        <v>Nebraska</v>
      </c>
      <c r="J2361" s="2" t="str">
        <f>VLOOKUP(B2361,cleanC_name_TRIM_breweries[],2,FALSE)</f>
        <v>Gottberg Brew Pub</v>
      </c>
      <c r="K2361" s="2" t="str">
        <f>VLOOKUP(D2361,cleanA_changedUTF_categories[],2,FALSE)</f>
        <v>German Lager</v>
      </c>
    </row>
    <row r="2362" spans="1:11" x14ac:dyDescent="0.45">
      <c r="A2362" s="2">
        <v>848</v>
      </c>
      <c r="B2362" s="2">
        <v>590</v>
      </c>
      <c r="C2362" s="3" t="s">
        <v>757</v>
      </c>
      <c r="D2362" s="2">
        <v>4</v>
      </c>
      <c r="E2362" s="2">
        <v>50</v>
      </c>
      <c r="F2362" s="2">
        <v>5.5</v>
      </c>
      <c r="G2362" s="2">
        <v>0</v>
      </c>
      <c r="H2362" s="2">
        <v>0</v>
      </c>
      <c r="I2362" s="2" t="str">
        <f>VLOOKUP(B2362,cleanC_name_TRIM_breweries[],6,FALSE)</f>
        <v>Nebraska</v>
      </c>
      <c r="J2362" s="2" t="str">
        <f>VLOOKUP(B2362,cleanC_name_TRIM_breweries[],2,FALSE)</f>
        <v>Gottberg Brew Pub</v>
      </c>
      <c r="K2362" s="2" t="str">
        <f>VLOOKUP(D2362,cleanA_changedUTF_categories[],2,FALSE)</f>
        <v>German Ale</v>
      </c>
    </row>
    <row r="2363" spans="1:11" x14ac:dyDescent="0.45">
      <c r="A2363" s="2">
        <v>490</v>
      </c>
      <c r="B2363" s="2">
        <v>590</v>
      </c>
      <c r="C2363" s="3" t="s">
        <v>466</v>
      </c>
      <c r="D2363" s="2">
        <v>-1</v>
      </c>
      <c r="E2363" s="2">
        <v>-1</v>
      </c>
      <c r="F2363" s="2">
        <v>8.1</v>
      </c>
      <c r="G2363" s="2">
        <v>0</v>
      </c>
      <c r="H2363" s="2">
        <v>0</v>
      </c>
      <c r="I2363" s="2" t="str">
        <f>VLOOKUP(B2363,cleanC_name_TRIM_breweries[],6,FALSE)</f>
        <v>Nebraska</v>
      </c>
      <c r="J2363" s="2" t="str">
        <f>VLOOKUP(B2363,cleanC_name_TRIM_breweries[],2,FALSE)</f>
        <v>Gottberg Brew Pub</v>
      </c>
      <c r="K2363" s="2" t="e">
        <f>VLOOKUP(D2363,cleanA_changedUTF_categories[],2,FALSE)</f>
        <v>#N/A</v>
      </c>
    </row>
    <row r="2364" spans="1:11" x14ac:dyDescent="0.45">
      <c r="A2364" s="2">
        <v>658</v>
      </c>
      <c r="B2364" s="2">
        <v>590</v>
      </c>
      <c r="C2364" s="3" t="s">
        <v>600</v>
      </c>
      <c r="D2364" s="2">
        <v>3</v>
      </c>
      <c r="E2364" s="2">
        <v>38</v>
      </c>
      <c r="F2364" s="2">
        <v>5.6</v>
      </c>
      <c r="G2364" s="2">
        <v>0</v>
      </c>
      <c r="H2364" s="2">
        <v>0</v>
      </c>
      <c r="I2364" s="2" t="str">
        <f>VLOOKUP(B2364,cleanC_name_TRIM_breweries[],6,FALSE)</f>
        <v>Nebraska</v>
      </c>
      <c r="J2364" s="2" t="str">
        <f>VLOOKUP(B2364,cleanC_name_TRIM_breweries[],2,FALSE)</f>
        <v>Gottberg Brew Pub</v>
      </c>
      <c r="K2364" s="2" t="str">
        <f>VLOOKUP(D2364,cleanA_changedUTF_categories[],2,FALSE)</f>
        <v>North American Ale</v>
      </c>
    </row>
    <row r="2365" spans="1:11" x14ac:dyDescent="0.45">
      <c r="A2365" s="2">
        <v>2204</v>
      </c>
      <c r="B2365" s="2">
        <v>591</v>
      </c>
      <c r="C2365" s="3" t="s">
        <v>1829</v>
      </c>
      <c r="D2365" s="2">
        <v>3</v>
      </c>
      <c r="E2365" s="2">
        <v>26</v>
      </c>
      <c r="F2365" s="2">
        <v>0</v>
      </c>
      <c r="G2365" s="2">
        <v>0</v>
      </c>
      <c r="H2365" s="2">
        <v>0</v>
      </c>
      <c r="I2365" s="2" t="str">
        <f>VLOOKUP(B2365,cleanC_name_TRIM_breweries[],6,FALSE)</f>
        <v>Illinois</v>
      </c>
      <c r="J2365" s="2" t="str">
        <f>VLOOKUP(B2365,cleanC_name_TRIM_breweries[],2,FALSE)</f>
        <v>Govnor's Public House</v>
      </c>
      <c r="K2365" s="2" t="str">
        <f>VLOOKUP(D2365,cleanA_changedUTF_categories[],2,FALSE)</f>
        <v>North American Ale</v>
      </c>
    </row>
    <row r="2366" spans="1:11" x14ac:dyDescent="0.45">
      <c r="A2366" s="2">
        <v>2206</v>
      </c>
      <c r="B2366" s="2">
        <v>591</v>
      </c>
      <c r="C2366" s="3" t="s">
        <v>1831</v>
      </c>
      <c r="D2366" s="2">
        <v>8</v>
      </c>
      <c r="E2366" s="2">
        <v>95</v>
      </c>
      <c r="F2366" s="2">
        <v>0</v>
      </c>
      <c r="G2366" s="2">
        <v>0</v>
      </c>
      <c r="H2366" s="2">
        <v>0</v>
      </c>
      <c r="I2366" s="2" t="str">
        <f>VLOOKUP(B2366,cleanC_name_TRIM_breweries[],6,FALSE)</f>
        <v>Illinois</v>
      </c>
      <c r="J2366" s="2" t="str">
        <f>VLOOKUP(B2366,cleanC_name_TRIM_breweries[],2,FALSE)</f>
        <v>Govnor's Public House</v>
      </c>
      <c r="K2366" s="2" t="str">
        <f>VLOOKUP(D2366,cleanA_changedUTF_categories[],2,FALSE)</f>
        <v>North American Lager</v>
      </c>
    </row>
    <row r="2367" spans="1:11" x14ac:dyDescent="0.45">
      <c r="A2367" s="2">
        <v>2207</v>
      </c>
      <c r="B2367" s="2">
        <v>591</v>
      </c>
      <c r="C2367" s="3" t="s">
        <v>1375</v>
      </c>
      <c r="D2367" s="2">
        <v>7</v>
      </c>
      <c r="E2367" s="2">
        <v>86</v>
      </c>
      <c r="F2367" s="2">
        <v>0</v>
      </c>
      <c r="G2367" s="2">
        <v>0</v>
      </c>
      <c r="H2367" s="2">
        <v>0</v>
      </c>
      <c r="I2367" s="2" t="str">
        <f>VLOOKUP(B2367,cleanC_name_TRIM_breweries[],6,FALSE)</f>
        <v>Illinois</v>
      </c>
      <c r="J2367" s="2" t="str">
        <f>VLOOKUP(B2367,cleanC_name_TRIM_breweries[],2,FALSE)</f>
        <v>Govnor's Public House</v>
      </c>
      <c r="K2367" s="2" t="str">
        <f>VLOOKUP(D2367,cleanA_changedUTF_categories[],2,FALSE)</f>
        <v>German Lager</v>
      </c>
    </row>
    <row r="2368" spans="1:11" x14ac:dyDescent="0.45">
      <c r="A2368" s="2">
        <v>2212</v>
      </c>
      <c r="B2368" s="2">
        <v>591</v>
      </c>
      <c r="C2368" s="3" t="s">
        <v>1836</v>
      </c>
      <c r="D2368" s="2">
        <v>8</v>
      </c>
      <c r="E2368" s="2">
        <v>95</v>
      </c>
      <c r="F2368" s="2">
        <v>0</v>
      </c>
      <c r="G2368" s="2">
        <v>0</v>
      </c>
      <c r="H2368" s="2">
        <v>0</v>
      </c>
      <c r="I2368" s="2" t="str">
        <f>VLOOKUP(B2368,cleanC_name_TRIM_breweries[],6,FALSE)</f>
        <v>Illinois</v>
      </c>
      <c r="J2368" s="2" t="str">
        <f>VLOOKUP(B2368,cleanC_name_TRIM_breweries[],2,FALSE)</f>
        <v>Govnor's Public House</v>
      </c>
      <c r="K2368" s="2" t="str">
        <f>VLOOKUP(D2368,cleanA_changedUTF_categories[],2,FALSE)</f>
        <v>North American Lager</v>
      </c>
    </row>
    <row r="2369" spans="1:11" x14ac:dyDescent="0.45">
      <c r="A2369" s="2">
        <v>2205</v>
      </c>
      <c r="B2369" s="2">
        <v>591</v>
      </c>
      <c r="C2369" s="3" t="s">
        <v>1830</v>
      </c>
      <c r="D2369" s="2">
        <v>-1</v>
      </c>
      <c r="E2369" s="2">
        <v>-1</v>
      </c>
      <c r="F2369" s="2">
        <v>0</v>
      </c>
      <c r="G2369" s="2">
        <v>0</v>
      </c>
      <c r="H2369" s="2">
        <v>0</v>
      </c>
      <c r="I2369" s="2" t="str">
        <f>VLOOKUP(B2369,cleanC_name_TRIM_breweries[],6,FALSE)</f>
        <v>Illinois</v>
      </c>
      <c r="J2369" s="2" t="str">
        <f>VLOOKUP(B2369,cleanC_name_TRIM_breweries[],2,FALSE)</f>
        <v>Govnor's Public House</v>
      </c>
      <c r="K2369" s="2" t="e">
        <f>VLOOKUP(D2369,cleanA_changedUTF_categories[],2,FALSE)</f>
        <v>#N/A</v>
      </c>
    </row>
    <row r="2370" spans="1:11" x14ac:dyDescent="0.45">
      <c r="A2370" s="2">
        <v>2208</v>
      </c>
      <c r="B2370" s="2">
        <v>591</v>
      </c>
      <c r="C2370" s="3" t="s">
        <v>1832</v>
      </c>
      <c r="D2370" s="2">
        <v>4</v>
      </c>
      <c r="E2370" s="2">
        <v>55</v>
      </c>
      <c r="F2370" s="2">
        <v>0</v>
      </c>
      <c r="G2370" s="2">
        <v>0</v>
      </c>
      <c r="H2370" s="2">
        <v>0</v>
      </c>
      <c r="I2370" s="2" t="str">
        <f>VLOOKUP(B2370,cleanC_name_TRIM_breweries[],6,FALSE)</f>
        <v>Illinois</v>
      </c>
      <c r="J2370" s="2" t="str">
        <f>VLOOKUP(B2370,cleanC_name_TRIM_breweries[],2,FALSE)</f>
        <v>Govnor's Public House</v>
      </c>
      <c r="K2370" s="2" t="str">
        <f>VLOOKUP(D2370,cleanA_changedUTF_categories[],2,FALSE)</f>
        <v>German Ale</v>
      </c>
    </row>
    <row r="2371" spans="1:11" x14ac:dyDescent="0.45">
      <c r="A2371" s="2">
        <v>2209</v>
      </c>
      <c r="B2371" s="2">
        <v>591</v>
      </c>
      <c r="C2371" s="3" t="s">
        <v>1833</v>
      </c>
      <c r="D2371" s="2">
        <v>7</v>
      </c>
      <c r="E2371" s="2">
        <v>84</v>
      </c>
      <c r="F2371" s="2">
        <v>0</v>
      </c>
      <c r="G2371" s="2">
        <v>0</v>
      </c>
      <c r="H2371" s="2">
        <v>0</v>
      </c>
      <c r="I2371" s="2" t="str">
        <f>VLOOKUP(B2371,cleanC_name_TRIM_breweries[],6,FALSE)</f>
        <v>Illinois</v>
      </c>
      <c r="J2371" s="2" t="str">
        <f>VLOOKUP(B2371,cleanC_name_TRIM_breweries[],2,FALSE)</f>
        <v>Govnor's Public House</v>
      </c>
      <c r="K2371" s="2" t="str">
        <f>VLOOKUP(D2371,cleanA_changedUTF_categories[],2,FALSE)</f>
        <v>German Lager</v>
      </c>
    </row>
    <row r="2372" spans="1:11" x14ac:dyDescent="0.45">
      <c r="A2372" s="2">
        <v>2210</v>
      </c>
      <c r="B2372" s="2">
        <v>591</v>
      </c>
      <c r="C2372" s="3" t="s">
        <v>1834</v>
      </c>
      <c r="D2372" s="2">
        <v>-1</v>
      </c>
      <c r="E2372" s="2">
        <v>-1</v>
      </c>
      <c r="F2372" s="2">
        <v>0</v>
      </c>
      <c r="G2372" s="2">
        <v>0</v>
      </c>
      <c r="H2372" s="2">
        <v>0</v>
      </c>
      <c r="I2372" s="2" t="str">
        <f>VLOOKUP(B2372,cleanC_name_TRIM_breweries[],6,FALSE)</f>
        <v>Illinois</v>
      </c>
      <c r="J2372" s="2" t="str">
        <f>VLOOKUP(B2372,cleanC_name_TRIM_breweries[],2,FALSE)</f>
        <v>Govnor's Public House</v>
      </c>
      <c r="K2372" s="2" t="e">
        <f>VLOOKUP(D2372,cleanA_changedUTF_categories[],2,FALSE)</f>
        <v>#N/A</v>
      </c>
    </row>
    <row r="2373" spans="1:11" x14ac:dyDescent="0.45">
      <c r="A2373" s="2">
        <v>2213</v>
      </c>
      <c r="B2373" s="2">
        <v>591</v>
      </c>
      <c r="C2373" s="3" t="s">
        <v>144</v>
      </c>
      <c r="D2373" s="2">
        <v>3</v>
      </c>
      <c r="E2373" s="2">
        <v>26</v>
      </c>
      <c r="F2373" s="2">
        <v>0</v>
      </c>
      <c r="G2373" s="2">
        <v>0</v>
      </c>
      <c r="H2373" s="2">
        <v>0</v>
      </c>
      <c r="I2373" s="2" t="str">
        <f>VLOOKUP(B2373,cleanC_name_TRIM_breweries[],6,FALSE)</f>
        <v>Illinois</v>
      </c>
      <c r="J2373" s="2" t="str">
        <f>VLOOKUP(B2373,cleanC_name_TRIM_breweries[],2,FALSE)</f>
        <v>Govnor's Public House</v>
      </c>
      <c r="K2373" s="2" t="str">
        <f>VLOOKUP(D2373,cleanA_changedUTF_categories[],2,FALSE)</f>
        <v>North American Ale</v>
      </c>
    </row>
    <row r="2374" spans="1:11" x14ac:dyDescent="0.45">
      <c r="A2374" s="2">
        <v>2211</v>
      </c>
      <c r="B2374" s="2">
        <v>591</v>
      </c>
      <c r="C2374" s="3" t="s">
        <v>1835</v>
      </c>
      <c r="D2374" s="2">
        <v>3</v>
      </c>
      <c r="E2374" s="2">
        <v>42</v>
      </c>
      <c r="F2374" s="2">
        <v>0</v>
      </c>
      <c r="G2374" s="2">
        <v>0</v>
      </c>
      <c r="H2374" s="2">
        <v>0</v>
      </c>
      <c r="I2374" s="2" t="str">
        <f>VLOOKUP(B2374,cleanC_name_TRIM_breweries[],6,FALSE)</f>
        <v>Illinois</v>
      </c>
      <c r="J2374" s="2" t="str">
        <f>VLOOKUP(B2374,cleanC_name_TRIM_breweries[],2,FALSE)</f>
        <v>Govnor's Public House</v>
      </c>
      <c r="K2374" s="2" t="str">
        <f>VLOOKUP(D2374,cleanA_changedUTF_categories[],2,FALSE)</f>
        <v>North American Ale</v>
      </c>
    </row>
    <row r="2375" spans="1:11" x14ac:dyDescent="0.45">
      <c r="A2375" s="2">
        <v>1082</v>
      </c>
      <c r="B2375" s="2">
        <v>592</v>
      </c>
      <c r="C2375" s="3" t="s">
        <v>953</v>
      </c>
      <c r="D2375" s="2">
        <v>1</v>
      </c>
      <c r="E2375" s="2">
        <v>15</v>
      </c>
      <c r="F2375" s="2">
        <v>8</v>
      </c>
      <c r="G2375" s="2">
        <v>0</v>
      </c>
      <c r="H2375" s="2">
        <v>0</v>
      </c>
      <c r="I2375" s="2" t="str">
        <f>VLOOKUP(B2375,cleanC_name_TRIM_breweries[],6,FALSE)</f>
        <v>Colorado</v>
      </c>
      <c r="J2375" s="2" t="str">
        <f>VLOOKUP(B2375,cleanC_name_TRIM_breweries[],2,FALSE)</f>
        <v>Grand Lake Brewing</v>
      </c>
      <c r="K2375" s="2" t="str">
        <f>VLOOKUP(D2375,cleanA_changedUTF_categories[],2,FALSE)</f>
        <v>British Ale</v>
      </c>
    </row>
    <row r="2376" spans="1:11" x14ac:dyDescent="0.45">
      <c r="A2376" s="2">
        <v>1802</v>
      </c>
      <c r="B2376" s="2">
        <v>593</v>
      </c>
      <c r="C2376" s="3" t="s">
        <v>1517</v>
      </c>
      <c r="D2376" s="2">
        <v>3</v>
      </c>
      <c r="E2376" s="2">
        <v>42</v>
      </c>
      <c r="F2376" s="2">
        <v>0</v>
      </c>
      <c r="G2376" s="2">
        <v>0</v>
      </c>
      <c r="H2376" s="2">
        <v>0</v>
      </c>
      <c r="I2376" s="2" t="str">
        <f>VLOOKUP(B2376,cleanC_name_TRIM_breweries[],6,FALSE)</f>
        <v>Wyoming</v>
      </c>
      <c r="J2376" s="2" t="str">
        <f>VLOOKUP(B2376,cleanC_name_TRIM_breweries[],2,FALSE)</f>
        <v>Grand Teton Brewing #1</v>
      </c>
      <c r="K2376" s="2" t="str">
        <f>VLOOKUP(D2376,cleanA_changedUTF_categories[],2,FALSE)</f>
        <v>North American Ale</v>
      </c>
    </row>
    <row r="2377" spans="1:11" x14ac:dyDescent="0.45">
      <c r="A2377" s="2">
        <v>5485</v>
      </c>
      <c r="B2377" s="2">
        <v>594</v>
      </c>
      <c r="C2377" s="3" t="s">
        <v>4570</v>
      </c>
      <c r="D2377" s="2">
        <v>3</v>
      </c>
      <c r="E2377" s="2">
        <v>26</v>
      </c>
      <c r="F2377" s="2">
        <v>0</v>
      </c>
      <c r="G2377" s="2">
        <v>0</v>
      </c>
      <c r="H2377" s="2">
        <v>0</v>
      </c>
      <c r="I2377" s="2" t="str">
        <f>VLOOKUP(B2377,cleanC_name_TRIM_breweries[],6,FALSE)</f>
        <v>Idaho</v>
      </c>
      <c r="J2377" s="2" t="str">
        <f>VLOOKUP(B2377,cleanC_name_TRIM_breweries[],2,FALSE)</f>
        <v>Grand Teton Brewing #2</v>
      </c>
      <c r="K2377" s="2" t="str">
        <f>VLOOKUP(D2377,cleanA_changedUTF_categories[],2,FALSE)</f>
        <v>North American Ale</v>
      </c>
    </row>
    <row r="2378" spans="1:11" x14ac:dyDescent="0.45">
      <c r="A2378" s="2">
        <v>496</v>
      </c>
      <c r="B2378" s="2">
        <v>594</v>
      </c>
      <c r="C2378" s="3" t="s">
        <v>472</v>
      </c>
      <c r="D2378" s="2">
        <v>3</v>
      </c>
      <c r="E2378" s="2">
        <v>33</v>
      </c>
      <c r="F2378" s="2">
        <v>0</v>
      </c>
      <c r="G2378" s="2">
        <v>0</v>
      </c>
      <c r="H2378" s="2">
        <v>0</v>
      </c>
      <c r="I2378" s="2" t="str">
        <f>VLOOKUP(B2378,cleanC_name_TRIM_breweries[],6,FALSE)</f>
        <v>Idaho</v>
      </c>
      <c r="J2378" s="2" t="str">
        <f>VLOOKUP(B2378,cleanC_name_TRIM_breweries[],2,FALSE)</f>
        <v>Grand Teton Brewing #2</v>
      </c>
      <c r="K2378" s="2" t="str">
        <f>VLOOKUP(D2378,cleanA_changedUTF_categories[],2,FALSE)</f>
        <v>North American Ale</v>
      </c>
    </row>
    <row r="2379" spans="1:11" x14ac:dyDescent="0.45">
      <c r="A2379" s="2">
        <v>165</v>
      </c>
      <c r="B2379" s="2">
        <v>595</v>
      </c>
      <c r="C2379" s="3" t="s">
        <v>167</v>
      </c>
      <c r="D2379" s="2">
        <v>3</v>
      </c>
      <c r="E2379" s="2">
        <v>42</v>
      </c>
      <c r="F2379" s="2">
        <v>5</v>
      </c>
      <c r="G2379" s="2">
        <v>0</v>
      </c>
      <c r="H2379" s="2">
        <v>0</v>
      </c>
      <c r="I2379" s="2" t="str">
        <f>VLOOKUP(B2379,cleanC_name_TRIM_breweries[],6,FALSE)</f>
        <v>Nebraska</v>
      </c>
      <c r="J2379" s="2" t="str">
        <f>VLOOKUP(B2379,cleanC_name_TRIM_breweries[],2,FALSE)</f>
        <v>Granite City Food &amp; Brewery - Omaha</v>
      </c>
      <c r="K2379" s="2" t="str">
        <f>VLOOKUP(D2379,cleanA_changedUTF_categories[],2,FALSE)</f>
        <v>North American Ale</v>
      </c>
    </row>
    <row r="2380" spans="1:11" x14ac:dyDescent="0.45">
      <c r="A2380" s="2">
        <v>164</v>
      </c>
      <c r="B2380" s="2">
        <v>595</v>
      </c>
      <c r="C2380" s="3" t="s">
        <v>166</v>
      </c>
      <c r="D2380" s="2">
        <v>3</v>
      </c>
      <c r="E2380" s="2">
        <v>31</v>
      </c>
      <c r="F2380" s="2">
        <v>5.0999999999999996</v>
      </c>
      <c r="G2380" s="2">
        <v>0</v>
      </c>
      <c r="H2380" s="2">
        <v>0</v>
      </c>
      <c r="I2380" s="2" t="str">
        <f>VLOOKUP(B2380,cleanC_name_TRIM_breweries[],6,FALSE)</f>
        <v>Nebraska</v>
      </c>
      <c r="J2380" s="2" t="str">
        <f>VLOOKUP(B2380,cleanC_name_TRIM_breweries[],2,FALSE)</f>
        <v>Granite City Food &amp; Brewery - Omaha</v>
      </c>
      <c r="K2380" s="2" t="str">
        <f>VLOOKUP(D2380,cleanA_changedUTF_categories[],2,FALSE)</f>
        <v>North American Ale</v>
      </c>
    </row>
    <row r="2381" spans="1:11" x14ac:dyDescent="0.45">
      <c r="A2381" s="2">
        <v>166</v>
      </c>
      <c r="B2381" s="2">
        <v>595</v>
      </c>
      <c r="C2381" s="3" t="s">
        <v>168</v>
      </c>
      <c r="D2381" s="2">
        <v>8</v>
      </c>
      <c r="E2381" s="2">
        <v>95</v>
      </c>
      <c r="F2381" s="2">
        <v>4.4000000000000004</v>
      </c>
      <c r="G2381" s="2">
        <v>0</v>
      </c>
      <c r="H2381" s="2">
        <v>0</v>
      </c>
      <c r="I2381" s="2" t="str">
        <f>VLOOKUP(B2381,cleanC_name_TRIM_breweries[],6,FALSE)</f>
        <v>Nebraska</v>
      </c>
      <c r="J2381" s="2" t="str">
        <f>VLOOKUP(B2381,cleanC_name_TRIM_breweries[],2,FALSE)</f>
        <v>Granite City Food &amp; Brewery - Omaha</v>
      </c>
      <c r="K2381" s="2" t="str">
        <f>VLOOKUP(D2381,cleanA_changedUTF_categories[],2,FALSE)</f>
        <v>North American Lager</v>
      </c>
    </row>
    <row r="2382" spans="1:11" x14ac:dyDescent="0.45">
      <c r="A2382" s="2">
        <v>1924</v>
      </c>
      <c r="B2382" s="2">
        <v>596</v>
      </c>
      <c r="C2382" s="3" t="s">
        <v>1614</v>
      </c>
      <c r="D2382" s="2">
        <v>3</v>
      </c>
      <c r="E2382" s="2">
        <v>42</v>
      </c>
      <c r="F2382" s="2">
        <v>0</v>
      </c>
      <c r="G2382" s="2">
        <v>0</v>
      </c>
      <c r="H2382" s="2">
        <v>0</v>
      </c>
      <c r="I2382" s="2" t="str">
        <f>VLOOKUP(B2382,cleanC_name_TRIM_breweries[],6,FALSE)</f>
        <v>Minnesota</v>
      </c>
      <c r="J2382" s="2" t="str">
        <f>VLOOKUP(B2382,cleanC_name_TRIM_breweries[],2,FALSE)</f>
        <v>Granite City Food &amp; Brewery - Saint Cloud</v>
      </c>
      <c r="K2382" s="2" t="str">
        <f>VLOOKUP(D2382,cleanA_changedUTF_categories[],2,FALSE)</f>
        <v>North American Ale</v>
      </c>
    </row>
    <row r="2383" spans="1:11" x14ac:dyDescent="0.45">
      <c r="A2383" s="2">
        <v>1923</v>
      </c>
      <c r="B2383" s="2">
        <v>596</v>
      </c>
      <c r="C2383" s="3" t="s">
        <v>1613</v>
      </c>
      <c r="D2383" s="2">
        <v>3</v>
      </c>
      <c r="E2383" s="2">
        <v>31</v>
      </c>
      <c r="F2383" s="2">
        <v>0</v>
      </c>
      <c r="G2383" s="2">
        <v>0</v>
      </c>
      <c r="H2383" s="2">
        <v>0</v>
      </c>
      <c r="I2383" s="2" t="str">
        <f>VLOOKUP(B2383,cleanC_name_TRIM_breweries[],6,FALSE)</f>
        <v>Minnesota</v>
      </c>
      <c r="J2383" s="2" t="str">
        <f>VLOOKUP(B2383,cleanC_name_TRIM_breweries[],2,FALSE)</f>
        <v>Granite City Food &amp; Brewery - Saint Cloud</v>
      </c>
      <c r="K2383" s="2" t="str">
        <f>VLOOKUP(D2383,cleanA_changedUTF_categories[],2,FALSE)</f>
        <v>North American Ale</v>
      </c>
    </row>
    <row r="2384" spans="1:11" x14ac:dyDescent="0.45">
      <c r="A2384" s="2">
        <v>1478</v>
      </c>
      <c r="B2384" s="2">
        <v>596</v>
      </c>
      <c r="C2384" s="3" t="s">
        <v>1278</v>
      </c>
      <c r="D2384" s="2">
        <v>-1</v>
      </c>
      <c r="E2384" s="2">
        <v>-1</v>
      </c>
      <c r="F2384" s="2">
        <v>0</v>
      </c>
      <c r="G2384" s="2">
        <v>0</v>
      </c>
      <c r="H2384" s="2">
        <v>0</v>
      </c>
      <c r="I2384" s="2" t="str">
        <f>VLOOKUP(B2384,cleanC_name_TRIM_breweries[],6,FALSE)</f>
        <v>Minnesota</v>
      </c>
      <c r="J2384" s="2" t="str">
        <f>VLOOKUP(B2384,cleanC_name_TRIM_breweries[],2,FALSE)</f>
        <v>Granite City Food &amp; Brewery - Saint Cloud</v>
      </c>
      <c r="K2384" s="2" t="e">
        <f>VLOOKUP(D2384,cleanA_changedUTF_categories[],2,FALSE)</f>
        <v>#N/A</v>
      </c>
    </row>
    <row r="2385" spans="1:11" x14ac:dyDescent="0.45">
      <c r="A2385" s="2">
        <v>1928</v>
      </c>
      <c r="B2385" s="2">
        <v>596</v>
      </c>
      <c r="C2385" s="3" t="s">
        <v>1617</v>
      </c>
      <c r="D2385" s="2">
        <v>8</v>
      </c>
      <c r="E2385" s="2">
        <v>95</v>
      </c>
      <c r="F2385" s="2">
        <v>0</v>
      </c>
      <c r="G2385" s="2">
        <v>0</v>
      </c>
      <c r="H2385" s="2">
        <v>0</v>
      </c>
      <c r="I2385" s="2" t="str">
        <f>VLOOKUP(B2385,cleanC_name_TRIM_breweries[],6,FALSE)</f>
        <v>Minnesota</v>
      </c>
      <c r="J2385" s="2" t="str">
        <f>VLOOKUP(B2385,cleanC_name_TRIM_breweries[],2,FALSE)</f>
        <v>Granite City Food &amp; Brewery - Saint Cloud</v>
      </c>
      <c r="K2385" s="2" t="str">
        <f>VLOOKUP(D2385,cleanA_changedUTF_categories[],2,FALSE)</f>
        <v>North American Lager</v>
      </c>
    </row>
    <row r="2386" spans="1:11" x14ac:dyDescent="0.45">
      <c r="A2386" s="2">
        <v>1925</v>
      </c>
      <c r="B2386" s="2">
        <v>596</v>
      </c>
      <c r="C2386" s="3" t="s">
        <v>513</v>
      </c>
      <c r="D2386" s="2">
        <v>7</v>
      </c>
      <c r="E2386" s="2">
        <v>84</v>
      </c>
      <c r="F2386" s="2">
        <v>0</v>
      </c>
      <c r="G2386" s="2">
        <v>0</v>
      </c>
      <c r="H2386" s="2">
        <v>0</v>
      </c>
      <c r="I2386" s="2" t="str">
        <f>VLOOKUP(B2386,cleanC_name_TRIM_breweries[],6,FALSE)</f>
        <v>Minnesota</v>
      </c>
      <c r="J2386" s="2" t="str">
        <f>VLOOKUP(B2386,cleanC_name_TRIM_breweries[],2,FALSE)</f>
        <v>Granite City Food &amp; Brewery - Saint Cloud</v>
      </c>
      <c r="K2386" s="2" t="str">
        <f>VLOOKUP(D2386,cleanA_changedUTF_categories[],2,FALSE)</f>
        <v>German Lager</v>
      </c>
    </row>
    <row r="2387" spans="1:11" x14ac:dyDescent="0.45">
      <c r="A2387" s="2">
        <v>1926</v>
      </c>
      <c r="B2387" s="2">
        <v>596</v>
      </c>
      <c r="C2387" s="3" t="s">
        <v>1615</v>
      </c>
      <c r="D2387" s="2">
        <v>-1</v>
      </c>
      <c r="E2387" s="2">
        <v>-1</v>
      </c>
      <c r="F2387" s="2">
        <v>0</v>
      </c>
      <c r="G2387" s="2">
        <v>0</v>
      </c>
      <c r="H2387" s="2">
        <v>0</v>
      </c>
      <c r="I2387" s="2" t="str">
        <f>VLOOKUP(B2387,cleanC_name_TRIM_breweries[],6,FALSE)</f>
        <v>Minnesota</v>
      </c>
      <c r="J2387" s="2" t="str">
        <f>VLOOKUP(B2387,cleanC_name_TRIM_breweries[],2,FALSE)</f>
        <v>Granite City Food &amp; Brewery - Saint Cloud</v>
      </c>
      <c r="K2387" s="2" t="e">
        <f>VLOOKUP(D2387,cleanA_changedUTF_categories[],2,FALSE)</f>
        <v>#N/A</v>
      </c>
    </row>
    <row r="2388" spans="1:11" x14ac:dyDescent="0.45">
      <c r="A2388" s="2">
        <v>1927</v>
      </c>
      <c r="B2388" s="2">
        <v>596</v>
      </c>
      <c r="C2388" s="3" t="s">
        <v>1616</v>
      </c>
      <c r="D2388" s="2">
        <v>8</v>
      </c>
      <c r="E2388" s="2">
        <v>95</v>
      </c>
      <c r="F2388" s="2">
        <v>0</v>
      </c>
      <c r="G2388" s="2">
        <v>0</v>
      </c>
      <c r="H2388" s="2">
        <v>0</v>
      </c>
      <c r="I2388" s="2" t="str">
        <f>VLOOKUP(B2388,cleanC_name_TRIM_breweries[],6,FALSE)</f>
        <v>Minnesota</v>
      </c>
      <c r="J2388" s="2" t="str">
        <f>VLOOKUP(B2388,cleanC_name_TRIM_breweries[],2,FALSE)</f>
        <v>Granite City Food &amp; Brewery - Saint Cloud</v>
      </c>
      <c r="K2388" s="2" t="str">
        <f>VLOOKUP(D2388,cleanA_changedUTF_categories[],2,FALSE)</f>
        <v>North American Lager</v>
      </c>
    </row>
    <row r="2389" spans="1:11" x14ac:dyDescent="0.45">
      <c r="A2389" s="2">
        <v>3132</v>
      </c>
      <c r="B2389" s="2">
        <v>597</v>
      </c>
      <c r="C2389" s="3" t="s">
        <v>2572</v>
      </c>
      <c r="D2389" s="2">
        <v>7</v>
      </c>
      <c r="E2389" s="2">
        <v>86</v>
      </c>
      <c r="F2389" s="2">
        <v>6.5</v>
      </c>
      <c r="G2389" s="2">
        <v>0</v>
      </c>
      <c r="H2389" s="2">
        <v>0</v>
      </c>
      <c r="I2389" s="2" t="str">
        <f>VLOOKUP(B2389,cleanC_name_TRIM_breweries[],6,FALSE)</f>
        <v>British Columbia</v>
      </c>
      <c r="J2389" s="2" t="str">
        <f>VLOOKUP(B2389,cleanC_name_TRIM_breweries[],2,FALSE)</f>
        <v>Granville Island Brewing</v>
      </c>
      <c r="K2389" s="2" t="str">
        <f>VLOOKUP(D2389,cleanA_changedUTF_categories[],2,FALSE)</f>
        <v>German Lager</v>
      </c>
    </row>
    <row r="2390" spans="1:11" x14ac:dyDescent="0.45">
      <c r="A2390" s="2">
        <v>644</v>
      </c>
      <c r="B2390" s="2">
        <v>598</v>
      </c>
      <c r="C2390" s="3" t="s">
        <v>586</v>
      </c>
      <c r="D2390" s="2">
        <v>8</v>
      </c>
      <c r="E2390" s="2">
        <v>95</v>
      </c>
      <c r="F2390" s="2">
        <v>4.7</v>
      </c>
      <c r="G2390" s="2">
        <v>0</v>
      </c>
      <c r="H2390" s="2">
        <v>0</v>
      </c>
      <c r="I2390" s="2" t="str">
        <f>VLOOKUP(B2390,cleanC_name_TRIM_breweries[],6,FALSE)</f>
        <v>British Columbia</v>
      </c>
      <c r="J2390" s="2" t="str">
        <f>VLOOKUP(B2390,cleanC_name_TRIM_breweries[],2,FALSE)</f>
        <v>Granville Island Brewing Company</v>
      </c>
      <c r="K2390" s="2" t="str">
        <f>VLOOKUP(D2390,cleanA_changedUTF_categories[],2,FALSE)</f>
        <v>North American Lager</v>
      </c>
    </row>
    <row r="2391" spans="1:11" x14ac:dyDescent="0.45">
      <c r="A2391" s="2">
        <v>642</v>
      </c>
      <c r="B2391" s="2">
        <v>598</v>
      </c>
      <c r="C2391" s="3" t="s">
        <v>584</v>
      </c>
      <c r="D2391" s="2">
        <v>3</v>
      </c>
      <c r="E2391" s="2">
        <v>26</v>
      </c>
      <c r="F2391" s="2">
        <v>5</v>
      </c>
      <c r="G2391" s="2">
        <v>0</v>
      </c>
      <c r="H2391" s="2">
        <v>0</v>
      </c>
      <c r="I2391" s="2" t="str">
        <f>VLOOKUP(B2391,cleanC_name_TRIM_breweries[],6,FALSE)</f>
        <v>British Columbia</v>
      </c>
      <c r="J2391" s="2" t="str">
        <f>VLOOKUP(B2391,cleanC_name_TRIM_breweries[],2,FALSE)</f>
        <v>Granville Island Brewing Company</v>
      </c>
      <c r="K2391" s="2" t="str">
        <f>VLOOKUP(D2391,cleanA_changedUTF_categories[],2,FALSE)</f>
        <v>North American Ale</v>
      </c>
    </row>
    <row r="2392" spans="1:11" x14ac:dyDescent="0.45">
      <c r="A2392" s="2">
        <v>640</v>
      </c>
      <c r="B2392" s="2">
        <v>598</v>
      </c>
      <c r="C2392" s="3" t="s">
        <v>294</v>
      </c>
      <c r="D2392" s="2">
        <v>4</v>
      </c>
      <c r="E2392" s="2">
        <v>50</v>
      </c>
      <c r="F2392" s="2">
        <v>0</v>
      </c>
      <c r="G2392" s="2">
        <v>0</v>
      </c>
      <c r="H2392" s="2">
        <v>0</v>
      </c>
      <c r="I2392" s="2" t="str">
        <f>VLOOKUP(B2392,cleanC_name_TRIM_breweries[],6,FALSE)</f>
        <v>British Columbia</v>
      </c>
      <c r="J2392" s="2" t="str">
        <f>VLOOKUP(B2392,cleanC_name_TRIM_breweries[],2,FALSE)</f>
        <v>Granville Island Brewing Company</v>
      </c>
      <c r="K2392" s="2" t="str">
        <f>VLOOKUP(D2392,cleanA_changedUTF_categories[],2,FALSE)</f>
        <v>German Ale</v>
      </c>
    </row>
    <row r="2393" spans="1:11" x14ac:dyDescent="0.45">
      <c r="A2393" s="2">
        <v>641</v>
      </c>
      <c r="B2393" s="2">
        <v>598</v>
      </c>
      <c r="C2393" s="3" t="s">
        <v>583</v>
      </c>
      <c r="D2393" s="2">
        <v>8</v>
      </c>
      <c r="E2393" s="2">
        <v>95</v>
      </c>
      <c r="F2393" s="2">
        <v>5</v>
      </c>
      <c r="G2393" s="2">
        <v>0</v>
      </c>
      <c r="H2393" s="2">
        <v>0</v>
      </c>
      <c r="I2393" s="2" t="str">
        <f>VLOOKUP(B2393,cleanC_name_TRIM_breweries[],6,FALSE)</f>
        <v>British Columbia</v>
      </c>
      <c r="J2393" s="2" t="str">
        <f>VLOOKUP(B2393,cleanC_name_TRIM_breweries[],2,FALSE)</f>
        <v>Granville Island Brewing Company</v>
      </c>
      <c r="K2393" s="2" t="str">
        <f>VLOOKUP(D2393,cleanA_changedUTF_categories[],2,FALSE)</f>
        <v>North American Lager</v>
      </c>
    </row>
    <row r="2394" spans="1:11" x14ac:dyDescent="0.45">
      <c r="A2394" s="2">
        <v>643</v>
      </c>
      <c r="B2394" s="2">
        <v>598</v>
      </c>
      <c r="C2394" s="3" t="s">
        <v>585</v>
      </c>
      <c r="D2394" s="2">
        <v>8</v>
      </c>
      <c r="E2394" s="2">
        <v>95</v>
      </c>
      <c r="F2394" s="2">
        <v>5</v>
      </c>
      <c r="G2394" s="2">
        <v>0</v>
      </c>
      <c r="H2394" s="2">
        <v>0</v>
      </c>
      <c r="I2394" s="2" t="str">
        <f>VLOOKUP(B2394,cleanC_name_TRIM_breweries[],6,FALSE)</f>
        <v>British Columbia</v>
      </c>
      <c r="J2394" s="2" t="str">
        <f>VLOOKUP(B2394,cleanC_name_TRIM_breweries[],2,FALSE)</f>
        <v>Granville Island Brewing Company</v>
      </c>
      <c r="K2394" s="2" t="str">
        <f>VLOOKUP(D2394,cleanA_changedUTF_categories[],2,FALSE)</f>
        <v>North American Lager</v>
      </c>
    </row>
    <row r="2395" spans="1:11" x14ac:dyDescent="0.45">
      <c r="A2395" s="2">
        <v>2770</v>
      </c>
      <c r="B2395" s="2">
        <v>599</v>
      </c>
      <c r="C2395" s="3" t="s">
        <v>1003</v>
      </c>
      <c r="D2395" s="2">
        <v>1</v>
      </c>
      <c r="E2395" s="2">
        <v>10</v>
      </c>
      <c r="F2395" s="2">
        <v>0</v>
      </c>
      <c r="G2395" s="2">
        <v>0</v>
      </c>
      <c r="H2395" s="2">
        <v>0</v>
      </c>
      <c r="I2395" s="2" t="str">
        <f>VLOOKUP(B2395,cleanC_name_TRIM_breweries[],6,FALSE)</f>
        <v>Wisconsin</v>
      </c>
      <c r="J2395" s="2" t="str">
        <f>VLOOKUP(B2395,cleanC_name_TRIM_breweries[],2,FALSE)</f>
        <v>Gray Brewing</v>
      </c>
      <c r="K2395" s="2" t="str">
        <f>VLOOKUP(D2395,cleanA_changedUTF_categories[],2,FALSE)</f>
        <v>British Ale</v>
      </c>
    </row>
    <row r="2396" spans="1:11" x14ac:dyDescent="0.45">
      <c r="A2396" s="2">
        <v>2960</v>
      </c>
      <c r="B2396" s="2">
        <v>599</v>
      </c>
      <c r="C2396" s="3" t="s">
        <v>2427</v>
      </c>
      <c r="D2396" s="2">
        <v>8</v>
      </c>
      <c r="E2396" s="2">
        <v>95</v>
      </c>
      <c r="F2396" s="2">
        <v>0</v>
      </c>
      <c r="G2396" s="2">
        <v>0</v>
      </c>
      <c r="H2396" s="2">
        <v>0</v>
      </c>
      <c r="I2396" s="2" t="str">
        <f>VLOOKUP(B2396,cleanC_name_TRIM_breweries[],6,FALSE)</f>
        <v>Wisconsin</v>
      </c>
      <c r="J2396" s="2" t="str">
        <f>VLOOKUP(B2396,cleanC_name_TRIM_breweries[],2,FALSE)</f>
        <v>Gray Brewing</v>
      </c>
      <c r="K2396" s="2" t="str">
        <f>VLOOKUP(D2396,cleanA_changedUTF_categories[],2,FALSE)</f>
        <v>North American Lager</v>
      </c>
    </row>
    <row r="2397" spans="1:11" x14ac:dyDescent="0.45">
      <c r="A2397" s="2">
        <v>1619</v>
      </c>
      <c r="B2397" s="2">
        <v>599</v>
      </c>
      <c r="C2397" s="3" t="s">
        <v>1394</v>
      </c>
      <c r="D2397" s="2">
        <v>3</v>
      </c>
      <c r="E2397" s="2">
        <v>26</v>
      </c>
      <c r="F2397" s="2">
        <v>0</v>
      </c>
      <c r="G2397" s="2">
        <v>0</v>
      </c>
      <c r="H2397" s="2">
        <v>0</v>
      </c>
      <c r="I2397" s="2" t="str">
        <f>VLOOKUP(B2397,cleanC_name_TRIM_breweries[],6,FALSE)</f>
        <v>Wisconsin</v>
      </c>
      <c r="J2397" s="2" t="str">
        <f>VLOOKUP(B2397,cleanC_name_TRIM_breweries[],2,FALSE)</f>
        <v>Gray Brewing</v>
      </c>
      <c r="K2397" s="2" t="str">
        <f>VLOOKUP(D2397,cleanA_changedUTF_categories[],2,FALSE)</f>
        <v>North American Ale</v>
      </c>
    </row>
    <row r="2398" spans="1:11" x14ac:dyDescent="0.45">
      <c r="A2398" s="2">
        <v>3023</v>
      </c>
      <c r="B2398" s="2">
        <v>599</v>
      </c>
      <c r="C2398" s="3" t="s">
        <v>2483</v>
      </c>
      <c r="D2398" s="2">
        <v>3</v>
      </c>
      <c r="E2398" s="2">
        <v>26</v>
      </c>
      <c r="F2398" s="2">
        <v>0</v>
      </c>
      <c r="G2398" s="2">
        <v>0</v>
      </c>
      <c r="H2398" s="2">
        <v>0</v>
      </c>
      <c r="I2398" s="2" t="str">
        <f>VLOOKUP(B2398,cleanC_name_TRIM_breweries[],6,FALSE)</f>
        <v>Wisconsin</v>
      </c>
      <c r="J2398" s="2" t="str">
        <f>VLOOKUP(B2398,cleanC_name_TRIM_breweries[],2,FALSE)</f>
        <v>Gray Brewing</v>
      </c>
      <c r="K2398" s="2" t="str">
        <f>VLOOKUP(D2398,cleanA_changedUTF_categories[],2,FALSE)</f>
        <v>North American Ale</v>
      </c>
    </row>
    <row r="2399" spans="1:11" x14ac:dyDescent="0.45">
      <c r="A2399" s="2">
        <v>1530</v>
      </c>
      <c r="B2399" s="2">
        <v>599</v>
      </c>
      <c r="C2399" s="3" t="s">
        <v>1319</v>
      </c>
      <c r="D2399" s="2">
        <v>3</v>
      </c>
      <c r="E2399" s="2">
        <v>42</v>
      </c>
      <c r="F2399" s="2">
        <v>0</v>
      </c>
      <c r="G2399" s="2">
        <v>0</v>
      </c>
      <c r="H2399" s="2">
        <v>0</v>
      </c>
      <c r="I2399" s="2" t="str">
        <f>VLOOKUP(B2399,cleanC_name_TRIM_breweries[],6,FALSE)</f>
        <v>Wisconsin</v>
      </c>
      <c r="J2399" s="2" t="str">
        <f>VLOOKUP(B2399,cleanC_name_TRIM_breweries[],2,FALSE)</f>
        <v>Gray Brewing</v>
      </c>
      <c r="K2399" s="2" t="str">
        <f>VLOOKUP(D2399,cleanA_changedUTF_categories[],2,FALSE)</f>
        <v>North American Ale</v>
      </c>
    </row>
    <row r="2400" spans="1:11" x14ac:dyDescent="0.45">
      <c r="A2400" s="2">
        <v>2938</v>
      </c>
      <c r="B2400" s="2">
        <v>599</v>
      </c>
      <c r="C2400" s="3" t="s">
        <v>567</v>
      </c>
      <c r="D2400" s="2">
        <v>8</v>
      </c>
      <c r="E2400" s="2">
        <v>95</v>
      </c>
      <c r="F2400" s="2">
        <v>0</v>
      </c>
      <c r="G2400" s="2">
        <v>0</v>
      </c>
      <c r="H2400" s="2">
        <v>0</v>
      </c>
      <c r="I2400" s="2" t="str">
        <f>VLOOKUP(B2400,cleanC_name_TRIM_breweries[],6,FALSE)</f>
        <v>Wisconsin</v>
      </c>
      <c r="J2400" s="2" t="str">
        <f>VLOOKUP(B2400,cleanC_name_TRIM_breweries[],2,FALSE)</f>
        <v>Gray Brewing</v>
      </c>
      <c r="K2400" s="2" t="str">
        <f>VLOOKUP(D2400,cleanA_changedUTF_categories[],2,FALSE)</f>
        <v>North American Lager</v>
      </c>
    </row>
    <row r="2401" spans="1:11" x14ac:dyDescent="0.45">
      <c r="A2401" s="2">
        <v>2968</v>
      </c>
      <c r="B2401" s="2">
        <v>599</v>
      </c>
      <c r="C2401" s="3" t="s">
        <v>1103</v>
      </c>
      <c r="D2401" s="2">
        <v>8</v>
      </c>
      <c r="E2401" s="2">
        <v>95</v>
      </c>
      <c r="F2401" s="2">
        <v>0</v>
      </c>
      <c r="G2401" s="2">
        <v>0</v>
      </c>
      <c r="H2401" s="2">
        <v>0</v>
      </c>
      <c r="I2401" s="2" t="str">
        <f>VLOOKUP(B2401,cleanC_name_TRIM_breweries[],6,FALSE)</f>
        <v>Wisconsin</v>
      </c>
      <c r="J2401" s="2" t="str">
        <f>VLOOKUP(B2401,cleanC_name_TRIM_breweries[],2,FALSE)</f>
        <v>Gray Brewing</v>
      </c>
      <c r="K2401" s="2" t="str">
        <f>VLOOKUP(D2401,cleanA_changedUTF_categories[],2,FALSE)</f>
        <v>North American Lager</v>
      </c>
    </row>
    <row r="2402" spans="1:11" x14ac:dyDescent="0.45">
      <c r="A2402" s="2">
        <v>2813</v>
      </c>
      <c r="B2402" s="2">
        <v>599</v>
      </c>
      <c r="C2402" s="3" t="s">
        <v>147</v>
      </c>
      <c r="D2402" s="2">
        <v>-1</v>
      </c>
      <c r="E2402" s="2">
        <v>-1</v>
      </c>
      <c r="F2402" s="2">
        <v>0</v>
      </c>
      <c r="G2402" s="2">
        <v>0</v>
      </c>
      <c r="H2402" s="2">
        <v>0</v>
      </c>
      <c r="I2402" s="2" t="str">
        <f>VLOOKUP(B2402,cleanC_name_TRIM_breweries[],6,FALSE)</f>
        <v>Wisconsin</v>
      </c>
      <c r="J2402" s="2" t="str">
        <f>VLOOKUP(B2402,cleanC_name_TRIM_breweries[],2,FALSE)</f>
        <v>Gray Brewing</v>
      </c>
      <c r="K2402" s="2" t="e">
        <f>VLOOKUP(D2402,cleanA_changedUTF_categories[],2,FALSE)</f>
        <v>#N/A</v>
      </c>
    </row>
    <row r="2403" spans="1:11" x14ac:dyDescent="0.45">
      <c r="A2403" s="2">
        <v>2812</v>
      </c>
      <c r="B2403" s="2">
        <v>599</v>
      </c>
      <c r="C2403" s="3" t="s">
        <v>2324</v>
      </c>
      <c r="D2403" s="2">
        <v>-1</v>
      </c>
      <c r="E2403" s="2">
        <v>-1</v>
      </c>
      <c r="F2403" s="2">
        <v>0</v>
      </c>
      <c r="G2403" s="2">
        <v>0</v>
      </c>
      <c r="H2403" s="2">
        <v>0</v>
      </c>
      <c r="I2403" s="2" t="str">
        <f>VLOOKUP(B2403,cleanC_name_TRIM_breweries[],6,FALSE)</f>
        <v>Wisconsin</v>
      </c>
      <c r="J2403" s="2" t="str">
        <f>VLOOKUP(B2403,cleanC_name_TRIM_breweries[],2,FALSE)</f>
        <v>Gray Brewing</v>
      </c>
      <c r="K2403" s="2" t="e">
        <f>VLOOKUP(D2403,cleanA_changedUTF_categories[],2,FALSE)</f>
        <v>#N/A</v>
      </c>
    </row>
    <row r="2404" spans="1:11" x14ac:dyDescent="0.45">
      <c r="A2404" s="2">
        <v>1723</v>
      </c>
      <c r="B2404" s="2">
        <v>599</v>
      </c>
      <c r="C2404" s="3" t="s">
        <v>442</v>
      </c>
      <c r="D2404" s="2">
        <v>-1</v>
      </c>
      <c r="E2404" s="2">
        <v>-1</v>
      </c>
      <c r="F2404" s="2">
        <v>0</v>
      </c>
      <c r="G2404" s="2">
        <v>0</v>
      </c>
      <c r="H2404" s="2">
        <v>0</v>
      </c>
      <c r="I2404" s="2" t="str">
        <f>VLOOKUP(B2404,cleanC_name_TRIM_breweries[],6,FALSE)</f>
        <v>Wisconsin</v>
      </c>
      <c r="J2404" s="2" t="str">
        <f>VLOOKUP(B2404,cleanC_name_TRIM_breweries[],2,FALSE)</f>
        <v>Gray Brewing</v>
      </c>
      <c r="K2404" s="2" t="e">
        <f>VLOOKUP(D2404,cleanA_changedUTF_categories[],2,FALSE)</f>
        <v>#N/A</v>
      </c>
    </row>
    <row r="2405" spans="1:11" x14ac:dyDescent="0.45">
      <c r="A2405" s="2">
        <v>1097</v>
      </c>
      <c r="B2405" s="2">
        <v>601</v>
      </c>
      <c r="C2405" s="3" t="s">
        <v>964</v>
      </c>
      <c r="D2405" s="2">
        <v>2</v>
      </c>
      <c r="E2405" s="2">
        <v>25</v>
      </c>
      <c r="F2405" s="2">
        <v>4.3</v>
      </c>
      <c r="G2405" s="2">
        <v>0</v>
      </c>
      <c r="H2405" s="2">
        <v>0</v>
      </c>
      <c r="I2405" s="2" t="str">
        <f>VLOOKUP(B2405,cleanC_name_TRIM_breweries[],6,FALSE)</f>
        <v>Alaska</v>
      </c>
      <c r="J2405" s="2" t="str">
        <f>VLOOKUP(B2405,cleanC_name_TRIM_breweries[],2,FALSE)</f>
        <v>Great Bear Brewing</v>
      </c>
      <c r="K2405" s="2" t="str">
        <f>VLOOKUP(D2405,cleanA_changedUTF_categories[],2,FALSE)</f>
        <v>Irish Ale</v>
      </c>
    </row>
    <row r="2406" spans="1:11" x14ac:dyDescent="0.45">
      <c r="A2406" s="2">
        <v>2002</v>
      </c>
      <c r="B2406" s="2">
        <v>602</v>
      </c>
      <c r="C2406" s="3" t="s">
        <v>1525</v>
      </c>
      <c r="D2406" s="2">
        <v>2</v>
      </c>
      <c r="E2406" s="2">
        <v>25</v>
      </c>
      <c r="F2406" s="2">
        <v>0</v>
      </c>
      <c r="G2406" s="2">
        <v>0</v>
      </c>
      <c r="H2406" s="2">
        <v>0</v>
      </c>
      <c r="I2406" s="2" t="str">
        <f>VLOOKUP(B2406,cleanC_name_TRIM_breweries[],6,FALSE)</f>
        <v>Wisconsin</v>
      </c>
      <c r="J2406" s="2" t="str">
        <f>VLOOKUP(B2406,cleanC_name_TRIM_breweries[],2,FALSE)</f>
        <v>Great Dane Pub and Brewing #1</v>
      </c>
      <c r="K2406" s="2" t="str">
        <f>VLOOKUP(D2406,cleanA_changedUTF_categories[],2,FALSE)</f>
        <v>Irish Ale</v>
      </c>
    </row>
    <row r="2407" spans="1:11" x14ac:dyDescent="0.45">
      <c r="A2407" s="2">
        <v>2943</v>
      </c>
      <c r="B2407" s="2">
        <v>602</v>
      </c>
      <c r="C2407" s="3" t="s">
        <v>2411</v>
      </c>
      <c r="D2407" s="2">
        <v>3</v>
      </c>
      <c r="E2407" s="2">
        <v>26</v>
      </c>
      <c r="F2407" s="2">
        <v>0</v>
      </c>
      <c r="G2407" s="2">
        <v>0</v>
      </c>
      <c r="H2407" s="2">
        <v>0</v>
      </c>
      <c r="I2407" s="2" t="str">
        <f>VLOOKUP(B2407,cleanC_name_TRIM_breweries[],6,FALSE)</f>
        <v>Wisconsin</v>
      </c>
      <c r="J2407" s="2" t="str">
        <f>VLOOKUP(B2407,cleanC_name_TRIM_breweries[],2,FALSE)</f>
        <v>Great Dane Pub and Brewing #1</v>
      </c>
      <c r="K2407" s="2" t="str">
        <f>VLOOKUP(D2407,cleanA_changedUTF_categories[],2,FALSE)</f>
        <v>North American Ale</v>
      </c>
    </row>
    <row r="2408" spans="1:11" x14ac:dyDescent="0.45">
      <c r="A2408" s="2">
        <v>2701</v>
      </c>
      <c r="B2408" s="2">
        <v>602</v>
      </c>
      <c r="C2408" s="3" t="s">
        <v>2233</v>
      </c>
      <c r="D2408" s="2">
        <v>-1</v>
      </c>
      <c r="E2408" s="2">
        <v>-1</v>
      </c>
      <c r="F2408" s="2">
        <v>0</v>
      </c>
      <c r="G2408" s="2">
        <v>0</v>
      </c>
      <c r="H2408" s="2">
        <v>0</v>
      </c>
      <c r="I2408" s="2" t="str">
        <f>VLOOKUP(B2408,cleanC_name_TRIM_breweries[],6,FALSE)</f>
        <v>Wisconsin</v>
      </c>
      <c r="J2408" s="2" t="str">
        <f>VLOOKUP(B2408,cleanC_name_TRIM_breweries[],2,FALSE)</f>
        <v>Great Dane Pub and Brewing #1</v>
      </c>
      <c r="K2408" s="2" t="e">
        <f>VLOOKUP(D2408,cleanA_changedUTF_categories[],2,FALSE)</f>
        <v>#N/A</v>
      </c>
    </row>
    <row r="2409" spans="1:11" x14ac:dyDescent="0.45">
      <c r="A2409" s="2">
        <v>2945</v>
      </c>
      <c r="B2409" s="2">
        <v>602</v>
      </c>
      <c r="C2409" s="3" t="s">
        <v>1530</v>
      </c>
      <c r="D2409" s="2">
        <v>4</v>
      </c>
      <c r="E2409" s="2">
        <v>50</v>
      </c>
      <c r="F2409" s="2">
        <v>0</v>
      </c>
      <c r="G2409" s="2">
        <v>0</v>
      </c>
      <c r="H2409" s="2">
        <v>0</v>
      </c>
      <c r="I2409" s="2" t="str">
        <f>VLOOKUP(B2409,cleanC_name_TRIM_breweries[],6,FALSE)</f>
        <v>Wisconsin</v>
      </c>
      <c r="J2409" s="2" t="str">
        <f>VLOOKUP(B2409,cleanC_name_TRIM_breweries[],2,FALSE)</f>
        <v>Great Dane Pub and Brewing #1</v>
      </c>
      <c r="K2409" s="2" t="str">
        <f>VLOOKUP(D2409,cleanA_changedUTF_categories[],2,FALSE)</f>
        <v>German Ale</v>
      </c>
    </row>
    <row r="2410" spans="1:11" x14ac:dyDescent="0.45">
      <c r="A2410" s="2">
        <v>2941</v>
      </c>
      <c r="B2410" s="2">
        <v>602</v>
      </c>
      <c r="C2410" s="3" t="s">
        <v>2410</v>
      </c>
      <c r="D2410" s="2">
        <v>-1</v>
      </c>
      <c r="E2410" s="2">
        <v>-1</v>
      </c>
      <c r="F2410" s="2">
        <v>0</v>
      </c>
      <c r="G2410" s="2">
        <v>0</v>
      </c>
      <c r="H2410" s="2">
        <v>0</v>
      </c>
      <c r="I2410" s="2" t="str">
        <f>VLOOKUP(B2410,cleanC_name_TRIM_breweries[],6,FALSE)</f>
        <v>Wisconsin</v>
      </c>
      <c r="J2410" s="2" t="str">
        <f>VLOOKUP(B2410,cleanC_name_TRIM_breweries[],2,FALSE)</f>
        <v>Great Dane Pub and Brewing #1</v>
      </c>
      <c r="K2410" s="2" t="e">
        <f>VLOOKUP(D2410,cleanA_changedUTF_categories[],2,FALSE)</f>
        <v>#N/A</v>
      </c>
    </row>
    <row r="2411" spans="1:11" x14ac:dyDescent="0.45">
      <c r="A2411" s="2">
        <v>1338</v>
      </c>
      <c r="B2411" s="2">
        <v>602</v>
      </c>
      <c r="C2411" s="3" t="s">
        <v>19</v>
      </c>
      <c r="D2411" s="2">
        <v>3</v>
      </c>
      <c r="E2411" s="2">
        <v>42</v>
      </c>
      <c r="F2411" s="2">
        <v>0</v>
      </c>
      <c r="G2411" s="2">
        <v>0</v>
      </c>
      <c r="H2411" s="2">
        <v>0</v>
      </c>
      <c r="I2411" s="2" t="str">
        <f>VLOOKUP(B2411,cleanC_name_TRIM_breweries[],6,FALSE)</f>
        <v>Wisconsin</v>
      </c>
      <c r="J2411" s="2" t="str">
        <f>VLOOKUP(B2411,cleanC_name_TRIM_breweries[],2,FALSE)</f>
        <v>Great Dane Pub and Brewing #1</v>
      </c>
      <c r="K2411" s="2" t="str">
        <f>VLOOKUP(D2411,cleanA_changedUTF_categories[],2,FALSE)</f>
        <v>North American Ale</v>
      </c>
    </row>
    <row r="2412" spans="1:11" x14ac:dyDescent="0.45">
      <c r="A2412" s="2">
        <v>2946</v>
      </c>
      <c r="B2412" s="2">
        <v>602</v>
      </c>
      <c r="C2412" s="3" t="s">
        <v>2413</v>
      </c>
      <c r="D2412" s="2">
        <v>3</v>
      </c>
      <c r="E2412" s="2">
        <v>26</v>
      </c>
      <c r="F2412" s="2">
        <v>0</v>
      </c>
      <c r="G2412" s="2">
        <v>0</v>
      </c>
      <c r="H2412" s="2">
        <v>0</v>
      </c>
      <c r="I2412" s="2" t="str">
        <f>VLOOKUP(B2412,cleanC_name_TRIM_breweries[],6,FALSE)</f>
        <v>Wisconsin</v>
      </c>
      <c r="J2412" s="2" t="str">
        <f>VLOOKUP(B2412,cleanC_name_TRIM_breweries[],2,FALSE)</f>
        <v>Great Dane Pub and Brewing #1</v>
      </c>
      <c r="K2412" s="2" t="str">
        <f>VLOOKUP(D2412,cleanA_changedUTF_categories[],2,FALSE)</f>
        <v>North American Ale</v>
      </c>
    </row>
    <row r="2413" spans="1:11" x14ac:dyDescent="0.45">
      <c r="A2413" s="2">
        <v>2942</v>
      </c>
      <c r="B2413" s="2">
        <v>602</v>
      </c>
      <c r="C2413" s="3" t="s">
        <v>1527</v>
      </c>
      <c r="D2413" s="2">
        <v>3</v>
      </c>
      <c r="E2413" s="2">
        <v>26</v>
      </c>
      <c r="F2413" s="2">
        <v>0</v>
      </c>
      <c r="G2413" s="2">
        <v>0</v>
      </c>
      <c r="H2413" s="2">
        <v>0</v>
      </c>
      <c r="I2413" s="2" t="str">
        <f>VLOOKUP(B2413,cleanC_name_TRIM_breweries[],6,FALSE)</f>
        <v>Wisconsin</v>
      </c>
      <c r="J2413" s="2" t="str">
        <f>VLOOKUP(B2413,cleanC_name_TRIM_breweries[],2,FALSE)</f>
        <v>Great Dane Pub and Brewing #1</v>
      </c>
      <c r="K2413" s="2" t="str">
        <f>VLOOKUP(D2413,cleanA_changedUTF_categories[],2,FALSE)</f>
        <v>North American Ale</v>
      </c>
    </row>
    <row r="2414" spans="1:11" x14ac:dyDescent="0.45">
      <c r="A2414" s="2">
        <v>2805</v>
      </c>
      <c r="B2414" s="2">
        <v>602</v>
      </c>
      <c r="C2414" s="3" t="s">
        <v>2319</v>
      </c>
      <c r="D2414" s="2">
        <v>3</v>
      </c>
      <c r="E2414" s="2">
        <v>42</v>
      </c>
      <c r="F2414" s="2">
        <v>0</v>
      </c>
      <c r="G2414" s="2">
        <v>0</v>
      </c>
      <c r="H2414" s="2">
        <v>0</v>
      </c>
      <c r="I2414" s="2" t="str">
        <f>VLOOKUP(B2414,cleanC_name_TRIM_breweries[],6,FALSE)</f>
        <v>Wisconsin</v>
      </c>
      <c r="J2414" s="2" t="str">
        <f>VLOOKUP(B2414,cleanC_name_TRIM_breweries[],2,FALSE)</f>
        <v>Great Dane Pub and Brewing #1</v>
      </c>
      <c r="K2414" s="2" t="str">
        <f>VLOOKUP(D2414,cleanA_changedUTF_categories[],2,FALSE)</f>
        <v>North American Ale</v>
      </c>
    </row>
    <row r="2415" spans="1:11" x14ac:dyDescent="0.45">
      <c r="A2415" s="2">
        <v>1585</v>
      </c>
      <c r="B2415" s="2">
        <v>602</v>
      </c>
      <c r="C2415" s="3" t="s">
        <v>1368</v>
      </c>
      <c r="D2415" s="2">
        <v>-1</v>
      </c>
      <c r="E2415" s="2">
        <v>-1</v>
      </c>
      <c r="F2415" s="2">
        <v>0</v>
      </c>
      <c r="G2415" s="2">
        <v>0</v>
      </c>
      <c r="H2415" s="2">
        <v>0</v>
      </c>
      <c r="I2415" s="2" t="str">
        <f>VLOOKUP(B2415,cleanC_name_TRIM_breweries[],6,FALSE)</f>
        <v>Wisconsin</v>
      </c>
      <c r="J2415" s="2" t="str">
        <f>VLOOKUP(B2415,cleanC_name_TRIM_breweries[],2,FALSE)</f>
        <v>Great Dane Pub and Brewing #1</v>
      </c>
      <c r="K2415" s="2" t="e">
        <f>VLOOKUP(D2415,cleanA_changedUTF_categories[],2,FALSE)</f>
        <v>#N/A</v>
      </c>
    </row>
    <row r="2416" spans="1:11" x14ac:dyDescent="0.45">
      <c r="A2416" s="2">
        <v>2633</v>
      </c>
      <c r="B2416" s="2">
        <v>602</v>
      </c>
      <c r="C2416" s="3" t="s">
        <v>2178</v>
      </c>
      <c r="D2416" s="2">
        <v>-1</v>
      </c>
      <c r="E2416" s="2">
        <v>-1</v>
      </c>
      <c r="F2416" s="2">
        <v>0</v>
      </c>
      <c r="G2416" s="2">
        <v>0</v>
      </c>
      <c r="H2416" s="2">
        <v>0</v>
      </c>
      <c r="I2416" s="2" t="str">
        <f>VLOOKUP(B2416,cleanC_name_TRIM_breweries[],6,FALSE)</f>
        <v>Wisconsin</v>
      </c>
      <c r="J2416" s="2" t="str">
        <f>VLOOKUP(B2416,cleanC_name_TRIM_breweries[],2,FALSE)</f>
        <v>Great Dane Pub and Brewing #1</v>
      </c>
      <c r="K2416" s="2" t="e">
        <f>VLOOKUP(D2416,cleanA_changedUTF_categories[],2,FALSE)</f>
        <v>#N/A</v>
      </c>
    </row>
    <row r="2417" spans="1:11" x14ac:dyDescent="0.45">
      <c r="A2417" s="2">
        <v>1339</v>
      </c>
      <c r="B2417" s="2">
        <v>602</v>
      </c>
      <c r="C2417" s="3" t="s">
        <v>1165</v>
      </c>
      <c r="D2417" s="2">
        <v>-1</v>
      </c>
      <c r="E2417" s="2">
        <v>-1</v>
      </c>
      <c r="F2417" s="2">
        <v>0</v>
      </c>
      <c r="G2417" s="2">
        <v>0</v>
      </c>
      <c r="H2417" s="2">
        <v>0</v>
      </c>
      <c r="I2417" s="2" t="str">
        <f>VLOOKUP(B2417,cleanC_name_TRIM_breweries[],6,FALSE)</f>
        <v>Wisconsin</v>
      </c>
      <c r="J2417" s="2" t="str">
        <f>VLOOKUP(B2417,cleanC_name_TRIM_breweries[],2,FALSE)</f>
        <v>Great Dane Pub and Brewing #1</v>
      </c>
      <c r="K2417" s="2" t="e">
        <f>VLOOKUP(D2417,cleanA_changedUTF_categories[],2,FALSE)</f>
        <v>#N/A</v>
      </c>
    </row>
    <row r="2418" spans="1:11" x14ac:dyDescent="0.45">
      <c r="A2418" s="2">
        <v>2944</v>
      </c>
      <c r="B2418" s="2">
        <v>602</v>
      </c>
      <c r="C2418" s="3" t="s">
        <v>2412</v>
      </c>
      <c r="D2418" s="2">
        <v>8</v>
      </c>
      <c r="E2418" s="2">
        <v>95</v>
      </c>
      <c r="F2418" s="2">
        <v>0</v>
      </c>
      <c r="G2418" s="2">
        <v>0</v>
      </c>
      <c r="H2418" s="2">
        <v>0</v>
      </c>
      <c r="I2418" s="2" t="str">
        <f>VLOOKUP(B2418,cleanC_name_TRIM_breweries[],6,FALSE)</f>
        <v>Wisconsin</v>
      </c>
      <c r="J2418" s="2" t="str">
        <f>VLOOKUP(B2418,cleanC_name_TRIM_breweries[],2,FALSE)</f>
        <v>Great Dane Pub and Brewing #1</v>
      </c>
      <c r="K2418" s="2" t="str">
        <f>VLOOKUP(D2418,cleanA_changedUTF_categories[],2,FALSE)</f>
        <v>North American Lager</v>
      </c>
    </row>
    <row r="2419" spans="1:11" x14ac:dyDescent="0.45">
      <c r="A2419" s="2">
        <v>2940</v>
      </c>
      <c r="B2419" s="2">
        <v>602</v>
      </c>
      <c r="C2419" s="3" t="s">
        <v>2409</v>
      </c>
      <c r="D2419" s="2">
        <v>11</v>
      </c>
      <c r="E2419" s="2">
        <v>116</v>
      </c>
      <c r="F2419" s="2">
        <v>0</v>
      </c>
      <c r="G2419" s="2">
        <v>0</v>
      </c>
      <c r="H2419" s="2">
        <v>0</v>
      </c>
      <c r="I2419" s="2" t="str">
        <f>VLOOKUP(B2419,cleanC_name_TRIM_breweries[],6,FALSE)</f>
        <v>Wisconsin</v>
      </c>
      <c r="J2419" s="2" t="str">
        <f>VLOOKUP(B2419,cleanC_name_TRIM_breweries[],2,FALSE)</f>
        <v>Great Dane Pub and Brewing #1</v>
      </c>
      <c r="K2419" s="2" t="str">
        <f>VLOOKUP(D2419,cleanA_changedUTF_categories[],2,FALSE)</f>
        <v>Other Style</v>
      </c>
    </row>
    <row r="2420" spans="1:11" x14ac:dyDescent="0.45">
      <c r="A2420" s="2">
        <v>1996</v>
      </c>
      <c r="B2420" s="2">
        <v>602</v>
      </c>
      <c r="C2420" s="3" t="s">
        <v>1528</v>
      </c>
      <c r="D2420" s="2">
        <v>-1</v>
      </c>
      <c r="E2420" s="2">
        <v>-1</v>
      </c>
      <c r="F2420" s="2">
        <v>0</v>
      </c>
      <c r="G2420" s="2">
        <v>0</v>
      </c>
      <c r="H2420" s="2">
        <v>0</v>
      </c>
      <c r="I2420" s="2" t="str">
        <f>VLOOKUP(B2420,cleanC_name_TRIM_breweries[],6,FALSE)</f>
        <v>Wisconsin</v>
      </c>
      <c r="J2420" s="2" t="str">
        <f>VLOOKUP(B2420,cleanC_name_TRIM_breweries[],2,FALSE)</f>
        <v>Great Dane Pub and Brewing #1</v>
      </c>
      <c r="K2420" s="2" t="e">
        <f>VLOOKUP(D2420,cleanA_changedUTF_categories[],2,FALSE)</f>
        <v>#N/A</v>
      </c>
    </row>
    <row r="2421" spans="1:11" x14ac:dyDescent="0.45">
      <c r="A2421" s="2">
        <v>2634</v>
      </c>
      <c r="B2421" s="2">
        <v>602</v>
      </c>
      <c r="C2421" s="3" t="s">
        <v>2179</v>
      </c>
      <c r="D2421" s="2">
        <v>3</v>
      </c>
      <c r="E2421" s="2">
        <v>26</v>
      </c>
      <c r="F2421" s="2">
        <v>0</v>
      </c>
      <c r="G2421" s="2">
        <v>0</v>
      </c>
      <c r="H2421" s="2">
        <v>0</v>
      </c>
      <c r="I2421" s="2" t="str">
        <f>VLOOKUP(B2421,cleanC_name_TRIM_breweries[],6,FALSE)</f>
        <v>Wisconsin</v>
      </c>
      <c r="J2421" s="2" t="str">
        <f>VLOOKUP(B2421,cleanC_name_TRIM_breweries[],2,FALSE)</f>
        <v>Great Dane Pub and Brewing #1</v>
      </c>
      <c r="K2421" s="2" t="str">
        <f>VLOOKUP(D2421,cleanA_changedUTF_categories[],2,FALSE)</f>
        <v>North American Ale</v>
      </c>
    </row>
    <row r="2422" spans="1:11" x14ac:dyDescent="0.45">
      <c r="A2422" s="2">
        <v>1337</v>
      </c>
      <c r="B2422" s="2">
        <v>602</v>
      </c>
      <c r="C2422" s="3" t="s">
        <v>1164</v>
      </c>
      <c r="D2422" s="2">
        <v>-1</v>
      </c>
      <c r="E2422" s="2">
        <v>-1</v>
      </c>
      <c r="F2422" s="2">
        <v>0</v>
      </c>
      <c r="G2422" s="2">
        <v>0</v>
      </c>
      <c r="H2422" s="2">
        <v>0</v>
      </c>
      <c r="I2422" s="2" t="str">
        <f>VLOOKUP(B2422,cleanC_name_TRIM_breweries[],6,FALSE)</f>
        <v>Wisconsin</v>
      </c>
      <c r="J2422" s="2" t="str">
        <f>VLOOKUP(B2422,cleanC_name_TRIM_breweries[],2,FALSE)</f>
        <v>Great Dane Pub and Brewing #1</v>
      </c>
      <c r="K2422" s="2" t="e">
        <f>VLOOKUP(D2422,cleanA_changedUTF_categories[],2,FALSE)</f>
        <v>#N/A</v>
      </c>
    </row>
    <row r="2423" spans="1:11" x14ac:dyDescent="0.45">
      <c r="A2423" s="2">
        <v>1816</v>
      </c>
      <c r="B2423" s="2">
        <v>603</v>
      </c>
      <c r="C2423" s="3" t="s">
        <v>1525</v>
      </c>
      <c r="D2423" s="2">
        <v>2</v>
      </c>
      <c r="E2423" s="2">
        <v>25</v>
      </c>
      <c r="F2423" s="2">
        <v>0</v>
      </c>
      <c r="G2423" s="2">
        <v>0</v>
      </c>
      <c r="H2423" s="2">
        <v>0</v>
      </c>
      <c r="I2423" s="2" t="str">
        <f>VLOOKUP(B2423,cleanC_name_TRIM_breweries[],6,FALSE)</f>
        <v>Wisconsin</v>
      </c>
      <c r="J2423" s="2" t="str">
        <f>VLOOKUP(B2423,cleanC_name_TRIM_breweries[],2,FALSE)</f>
        <v>Great Dane Pub and Brewing #2</v>
      </c>
      <c r="K2423" s="2" t="str">
        <f>VLOOKUP(D2423,cleanA_changedUTF_categories[],2,FALSE)</f>
        <v>Irish Ale</v>
      </c>
    </row>
    <row r="2424" spans="1:11" x14ac:dyDescent="0.45">
      <c r="A2424" s="2">
        <v>1502</v>
      </c>
      <c r="B2424" s="2">
        <v>603</v>
      </c>
      <c r="C2424" s="3" t="s">
        <v>1296</v>
      </c>
      <c r="D2424" s="2">
        <v>-1</v>
      </c>
      <c r="E2424" s="2">
        <v>-1</v>
      </c>
      <c r="F2424" s="2">
        <v>0</v>
      </c>
      <c r="G2424" s="2">
        <v>0</v>
      </c>
      <c r="H2424" s="2">
        <v>0</v>
      </c>
      <c r="I2424" s="2" t="str">
        <f>VLOOKUP(B2424,cleanC_name_TRIM_breweries[],6,FALSE)</f>
        <v>Wisconsin</v>
      </c>
      <c r="J2424" s="2" t="str">
        <f>VLOOKUP(B2424,cleanC_name_TRIM_breweries[],2,FALSE)</f>
        <v>Great Dane Pub and Brewing #2</v>
      </c>
      <c r="K2424" s="2" t="e">
        <f>VLOOKUP(D2424,cleanA_changedUTF_categories[],2,FALSE)</f>
        <v>#N/A</v>
      </c>
    </row>
    <row r="2425" spans="1:11" x14ac:dyDescent="0.45">
      <c r="A2425" s="2">
        <v>1821</v>
      </c>
      <c r="B2425" s="2">
        <v>603</v>
      </c>
      <c r="C2425" s="3" t="s">
        <v>1530</v>
      </c>
      <c r="D2425" s="2">
        <v>4</v>
      </c>
      <c r="E2425" s="2">
        <v>50</v>
      </c>
      <c r="F2425" s="2">
        <v>0</v>
      </c>
      <c r="G2425" s="2">
        <v>0</v>
      </c>
      <c r="H2425" s="2">
        <v>0</v>
      </c>
      <c r="I2425" s="2" t="str">
        <f>VLOOKUP(B2425,cleanC_name_TRIM_breweries[],6,FALSE)</f>
        <v>Wisconsin</v>
      </c>
      <c r="J2425" s="2" t="str">
        <f>VLOOKUP(B2425,cleanC_name_TRIM_breweries[],2,FALSE)</f>
        <v>Great Dane Pub and Brewing #2</v>
      </c>
      <c r="K2425" s="2" t="str">
        <f>VLOOKUP(D2425,cleanA_changedUTF_categories[],2,FALSE)</f>
        <v>German Ale</v>
      </c>
    </row>
    <row r="2426" spans="1:11" x14ac:dyDescent="0.45">
      <c r="A2426" s="2">
        <v>1503</v>
      </c>
      <c r="B2426" s="2">
        <v>603</v>
      </c>
      <c r="C2426" s="3" t="s">
        <v>1297</v>
      </c>
      <c r="D2426" s="2">
        <v>3</v>
      </c>
      <c r="E2426" s="2">
        <v>38</v>
      </c>
      <c r="F2426" s="2">
        <v>0</v>
      </c>
      <c r="G2426" s="2">
        <v>0</v>
      </c>
      <c r="H2426" s="2">
        <v>0</v>
      </c>
      <c r="I2426" s="2" t="str">
        <f>VLOOKUP(B2426,cleanC_name_TRIM_breweries[],6,FALSE)</f>
        <v>Wisconsin</v>
      </c>
      <c r="J2426" s="2" t="str">
        <f>VLOOKUP(B2426,cleanC_name_TRIM_breweries[],2,FALSE)</f>
        <v>Great Dane Pub and Brewing #2</v>
      </c>
      <c r="K2426" s="2" t="str">
        <f>VLOOKUP(D2426,cleanA_changedUTF_categories[],2,FALSE)</f>
        <v>North American Ale</v>
      </c>
    </row>
    <row r="2427" spans="1:11" x14ac:dyDescent="0.45">
      <c r="A2427" s="2">
        <v>1823</v>
      </c>
      <c r="B2427" s="2">
        <v>603</v>
      </c>
      <c r="C2427" s="3" t="s">
        <v>1532</v>
      </c>
      <c r="D2427" s="2">
        <v>8</v>
      </c>
      <c r="E2427" s="2">
        <v>95</v>
      </c>
      <c r="F2427" s="2">
        <v>0</v>
      </c>
      <c r="G2427" s="2">
        <v>0</v>
      </c>
      <c r="H2427" s="2">
        <v>0</v>
      </c>
      <c r="I2427" s="2" t="str">
        <f>VLOOKUP(B2427,cleanC_name_TRIM_breweries[],6,FALSE)</f>
        <v>Wisconsin</v>
      </c>
      <c r="J2427" s="2" t="str">
        <f>VLOOKUP(B2427,cleanC_name_TRIM_breweries[],2,FALSE)</f>
        <v>Great Dane Pub and Brewing #2</v>
      </c>
      <c r="K2427" s="2" t="str">
        <f>VLOOKUP(D2427,cleanA_changedUTF_categories[],2,FALSE)</f>
        <v>North American Lager</v>
      </c>
    </row>
    <row r="2428" spans="1:11" x14ac:dyDescent="0.45">
      <c r="A2428" s="2">
        <v>1817</v>
      </c>
      <c r="B2428" s="2">
        <v>603</v>
      </c>
      <c r="C2428" s="3" t="s">
        <v>1526</v>
      </c>
      <c r="D2428" s="2">
        <v>1</v>
      </c>
      <c r="E2428" s="2">
        <v>13</v>
      </c>
      <c r="F2428" s="2">
        <v>0</v>
      </c>
      <c r="G2428" s="2">
        <v>0</v>
      </c>
      <c r="H2428" s="2">
        <v>0</v>
      </c>
      <c r="I2428" s="2" t="str">
        <f>VLOOKUP(B2428,cleanC_name_TRIM_breweries[],6,FALSE)</f>
        <v>Wisconsin</v>
      </c>
      <c r="J2428" s="2" t="str">
        <f>VLOOKUP(B2428,cleanC_name_TRIM_breweries[],2,FALSE)</f>
        <v>Great Dane Pub and Brewing #2</v>
      </c>
      <c r="K2428" s="2" t="str">
        <f>VLOOKUP(D2428,cleanA_changedUTF_categories[],2,FALSE)</f>
        <v>British Ale</v>
      </c>
    </row>
    <row r="2429" spans="1:11" x14ac:dyDescent="0.45">
      <c r="A2429" s="2">
        <v>1818</v>
      </c>
      <c r="B2429" s="2">
        <v>603</v>
      </c>
      <c r="C2429" s="3" t="s">
        <v>1527</v>
      </c>
      <c r="D2429" s="2">
        <v>3</v>
      </c>
      <c r="E2429" s="2">
        <v>26</v>
      </c>
      <c r="F2429" s="2">
        <v>0</v>
      </c>
      <c r="G2429" s="2">
        <v>0</v>
      </c>
      <c r="H2429" s="2">
        <v>0</v>
      </c>
      <c r="I2429" s="2" t="str">
        <f>VLOOKUP(B2429,cleanC_name_TRIM_breweries[],6,FALSE)</f>
        <v>Wisconsin</v>
      </c>
      <c r="J2429" s="2" t="str">
        <f>VLOOKUP(B2429,cleanC_name_TRIM_breweries[],2,FALSE)</f>
        <v>Great Dane Pub and Brewing #2</v>
      </c>
      <c r="K2429" s="2" t="str">
        <f>VLOOKUP(D2429,cleanA_changedUTF_categories[],2,FALSE)</f>
        <v>North American Ale</v>
      </c>
    </row>
    <row r="2430" spans="1:11" x14ac:dyDescent="0.45">
      <c r="A2430" s="2">
        <v>1815</v>
      </c>
      <c r="B2430" s="2">
        <v>603</v>
      </c>
      <c r="C2430" s="3" t="s">
        <v>1524</v>
      </c>
      <c r="D2430" s="2">
        <v>-1</v>
      </c>
      <c r="E2430" s="2">
        <v>-1</v>
      </c>
      <c r="F2430" s="2">
        <v>0</v>
      </c>
      <c r="G2430" s="2">
        <v>0</v>
      </c>
      <c r="H2430" s="2">
        <v>0</v>
      </c>
      <c r="I2430" s="2" t="str">
        <f>VLOOKUP(B2430,cleanC_name_TRIM_breweries[],6,FALSE)</f>
        <v>Wisconsin</v>
      </c>
      <c r="J2430" s="2" t="str">
        <f>VLOOKUP(B2430,cleanC_name_TRIM_breweries[],2,FALSE)</f>
        <v>Great Dane Pub and Brewing #2</v>
      </c>
      <c r="K2430" s="2" t="e">
        <f>VLOOKUP(D2430,cleanA_changedUTF_categories[],2,FALSE)</f>
        <v>#N/A</v>
      </c>
    </row>
    <row r="2431" spans="1:11" x14ac:dyDescent="0.45">
      <c r="A2431" s="2">
        <v>1819</v>
      </c>
      <c r="B2431" s="2">
        <v>603</v>
      </c>
      <c r="C2431" s="3" t="s">
        <v>1528</v>
      </c>
      <c r="D2431" s="2">
        <v>1</v>
      </c>
      <c r="E2431" s="2">
        <v>15</v>
      </c>
      <c r="F2431" s="2">
        <v>0</v>
      </c>
      <c r="G2431" s="2">
        <v>0</v>
      </c>
      <c r="H2431" s="2">
        <v>0</v>
      </c>
      <c r="I2431" s="2" t="str">
        <f>VLOOKUP(B2431,cleanC_name_TRIM_breweries[],6,FALSE)</f>
        <v>Wisconsin</v>
      </c>
      <c r="J2431" s="2" t="str">
        <f>VLOOKUP(B2431,cleanC_name_TRIM_breweries[],2,FALSE)</f>
        <v>Great Dane Pub and Brewing #2</v>
      </c>
      <c r="K2431" s="2" t="str">
        <f>VLOOKUP(D2431,cleanA_changedUTF_categories[],2,FALSE)</f>
        <v>British Ale</v>
      </c>
    </row>
    <row r="2432" spans="1:11" x14ac:dyDescent="0.45">
      <c r="A2432" s="2">
        <v>1820</v>
      </c>
      <c r="B2432" s="2">
        <v>603</v>
      </c>
      <c r="C2432" s="3" t="s">
        <v>1529</v>
      </c>
      <c r="D2432" s="2">
        <v>-1</v>
      </c>
      <c r="E2432" s="2">
        <v>-1</v>
      </c>
      <c r="F2432" s="2">
        <v>0</v>
      </c>
      <c r="G2432" s="2">
        <v>0</v>
      </c>
      <c r="H2432" s="2">
        <v>0</v>
      </c>
      <c r="I2432" s="2" t="str">
        <f>VLOOKUP(B2432,cleanC_name_TRIM_breweries[],6,FALSE)</f>
        <v>Wisconsin</v>
      </c>
      <c r="J2432" s="2" t="str">
        <f>VLOOKUP(B2432,cleanC_name_TRIM_breweries[],2,FALSE)</f>
        <v>Great Dane Pub and Brewing #2</v>
      </c>
      <c r="K2432" s="2" t="e">
        <f>VLOOKUP(D2432,cleanA_changedUTF_categories[],2,FALSE)</f>
        <v>#N/A</v>
      </c>
    </row>
    <row r="2433" spans="1:11" x14ac:dyDescent="0.45">
      <c r="A2433" s="2">
        <v>1822</v>
      </c>
      <c r="B2433" s="2">
        <v>603</v>
      </c>
      <c r="C2433" s="3" t="s">
        <v>1531</v>
      </c>
      <c r="D2433" s="2">
        <v>-1</v>
      </c>
      <c r="E2433" s="2">
        <v>-1</v>
      </c>
      <c r="F2433" s="2">
        <v>0</v>
      </c>
      <c r="G2433" s="2">
        <v>0</v>
      </c>
      <c r="H2433" s="2">
        <v>0</v>
      </c>
      <c r="I2433" s="2" t="str">
        <f>VLOOKUP(B2433,cleanC_name_TRIM_breweries[],6,FALSE)</f>
        <v>Wisconsin</v>
      </c>
      <c r="J2433" s="2" t="str">
        <f>VLOOKUP(B2433,cleanC_name_TRIM_breweries[],2,FALSE)</f>
        <v>Great Dane Pub and Brewing #2</v>
      </c>
      <c r="K2433" s="2" t="e">
        <f>VLOOKUP(D2433,cleanA_changedUTF_categories[],2,FALSE)</f>
        <v>#N/A</v>
      </c>
    </row>
    <row r="2434" spans="1:11" x14ac:dyDescent="0.45">
      <c r="A2434" s="2">
        <v>1527</v>
      </c>
      <c r="B2434" s="2">
        <v>604</v>
      </c>
      <c r="C2434" s="3" t="s">
        <v>1316</v>
      </c>
      <c r="D2434" s="2">
        <v>3</v>
      </c>
      <c r="E2434" s="2">
        <v>26</v>
      </c>
      <c r="F2434" s="2">
        <v>5.9</v>
      </c>
      <c r="G2434" s="2">
        <v>0</v>
      </c>
      <c r="H2434" s="2">
        <v>0</v>
      </c>
      <c r="I2434" s="2" t="str">
        <f>VLOOKUP(B2434,cleanC_name_TRIM_breweries[],6,FALSE)</f>
        <v>Colorado</v>
      </c>
      <c r="J2434" s="2" t="str">
        <f>VLOOKUP(B2434,cleanC_name_TRIM_breweries[],2,FALSE)</f>
        <v>Great Divide Brewing</v>
      </c>
      <c r="K2434" s="2" t="str">
        <f>VLOOKUP(D2434,cleanA_changedUTF_categories[],2,FALSE)</f>
        <v>North American Ale</v>
      </c>
    </row>
    <row r="2435" spans="1:11" x14ac:dyDescent="0.45">
      <c r="A2435" s="2">
        <v>5191</v>
      </c>
      <c r="B2435" s="2">
        <v>604</v>
      </c>
      <c r="C2435" s="3" t="s">
        <v>4281</v>
      </c>
      <c r="D2435" s="2">
        <v>1</v>
      </c>
      <c r="E2435" s="2">
        <v>15</v>
      </c>
      <c r="F2435" s="2">
        <v>0</v>
      </c>
      <c r="G2435" s="2">
        <v>0</v>
      </c>
      <c r="H2435" s="2">
        <v>0</v>
      </c>
      <c r="I2435" s="2" t="str">
        <f>VLOOKUP(B2435,cleanC_name_TRIM_breweries[],6,FALSE)</f>
        <v>Colorado</v>
      </c>
      <c r="J2435" s="2" t="str">
        <f>VLOOKUP(B2435,cleanC_name_TRIM_breweries[],2,FALSE)</f>
        <v>Great Divide Brewing</v>
      </c>
      <c r="K2435" s="2" t="str">
        <f>VLOOKUP(D2435,cleanA_changedUTF_categories[],2,FALSE)</f>
        <v>British Ale</v>
      </c>
    </row>
    <row r="2436" spans="1:11" x14ac:dyDescent="0.45">
      <c r="A2436" s="2">
        <v>215</v>
      </c>
      <c r="B2436" s="2">
        <v>604</v>
      </c>
      <c r="C2436" s="3" t="s">
        <v>216</v>
      </c>
      <c r="D2436" s="2">
        <v>3</v>
      </c>
      <c r="E2436" s="2">
        <v>26</v>
      </c>
      <c r="F2436" s="2">
        <v>5.4</v>
      </c>
      <c r="G2436" s="2">
        <v>0</v>
      </c>
      <c r="H2436" s="2">
        <v>0</v>
      </c>
      <c r="I2436" s="2" t="str">
        <f>VLOOKUP(B2436,cleanC_name_TRIM_breweries[],6,FALSE)</f>
        <v>Colorado</v>
      </c>
      <c r="J2436" s="2" t="str">
        <f>VLOOKUP(B2436,cleanC_name_TRIM_breweries[],2,FALSE)</f>
        <v>Great Divide Brewing</v>
      </c>
      <c r="K2436" s="2" t="str">
        <f>VLOOKUP(D2436,cleanA_changedUTF_categories[],2,FALSE)</f>
        <v>North American Ale</v>
      </c>
    </row>
    <row r="2437" spans="1:11" x14ac:dyDescent="0.45">
      <c r="A2437" s="2">
        <v>5190</v>
      </c>
      <c r="B2437" s="2">
        <v>604</v>
      </c>
      <c r="C2437" s="3" t="s">
        <v>4280</v>
      </c>
      <c r="D2437" s="2">
        <v>3</v>
      </c>
      <c r="E2437" s="2">
        <v>43</v>
      </c>
      <c r="F2437" s="2">
        <v>9.5</v>
      </c>
      <c r="G2437" s="2">
        <v>0</v>
      </c>
      <c r="H2437" s="2">
        <v>0</v>
      </c>
      <c r="I2437" s="2" t="str">
        <f>VLOOKUP(B2437,cleanC_name_TRIM_breweries[],6,FALSE)</f>
        <v>Colorado</v>
      </c>
      <c r="J2437" s="2" t="str">
        <f>VLOOKUP(B2437,cleanC_name_TRIM_breweries[],2,FALSE)</f>
        <v>Great Divide Brewing</v>
      </c>
      <c r="K2437" s="2" t="str">
        <f>VLOOKUP(D2437,cleanA_changedUTF_categories[],2,FALSE)</f>
        <v>North American Ale</v>
      </c>
    </row>
    <row r="2438" spans="1:11" x14ac:dyDescent="0.45">
      <c r="A2438" s="2">
        <v>420</v>
      </c>
      <c r="B2438" s="2">
        <v>604</v>
      </c>
      <c r="C2438" s="3" t="s">
        <v>400</v>
      </c>
      <c r="D2438" s="2">
        <v>3</v>
      </c>
      <c r="E2438" s="2">
        <v>26</v>
      </c>
      <c r="F2438" s="2">
        <v>6.1</v>
      </c>
      <c r="G2438" s="2">
        <v>0</v>
      </c>
      <c r="H2438" s="2">
        <v>0</v>
      </c>
      <c r="I2438" s="2" t="str">
        <f>VLOOKUP(B2438,cleanC_name_TRIM_breweries[],6,FALSE)</f>
        <v>Colorado</v>
      </c>
      <c r="J2438" s="2" t="str">
        <f>VLOOKUP(B2438,cleanC_name_TRIM_breweries[],2,FALSE)</f>
        <v>Great Divide Brewing</v>
      </c>
      <c r="K2438" s="2" t="str">
        <f>VLOOKUP(D2438,cleanA_changedUTF_categories[],2,FALSE)</f>
        <v>North American Ale</v>
      </c>
    </row>
    <row r="2439" spans="1:11" x14ac:dyDescent="0.45">
      <c r="A2439" s="2">
        <v>5429</v>
      </c>
      <c r="B2439" s="2">
        <v>604</v>
      </c>
      <c r="C2439" s="3" t="s">
        <v>4515</v>
      </c>
      <c r="D2439" s="2">
        <v>5</v>
      </c>
      <c r="E2439" s="2">
        <v>72</v>
      </c>
      <c r="F2439" s="2">
        <v>7.2</v>
      </c>
      <c r="G2439" s="2">
        <v>0</v>
      </c>
      <c r="H2439" s="2">
        <v>0</v>
      </c>
      <c r="I2439" s="2" t="str">
        <f>VLOOKUP(B2439,cleanC_name_TRIM_breweries[],6,FALSE)</f>
        <v>Colorado</v>
      </c>
      <c r="J2439" s="2" t="str">
        <f>VLOOKUP(B2439,cleanC_name_TRIM_breweries[],2,FALSE)</f>
        <v>Great Divide Brewing</v>
      </c>
      <c r="K2439" s="2" t="str">
        <f>VLOOKUP(D2439,cleanA_changedUTF_categories[],2,FALSE)</f>
        <v>Belgian and French Ale</v>
      </c>
    </row>
    <row r="2440" spans="1:11" x14ac:dyDescent="0.45">
      <c r="A2440" s="2">
        <v>5430</v>
      </c>
      <c r="B2440" s="2">
        <v>604</v>
      </c>
      <c r="C2440" s="3" t="s">
        <v>4516</v>
      </c>
      <c r="D2440" s="2">
        <v>-1</v>
      </c>
      <c r="E2440" s="2">
        <v>-1</v>
      </c>
      <c r="F2440" s="2">
        <v>6.4</v>
      </c>
      <c r="G2440" s="2">
        <v>0</v>
      </c>
      <c r="H2440" s="2">
        <v>0</v>
      </c>
      <c r="I2440" s="2" t="str">
        <f>VLOOKUP(B2440,cleanC_name_TRIM_breweries[],6,FALSE)</f>
        <v>Colorado</v>
      </c>
      <c r="J2440" s="2" t="str">
        <f>VLOOKUP(B2440,cleanC_name_TRIM_breweries[],2,FALSE)</f>
        <v>Great Divide Brewing</v>
      </c>
      <c r="K2440" s="2" t="e">
        <f>VLOOKUP(D2440,cleanA_changedUTF_categories[],2,FALSE)</f>
        <v>#N/A</v>
      </c>
    </row>
    <row r="2441" spans="1:11" x14ac:dyDescent="0.45">
      <c r="A2441" s="2">
        <v>5431</v>
      </c>
      <c r="B2441" s="2">
        <v>604</v>
      </c>
      <c r="C2441" s="3" t="s">
        <v>4517</v>
      </c>
      <c r="D2441" s="2">
        <v>5</v>
      </c>
      <c r="E2441" s="2">
        <v>74</v>
      </c>
      <c r="F2441" s="2">
        <v>7.3</v>
      </c>
      <c r="G2441" s="2">
        <v>0</v>
      </c>
      <c r="H2441" s="2">
        <v>0</v>
      </c>
      <c r="I2441" s="2" t="str">
        <f>VLOOKUP(B2441,cleanC_name_TRIM_breweries[],6,FALSE)</f>
        <v>Colorado</v>
      </c>
      <c r="J2441" s="2" t="str">
        <f>VLOOKUP(B2441,cleanC_name_TRIM_breweries[],2,FALSE)</f>
        <v>Great Divide Brewing</v>
      </c>
      <c r="K2441" s="2" t="str">
        <f>VLOOKUP(D2441,cleanA_changedUTF_categories[],2,FALSE)</f>
        <v>Belgian and French Ale</v>
      </c>
    </row>
    <row r="2442" spans="1:11" x14ac:dyDescent="0.45">
      <c r="A2442" s="2">
        <v>4964</v>
      </c>
      <c r="B2442" s="2">
        <v>604</v>
      </c>
      <c r="C2442" s="3" t="s">
        <v>4058</v>
      </c>
      <c r="D2442" s="2">
        <v>5</v>
      </c>
      <c r="E2442" s="2">
        <v>65</v>
      </c>
      <c r="F2442" s="2">
        <v>7.3</v>
      </c>
      <c r="G2442" s="2">
        <v>0</v>
      </c>
      <c r="H2442" s="2">
        <v>0</v>
      </c>
      <c r="I2442" s="2" t="str">
        <f>VLOOKUP(B2442,cleanC_name_TRIM_breweries[],6,FALSE)</f>
        <v>Colorado</v>
      </c>
      <c r="J2442" s="2" t="str">
        <f>VLOOKUP(B2442,cleanC_name_TRIM_breweries[],2,FALSE)</f>
        <v>Great Divide Brewing</v>
      </c>
      <c r="K2442" s="2" t="str">
        <f>VLOOKUP(D2442,cleanA_changedUTF_categories[],2,FALSE)</f>
        <v>Belgian and French Ale</v>
      </c>
    </row>
    <row r="2443" spans="1:11" x14ac:dyDescent="0.45">
      <c r="A2443" s="2">
        <v>419</v>
      </c>
      <c r="B2443" s="2">
        <v>604</v>
      </c>
      <c r="C2443" s="3" t="s">
        <v>399</v>
      </c>
      <c r="D2443" s="2">
        <v>3</v>
      </c>
      <c r="E2443" s="2">
        <v>31</v>
      </c>
      <c r="F2443" s="2">
        <v>9.1</v>
      </c>
      <c r="G2443" s="2">
        <v>0</v>
      </c>
      <c r="H2443" s="2">
        <v>0</v>
      </c>
      <c r="I2443" s="2" t="str">
        <f>VLOOKUP(B2443,cleanC_name_TRIM_breweries[],6,FALSE)</f>
        <v>Colorado</v>
      </c>
      <c r="J2443" s="2" t="str">
        <f>VLOOKUP(B2443,cleanC_name_TRIM_breweries[],2,FALSE)</f>
        <v>Great Divide Brewing</v>
      </c>
      <c r="K2443" s="2" t="str">
        <f>VLOOKUP(D2443,cleanA_changedUTF_categories[],2,FALSE)</f>
        <v>North American Ale</v>
      </c>
    </row>
    <row r="2444" spans="1:11" x14ac:dyDescent="0.45">
      <c r="A2444" s="2">
        <v>414</v>
      </c>
      <c r="B2444" s="2">
        <v>604</v>
      </c>
      <c r="C2444" s="3" t="s">
        <v>394</v>
      </c>
      <c r="D2444" s="2">
        <v>1</v>
      </c>
      <c r="E2444" s="2">
        <v>13</v>
      </c>
      <c r="F2444" s="2">
        <v>8.1</v>
      </c>
      <c r="G2444" s="2">
        <v>0</v>
      </c>
      <c r="H2444" s="2">
        <v>0</v>
      </c>
      <c r="I2444" s="2" t="str">
        <f>VLOOKUP(B2444,cleanC_name_TRIM_breweries[],6,FALSE)</f>
        <v>Colorado</v>
      </c>
      <c r="J2444" s="2" t="str">
        <f>VLOOKUP(B2444,cleanC_name_TRIM_breweries[],2,FALSE)</f>
        <v>Great Divide Brewing</v>
      </c>
      <c r="K2444" s="2" t="str">
        <f>VLOOKUP(D2444,cleanA_changedUTF_categories[],2,FALSE)</f>
        <v>British Ale</v>
      </c>
    </row>
    <row r="2445" spans="1:11" x14ac:dyDescent="0.45">
      <c r="A2445" s="2">
        <v>247</v>
      </c>
      <c r="B2445" s="2">
        <v>604</v>
      </c>
      <c r="C2445" s="3" t="s">
        <v>247</v>
      </c>
      <c r="D2445" s="2">
        <v>1</v>
      </c>
      <c r="E2445" s="2">
        <v>5</v>
      </c>
      <c r="F2445" s="2">
        <v>5</v>
      </c>
      <c r="G2445" s="2">
        <v>0</v>
      </c>
      <c r="H2445" s="2">
        <v>0</v>
      </c>
      <c r="I2445" s="2" t="str">
        <f>VLOOKUP(B2445,cleanC_name_TRIM_breweries[],6,FALSE)</f>
        <v>Colorado</v>
      </c>
      <c r="J2445" s="2" t="str">
        <f>VLOOKUP(B2445,cleanC_name_TRIM_breweries[],2,FALSE)</f>
        <v>Great Divide Brewing</v>
      </c>
      <c r="K2445" s="2" t="str">
        <f>VLOOKUP(D2445,cleanA_changedUTF_categories[],2,FALSE)</f>
        <v>British Ale</v>
      </c>
    </row>
    <row r="2446" spans="1:11" x14ac:dyDescent="0.45">
      <c r="A2446" s="2">
        <v>932</v>
      </c>
      <c r="B2446" s="2">
        <v>604</v>
      </c>
      <c r="C2446" s="3" t="s">
        <v>831</v>
      </c>
      <c r="D2446" s="2">
        <v>3</v>
      </c>
      <c r="E2446" s="2">
        <v>43</v>
      </c>
      <c r="F2446" s="2">
        <v>9.5</v>
      </c>
      <c r="G2446" s="2">
        <v>0</v>
      </c>
      <c r="H2446" s="2">
        <v>0</v>
      </c>
      <c r="I2446" s="2" t="str">
        <f>VLOOKUP(B2446,cleanC_name_TRIM_breweries[],6,FALSE)</f>
        <v>Colorado</v>
      </c>
      <c r="J2446" s="2" t="str">
        <f>VLOOKUP(B2446,cleanC_name_TRIM_breweries[],2,FALSE)</f>
        <v>Great Divide Brewing</v>
      </c>
      <c r="K2446" s="2" t="str">
        <f>VLOOKUP(D2446,cleanA_changedUTF_categories[],2,FALSE)</f>
        <v>North American Ale</v>
      </c>
    </row>
    <row r="2447" spans="1:11" x14ac:dyDescent="0.45">
      <c r="A2447" s="2">
        <v>908</v>
      </c>
      <c r="B2447" s="2">
        <v>604</v>
      </c>
      <c r="C2447" s="3" t="s">
        <v>811</v>
      </c>
      <c r="D2447" s="2">
        <v>3</v>
      </c>
      <c r="E2447" s="2">
        <v>35</v>
      </c>
      <c r="F2447" s="2">
        <v>10.199999999999999</v>
      </c>
      <c r="G2447" s="2">
        <v>0</v>
      </c>
      <c r="H2447" s="2">
        <v>0</v>
      </c>
      <c r="I2447" s="2" t="str">
        <f>VLOOKUP(B2447,cleanC_name_TRIM_breweries[],6,FALSE)</f>
        <v>Colorado</v>
      </c>
      <c r="J2447" s="2" t="str">
        <f>VLOOKUP(B2447,cleanC_name_TRIM_breweries[],2,FALSE)</f>
        <v>Great Divide Brewing</v>
      </c>
      <c r="K2447" s="2" t="str">
        <f>VLOOKUP(D2447,cleanA_changedUTF_categories[],2,FALSE)</f>
        <v>North American Ale</v>
      </c>
    </row>
    <row r="2448" spans="1:11" x14ac:dyDescent="0.45">
      <c r="A2448" s="2">
        <v>4961</v>
      </c>
      <c r="B2448" s="2">
        <v>604</v>
      </c>
      <c r="C2448" s="3" t="s">
        <v>4055</v>
      </c>
      <c r="D2448" s="2">
        <v>3</v>
      </c>
      <c r="E2448" s="2">
        <v>33</v>
      </c>
      <c r="F2448" s="2">
        <v>5.4</v>
      </c>
      <c r="G2448" s="2">
        <v>0</v>
      </c>
      <c r="H2448" s="2">
        <v>0</v>
      </c>
      <c r="I2448" s="2" t="str">
        <f>VLOOKUP(B2448,cleanC_name_TRIM_breweries[],6,FALSE)</f>
        <v>Colorado</v>
      </c>
      <c r="J2448" s="2" t="str">
        <f>VLOOKUP(B2448,cleanC_name_TRIM_breweries[],2,FALSE)</f>
        <v>Great Divide Brewing</v>
      </c>
      <c r="K2448" s="2" t="str">
        <f>VLOOKUP(D2448,cleanA_changedUTF_categories[],2,FALSE)</f>
        <v>North American Ale</v>
      </c>
    </row>
    <row r="2449" spans="1:11" x14ac:dyDescent="0.45">
      <c r="A2449" s="2">
        <v>171</v>
      </c>
      <c r="B2449" s="2">
        <v>604</v>
      </c>
      <c r="C2449" s="3" t="s">
        <v>173</v>
      </c>
      <c r="D2449" s="2">
        <v>-1</v>
      </c>
      <c r="E2449" s="2">
        <v>-1</v>
      </c>
      <c r="F2449" s="2">
        <v>5.0999999999999996</v>
      </c>
      <c r="G2449" s="2">
        <v>0</v>
      </c>
      <c r="H2449" s="2">
        <v>0</v>
      </c>
      <c r="I2449" s="2" t="str">
        <f>VLOOKUP(B2449,cleanC_name_TRIM_breweries[],6,FALSE)</f>
        <v>Colorado</v>
      </c>
      <c r="J2449" s="2" t="str">
        <f>VLOOKUP(B2449,cleanC_name_TRIM_breweries[],2,FALSE)</f>
        <v>Great Divide Brewing</v>
      </c>
      <c r="K2449" s="2" t="e">
        <f>VLOOKUP(D2449,cleanA_changedUTF_categories[],2,FALSE)</f>
        <v>#N/A</v>
      </c>
    </row>
    <row r="2450" spans="1:11" x14ac:dyDescent="0.45">
      <c r="A2450" s="2">
        <v>4962</v>
      </c>
      <c r="B2450" s="2">
        <v>604</v>
      </c>
      <c r="C2450" s="3" t="s">
        <v>4056</v>
      </c>
      <c r="D2450" s="2">
        <v>2</v>
      </c>
      <c r="E2450" s="2">
        <v>25</v>
      </c>
      <c r="F2450" s="2">
        <v>5.9</v>
      </c>
      <c r="G2450" s="2">
        <v>0</v>
      </c>
      <c r="H2450" s="2">
        <v>0</v>
      </c>
      <c r="I2450" s="2" t="str">
        <f>VLOOKUP(B2450,cleanC_name_TRIM_breweries[],6,FALSE)</f>
        <v>Colorado</v>
      </c>
      <c r="J2450" s="2" t="str">
        <f>VLOOKUP(B2450,cleanC_name_TRIM_breweries[],2,FALSE)</f>
        <v>Great Divide Brewing</v>
      </c>
      <c r="K2450" s="2" t="str">
        <f>VLOOKUP(D2450,cleanA_changedUTF_categories[],2,FALSE)</f>
        <v>Irish Ale</v>
      </c>
    </row>
    <row r="2451" spans="1:11" x14ac:dyDescent="0.45">
      <c r="A2451" s="2">
        <v>918</v>
      </c>
      <c r="B2451" s="2">
        <v>604</v>
      </c>
      <c r="C2451" s="3" t="s">
        <v>821</v>
      </c>
      <c r="D2451" s="2">
        <v>3</v>
      </c>
      <c r="E2451" s="2">
        <v>31</v>
      </c>
      <c r="F2451" s="2">
        <v>6.8</v>
      </c>
      <c r="G2451" s="2">
        <v>0</v>
      </c>
      <c r="H2451" s="2">
        <v>0</v>
      </c>
      <c r="I2451" s="2" t="str">
        <f>VLOOKUP(B2451,cleanC_name_TRIM_breweries[],6,FALSE)</f>
        <v>Colorado</v>
      </c>
      <c r="J2451" s="2" t="str">
        <f>VLOOKUP(B2451,cleanC_name_TRIM_breweries[],2,FALSE)</f>
        <v>Great Divide Brewing</v>
      </c>
      <c r="K2451" s="2" t="str">
        <f>VLOOKUP(D2451,cleanA_changedUTF_categories[],2,FALSE)</f>
        <v>North American Ale</v>
      </c>
    </row>
    <row r="2452" spans="1:11" x14ac:dyDescent="0.45">
      <c r="A2452" s="2">
        <v>4963</v>
      </c>
      <c r="B2452" s="2">
        <v>604</v>
      </c>
      <c r="C2452" s="3" t="s">
        <v>4057</v>
      </c>
      <c r="D2452" s="2">
        <v>11</v>
      </c>
      <c r="E2452" s="2">
        <v>121</v>
      </c>
      <c r="F2452" s="2">
        <v>5.6</v>
      </c>
      <c r="G2452" s="2">
        <v>0</v>
      </c>
      <c r="H2452" s="2">
        <v>0</v>
      </c>
      <c r="I2452" s="2" t="str">
        <f>VLOOKUP(B2452,cleanC_name_TRIM_breweries[],6,FALSE)</f>
        <v>Colorado</v>
      </c>
      <c r="J2452" s="2" t="str">
        <f>VLOOKUP(B2452,cleanC_name_TRIM_breweries[],2,FALSE)</f>
        <v>Great Divide Brewing</v>
      </c>
      <c r="K2452" s="2" t="str">
        <f>VLOOKUP(D2452,cleanA_changedUTF_categories[],2,FALSE)</f>
        <v>Other Style</v>
      </c>
    </row>
    <row r="2453" spans="1:11" x14ac:dyDescent="0.45">
      <c r="A2453" s="2">
        <v>833</v>
      </c>
      <c r="B2453" s="2">
        <v>604</v>
      </c>
      <c r="C2453" s="3" t="s">
        <v>742</v>
      </c>
      <c r="D2453" s="2">
        <v>3</v>
      </c>
      <c r="E2453" s="2">
        <v>43</v>
      </c>
      <c r="F2453" s="2">
        <v>9.5</v>
      </c>
      <c r="G2453" s="2">
        <v>0</v>
      </c>
      <c r="H2453" s="2">
        <v>0</v>
      </c>
      <c r="I2453" s="2" t="str">
        <f>VLOOKUP(B2453,cleanC_name_TRIM_breweries[],6,FALSE)</f>
        <v>Colorado</v>
      </c>
      <c r="J2453" s="2" t="str">
        <f>VLOOKUP(B2453,cleanC_name_TRIM_breweries[],2,FALSE)</f>
        <v>Great Divide Brewing</v>
      </c>
      <c r="K2453" s="2" t="str">
        <f>VLOOKUP(D2453,cleanA_changedUTF_categories[],2,FALSE)</f>
        <v>North American Ale</v>
      </c>
    </row>
    <row r="2454" spans="1:11" x14ac:dyDescent="0.45">
      <c r="A2454" s="2">
        <v>2171</v>
      </c>
      <c r="B2454" s="2">
        <v>605</v>
      </c>
      <c r="C2454" s="3" t="s">
        <v>1804</v>
      </c>
      <c r="D2454" s="2">
        <v>-1</v>
      </c>
      <c r="E2454" s="2">
        <v>-1</v>
      </c>
      <c r="F2454" s="2">
        <v>0</v>
      </c>
      <c r="G2454" s="2">
        <v>0</v>
      </c>
      <c r="H2454" s="2">
        <v>0</v>
      </c>
      <c r="I2454" s="2" t="str">
        <f>VLOOKUP(B2454,cleanC_name_TRIM_breweries[],6,FALSE)</f>
        <v>Ohio</v>
      </c>
      <c r="J2454" s="2" t="str">
        <f>VLOOKUP(B2454,cleanC_name_TRIM_breweries[],2,FALSE)</f>
        <v>Great Lakes Brewing</v>
      </c>
      <c r="K2454" s="2" t="e">
        <f>VLOOKUP(D2454,cleanA_changedUTF_categories[],2,FALSE)</f>
        <v>#N/A</v>
      </c>
    </row>
    <row r="2455" spans="1:11" x14ac:dyDescent="0.45">
      <c r="A2455" s="2">
        <v>5794</v>
      </c>
      <c r="B2455" s="2">
        <v>605</v>
      </c>
      <c r="C2455" s="3" t="s">
        <v>4873</v>
      </c>
      <c r="D2455" s="2">
        <v>3</v>
      </c>
      <c r="E2455" s="2">
        <v>43</v>
      </c>
      <c r="F2455" s="2">
        <v>9</v>
      </c>
      <c r="G2455" s="2">
        <v>0</v>
      </c>
      <c r="H2455" s="2">
        <v>0</v>
      </c>
      <c r="I2455" s="2" t="str">
        <f>VLOOKUP(B2455,cleanC_name_TRIM_breweries[],6,FALSE)</f>
        <v>Ohio</v>
      </c>
      <c r="J2455" s="2" t="str">
        <f>VLOOKUP(B2455,cleanC_name_TRIM_breweries[],2,FALSE)</f>
        <v>Great Lakes Brewing</v>
      </c>
      <c r="K2455" s="2" t="str">
        <f>VLOOKUP(D2455,cleanA_changedUTF_categories[],2,FALSE)</f>
        <v>North American Ale</v>
      </c>
    </row>
    <row r="2456" spans="1:11" x14ac:dyDescent="0.45">
      <c r="A2456" s="2">
        <v>4367</v>
      </c>
      <c r="B2456" s="2">
        <v>605</v>
      </c>
      <c r="C2456" s="3" t="s">
        <v>3557</v>
      </c>
      <c r="D2456" s="2">
        <v>3</v>
      </c>
      <c r="E2456" s="2">
        <v>26</v>
      </c>
      <c r="F2456" s="2">
        <v>6</v>
      </c>
      <c r="G2456" s="2">
        <v>0</v>
      </c>
      <c r="H2456" s="2">
        <v>0</v>
      </c>
      <c r="I2456" s="2" t="str">
        <f>VLOOKUP(B2456,cleanC_name_TRIM_breweries[],6,FALSE)</f>
        <v>Ohio</v>
      </c>
      <c r="J2456" s="2" t="str">
        <f>VLOOKUP(B2456,cleanC_name_TRIM_breweries[],2,FALSE)</f>
        <v>Great Lakes Brewing</v>
      </c>
      <c r="K2456" s="2" t="str">
        <f>VLOOKUP(D2456,cleanA_changedUTF_categories[],2,FALSE)</f>
        <v>North American Ale</v>
      </c>
    </row>
    <row r="2457" spans="1:11" x14ac:dyDescent="0.45">
      <c r="A2457" s="2">
        <v>4369</v>
      </c>
      <c r="B2457" s="2">
        <v>605</v>
      </c>
      <c r="C2457" s="3" t="s">
        <v>938</v>
      </c>
      <c r="D2457" s="2">
        <v>-1</v>
      </c>
      <c r="E2457" s="2">
        <v>-1</v>
      </c>
      <c r="F2457" s="2">
        <v>7.5</v>
      </c>
      <c r="G2457" s="2">
        <v>0</v>
      </c>
      <c r="H2457" s="2">
        <v>0</v>
      </c>
      <c r="I2457" s="2" t="str">
        <f>VLOOKUP(B2457,cleanC_name_TRIM_breweries[],6,FALSE)</f>
        <v>Ohio</v>
      </c>
      <c r="J2457" s="2" t="str">
        <f>VLOOKUP(B2457,cleanC_name_TRIM_breweries[],2,FALSE)</f>
        <v>Great Lakes Brewing</v>
      </c>
      <c r="K2457" s="2" t="e">
        <f>VLOOKUP(D2457,cleanA_changedUTF_categories[],2,FALSE)</f>
        <v>#N/A</v>
      </c>
    </row>
    <row r="2458" spans="1:11" x14ac:dyDescent="0.45">
      <c r="A2458" s="2">
        <v>4363</v>
      </c>
      <c r="B2458" s="2">
        <v>605</v>
      </c>
      <c r="C2458" s="3" t="s">
        <v>3553</v>
      </c>
      <c r="D2458" s="2">
        <v>3</v>
      </c>
      <c r="E2458" s="2">
        <v>31</v>
      </c>
      <c r="F2458" s="2">
        <v>7.5</v>
      </c>
      <c r="G2458" s="2">
        <v>0</v>
      </c>
      <c r="H2458" s="2">
        <v>0</v>
      </c>
      <c r="I2458" s="2" t="str">
        <f>VLOOKUP(B2458,cleanC_name_TRIM_breweries[],6,FALSE)</f>
        <v>Ohio</v>
      </c>
      <c r="J2458" s="2" t="str">
        <f>VLOOKUP(B2458,cleanC_name_TRIM_breweries[],2,FALSE)</f>
        <v>Great Lakes Brewing</v>
      </c>
      <c r="K2458" s="2" t="str">
        <f>VLOOKUP(D2458,cleanA_changedUTF_categories[],2,FALSE)</f>
        <v>North American Ale</v>
      </c>
    </row>
    <row r="2459" spans="1:11" x14ac:dyDescent="0.45">
      <c r="A2459" s="2">
        <v>4364</v>
      </c>
      <c r="B2459" s="2">
        <v>605</v>
      </c>
      <c r="C2459" s="3" t="s">
        <v>3554</v>
      </c>
      <c r="D2459" s="2">
        <v>-1</v>
      </c>
      <c r="E2459" s="2">
        <v>-1</v>
      </c>
      <c r="F2459" s="2">
        <v>5.8</v>
      </c>
      <c r="G2459" s="2">
        <v>0</v>
      </c>
      <c r="H2459" s="2">
        <v>0</v>
      </c>
      <c r="I2459" s="2" t="str">
        <f>VLOOKUP(B2459,cleanC_name_TRIM_breweries[],6,FALSE)</f>
        <v>Ohio</v>
      </c>
      <c r="J2459" s="2" t="str">
        <f>VLOOKUP(B2459,cleanC_name_TRIM_breweries[],2,FALSE)</f>
        <v>Great Lakes Brewing</v>
      </c>
      <c r="K2459" s="2" t="e">
        <f>VLOOKUP(D2459,cleanA_changedUTF_categories[],2,FALSE)</f>
        <v>#N/A</v>
      </c>
    </row>
    <row r="2460" spans="1:11" x14ac:dyDescent="0.45">
      <c r="A2460" s="2">
        <v>4365</v>
      </c>
      <c r="B2460" s="2">
        <v>605</v>
      </c>
      <c r="C2460" s="3" t="s">
        <v>3555</v>
      </c>
      <c r="D2460" s="2">
        <v>2</v>
      </c>
      <c r="E2460" s="2">
        <v>25</v>
      </c>
      <c r="F2460" s="2">
        <v>5.8</v>
      </c>
      <c r="G2460" s="2">
        <v>0</v>
      </c>
      <c r="H2460" s="2">
        <v>0</v>
      </c>
      <c r="I2460" s="2" t="str">
        <f>VLOOKUP(B2460,cleanC_name_TRIM_breweries[],6,FALSE)</f>
        <v>Ohio</v>
      </c>
      <c r="J2460" s="2" t="str">
        <f>VLOOKUP(B2460,cleanC_name_TRIM_breweries[],2,FALSE)</f>
        <v>Great Lakes Brewing</v>
      </c>
      <c r="K2460" s="2" t="str">
        <f>VLOOKUP(D2460,cleanA_changedUTF_categories[],2,FALSE)</f>
        <v>Irish Ale</v>
      </c>
    </row>
    <row r="2461" spans="1:11" x14ac:dyDescent="0.45">
      <c r="A2461" s="2">
        <v>4366</v>
      </c>
      <c r="B2461" s="2">
        <v>605</v>
      </c>
      <c r="C2461" s="3" t="s">
        <v>3556</v>
      </c>
      <c r="D2461" s="2">
        <v>8</v>
      </c>
      <c r="E2461" s="2">
        <v>95</v>
      </c>
      <c r="F2461" s="2">
        <v>6.2</v>
      </c>
      <c r="G2461" s="2">
        <v>0</v>
      </c>
      <c r="H2461" s="2">
        <v>0</v>
      </c>
      <c r="I2461" s="2" t="str">
        <f>VLOOKUP(B2461,cleanC_name_TRIM_breweries[],6,FALSE)</f>
        <v>Ohio</v>
      </c>
      <c r="J2461" s="2" t="str">
        <f>VLOOKUP(B2461,cleanC_name_TRIM_breweries[],2,FALSE)</f>
        <v>Great Lakes Brewing</v>
      </c>
      <c r="K2461" s="2" t="str">
        <f>VLOOKUP(D2461,cleanA_changedUTF_categories[],2,FALSE)</f>
        <v>North American Lager</v>
      </c>
    </row>
    <row r="2462" spans="1:11" x14ac:dyDescent="0.45">
      <c r="A2462" s="2">
        <v>5560</v>
      </c>
      <c r="B2462" s="2">
        <v>605</v>
      </c>
      <c r="C2462" s="3" t="s">
        <v>4642</v>
      </c>
      <c r="D2462" s="2">
        <v>4</v>
      </c>
      <c r="E2462" s="2">
        <v>55</v>
      </c>
      <c r="F2462" s="2">
        <v>8</v>
      </c>
      <c r="G2462" s="2">
        <v>0</v>
      </c>
      <c r="H2462" s="2">
        <v>0</v>
      </c>
      <c r="I2462" s="2" t="str">
        <f>VLOOKUP(B2462,cleanC_name_TRIM_breweries[],6,FALSE)</f>
        <v>Ohio</v>
      </c>
      <c r="J2462" s="2" t="str">
        <f>VLOOKUP(B2462,cleanC_name_TRIM_breweries[],2,FALSE)</f>
        <v>Great Lakes Brewing</v>
      </c>
      <c r="K2462" s="2" t="str">
        <f>VLOOKUP(D2462,cleanA_changedUTF_categories[],2,FALSE)</f>
        <v>German Ale</v>
      </c>
    </row>
    <row r="2463" spans="1:11" x14ac:dyDescent="0.45">
      <c r="A2463" s="2">
        <v>4368</v>
      </c>
      <c r="B2463" s="2">
        <v>605</v>
      </c>
      <c r="C2463" s="3" t="s">
        <v>3558</v>
      </c>
      <c r="D2463" s="2">
        <v>5</v>
      </c>
      <c r="E2463" s="2">
        <v>72</v>
      </c>
      <c r="F2463" s="2">
        <v>5.4</v>
      </c>
      <c r="G2463" s="2">
        <v>0</v>
      </c>
      <c r="H2463" s="2">
        <v>0</v>
      </c>
      <c r="I2463" s="2" t="str">
        <f>VLOOKUP(B2463,cleanC_name_TRIM_breweries[],6,FALSE)</f>
        <v>Ohio</v>
      </c>
      <c r="J2463" s="2" t="str">
        <f>VLOOKUP(B2463,cleanC_name_TRIM_breweries[],2,FALSE)</f>
        <v>Great Lakes Brewing</v>
      </c>
      <c r="K2463" s="2" t="str">
        <f>VLOOKUP(D2463,cleanA_changedUTF_categories[],2,FALSE)</f>
        <v>Belgian and French Ale</v>
      </c>
    </row>
    <row r="2464" spans="1:11" x14ac:dyDescent="0.45">
      <c r="A2464" s="2">
        <v>4370</v>
      </c>
      <c r="B2464" s="2">
        <v>605</v>
      </c>
      <c r="C2464" s="3" t="s">
        <v>3559</v>
      </c>
      <c r="D2464" s="2">
        <v>3</v>
      </c>
      <c r="E2464" s="2">
        <v>42</v>
      </c>
      <c r="F2464" s="2">
        <v>4.8</v>
      </c>
      <c r="G2464" s="2">
        <v>0</v>
      </c>
      <c r="H2464" s="2">
        <v>0</v>
      </c>
      <c r="I2464" s="2" t="str">
        <f>VLOOKUP(B2464,cleanC_name_TRIM_breweries[],6,FALSE)</f>
        <v>Ohio</v>
      </c>
      <c r="J2464" s="2" t="str">
        <f>VLOOKUP(B2464,cleanC_name_TRIM_breweries[],2,FALSE)</f>
        <v>Great Lakes Brewing</v>
      </c>
      <c r="K2464" s="2" t="str">
        <f>VLOOKUP(D2464,cleanA_changedUTF_categories[],2,FALSE)</f>
        <v>North American Ale</v>
      </c>
    </row>
    <row r="2465" spans="1:11" x14ac:dyDescent="0.45">
      <c r="A2465" s="2">
        <v>2170</v>
      </c>
      <c r="B2465" s="2">
        <v>605</v>
      </c>
      <c r="C2465" s="3" t="s">
        <v>1803</v>
      </c>
      <c r="D2465" s="2">
        <v>-1</v>
      </c>
      <c r="E2465" s="2">
        <v>-1</v>
      </c>
      <c r="F2465" s="2">
        <v>0</v>
      </c>
      <c r="G2465" s="2">
        <v>0</v>
      </c>
      <c r="H2465" s="2">
        <v>0</v>
      </c>
      <c r="I2465" s="2" t="str">
        <f>VLOOKUP(B2465,cleanC_name_TRIM_breweries[],6,FALSE)</f>
        <v>Ohio</v>
      </c>
      <c r="J2465" s="2" t="str">
        <f>VLOOKUP(B2465,cleanC_name_TRIM_breweries[],2,FALSE)</f>
        <v>Great Lakes Brewing</v>
      </c>
      <c r="K2465" s="2" t="e">
        <f>VLOOKUP(D2465,cleanA_changedUTF_categories[],2,FALSE)</f>
        <v>#N/A</v>
      </c>
    </row>
    <row r="2466" spans="1:11" x14ac:dyDescent="0.45">
      <c r="A2466" s="2">
        <v>2463</v>
      </c>
      <c r="B2466" s="2">
        <v>606</v>
      </c>
      <c r="C2466" s="3" t="s">
        <v>2044</v>
      </c>
      <c r="D2466" s="2">
        <v>3</v>
      </c>
      <c r="E2466" s="2">
        <v>42</v>
      </c>
      <c r="F2466" s="2">
        <v>0</v>
      </c>
      <c r="G2466" s="2">
        <v>0</v>
      </c>
      <c r="H2466" s="2">
        <v>0</v>
      </c>
      <c r="I2466" s="2" t="str">
        <f>VLOOKUP(B2466,cleanC_name_TRIM_breweries[],6,FALSE)</f>
        <v>Colorado</v>
      </c>
      <c r="J2466" s="2" t="str">
        <f>VLOOKUP(B2466,cleanC_name_TRIM_breweries[],2,FALSE)</f>
        <v>Great Northern Tavern and Brewery</v>
      </c>
      <c r="K2466" s="2" t="str">
        <f>VLOOKUP(D2466,cleanA_changedUTF_categories[],2,FALSE)</f>
        <v>North American Ale</v>
      </c>
    </row>
    <row r="2467" spans="1:11" x14ac:dyDescent="0.45">
      <c r="A2467" s="2">
        <v>1908</v>
      </c>
      <c r="B2467" s="2">
        <v>607</v>
      </c>
      <c r="C2467" s="3" t="s">
        <v>1599</v>
      </c>
      <c r="D2467" s="2">
        <v>3</v>
      </c>
      <c r="E2467" s="2">
        <v>38</v>
      </c>
      <c r="F2467" s="2">
        <v>0</v>
      </c>
      <c r="G2467" s="2">
        <v>0</v>
      </c>
      <c r="H2467" s="2">
        <v>0</v>
      </c>
      <c r="I2467" s="2" t="str">
        <f>VLOOKUP(B2467,cleanC_name_TRIM_breweries[],6,FALSE)</f>
        <v>Minnesota</v>
      </c>
      <c r="J2467" s="2" t="str">
        <f>VLOOKUP(B2467,cleanC_name_TRIM_breweries[],2,FALSE)</f>
        <v>Great Waters Brewing Company</v>
      </c>
      <c r="K2467" s="2" t="str">
        <f>VLOOKUP(D2467,cleanA_changedUTF_categories[],2,FALSE)</f>
        <v>North American Ale</v>
      </c>
    </row>
    <row r="2468" spans="1:11" x14ac:dyDescent="0.45">
      <c r="A2468" s="2">
        <v>1907</v>
      </c>
      <c r="B2468" s="2">
        <v>607</v>
      </c>
      <c r="C2468" s="3" t="s">
        <v>1598</v>
      </c>
      <c r="D2468" s="2">
        <v>-1</v>
      </c>
      <c r="E2468" s="2">
        <v>-1</v>
      </c>
      <c r="F2468" s="2">
        <v>0</v>
      </c>
      <c r="G2468" s="2">
        <v>0</v>
      </c>
      <c r="H2468" s="2">
        <v>0</v>
      </c>
      <c r="I2468" s="2" t="str">
        <f>VLOOKUP(B2468,cleanC_name_TRIM_breweries[],6,FALSE)</f>
        <v>Minnesota</v>
      </c>
      <c r="J2468" s="2" t="str">
        <f>VLOOKUP(B2468,cleanC_name_TRIM_breweries[],2,FALSE)</f>
        <v>Great Waters Brewing Company</v>
      </c>
      <c r="K2468" s="2" t="e">
        <f>VLOOKUP(D2468,cleanA_changedUTF_categories[],2,FALSE)</f>
        <v>#N/A</v>
      </c>
    </row>
    <row r="2469" spans="1:11" x14ac:dyDescent="0.45">
      <c r="A2469" s="2">
        <v>1910</v>
      </c>
      <c r="B2469" s="2">
        <v>607</v>
      </c>
      <c r="C2469" s="3" t="s">
        <v>1600</v>
      </c>
      <c r="D2469" s="2">
        <v>-1</v>
      </c>
      <c r="E2469" s="2">
        <v>-1</v>
      </c>
      <c r="F2469" s="2">
        <v>0</v>
      </c>
      <c r="G2469" s="2">
        <v>0</v>
      </c>
      <c r="H2469" s="2">
        <v>0</v>
      </c>
      <c r="I2469" s="2" t="str">
        <f>VLOOKUP(B2469,cleanC_name_TRIM_breweries[],6,FALSE)</f>
        <v>Minnesota</v>
      </c>
      <c r="J2469" s="2" t="str">
        <f>VLOOKUP(B2469,cleanC_name_TRIM_breweries[],2,FALSE)</f>
        <v>Great Waters Brewing Company</v>
      </c>
      <c r="K2469" s="2" t="e">
        <f>VLOOKUP(D2469,cleanA_changedUTF_categories[],2,FALSE)</f>
        <v>#N/A</v>
      </c>
    </row>
    <row r="2470" spans="1:11" x14ac:dyDescent="0.45">
      <c r="A2470" s="2">
        <v>1909</v>
      </c>
      <c r="B2470" s="2">
        <v>607</v>
      </c>
      <c r="C2470" s="3" t="s">
        <v>1001</v>
      </c>
      <c r="D2470" s="2">
        <v>8</v>
      </c>
      <c r="E2470" s="2">
        <v>95</v>
      </c>
      <c r="F2470" s="2">
        <v>0</v>
      </c>
      <c r="G2470" s="2">
        <v>0</v>
      </c>
      <c r="H2470" s="2">
        <v>0</v>
      </c>
      <c r="I2470" s="2" t="str">
        <f>VLOOKUP(B2470,cleanC_name_TRIM_breweries[],6,FALSE)</f>
        <v>Minnesota</v>
      </c>
      <c r="J2470" s="2" t="str">
        <f>VLOOKUP(B2470,cleanC_name_TRIM_breweries[],2,FALSE)</f>
        <v>Great Waters Brewing Company</v>
      </c>
      <c r="K2470" s="2" t="str">
        <f>VLOOKUP(D2470,cleanA_changedUTF_categories[],2,FALSE)</f>
        <v>North American Lager</v>
      </c>
    </row>
    <row r="2471" spans="1:11" x14ac:dyDescent="0.45">
      <c r="A2471" s="2">
        <v>1906</v>
      </c>
      <c r="B2471" s="2">
        <v>607</v>
      </c>
      <c r="C2471" s="3" t="s">
        <v>1597</v>
      </c>
      <c r="D2471" s="2">
        <v>1</v>
      </c>
      <c r="E2471" s="2">
        <v>13</v>
      </c>
      <c r="F2471" s="2">
        <v>0</v>
      </c>
      <c r="G2471" s="2">
        <v>0</v>
      </c>
      <c r="H2471" s="2">
        <v>0</v>
      </c>
      <c r="I2471" s="2" t="str">
        <f>VLOOKUP(B2471,cleanC_name_TRIM_breweries[],6,FALSE)</f>
        <v>Minnesota</v>
      </c>
      <c r="J2471" s="2" t="str">
        <f>VLOOKUP(B2471,cleanC_name_TRIM_breweries[],2,FALSE)</f>
        <v>Great Waters Brewing Company</v>
      </c>
      <c r="K2471" s="2" t="str">
        <f>VLOOKUP(D2471,cleanA_changedUTF_categories[],2,FALSE)</f>
        <v>British Ale</v>
      </c>
    </row>
    <row r="2472" spans="1:11" x14ac:dyDescent="0.45">
      <c r="A2472" s="2">
        <v>1911</v>
      </c>
      <c r="B2472" s="2">
        <v>607</v>
      </c>
      <c r="C2472" s="3" t="s">
        <v>1601</v>
      </c>
      <c r="D2472" s="2">
        <v>3</v>
      </c>
      <c r="E2472" s="2">
        <v>26</v>
      </c>
      <c r="F2472" s="2">
        <v>0</v>
      </c>
      <c r="G2472" s="2">
        <v>0</v>
      </c>
      <c r="H2472" s="2">
        <v>0</v>
      </c>
      <c r="I2472" s="2" t="str">
        <f>VLOOKUP(B2472,cleanC_name_TRIM_breweries[],6,FALSE)</f>
        <v>Minnesota</v>
      </c>
      <c r="J2472" s="2" t="str">
        <f>VLOOKUP(B2472,cleanC_name_TRIM_breweries[],2,FALSE)</f>
        <v>Great Waters Brewing Company</v>
      </c>
      <c r="K2472" s="2" t="str">
        <f>VLOOKUP(D2472,cleanA_changedUTF_categories[],2,FALSE)</f>
        <v>North American Ale</v>
      </c>
    </row>
    <row r="2473" spans="1:11" x14ac:dyDescent="0.45">
      <c r="A2473" s="2">
        <v>2221</v>
      </c>
      <c r="B2473" s="2">
        <v>608</v>
      </c>
      <c r="C2473" s="3" t="s">
        <v>1843</v>
      </c>
      <c r="D2473" s="2">
        <v>-1</v>
      </c>
      <c r="E2473" s="2">
        <v>-1</v>
      </c>
      <c r="F2473" s="2">
        <v>0</v>
      </c>
      <c r="G2473" s="2">
        <v>0</v>
      </c>
      <c r="H2473" s="2">
        <v>0</v>
      </c>
      <c r="I2473" s="2" t="str">
        <f>VLOOKUP(B2473,cleanC_name_TRIM_breweries[],6,FALSE)</f>
        <v>Wisconsin</v>
      </c>
      <c r="J2473" s="2" t="str">
        <f>VLOOKUP(B2473,cleanC_name_TRIM_breweries[],2,FALSE)</f>
        <v>Green Bay Brewing</v>
      </c>
      <c r="K2473" s="2" t="e">
        <f>VLOOKUP(D2473,cleanA_changedUTF_categories[],2,FALSE)</f>
        <v>#N/A</v>
      </c>
    </row>
    <row r="2474" spans="1:11" x14ac:dyDescent="0.45">
      <c r="A2474" s="2">
        <v>1957</v>
      </c>
      <c r="B2474" s="2">
        <v>608</v>
      </c>
      <c r="C2474" s="3" t="s">
        <v>24</v>
      </c>
      <c r="D2474" s="2">
        <v>11</v>
      </c>
      <c r="E2474" s="2">
        <v>116</v>
      </c>
      <c r="F2474" s="2">
        <v>0</v>
      </c>
      <c r="G2474" s="2">
        <v>0</v>
      </c>
      <c r="H2474" s="2">
        <v>0</v>
      </c>
      <c r="I2474" s="2" t="str">
        <f>VLOOKUP(B2474,cleanC_name_TRIM_breweries[],6,FALSE)</f>
        <v>Wisconsin</v>
      </c>
      <c r="J2474" s="2" t="str">
        <f>VLOOKUP(B2474,cleanC_name_TRIM_breweries[],2,FALSE)</f>
        <v>Green Bay Brewing</v>
      </c>
      <c r="K2474" s="2" t="str">
        <f>VLOOKUP(D2474,cleanA_changedUTF_categories[],2,FALSE)</f>
        <v>Other Style</v>
      </c>
    </row>
    <row r="2475" spans="1:11" x14ac:dyDescent="0.45">
      <c r="A2475" s="2">
        <v>1587</v>
      </c>
      <c r="B2475" s="2">
        <v>608</v>
      </c>
      <c r="C2475" s="3" t="s">
        <v>864</v>
      </c>
      <c r="D2475" s="2">
        <v>7</v>
      </c>
      <c r="E2475" s="2">
        <v>90</v>
      </c>
      <c r="F2475" s="2">
        <v>0</v>
      </c>
      <c r="G2475" s="2">
        <v>0</v>
      </c>
      <c r="H2475" s="2">
        <v>0</v>
      </c>
      <c r="I2475" s="2" t="str">
        <f>VLOOKUP(B2475,cleanC_name_TRIM_breweries[],6,FALSE)</f>
        <v>Wisconsin</v>
      </c>
      <c r="J2475" s="2" t="str">
        <f>VLOOKUP(B2475,cleanC_name_TRIM_breweries[],2,FALSE)</f>
        <v>Green Bay Brewing</v>
      </c>
      <c r="K2475" s="2" t="str">
        <f>VLOOKUP(D2475,cleanA_changedUTF_categories[],2,FALSE)</f>
        <v>German Lager</v>
      </c>
    </row>
    <row r="2476" spans="1:11" x14ac:dyDescent="0.45">
      <c r="A2476" s="2">
        <v>3021</v>
      </c>
      <c r="B2476" s="2">
        <v>608</v>
      </c>
      <c r="C2476" s="3" t="s">
        <v>2482</v>
      </c>
      <c r="D2476" s="2">
        <v>3</v>
      </c>
      <c r="E2476" s="2">
        <v>33</v>
      </c>
      <c r="F2476" s="2">
        <v>0</v>
      </c>
      <c r="G2476" s="2">
        <v>0</v>
      </c>
      <c r="H2476" s="2">
        <v>0</v>
      </c>
      <c r="I2476" s="2" t="str">
        <f>VLOOKUP(B2476,cleanC_name_TRIM_breweries[],6,FALSE)</f>
        <v>Wisconsin</v>
      </c>
      <c r="J2476" s="2" t="str">
        <f>VLOOKUP(B2476,cleanC_name_TRIM_breweries[],2,FALSE)</f>
        <v>Green Bay Brewing</v>
      </c>
      <c r="K2476" s="2" t="str">
        <f>VLOOKUP(D2476,cleanA_changedUTF_categories[],2,FALSE)</f>
        <v>North American Ale</v>
      </c>
    </row>
    <row r="2477" spans="1:11" x14ac:dyDescent="0.45">
      <c r="A2477" s="2">
        <v>2963</v>
      </c>
      <c r="B2477" s="2">
        <v>608</v>
      </c>
      <c r="C2477" s="3" t="s">
        <v>2429</v>
      </c>
      <c r="D2477" s="2">
        <v>8</v>
      </c>
      <c r="E2477" s="2">
        <v>95</v>
      </c>
      <c r="F2477" s="2">
        <v>0</v>
      </c>
      <c r="G2477" s="2">
        <v>0</v>
      </c>
      <c r="H2477" s="2">
        <v>0</v>
      </c>
      <c r="I2477" s="2" t="str">
        <f>VLOOKUP(B2477,cleanC_name_TRIM_breweries[],6,FALSE)</f>
        <v>Wisconsin</v>
      </c>
      <c r="J2477" s="2" t="str">
        <f>VLOOKUP(B2477,cleanC_name_TRIM_breweries[],2,FALSE)</f>
        <v>Green Bay Brewing</v>
      </c>
      <c r="K2477" s="2" t="str">
        <f>VLOOKUP(D2477,cleanA_changedUTF_categories[],2,FALSE)</f>
        <v>North American Lager</v>
      </c>
    </row>
    <row r="2478" spans="1:11" x14ac:dyDescent="0.45">
      <c r="A2478" s="2">
        <v>2958</v>
      </c>
      <c r="B2478" s="2">
        <v>608</v>
      </c>
      <c r="C2478" s="3" t="s">
        <v>2425</v>
      </c>
      <c r="D2478" s="2">
        <v>-1</v>
      </c>
      <c r="E2478" s="2">
        <v>-1</v>
      </c>
      <c r="F2478" s="2">
        <v>0</v>
      </c>
      <c r="G2478" s="2">
        <v>0</v>
      </c>
      <c r="H2478" s="2">
        <v>0</v>
      </c>
      <c r="I2478" s="2" t="str">
        <f>VLOOKUP(B2478,cleanC_name_TRIM_breweries[],6,FALSE)</f>
        <v>Wisconsin</v>
      </c>
      <c r="J2478" s="2" t="str">
        <f>VLOOKUP(B2478,cleanC_name_TRIM_breweries[],2,FALSE)</f>
        <v>Green Bay Brewing</v>
      </c>
      <c r="K2478" s="2" t="e">
        <f>VLOOKUP(D2478,cleanA_changedUTF_categories[],2,FALSE)</f>
        <v>#N/A</v>
      </c>
    </row>
    <row r="2479" spans="1:11" x14ac:dyDescent="0.45">
      <c r="A2479" s="2">
        <v>2333</v>
      </c>
      <c r="B2479" s="2">
        <v>608</v>
      </c>
      <c r="C2479" s="3" t="s">
        <v>1931</v>
      </c>
      <c r="D2479" s="2">
        <v>1</v>
      </c>
      <c r="E2479" s="2">
        <v>10</v>
      </c>
      <c r="F2479" s="2">
        <v>0</v>
      </c>
      <c r="G2479" s="2">
        <v>0</v>
      </c>
      <c r="H2479" s="2">
        <v>0</v>
      </c>
      <c r="I2479" s="2" t="str">
        <f>VLOOKUP(B2479,cleanC_name_TRIM_breweries[],6,FALSE)</f>
        <v>Wisconsin</v>
      </c>
      <c r="J2479" s="2" t="str">
        <f>VLOOKUP(B2479,cleanC_name_TRIM_breweries[],2,FALSE)</f>
        <v>Green Bay Brewing</v>
      </c>
      <c r="K2479" s="2" t="str">
        <f>VLOOKUP(D2479,cleanA_changedUTF_categories[],2,FALSE)</f>
        <v>British Ale</v>
      </c>
    </row>
    <row r="2480" spans="1:11" x14ac:dyDescent="0.45">
      <c r="A2480" s="2">
        <v>2811</v>
      </c>
      <c r="B2480" s="2">
        <v>608</v>
      </c>
      <c r="C2480" s="3" t="s">
        <v>2323</v>
      </c>
      <c r="D2480" s="2">
        <v>-1</v>
      </c>
      <c r="E2480" s="2">
        <v>-1</v>
      </c>
      <c r="F2480" s="2">
        <v>0</v>
      </c>
      <c r="G2480" s="2">
        <v>0</v>
      </c>
      <c r="H2480" s="2">
        <v>0</v>
      </c>
      <c r="I2480" s="2" t="str">
        <f>VLOOKUP(B2480,cleanC_name_TRIM_breweries[],6,FALSE)</f>
        <v>Wisconsin</v>
      </c>
      <c r="J2480" s="2" t="str">
        <f>VLOOKUP(B2480,cleanC_name_TRIM_breweries[],2,FALSE)</f>
        <v>Green Bay Brewing</v>
      </c>
      <c r="K2480" s="2" t="e">
        <f>VLOOKUP(D2480,cleanA_changedUTF_categories[],2,FALSE)</f>
        <v>#N/A</v>
      </c>
    </row>
    <row r="2481" spans="1:11" x14ac:dyDescent="0.45">
      <c r="A2481" s="2">
        <v>2964</v>
      </c>
      <c r="B2481" s="2">
        <v>608</v>
      </c>
      <c r="C2481" s="3" t="s">
        <v>2430</v>
      </c>
      <c r="D2481" s="2">
        <v>3</v>
      </c>
      <c r="E2481" s="2">
        <v>26</v>
      </c>
      <c r="F2481" s="2">
        <v>0</v>
      </c>
      <c r="G2481" s="2">
        <v>0</v>
      </c>
      <c r="H2481" s="2">
        <v>0</v>
      </c>
      <c r="I2481" s="2" t="str">
        <f>VLOOKUP(B2481,cleanC_name_TRIM_breweries[],6,FALSE)</f>
        <v>Wisconsin</v>
      </c>
      <c r="J2481" s="2" t="str">
        <f>VLOOKUP(B2481,cleanC_name_TRIM_breweries[],2,FALSE)</f>
        <v>Green Bay Brewing</v>
      </c>
      <c r="K2481" s="2" t="str">
        <f>VLOOKUP(D2481,cleanA_changedUTF_categories[],2,FALSE)</f>
        <v>North American Ale</v>
      </c>
    </row>
    <row r="2482" spans="1:11" x14ac:dyDescent="0.45">
      <c r="A2482" s="2">
        <v>3027</v>
      </c>
      <c r="B2482" s="2">
        <v>608</v>
      </c>
      <c r="C2482" s="3" t="s">
        <v>2485</v>
      </c>
      <c r="D2482" s="2">
        <v>3</v>
      </c>
      <c r="E2482" s="2">
        <v>26</v>
      </c>
      <c r="F2482" s="2">
        <v>0</v>
      </c>
      <c r="G2482" s="2">
        <v>0</v>
      </c>
      <c r="H2482" s="2">
        <v>0</v>
      </c>
      <c r="I2482" s="2" t="str">
        <f>VLOOKUP(B2482,cleanC_name_TRIM_breweries[],6,FALSE)</f>
        <v>Wisconsin</v>
      </c>
      <c r="J2482" s="2" t="str">
        <f>VLOOKUP(B2482,cleanC_name_TRIM_breweries[],2,FALSE)</f>
        <v>Green Bay Brewing</v>
      </c>
      <c r="K2482" s="2" t="str">
        <f>VLOOKUP(D2482,cleanA_changedUTF_categories[],2,FALSE)</f>
        <v>North American Ale</v>
      </c>
    </row>
    <row r="2483" spans="1:11" x14ac:dyDescent="0.45">
      <c r="A2483" s="2">
        <v>2334</v>
      </c>
      <c r="B2483" s="2">
        <v>608</v>
      </c>
      <c r="C2483" s="3" t="s">
        <v>1932</v>
      </c>
      <c r="D2483" s="2">
        <v>4</v>
      </c>
      <c r="E2483" s="2">
        <v>50</v>
      </c>
      <c r="F2483" s="2">
        <v>0</v>
      </c>
      <c r="G2483" s="2">
        <v>0</v>
      </c>
      <c r="H2483" s="2">
        <v>0</v>
      </c>
      <c r="I2483" s="2" t="str">
        <f>VLOOKUP(B2483,cleanC_name_TRIM_breweries[],6,FALSE)</f>
        <v>Wisconsin</v>
      </c>
      <c r="J2483" s="2" t="str">
        <f>VLOOKUP(B2483,cleanC_name_TRIM_breweries[],2,FALSE)</f>
        <v>Green Bay Brewing</v>
      </c>
      <c r="K2483" s="2" t="str">
        <f>VLOOKUP(D2483,cleanA_changedUTF_categories[],2,FALSE)</f>
        <v>German Ale</v>
      </c>
    </row>
    <row r="2484" spans="1:11" x14ac:dyDescent="0.45">
      <c r="A2484" s="2">
        <v>1512</v>
      </c>
      <c r="B2484" s="2">
        <v>608</v>
      </c>
      <c r="C2484" s="3" t="s">
        <v>1304</v>
      </c>
      <c r="D2484" s="2">
        <v>-1</v>
      </c>
      <c r="E2484" s="2">
        <v>-1</v>
      </c>
      <c r="F2484" s="2">
        <v>0</v>
      </c>
      <c r="G2484" s="2">
        <v>0</v>
      </c>
      <c r="H2484" s="2">
        <v>0</v>
      </c>
      <c r="I2484" s="2" t="str">
        <f>VLOOKUP(B2484,cleanC_name_TRIM_breweries[],6,FALSE)</f>
        <v>Wisconsin</v>
      </c>
      <c r="J2484" s="2" t="str">
        <f>VLOOKUP(B2484,cleanC_name_TRIM_breweries[],2,FALSE)</f>
        <v>Green Bay Brewing</v>
      </c>
      <c r="K2484" s="2" t="e">
        <f>VLOOKUP(D2484,cleanA_changedUTF_categories[],2,FALSE)</f>
        <v>#N/A</v>
      </c>
    </row>
    <row r="2485" spans="1:11" x14ac:dyDescent="0.45">
      <c r="A2485" s="2">
        <v>2244</v>
      </c>
      <c r="B2485" s="2">
        <v>608</v>
      </c>
      <c r="C2485" s="3" t="s">
        <v>1860</v>
      </c>
      <c r="D2485" s="2">
        <v>7</v>
      </c>
      <c r="E2485" s="2">
        <v>84</v>
      </c>
      <c r="F2485" s="2">
        <v>0</v>
      </c>
      <c r="G2485" s="2">
        <v>0</v>
      </c>
      <c r="H2485" s="2">
        <v>0</v>
      </c>
      <c r="I2485" s="2" t="str">
        <f>VLOOKUP(B2485,cleanC_name_TRIM_breweries[],6,FALSE)</f>
        <v>Wisconsin</v>
      </c>
      <c r="J2485" s="2" t="str">
        <f>VLOOKUP(B2485,cleanC_name_TRIM_breweries[],2,FALSE)</f>
        <v>Green Bay Brewing</v>
      </c>
      <c r="K2485" s="2" t="str">
        <f>VLOOKUP(D2485,cleanA_changedUTF_categories[],2,FALSE)</f>
        <v>German Lager</v>
      </c>
    </row>
    <row r="2486" spans="1:11" x14ac:dyDescent="0.45">
      <c r="A2486" s="2">
        <v>397</v>
      </c>
      <c r="B2486" s="2">
        <v>609</v>
      </c>
      <c r="C2486" s="3" t="s">
        <v>378</v>
      </c>
      <c r="D2486" s="2">
        <v>3</v>
      </c>
      <c r="E2486" s="2">
        <v>35</v>
      </c>
      <c r="F2486" s="2">
        <v>10</v>
      </c>
      <c r="G2486" s="2">
        <v>0</v>
      </c>
      <c r="H2486" s="2">
        <v>0</v>
      </c>
      <c r="I2486" s="2" t="str">
        <f>VLOOKUP(B2486,cleanC_name_TRIM_breweries[],6,FALSE)</f>
        <v>California</v>
      </c>
      <c r="J2486" s="2" t="str">
        <f>VLOOKUP(B2486,cleanC_name_TRIM_breweries[],2,FALSE)</f>
        <v>Green Flash Brewing</v>
      </c>
      <c r="K2486" s="2" t="str">
        <f>VLOOKUP(D2486,cleanA_changedUTF_categories[],2,FALSE)</f>
        <v>North American Ale</v>
      </c>
    </row>
    <row r="2487" spans="1:11" x14ac:dyDescent="0.45">
      <c r="A2487" s="2">
        <v>1226</v>
      </c>
      <c r="B2487" s="2">
        <v>609</v>
      </c>
      <c r="C2487" s="3" t="s">
        <v>1076</v>
      </c>
      <c r="D2487" s="2">
        <v>-1</v>
      </c>
      <c r="E2487" s="2">
        <v>-1</v>
      </c>
      <c r="F2487" s="2">
        <v>0</v>
      </c>
      <c r="G2487" s="2">
        <v>0</v>
      </c>
      <c r="H2487" s="2">
        <v>0</v>
      </c>
      <c r="I2487" s="2" t="str">
        <f>VLOOKUP(B2487,cleanC_name_TRIM_breweries[],6,FALSE)</f>
        <v>California</v>
      </c>
      <c r="J2487" s="2" t="str">
        <f>VLOOKUP(B2487,cleanC_name_TRIM_breweries[],2,FALSE)</f>
        <v>Green Flash Brewing</v>
      </c>
      <c r="K2487" s="2" t="e">
        <f>VLOOKUP(D2487,cleanA_changedUTF_categories[],2,FALSE)</f>
        <v>#N/A</v>
      </c>
    </row>
    <row r="2488" spans="1:11" x14ac:dyDescent="0.45">
      <c r="A2488" s="2">
        <v>4862</v>
      </c>
      <c r="B2488" s="2">
        <v>609</v>
      </c>
      <c r="C2488" s="3" t="s">
        <v>3965</v>
      </c>
      <c r="D2488" s="2">
        <v>3</v>
      </c>
      <c r="E2488" s="2">
        <v>32</v>
      </c>
      <c r="F2488" s="2">
        <v>9</v>
      </c>
      <c r="G2488" s="2">
        <v>0</v>
      </c>
      <c r="H2488" s="2">
        <v>0</v>
      </c>
      <c r="I2488" s="2" t="str">
        <f>VLOOKUP(B2488,cleanC_name_TRIM_breweries[],6,FALSE)</f>
        <v>California</v>
      </c>
      <c r="J2488" s="2" t="str">
        <f>VLOOKUP(B2488,cleanC_name_TRIM_breweries[],2,FALSE)</f>
        <v>Green Flash Brewing</v>
      </c>
      <c r="K2488" s="2" t="str">
        <f>VLOOKUP(D2488,cleanA_changedUTF_categories[],2,FALSE)</f>
        <v>North American Ale</v>
      </c>
    </row>
    <row r="2489" spans="1:11" x14ac:dyDescent="0.45">
      <c r="A2489" s="2">
        <v>5011</v>
      </c>
      <c r="B2489" s="2">
        <v>609</v>
      </c>
      <c r="C2489" s="3" t="s">
        <v>4105</v>
      </c>
      <c r="D2489" s="2">
        <v>3</v>
      </c>
      <c r="E2489" s="2">
        <v>33</v>
      </c>
      <c r="F2489" s="2">
        <v>6</v>
      </c>
      <c r="G2489" s="2">
        <v>0</v>
      </c>
      <c r="H2489" s="2">
        <v>0</v>
      </c>
      <c r="I2489" s="2" t="str">
        <f>VLOOKUP(B2489,cleanC_name_TRIM_breweries[],6,FALSE)</f>
        <v>California</v>
      </c>
      <c r="J2489" s="2" t="str">
        <f>VLOOKUP(B2489,cleanC_name_TRIM_breweries[],2,FALSE)</f>
        <v>Green Flash Brewing</v>
      </c>
      <c r="K2489" s="2" t="str">
        <f>VLOOKUP(D2489,cleanA_changedUTF_categories[],2,FALSE)</f>
        <v>North American Ale</v>
      </c>
    </row>
    <row r="2490" spans="1:11" x14ac:dyDescent="0.45">
      <c r="A2490" s="2">
        <v>4965</v>
      </c>
      <c r="B2490" s="2">
        <v>609</v>
      </c>
      <c r="C2490" s="3" t="s">
        <v>4059</v>
      </c>
      <c r="D2490" s="2">
        <v>5</v>
      </c>
      <c r="E2490" s="2">
        <v>72</v>
      </c>
      <c r="F2490" s="2">
        <v>9</v>
      </c>
      <c r="G2490" s="2">
        <v>0</v>
      </c>
      <c r="H2490" s="2">
        <v>0</v>
      </c>
      <c r="I2490" s="2" t="str">
        <f>VLOOKUP(B2490,cleanC_name_TRIM_breweries[],6,FALSE)</f>
        <v>California</v>
      </c>
      <c r="J2490" s="2" t="str">
        <f>VLOOKUP(B2490,cleanC_name_TRIM_breweries[],2,FALSE)</f>
        <v>Green Flash Brewing</v>
      </c>
      <c r="K2490" s="2" t="str">
        <f>VLOOKUP(D2490,cleanA_changedUTF_categories[],2,FALSE)</f>
        <v>Belgian and French Ale</v>
      </c>
    </row>
    <row r="2491" spans="1:11" x14ac:dyDescent="0.45">
      <c r="A2491" s="2">
        <v>1181</v>
      </c>
      <c r="B2491" s="2">
        <v>610</v>
      </c>
      <c r="C2491" s="3" t="s">
        <v>1035</v>
      </c>
      <c r="D2491" s="2">
        <v>2</v>
      </c>
      <c r="E2491" s="2">
        <v>25</v>
      </c>
      <c r="F2491" s="2">
        <v>0</v>
      </c>
      <c r="G2491" s="2">
        <v>0</v>
      </c>
      <c r="H2491" s="2">
        <v>0</v>
      </c>
      <c r="I2491" s="2" t="str">
        <f>VLOOKUP(B2491,cleanC_name_TRIM_breweries[],6,FALSE)</f>
        <v>Minnesota</v>
      </c>
      <c r="J2491" s="2" t="str">
        <f>VLOOKUP(B2491,cleanC_name_TRIM_breweries[],2,FALSE)</f>
        <v>Green Mill Brewing - Saint Paul</v>
      </c>
      <c r="K2491" s="2" t="str">
        <f>VLOOKUP(D2491,cleanA_changedUTF_categories[],2,FALSE)</f>
        <v>Irish Ale</v>
      </c>
    </row>
    <row r="2492" spans="1:11" x14ac:dyDescent="0.45">
      <c r="A2492" s="2">
        <v>1183</v>
      </c>
      <c r="B2492" s="2">
        <v>610</v>
      </c>
      <c r="C2492" s="3" t="s">
        <v>1037</v>
      </c>
      <c r="D2492" s="2">
        <v>3</v>
      </c>
      <c r="E2492" s="2">
        <v>26</v>
      </c>
      <c r="F2492" s="2">
        <v>0</v>
      </c>
      <c r="G2492" s="2">
        <v>0</v>
      </c>
      <c r="H2492" s="2">
        <v>0</v>
      </c>
      <c r="I2492" s="2" t="str">
        <f>VLOOKUP(B2492,cleanC_name_TRIM_breweries[],6,FALSE)</f>
        <v>Minnesota</v>
      </c>
      <c r="J2492" s="2" t="str">
        <f>VLOOKUP(B2492,cleanC_name_TRIM_breweries[],2,FALSE)</f>
        <v>Green Mill Brewing - Saint Paul</v>
      </c>
      <c r="K2492" s="2" t="str">
        <f>VLOOKUP(D2492,cleanA_changedUTF_categories[],2,FALSE)</f>
        <v>North American Ale</v>
      </c>
    </row>
    <row r="2493" spans="1:11" x14ac:dyDescent="0.45">
      <c r="A2493" s="2">
        <v>1185</v>
      </c>
      <c r="B2493" s="2">
        <v>610</v>
      </c>
      <c r="C2493" s="3" t="s">
        <v>1039</v>
      </c>
      <c r="D2493" s="2">
        <v>-1</v>
      </c>
      <c r="E2493" s="2">
        <v>-1</v>
      </c>
      <c r="F2493" s="2">
        <v>0</v>
      </c>
      <c r="G2493" s="2">
        <v>0</v>
      </c>
      <c r="H2493" s="2">
        <v>0</v>
      </c>
      <c r="I2493" s="2" t="str">
        <f>VLOOKUP(B2493,cleanC_name_TRIM_breweries[],6,FALSE)</f>
        <v>Minnesota</v>
      </c>
      <c r="J2493" s="2" t="str">
        <f>VLOOKUP(B2493,cleanC_name_TRIM_breweries[],2,FALSE)</f>
        <v>Green Mill Brewing - Saint Paul</v>
      </c>
      <c r="K2493" s="2" t="e">
        <f>VLOOKUP(D2493,cleanA_changedUTF_categories[],2,FALSE)</f>
        <v>#N/A</v>
      </c>
    </row>
    <row r="2494" spans="1:11" x14ac:dyDescent="0.45">
      <c r="A2494" s="2">
        <v>1179</v>
      </c>
      <c r="B2494" s="2">
        <v>610</v>
      </c>
      <c r="C2494" s="3" t="s">
        <v>103</v>
      </c>
      <c r="D2494" s="2">
        <v>3</v>
      </c>
      <c r="E2494" s="2">
        <v>26</v>
      </c>
      <c r="F2494" s="2">
        <v>0</v>
      </c>
      <c r="G2494" s="2">
        <v>0</v>
      </c>
      <c r="H2494" s="2">
        <v>0</v>
      </c>
      <c r="I2494" s="2" t="str">
        <f>VLOOKUP(B2494,cleanC_name_TRIM_breweries[],6,FALSE)</f>
        <v>Minnesota</v>
      </c>
      <c r="J2494" s="2" t="str">
        <f>VLOOKUP(B2494,cleanC_name_TRIM_breweries[],2,FALSE)</f>
        <v>Green Mill Brewing - Saint Paul</v>
      </c>
      <c r="K2494" s="2" t="str">
        <f>VLOOKUP(D2494,cleanA_changedUTF_categories[],2,FALSE)</f>
        <v>North American Ale</v>
      </c>
    </row>
    <row r="2495" spans="1:11" x14ac:dyDescent="0.45">
      <c r="A2495" s="2">
        <v>1184</v>
      </c>
      <c r="B2495" s="2">
        <v>610</v>
      </c>
      <c r="C2495" s="3" t="s">
        <v>1038</v>
      </c>
      <c r="D2495" s="2">
        <v>8</v>
      </c>
      <c r="E2495" s="2">
        <v>95</v>
      </c>
      <c r="F2495" s="2">
        <v>0</v>
      </c>
      <c r="G2495" s="2">
        <v>0</v>
      </c>
      <c r="H2495" s="2">
        <v>0</v>
      </c>
      <c r="I2495" s="2" t="str">
        <f>VLOOKUP(B2495,cleanC_name_TRIM_breweries[],6,FALSE)</f>
        <v>Minnesota</v>
      </c>
      <c r="J2495" s="2" t="str">
        <f>VLOOKUP(B2495,cleanC_name_TRIM_breweries[],2,FALSE)</f>
        <v>Green Mill Brewing - Saint Paul</v>
      </c>
      <c r="K2495" s="2" t="str">
        <f>VLOOKUP(D2495,cleanA_changedUTF_categories[],2,FALSE)</f>
        <v>North American Lager</v>
      </c>
    </row>
    <row r="2496" spans="1:11" x14ac:dyDescent="0.45">
      <c r="A2496" s="2">
        <v>1182</v>
      </c>
      <c r="B2496" s="2">
        <v>610</v>
      </c>
      <c r="C2496" s="3" t="s">
        <v>1036</v>
      </c>
      <c r="D2496" s="2">
        <v>-1</v>
      </c>
      <c r="E2496" s="2">
        <v>-1</v>
      </c>
      <c r="F2496" s="2">
        <v>0</v>
      </c>
      <c r="G2496" s="2">
        <v>0</v>
      </c>
      <c r="H2496" s="2">
        <v>0</v>
      </c>
      <c r="I2496" s="2" t="str">
        <f>VLOOKUP(B2496,cleanC_name_TRIM_breweries[],6,FALSE)</f>
        <v>Minnesota</v>
      </c>
      <c r="J2496" s="2" t="str">
        <f>VLOOKUP(B2496,cleanC_name_TRIM_breweries[],2,FALSE)</f>
        <v>Green Mill Brewing - Saint Paul</v>
      </c>
      <c r="K2496" s="2" t="e">
        <f>VLOOKUP(D2496,cleanA_changedUTF_categories[],2,FALSE)</f>
        <v>#N/A</v>
      </c>
    </row>
    <row r="2497" spans="1:11" x14ac:dyDescent="0.45">
      <c r="A2497" s="2">
        <v>4525</v>
      </c>
      <c r="B2497" s="2">
        <v>611</v>
      </c>
      <c r="C2497" s="3" t="s">
        <v>3681</v>
      </c>
      <c r="D2497" s="2">
        <v>11</v>
      </c>
      <c r="E2497" s="2">
        <v>121</v>
      </c>
      <c r="F2497" s="2">
        <v>0</v>
      </c>
      <c r="G2497" s="2">
        <v>0</v>
      </c>
      <c r="H2497" s="2">
        <v>0</v>
      </c>
      <c r="I2497" s="2" t="str">
        <f>VLOOKUP(B2497,cleanC_name_TRIM_breweries[],6,FALSE)</f>
        <v>Vermont</v>
      </c>
      <c r="J2497" s="2" t="str">
        <f>VLOOKUP(B2497,cleanC_name_TRIM_breweries[],2,FALSE)</f>
        <v>Green Mountain Beverage</v>
      </c>
      <c r="K2497" s="2" t="str">
        <f>VLOOKUP(D2497,cleanA_changedUTF_categories[],2,FALSE)</f>
        <v>Other Style</v>
      </c>
    </row>
    <row r="2498" spans="1:11" x14ac:dyDescent="0.45">
      <c r="A2498" s="2">
        <v>4484</v>
      </c>
      <c r="B2498" s="2">
        <v>611</v>
      </c>
      <c r="C2498" s="3" t="s">
        <v>3642</v>
      </c>
      <c r="D2498" s="2">
        <v>11</v>
      </c>
      <c r="E2498" s="2">
        <v>121</v>
      </c>
      <c r="F2498" s="2">
        <v>5</v>
      </c>
      <c r="G2498" s="2">
        <v>0</v>
      </c>
      <c r="H2498" s="2">
        <v>0</v>
      </c>
      <c r="I2498" s="2" t="str">
        <f>VLOOKUP(B2498,cleanC_name_TRIM_breweries[],6,FALSE)</f>
        <v>Vermont</v>
      </c>
      <c r="J2498" s="2" t="str">
        <f>VLOOKUP(B2498,cleanC_name_TRIM_breweries[],2,FALSE)</f>
        <v>Green Mountain Beverage</v>
      </c>
      <c r="K2498" s="2" t="str">
        <f>VLOOKUP(D2498,cleanA_changedUTF_categories[],2,FALSE)</f>
        <v>Other Style</v>
      </c>
    </row>
    <row r="2499" spans="1:11" x14ac:dyDescent="0.45">
      <c r="A2499" s="2">
        <v>4524</v>
      </c>
      <c r="B2499" s="2">
        <v>611</v>
      </c>
      <c r="C2499" s="3" t="s">
        <v>3680</v>
      </c>
      <c r="D2499" s="2">
        <v>11</v>
      </c>
      <c r="E2499" s="2">
        <v>121</v>
      </c>
      <c r="F2499" s="2">
        <v>5</v>
      </c>
      <c r="G2499" s="2">
        <v>0</v>
      </c>
      <c r="H2499" s="2">
        <v>0</v>
      </c>
      <c r="I2499" s="2" t="str">
        <f>VLOOKUP(B2499,cleanC_name_TRIM_breweries[],6,FALSE)</f>
        <v>Vermont</v>
      </c>
      <c r="J2499" s="2" t="str">
        <f>VLOOKUP(B2499,cleanC_name_TRIM_breweries[],2,FALSE)</f>
        <v>Green Mountain Beverage</v>
      </c>
      <c r="K2499" s="2" t="str">
        <f>VLOOKUP(D2499,cleanA_changedUTF_categories[],2,FALSE)</f>
        <v>Other Style</v>
      </c>
    </row>
    <row r="2500" spans="1:11" x14ac:dyDescent="0.45">
      <c r="A2500" s="2">
        <v>4483</v>
      </c>
      <c r="B2500" s="2">
        <v>611</v>
      </c>
      <c r="C2500" s="3" t="s">
        <v>3641</v>
      </c>
      <c r="D2500" s="2">
        <v>11</v>
      </c>
      <c r="E2500" s="2">
        <v>121</v>
      </c>
      <c r="F2500" s="2">
        <v>5</v>
      </c>
      <c r="G2500" s="2">
        <v>0</v>
      </c>
      <c r="H2500" s="2">
        <v>0</v>
      </c>
      <c r="I2500" s="2" t="str">
        <f>VLOOKUP(B2500,cleanC_name_TRIM_breweries[],6,FALSE)</f>
        <v>Vermont</v>
      </c>
      <c r="J2500" s="2" t="str">
        <f>VLOOKUP(B2500,cleanC_name_TRIM_breweries[],2,FALSE)</f>
        <v>Green Mountain Beverage</v>
      </c>
      <c r="K2500" s="2" t="str">
        <f>VLOOKUP(D2500,cleanA_changedUTF_categories[],2,FALSE)</f>
        <v>Other Style</v>
      </c>
    </row>
    <row r="2501" spans="1:11" x14ac:dyDescent="0.45">
      <c r="A2501" s="2">
        <v>3478</v>
      </c>
      <c r="B2501" s="2">
        <v>612</v>
      </c>
      <c r="C2501" s="3" t="s">
        <v>2818</v>
      </c>
      <c r="D2501" s="2">
        <v>-1</v>
      </c>
      <c r="E2501" s="2">
        <v>-1</v>
      </c>
      <c r="F2501" s="2">
        <v>0</v>
      </c>
      <c r="G2501" s="2">
        <v>0</v>
      </c>
      <c r="H2501" s="2">
        <v>0</v>
      </c>
      <c r="I2501" s="2" t="str">
        <f>VLOOKUP(B2501,cleanC_name_TRIM_breweries[],6,FALSE)</f>
        <v>Suffolk</v>
      </c>
      <c r="J2501" s="2" t="str">
        <f>VLOOKUP(B2501,cleanC_name_TRIM_breweries[],2,FALSE)</f>
        <v>Greene King</v>
      </c>
      <c r="K2501" s="2" t="e">
        <f>VLOOKUP(D2501,cleanA_changedUTF_categories[],2,FALSE)</f>
        <v>#N/A</v>
      </c>
    </row>
    <row r="2502" spans="1:11" x14ac:dyDescent="0.45">
      <c r="A2502" s="2">
        <v>2182</v>
      </c>
      <c r="B2502" s="2">
        <v>612</v>
      </c>
      <c r="C2502" s="3" t="s">
        <v>1813</v>
      </c>
      <c r="D2502" s="2">
        <v>1</v>
      </c>
      <c r="E2502" s="2">
        <v>13</v>
      </c>
      <c r="F2502" s="2">
        <v>0</v>
      </c>
      <c r="G2502" s="2">
        <v>0</v>
      </c>
      <c r="H2502" s="2">
        <v>0</v>
      </c>
      <c r="I2502" s="2" t="str">
        <f>VLOOKUP(B2502,cleanC_name_TRIM_breweries[],6,FALSE)</f>
        <v>Suffolk</v>
      </c>
      <c r="J2502" s="2" t="str">
        <f>VLOOKUP(B2502,cleanC_name_TRIM_breweries[],2,FALSE)</f>
        <v>Greene King</v>
      </c>
      <c r="K2502" s="2" t="str">
        <f>VLOOKUP(D2502,cleanA_changedUTF_categories[],2,FALSE)</f>
        <v>British Ale</v>
      </c>
    </row>
    <row r="2503" spans="1:11" x14ac:dyDescent="0.45">
      <c r="A2503" s="2">
        <v>1707</v>
      </c>
      <c r="B2503" s="2">
        <v>612</v>
      </c>
      <c r="C2503" s="3" t="s">
        <v>1448</v>
      </c>
      <c r="D2503" s="2">
        <v>-1</v>
      </c>
      <c r="E2503" s="2">
        <v>-1</v>
      </c>
      <c r="F2503" s="2">
        <v>5.5</v>
      </c>
      <c r="G2503" s="2">
        <v>0</v>
      </c>
      <c r="H2503" s="2">
        <v>0</v>
      </c>
      <c r="I2503" s="2" t="str">
        <f>VLOOKUP(B2503,cleanC_name_TRIM_breweries[],6,FALSE)</f>
        <v>Suffolk</v>
      </c>
      <c r="J2503" s="2" t="str">
        <f>VLOOKUP(B2503,cleanC_name_TRIM_breweries[],2,FALSE)</f>
        <v>Greene King</v>
      </c>
      <c r="K2503" s="2" t="e">
        <f>VLOOKUP(D2503,cleanA_changedUTF_categories[],2,FALSE)</f>
        <v>#N/A</v>
      </c>
    </row>
    <row r="2504" spans="1:11" x14ac:dyDescent="0.45">
      <c r="A2504" s="2">
        <v>1033</v>
      </c>
      <c r="B2504" s="2">
        <v>612</v>
      </c>
      <c r="C2504" s="3" t="s">
        <v>914</v>
      </c>
      <c r="D2504" s="2">
        <v>11</v>
      </c>
      <c r="E2504" s="2">
        <v>113</v>
      </c>
      <c r="F2504" s="2">
        <v>5</v>
      </c>
      <c r="G2504" s="2">
        <v>0</v>
      </c>
      <c r="H2504" s="2">
        <v>0</v>
      </c>
      <c r="I2504" s="2" t="str">
        <f>VLOOKUP(B2504,cleanC_name_TRIM_breweries[],6,FALSE)</f>
        <v>Suffolk</v>
      </c>
      <c r="J2504" s="2" t="str">
        <f>VLOOKUP(B2504,cleanC_name_TRIM_breweries[],2,FALSE)</f>
        <v>Greene King</v>
      </c>
      <c r="K2504" s="2" t="str">
        <f>VLOOKUP(D2504,cleanA_changedUTF_categories[],2,FALSE)</f>
        <v>Other Style</v>
      </c>
    </row>
    <row r="2505" spans="1:11" x14ac:dyDescent="0.45">
      <c r="A2505" s="2">
        <v>3455</v>
      </c>
      <c r="B2505" s="2">
        <v>613</v>
      </c>
      <c r="C2505" s="3" t="s">
        <v>266</v>
      </c>
      <c r="D2505" s="2">
        <v>3</v>
      </c>
      <c r="E2505" s="2">
        <v>33</v>
      </c>
      <c r="F2505" s="2">
        <v>0</v>
      </c>
      <c r="G2505" s="2">
        <v>0</v>
      </c>
      <c r="H2505" s="2">
        <v>0</v>
      </c>
      <c r="I2505" s="2" t="str">
        <f>VLOOKUP(B2505,cleanC_name_TRIM_breweries[],6,FALSE)</f>
        <v>North Carolina</v>
      </c>
      <c r="J2505" s="2" t="str">
        <f>VLOOKUP(B2505,cleanC_name_TRIM_breweries[],2,FALSE)</f>
        <v>Greenshields Brewery and Pub</v>
      </c>
      <c r="K2505" s="2" t="str">
        <f>VLOOKUP(D2505,cleanA_changedUTF_categories[],2,FALSE)</f>
        <v>North American Ale</v>
      </c>
    </row>
    <row r="2506" spans="1:11" x14ac:dyDescent="0.45">
      <c r="A2506" s="2">
        <v>3453</v>
      </c>
      <c r="B2506" s="2">
        <v>613</v>
      </c>
      <c r="C2506" s="3" t="s">
        <v>2801</v>
      </c>
      <c r="D2506" s="2">
        <v>3</v>
      </c>
      <c r="E2506" s="2">
        <v>26</v>
      </c>
      <c r="F2506" s="2">
        <v>0</v>
      </c>
      <c r="G2506" s="2">
        <v>0</v>
      </c>
      <c r="H2506" s="2">
        <v>0</v>
      </c>
      <c r="I2506" s="2" t="str">
        <f>VLOOKUP(B2506,cleanC_name_TRIM_breweries[],6,FALSE)</f>
        <v>North Carolina</v>
      </c>
      <c r="J2506" s="2" t="str">
        <f>VLOOKUP(B2506,cleanC_name_TRIM_breweries[],2,FALSE)</f>
        <v>Greenshields Brewery and Pub</v>
      </c>
      <c r="K2506" s="2" t="str">
        <f>VLOOKUP(D2506,cleanA_changedUTF_categories[],2,FALSE)</f>
        <v>North American Ale</v>
      </c>
    </row>
    <row r="2507" spans="1:11" x14ac:dyDescent="0.45">
      <c r="A2507" s="2">
        <v>3454</v>
      </c>
      <c r="B2507" s="2">
        <v>613</v>
      </c>
      <c r="C2507" s="3" t="s">
        <v>2802</v>
      </c>
      <c r="D2507" s="2">
        <v>7</v>
      </c>
      <c r="E2507" s="2">
        <v>84</v>
      </c>
      <c r="F2507" s="2">
        <v>0</v>
      </c>
      <c r="G2507" s="2">
        <v>0</v>
      </c>
      <c r="H2507" s="2">
        <v>0</v>
      </c>
      <c r="I2507" s="2" t="str">
        <f>VLOOKUP(B2507,cleanC_name_TRIM_breweries[],6,FALSE)</f>
        <v>North Carolina</v>
      </c>
      <c r="J2507" s="2" t="str">
        <f>VLOOKUP(B2507,cleanC_name_TRIM_breweries[],2,FALSE)</f>
        <v>Greenshields Brewery and Pub</v>
      </c>
      <c r="K2507" s="2" t="str">
        <f>VLOOKUP(D2507,cleanA_changedUTF_categories[],2,FALSE)</f>
        <v>German Lager</v>
      </c>
    </row>
    <row r="2508" spans="1:11" x14ac:dyDescent="0.45">
      <c r="A2508" s="2">
        <v>3452</v>
      </c>
      <c r="B2508" s="2">
        <v>613</v>
      </c>
      <c r="C2508" s="3" t="s">
        <v>564</v>
      </c>
      <c r="D2508" s="2">
        <v>3</v>
      </c>
      <c r="E2508" s="2">
        <v>38</v>
      </c>
      <c r="F2508" s="2">
        <v>0</v>
      </c>
      <c r="G2508" s="2">
        <v>0</v>
      </c>
      <c r="H2508" s="2">
        <v>0</v>
      </c>
      <c r="I2508" s="2" t="str">
        <f>VLOOKUP(B2508,cleanC_name_TRIM_breweries[],6,FALSE)</f>
        <v>North Carolina</v>
      </c>
      <c r="J2508" s="2" t="str">
        <f>VLOOKUP(B2508,cleanC_name_TRIM_breweries[],2,FALSE)</f>
        <v>Greenshields Brewery and Pub</v>
      </c>
      <c r="K2508" s="2" t="str">
        <f>VLOOKUP(D2508,cleanA_changedUTF_categories[],2,FALSE)</f>
        <v>North American Ale</v>
      </c>
    </row>
    <row r="2509" spans="1:11" x14ac:dyDescent="0.45">
      <c r="A2509" s="2">
        <v>3456</v>
      </c>
      <c r="B2509" s="2">
        <v>613</v>
      </c>
      <c r="C2509" s="3" t="s">
        <v>284</v>
      </c>
      <c r="D2509" s="2">
        <v>-1</v>
      </c>
      <c r="E2509" s="2">
        <v>-1</v>
      </c>
      <c r="F2509" s="2">
        <v>0</v>
      </c>
      <c r="G2509" s="2">
        <v>0</v>
      </c>
      <c r="H2509" s="2">
        <v>0</v>
      </c>
      <c r="I2509" s="2" t="str">
        <f>VLOOKUP(B2509,cleanC_name_TRIM_breweries[],6,FALSE)</f>
        <v>North Carolina</v>
      </c>
      <c r="J2509" s="2" t="str">
        <f>VLOOKUP(B2509,cleanC_name_TRIM_breweries[],2,FALSE)</f>
        <v>Greenshields Brewery and Pub</v>
      </c>
      <c r="K2509" s="2" t="e">
        <f>VLOOKUP(D2509,cleanA_changedUTF_categories[],2,FALSE)</f>
        <v>#N/A</v>
      </c>
    </row>
    <row r="2510" spans="1:11" x14ac:dyDescent="0.45">
      <c r="A2510" s="2">
        <v>3451</v>
      </c>
      <c r="B2510" s="2">
        <v>613</v>
      </c>
      <c r="C2510" s="3" t="s">
        <v>310</v>
      </c>
      <c r="D2510" s="2">
        <v>3</v>
      </c>
      <c r="E2510" s="2">
        <v>42</v>
      </c>
      <c r="F2510" s="2">
        <v>0</v>
      </c>
      <c r="G2510" s="2">
        <v>0</v>
      </c>
      <c r="H2510" s="2">
        <v>0</v>
      </c>
      <c r="I2510" s="2" t="str">
        <f>VLOOKUP(B2510,cleanC_name_TRIM_breweries[],6,FALSE)</f>
        <v>North Carolina</v>
      </c>
      <c r="J2510" s="2" t="str">
        <f>VLOOKUP(B2510,cleanC_name_TRIM_breweries[],2,FALSE)</f>
        <v>Greenshields Brewery and Pub</v>
      </c>
      <c r="K2510" s="2" t="str">
        <f>VLOOKUP(D2510,cleanA_changedUTF_categories[],2,FALSE)</f>
        <v>North American Ale</v>
      </c>
    </row>
    <row r="2511" spans="1:11" x14ac:dyDescent="0.45">
      <c r="A2511" s="2">
        <v>3542</v>
      </c>
      <c r="B2511" s="2">
        <v>614</v>
      </c>
      <c r="C2511" s="3" t="s">
        <v>2860</v>
      </c>
      <c r="D2511" s="2">
        <v>3</v>
      </c>
      <c r="E2511" s="2">
        <v>26</v>
      </c>
      <c r="F2511" s="2">
        <v>0</v>
      </c>
      <c r="G2511" s="2">
        <v>0</v>
      </c>
      <c r="H2511" s="2">
        <v>0</v>
      </c>
      <c r="I2511" s="2" t="str">
        <f>VLOOKUP(B2511,cleanC_name_TRIM_breweries[],6,FALSE)</f>
        <v>California</v>
      </c>
      <c r="J2511" s="2" t="str">
        <f>VLOOKUP(B2511,cleanC_name_TRIM_breweries[],2,FALSE)</f>
        <v>Grizzly Bay Brewing</v>
      </c>
      <c r="K2511" s="2" t="str">
        <f>VLOOKUP(D2511,cleanA_changedUTF_categories[],2,FALSE)</f>
        <v>North American Ale</v>
      </c>
    </row>
    <row r="2512" spans="1:11" x14ac:dyDescent="0.45">
      <c r="A2512" s="2">
        <v>3540</v>
      </c>
      <c r="B2512" s="2">
        <v>614</v>
      </c>
      <c r="C2512" s="3" t="s">
        <v>310</v>
      </c>
      <c r="D2512" s="2">
        <v>3</v>
      </c>
      <c r="E2512" s="2">
        <v>42</v>
      </c>
      <c r="F2512" s="2">
        <v>0</v>
      </c>
      <c r="G2512" s="2">
        <v>0</v>
      </c>
      <c r="H2512" s="2">
        <v>0</v>
      </c>
      <c r="I2512" s="2" t="str">
        <f>VLOOKUP(B2512,cleanC_name_TRIM_breweries[],6,FALSE)</f>
        <v>California</v>
      </c>
      <c r="J2512" s="2" t="str">
        <f>VLOOKUP(B2512,cleanC_name_TRIM_breweries[],2,FALSE)</f>
        <v>Grizzly Bay Brewing</v>
      </c>
      <c r="K2512" s="2" t="str">
        <f>VLOOKUP(D2512,cleanA_changedUTF_categories[],2,FALSE)</f>
        <v>North American Ale</v>
      </c>
    </row>
    <row r="2513" spans="1:11" x14ac:dyDescent="0.45">
      <c r="A2513" s="2">
        <v>3541</v>
      </c>
      <c r="B2513" s="2">
        <v>614</v>
      </c>
      <c r="C2513" s="3" t="s">
        <v>490</v>
      </c>
      <c r="D2513" s="2">
        <v>8</v>
      </c>
      <c r="E2513" s="2">
        <v>95</v>
      </c>
      <c r="F2513" s="2">
        <v>0</v>
      </c>
      <c r="G2513" s="2">
        <v>0</v>
      </c>
      <c r="H2513" s="2">
        <v>0</v>
      </c>
      <c r="I2513" s="2" t="str">
        <f>VLOOKUP(B2513,cleanC_name_TRIM_breweries[],6,FALSE)</f>
        <v>California</v>
      </c>
      <c r="J2513" s="2" t="str">
        <f>VLOOKUP(B2513,cleanC_name_TRIM_breweries[],2,FALSE)</f>
        <v>Grizzly Bay Brewing</v>
      </c>
      <c r="K2513" s="2" t="str">
        <f>VLOOKUP(D2513,cleanA_changedUTF_categories[],2,FALSE)</f>
        <v>North American Lager</v>
      </c>
    </row>
    <row r="2514" spans="1:11" x14ac:dyDescent="0.45">
      <c r="A2514" s="2">
        <v>2037</v>
      </c>
      <c r="B2514" s="2">
        <v>615</v>
      </c>
      <c r="C2514" s="3" t="s">
        <v>1707</v>
      </c>
      <c r="D2514" s="2">
        <v>5</v>
      </c>
      <c r="E2514" s="2">
        <v>70</v>
      </c>
      <c r="F2514" s="2">
        <v>0</v>
      </c>
      <c r="G2514" s="2">
        <v>0</v>
      </c>
      <c r="H2514" s="2">
        <v>0</v>
      </c>
      <c r="I2514" s="2" t="str">
        <f>VLOOKUP(B2514,cleanC_name_TRIM_breweries[],6,FALSE)</f>
        <v>Michigan</v>
      </c>
      <c r="J2514" s="2" t="str">
        <f>VLOOKUP(B2514,cleanC_name_TRIM_breweries[],2,FALSE)</f>
        <v>Grizzly Peak Brewing</v>
      </c>
      <c r="K2514" s="2" t="str">
        <f>VLOOKUP(D2514,cleanA_changedUTF_categories[],2,FALSE)</f>
        <v>Belgian and French Ale</v>
      </c>
    </row>
    <row r="2515" spans="1:11" x14ac:dyDescent="0.45">
      <c r="A2515" s="2">
        <v>4242</v>
      </c>
      <c r="B2515" s="2">
        <v>616</v>
      </c>
      <c r="C2515" s="3" t="s">
        <v>3442</v>
      </c>
      <c r="D2515" s="2">
        <v>4</v>
      </c>
      <c r="E2515" s="2">
        <v>57</v>
      </c>
      <c r="F2515" s="2">
        <v>5.3</v>
      </c>
      <c r="G2515" s="2">
        <v>0</v>
      </c>
      <c r="H2515" s="2">
        <v>0</v>
      </c>
      <c r="I2515" s="2" t="str">
        <f>VLOOKUP(B2515,cleanC_name_TRIM_breweries[],6,FALSE)</f>
        <v>Overijssel</v>
      </c>
      <c r="J2515" s="2" t="str">
        <f>VLOOKUP(B2515,cleanC_name_TRIM_breweries[],2,FALSE)</f>
        <v>Grolsche Bierbrouwerij</v>
      </c>
      <c r="K2515" s="2" t="str">
        <f>VLOOKUP(D2515,cleanA_changedUTF_categories[],2,FALSE)</f>
        <v>German Ale</v>
      </c>
    </row>
    <row r="2516" spans="1:11" x14ac:dyDescent="0.45">
      <c r="A2516" s="2">
        <v>4244</v>
      </c>
      <c r="B2516" s="2">
        <v>616</v>
      </c>
      <c r="C2516" s="3" t="s">
        <v>3444</v>
      </c>
      <c r="D2516" s="2">
        <v>11</v>
      </c>
      <c r="E2516" s="2">
        <v>116</v>
      </c>
      <c r="F2516" s="2">
        <v>5.5</v>
      </c>
      <c r="G2516" s="2">
        <v>0</v>
      </c>
      <c r="H2516" s="2">
        <v>0</v>
      </c>
      <c r="I2516" s="2" t="str">
        <f>VLOOKUP(B2516,cleanC_name_TRIM_breweries[],6,FALSE)</f>
        <v>Overijssel</v>
      </c>
      <c r="J2516" s="2" t="str">
        <f>VLOOKUP(B2516,cleanC_name_TRIM_breweries[],2,FALSE)</f>
        <v>Grolsche Bierbrouwerij</v>
      </c>
      <c r="K2516" s="2" t="str">
        <f>VLOOKUP(D2516,cleanA_changedUTF_categories[],2,FALSE)</f>
        <v>Other Style</v>
      </c>
    </row>
    <row r="2517" spans="1:11" x14ac:dyDescent="0.45">
      <c r="A2517" s="2">
        <v>4245</v>
      </c>
      <c r="B2517" s="2">
        <v>616</v>
      </c>
      <c r="C2517" s="3" t="s">
        <v>3445</v>
      </c>
      <c r="D2517" s="2">
        <v>7</v>
      </c>
      <c r="E2517" s="2">
        <v>77</v>
      </c>
      <c r="F2517" s="2">
        <v>5.5</v>
      </c>
      <c r="G2517" s="2">
        <v>0</v>
      </c>
      <c r="H2517" s="2">
        <v>0</v>
      </c>
      <c r="I2517" s="2" t="str">
        <f>VLOOKUP(B2517,cleanC_name_TRIM_breweries[],6,FALSE)</f>
        <v>Overijssel</v>
      </c>
      <c r="J2517" s="2" t="str">
        <f>VLOOKUP(B2517,cleanC_name_TRIM_breweries[],2,FALSE)</f>
        <v>Grolsche Bierbrouwerij</v>
      </c>
      <c r="K2517" s="2" t="str">
        <f>VLOOKUP(D2517,cleanA_changedUTF_categories[],2,FALSE)</f>
        <v>German Lager</v>
      </c>
    </row>
    <row r="2518" spans="1:11" x14ac:dyDescent="0.45">
      <c r="A2518" s="2">
        <v>4246</v>
      </c>
      <c r="B2518" s="2">
        <v>616</v>
      </c>
      <c r="C2518" s="3" t="s">
        <v>3446</v>
      </c>
      <c r="D2518" s="2">
        <v>7</v>
      </c>
      <c r="E2518" s="2">
        <v>77</v>
      </c>
      <c r="F2518" s="2">
        <v>5</v>
      </c>
      <c r="G2518" s="2">
        <v>0</v>
      </c>
      <c r="H2518" s="2">
        <v>0</v>
      </c>
      <c r="I2518" s="2" t="str">
        <f>VLOOKUP(B2518,cleanC_name_TRIM_breweries[],6,FALSE)</f>
        <v>Overijssel</v>
      </c>
      <c r="J2518" s="2" t="str">
        <f>VLOOKUP(B2518,cleanC_name_TRIM_breweries[],2,FALSE)</f>
        <v>Grolsche Bierbrouwerij</v>
      </c>
      <c r="K2518" s="2" t="str">
        <f>VLOOKUP(D2518,cleanA_changedUTF_categories[],2,FALSE)</f>
        <v>German Lager</v>
      </c>
    </row>
    <row r="2519" spans="1:11" x14ac:dyDescent="0.45">
      <c r="A2519" s="2">
        <v>4243</v>
      </c>
      <c r="B2519" s="2">
        <v>616</v>
      </c>
      <c r="C2519" s="3" t="s">
        <v>3443</v>
      </c>
      <c r="D2519" s="2">
        <v>11</v>
      </c>
      <c r="E2519" s="2">
        <v>116</v>
      </c>
      <c r="F2519" s="2">
        <v>5.5</v>
      </c>
      <c r="G2519" s="2">
        <v>0</v>
      </c>
      <c r="H2519" s="2">
        <v>0</v>
      </c>
      <c r="I2519" s="2" t="str">
        <f>VLOOKUP(B2519,cleanC_name_TRIM_breweries[],6,FALSE)</f>
        <v>Overijssel</v>
      </c>
      <c r="J2519" s="2" t="str">
        <f>VLOOKUP(B2519,cleanC_name_TRIM_breweries[],2,FALSE)</f>
        <v>Grolsche Bierbrouwerij</v>
      </c>
      <c r="K2519" s="2" t="str">
        <f>VLOOKUP(D2519,cleanA_changedUTF_categories[],2,FALSE)</f>
        <v>Other Style</v>
      </c>
    </row>
    <row r="2520" spans="1:11" x14ac:dyDescent="0.45">
      <c r="A2520" s="2">
        <v>1492</v>
      </c>
      <c r="B2520" s="2">
        <v>617</v>
      </c>
      <c r="C2520" s="3" t="s">
        <v>1289</v>
      </c>
      <c r="D2520" s="2">
        <v>3</v>
      </c>
      <c r="E2520" s="2">
        <v>33</v>
      </c>
      <c r="F2520" s="2">
        <v>0</v>
      </c>
      <c r="G2520" s="2">
        <v>0</v>
      </c>
      <c r="H2520" s="2">
        <v>0</v>
      </c>
      <c r="I2520" s="2" t="str">
        <f>VLOOKUP(B2520,cleanC_name_TRIM_breweries[],6,FALSE)</f>
        <v>Wisconsin</v>
      </c>
      <c r="J2520" s="2" t="str">
        <f>VLOOKUP(B2520,cleanC_name_TRIM_breweries[],2,FALSE)</f>
        <v>Grumpy Troll Restaurant and Brewery</v>
      </c>
      <c r="K2520" s="2" t="str">
        <f>VLOOKUP(D2520,cleanA_changedUTF_categories[],2,FALSE)</f>
        <v>North American Ale</v>
      </c>
    </row>
    <row r="2521" spans="1:11" x14ac:dyDescent="0.45">
      <c r="A2521" s="2">
        <v>2361</v>
      </c>
      <c r="B2521" s="2">
        <v>617</v>
      </c>
      <c r="C2521" s="3" t="s">
        <v>1959</v>
      </c>
      <c r="D2521" s="2">
        <v>3</v>
      </c>
      <c r="E2521" s="2">
        <v>42</v>
      </c>
      <c r="F2521" s="2">
        <v>0</v>
      </c>
      <c r="G2521" s="2">
        <v>0</v>
      </c>
      <c r="H2521" s="2">
        <v>0</v>
      </c>
      <c r="I2521" s="2" t="str">
        <f>VLOOKUP(B2521,cleanC_name_TRIM_breweries[],6,FALSE)</f>
        <v>Wisconsin</v>
      </c>
      <c r="J2521" s="2" t="str">
        <f>VLOOKUP(B2521,cleanC_name_TRIM_breweries[],2,FALSE)</f>
        <v>Grumpy Troll Restaurant and Brewery</v>
      </c>
      <c r="K2521" s="2" t="str">
        <f>VLOOKUP(D2521,cleanA_changedUTF_categories[],2,FALSE)</f>
        <v>North American Ale</v>
      </c>
    </row>
    <row r="2522" spans="1:11" x14ac:dyDescent="0.45">
      <c r="A2522" s="2">
        <v>2364</v>
      </c>
      <c r="B2522" s="2">
        <v>617</v>
      </c>
      <c r="C2522" s="3" t="s">
        <v>1962</v>
      </c>
      <c r="D2522" s="2">
        <v>3</v>
      </c>
      <c r="E2522" s="2">
        <v>38</v>
      </c>
      <c r="F2522" s="2">
        <v>0</v>
      </c>
      <c r="G2522" s="2">
        <v>0</v>
      </c>
      <c r="H2522" s="2">
        <v>0</v>
      </c>
      <c r="I2522" s="2" t="str">
        <f>VLOOKUP(B2522,cleanC_name_TRIM_breweries[],6,FALSE)</f>
        <v>Wisconsin</v>
      </c>
      <c r="J2522" s="2" t="str">
        <f>VLOOKUP(B2522,cleanC_name_TRIM_breweries[],2,FALSE)</f>
        <v>Grumpy Troll Restaurant and Brewery</v>
      </c>
      <c r="K2522" s="2" t="str">
        <f>VLOOKUP(D2522,cleanA_changedUTF_categories[],2,FALSE)</f>
        <v>North American Ale</v>
      </c>
    </row>
    <row r="2523" spans="1:11" x14ac:dyDescent="0.45">
      <c r="A2523" s="2">
        <v>2365</v>
      </c>
      <c r="B2523" s="2">
        <v>617</v>
      </c>
      <c r="C2523" s="3" t="s">
        <v>411</v>
      </c>
      <c r="D2523" s="2">
        <v>8</v>
      </c>
      <c r="E2523" s="2">
        <v>95</v>
      </c>
      <c r="F2523" s="2">
        <v>0</v>
      </c>
      <c r="G2523" s="2">
        <v>0</v>
      </c>
      <c r="H2523" s="2">
        <v>0</v>
      </c>
      <c r="I2523" s="2" t="str">
        <f>VLOOKUP(B2523,cleanC_name_TRIM_breweries[],6,FALSE)</f>
        <v>Wisconsin</v>
      </c>
      <c r="J2523" s="2" t="str">
        <f>VLOOKUP(B2523,cleanC_name_TRIM_breweries[],2,FALSE)</f>
        <v>Grumpy Troll Restaurant and Brewery</v>
      </c>
      <c r="K2523" s="2" t="str">
        <f>VLOOKUP(D2523,cleanA_changedUTF_categories[],2,FALSE)</f>
        <v>North American Lager</v>
      </c>
    </row>
    <row r="2524" spans="1:11" x14ac:dyDescent="0.45">
      <c r="A2524" s="2">
        <v>2363</v>
      </c>
      <c r="B2524" s="2">
        <v>617</v>
      </c>
      <c r="C2524" s="3" t="s">
        <v>1961</v>
      </c>
      <c r="D2524" s="2">
        <v>3</v>
      </c>
      <c r="E2524" s="2">
        <v>26</v>
      </c>
      <c r="F2524" s="2">
        <v>0</v>
      </c>
      <c r="G2524" s="2">
        <v>0</v>
      </c>
      <c r="H2524" s="2">
        <v>0</v>
      </c>
      <c r="I2524" s="2" t="str">
        <f>VLOOKUP(B2524,cleanC_name_TRIM_breweries[],6,FALSE)</f>
        <v>Wisconsin</v>
      </c>
      <c r="J2524" s="2" t="str">
        <f>VLOOKUP(B2524,cleanC_name_TRIM_breweries[],2,FALSE)</f>
        <v>Grumpy Troll Restaurant and Brewery</v>
      </c>
      <c r="K2524" s="2" t="str">
        <f>VLOOKUP(D2524,cleanA_changedUTF_categories[],2,FALSE)</f>
        <v>North American Ale</v>
      </c>
    </row>
    <row r="2525" spans="1:11" x14ac:dyDescent="0.45">
      <c r="A2525" s="2">
        <v>2362</v>
      </c>
      <c r="B2525" s="2">
        <v>617</v>
      </c>
      <c r="C2525" s="3" t="s">
        <v>1960</v>
      </c>
      <c r="D2525" s="2">
        <v>7</v>
      </c>
      <c r="E2525" s="2">
        <v>90</v>
      </c>
      <c r="F2525" s="2">
        <v>0</v>
      </c>
      <c r="G2525" s="2">
        <v>0</v>
      </c>
      <c r="H2525" s="2">
        <v>0</v>
      </c>
      <c r="I2525" s="2" t="str">
        <f>VLOOKUP(B2525,cleanC_name_TRIM_breweries[],6,FALSE)</f>
        <v>Wisconsin</v>
      </c>
      <c r="J2525" s="2" t="str">
        <f>VLOOKUP(B2525,cleanC_name_TRIM_breweries[],2,FALSE)</f>
        <v>Grumpy Troll Restaurant and Brewery</v>
      </c>
      <c r="K2525" s="2" t="str">
        <f>VLOOKUP(D2525,cleanA_changedUTF_categories[],2,FALSE)</f>
        <v>German Lager</v>
      </c>
    </row>
    <row r="2526" spans="1:11" x14ac:dyDescent="0.45">
      <c r="A2526" s="2">
        <v>2366</v>
      </c>
      <c r="B2526" s="2">
        <v>617</v>
      </c>
      <c r="C2526" s="3" t="s">
        <v>1963</v>
      </c>
      <c r="D2526" s="2">
        <v>4</v>
      </c>
      <c r="E2526" s="2">
        <v>50</v>
      </c>
      <c r="F2526" s="2">
        <v>0</v>
      </c>
      <c r="G2526" s="2">
        <v>0</v>
      </c>
      <c r="H2526" s="2">
        <v>0</v>
      </c>
      <c r="I2526" s="2" t="str">
        <f>VLOOKUP(B2526,cleanC_name_TRIM_breweries[],6,FALSE)</f>
        <v>Wisconsin</v>
      </c>
      <c r="J2526" s="2" t="str">
        <f>VLOOKUP(B2526,cleanC_name_TRIM_breweries[],2,FALSE)</f>
        <v>Grumpy Troll Restaurant and Brewery</v>
      </c>
      <c r="K2526" s="2" t="str">
        <f>VLOOKUP(D2526,cleanA_changedUTF_categories[],2,FALSE)</f>
        <v>German Ale</v>
      </c>
    </row>
    <row r="2527" spans="1:11" x14ac:dyDescent="0.45">
      <c r="A2527" s="2">
        <v>4265</v>
      </c>
      <c r="B2527" s="2">
        <v>618</v>
      </c>
      <c r="C2527" s="3" t="s">
        <v>3463</v>
      </c>
      <c r="D2527" s="2">
        <v>8</v>
      </c>
      <c r="E2527" s="2">
        <v>95</v>
      </c>
      <c r="F2527" s="2">
        <v>4.5999999999999996</v>
      </c>
      <c r="G2527" s="2">
        <v>0</v>
      </c>
      <c r="H2527" s="2">
        <v>0</v>
      </c>
      <c r="I2527" s="2" t="str">
        <f>VLOOKUP(B2527,cleanC_name_TRIM_breweries[],6,FALSE)</f>
        <v/>
      </c>
      <c r="J2527" s="2" t="str">
        <f>VLOOKUP(B2527,cleanC_name_TRIM_breweries[],2,FALSE)</f>
        <v>Grupo Modelo</v>
      </c>
      <c r="K2527" s="2" t="str">
        <f>VLOOKUP(D2527,cleanA_changedUTF_categories[],2,FALSE)</f>
        <v>North American Lager</v>
      </c>
    </row>
    <row r="2528" spans="1:11" x14ac:dyDescent="0.45">
      <c r="A2528" s="2">
        <v>5869</v>
      </c>
      <c r="B2528" s="2">
        <v>618</v>
      </c>
      <c r="C2528" s="3" t="s">
        <v>4942</v>
      </c>
      <c r="D2528" s="2">
        <v>8</v>
      </c>
      <c r="E2528" s="2">
        <v>96</v>
      </c>
      <c r="F2528" s="2">
        <v>4.0999999999999996</v>
      </c>
      <c r="G2528" s="2">
        <v>0</v>
      </c>
      <c r="H2528" s="2">
        <v>0</v>
      </c>
      <c r="I2528" s="2" t="str">
        <f>VLOOKUP(B2528,cleanC_name_TRIM_breweries[],6,FALSE)</f>
        <v/>
      </c>
      <c r="J2528" s="2" t="str">
        <f>VLOOKUP(B2528,cleanC_name_TRIM_breweries[],2,FALSE)</f>
        <v>Grupo Modelo</v>
      </c>
      <c r="K2528" s="2" t="str">
        <f>VLOOKUP(D2528,cleanA_changedUTF_categories[],2,FALSE)</f>
        <v>North American Lager</v>
      </c>
    </row>
    <row r="2529" spans="1:11" x14ac:dyDescent="0.45">
      <c r="A2529" s="2">
        <v>4371</v>
      </c>
      <c r="B2529" s="2">
        <v>618</v>
      </c>
      <c r="C2529" s="3" t="s">
        <v>3560</v>
      </c>
      <c r="D2529" s="2">
        <v>8</v>
      </c>
      <c r="E2529" s="2">
        <v>95</v>
      </c>
      <c r="F2529" s="2">
        <v>6</v>
      </c>
      <c r="G2529" s="2">
        <v>0</v>
      </c>
      <c r="H2529" s="2">
        <v>0</v>
      </c>
      <c r="I2529" s="2" t="str">
        <f>VLOOKUP(B2529,cleanC_name_TRIM_breweries[],6,FALSE)</f>
        <v/>
      </c>
      <c r="J2529" s="2" t="str">
        <f>VLOOKUP(B2529,cleanC_name_TRIM_breweries[],2,FALSE)</f>
        <v>Grupo Modelo</v>
      </c>
      <c r="K2529" s="2" t="str">
        <f>VLOOKUP(D2529,cleanA_changedUTF_categories[],2,FALSE)</f>
        <v>North American Lager</v>
      </c>
    </row>
    <row r="2530" spans="1:11" x14ac:dyDescent="0.45">
      <c r="A2530" s="2">
        <v>1433</v>
      </c>
      <c r="B2530" s="2">
        <v>619</v>
      </c>
      <c r="C2530" s="3" t="s">
        <v>1246</v>
      </c>
      <c r="D2530" s="2">
        <v>7</v>
      </c>
      <c r="E2530" s="2">
        <v>90</v>
      </c>
      <c r="F2530" s="2">
        <v>6.5</v>
      </c>
      <c r="G2530" s="2">
        <v>0</v>
      </c>
      <c r="H2530" s="2">
        <v>0</v>
      </c>
      <c r="I2530" s="2" t="str">
        <f>VLOOKUP(B2530,cleanC_name_TRIM_breweries[],6,FALSE)</f>
        <v/>
      </c>
      <c r="J2530" s="2" t="str">
        <f>VLOOKUP(B2530,cleanC_name_TRIM_breweries[],2,FALSE)</f>
        <v>Gulpener Bierbrouwerij</v>
      </c>
      <c r="K2530" s="2" t="str">
        <f>VLOOKUP(D2530,cleanA_changedUTF_categories[],2,FALSE)</f>
        <v>German Lager</v>
      </c>
    </row>
    <row r="2531" spans="1:11" x14ac:dyDescent="0.45">
      <c r="A2531" s="2">
        <v>1526</v>
      </c>
      <c r="B2531" s="2">
        <v>619</v>
      </c>
      <c r="C2531" s="3" t="s">
        <v>1315</v>
      </c>
      <c r="D2531" s="2">
        <v>-1</v>
      </c>
      <c r="E2531" s="2">
        <v>-1</v>
      </c>
      <c r="F2531" s="2">
        <v>3.5</v>
      </c>
      <c r="G2531" s="2">
        <v>0</v>
      </c>
      <c r="H2531" s="2">
        <v>0</v>
      </c>
      <c r="I2531" s="2" t="str">
        <f>VLOOKUP(B2531,cleanC_name_TRIM_breweries[],6,FALSE)</f>
        <v/>
      </c>
      <c r="J2531" s="2" t="str">
        <f>VLOOKUP(B2531,cleanC_name_TRIM_breweries[],2,FALSE)</f>
        <v>Gulpener Bierbrouwerij</v>
      </c>
      <c r="K2531" s="2" t="e">
        <f>VLOOKUP(D2531,cleanA_changedUTF_categories[],2,FALSE)</f>
        <v>#N/A</v>
      </c>
    </row>
    <row r="2532" spans="1:11" x14ac:dyDescent="0.45">
      <c r="A2532" s="2">
        <v>110</v>
      </c>
      <c r="B2532" s="2">
        <v>620</v>
      </c>
      <c r="C2532" s="3" t="s">
        <v>112</v>
      </c>
      <c r="D2532" s="2">
        <v>-1</v>
      </c>
      <c r="E2532" s="2">
        <v>-1</v>
      </c>
      <c r="F2532" s="2">
        <v>5</v>
      </c>
      <c r="G2532" s="2">
        <v>0</v>
      </c>
      <c r="H2532" s="2">
        <v>0</v>
      </c>
      <c r="I2532" s="2" t="str">
        <f>VLOOKUP(B2532,cleanC_name_TRIM_breweries[],6,FALSE)</f>
        <v/>
      </c>
      <c r="J2532" s="2" t="str">
        <f>VLOOKUP(B2532,cleanC_name_TRIM_breweries[],2,FALSE)</f>
        <v>Haarlems Biergenootschap Jopen</v>
      </c>
      <c r="K2532" s="2" t="e">
        <f>VLOOKUP(D2532,cleanA_changedUTF_categories[],2,FALSE)</f>
        <v>#N/A</v>
      </c>
    </row>
    <row r="2533" spans="1:11" x14ac:dyDescent="0.45">
      <c r="A2533" s="2">
        <v>2790</v>
      </c>
      <c r="B2533" s="2">
        <v>621</v>
      </c>
      <c r="C2533" s="3" t="s">
        <v>2307</v>
      </c>
      <c r="D2533" s="2">
        <v>-1</v>
      </c>
      <c r="E2533" s="2">
        <v>-1</v>
      </c>
      <c r="F2533" s="2">
        <v>0</v>
      </c>
      <c r="G2533" s="2">
        <v>0</v>
      </c>
      <c r="H2533" s="2">
        <v>0</v>
      </c>
      <c r="I2533" s="2" t="str">
        <f>VLOOKUP(B2533,cleanC_name_TRIM_breweries[],6,FALSE)</f>
        <v>Bayern</v>
      </c>
      <c r="J2533" s="2" t="str">
        <f>VLOOKUP(B2533,cleanC_name_TRIM_breweries[],2,FALSE)</f>
        <v>Hacker-Pschorr Bru</v>
      </c>
      <c r="K2533" s="2" t="e">
        <f>VLOOKUP(D2533,cleanA_changedUTF_categories[],2,FALSE)</f>
        <v>#N/A</v>
      </c>
    </row>
    <row r="2534" spans="1:11" x14ac:dyDescent="0.45">
      <c r="A2534" s="2">
        <v>2768</v>
      </c>
      <c r="B2534" s="2">
        <v>621</v>
      </c>
      <c r="C2534" s="3" t="s">
        <v>2286</v>
      </c>
      <c r="D2534" s="2">
        <v>7</v>
      </c>
      <c r="E2534" s="2">
        <v>84</v>
      </c>
      <c r="F2534" s="2">
        <v>0</v>
      </c>
      <c r="G2534" s="2">
        <v>0</v>
      </c>
      <c r="H2534" s="2">
        <v>0</v>
      </c>
      <c r="I2534" s="2" t="str">
        <f>VLOOKUP(B2534,cleanC_name_TRIM_breweries[],6,FALSE)</f>
        <v>Bayern</v>
      </c>
      <c r="J2534" s="2" t="str">
        <f>VLOOKUP(B2534,cleanC_name_TRIM_breweries[],2,FALSE)</f>
        <v>Hacker-Pschorr Bru</v>
      </c>
      <c r="K2534" s="2" t="str">
        <f>VLOOKUP(D2534,cleanA_changedUTF_categories[],2,FALSE)</f>
        <v>German Lager</v>
      </c>
    </row>
    <row r="2535" spans="1:11" x14ac:dyDescent="0.45">
      <c r="A2535" s="2">
        <v>3022</v>
      </c>
      <c r="B2535" s="2">
        <v>621</v>
      </c>
      <c r="C2535" s="3" t="s">
        <v>455</v>
      </c>
      <c r="D2535" s="2">
        <v>4</v>
      </c>
      <c r="E2535" s="2">
        <v>50</v>
      </c>
      <c r="F2535" s="2">
        <v>0</v>
      </c>
      <c r="G2535" s="2">
        <v>0</v>
      </c>
      <c r="H2535" s="2">
        <v>0</v>
      </c>
      <c r="I2535" s="2" t="str">
        <f>VLOOKUP(B2535,cleanC_name_TRIM_breweries[],6,FALSE)</f>
        <v>Bayern</v>
      </c>
      <c r="J2535" s="2" t="str">
        <f>VLOOKUP(B2535,cleanC_name_TRIM_breweries[],2,FALSE)</f>
        <v>Hacker-Pschorr Bru</v>
      </c>
      <c r="K2535" s="2" t="str">
        <f>VLOOKUP(D2535,cleanA_changedUTF_categories[],2,FALSE)</f>
        <v>German Ale</v>
      </c>
    </row>
    <row r="2536" spans="1:11" x14ac:dyDescent="0.45">
      <c r="A2536" s="2">
        <v>869</v>
      </c>
      <c r="B2536" s="2">
        <v>622</v>
      </c>
      <c r="C2536" s="3" t="s">
        <v>775</v>
      </c>
      <c r="D2536" s="2">
        <v>1</v>
      </c>
      <c r="E2536" s="2">
        <v>13</v>
      </c>
      <c r="F2536" s="2">
        <v>10</v>
      </c>
      <c r="G2536" s="2">
        <v>0</v>
      </c>
      <c r="H2536" s="2">
        <v>0</v>
      </c>
      <c r="I2536" s="2" t="str">
        <f>VLOOKUP(B2536,cleanC_name_TRIM_breweries[],6,FALSE)</f>
        <v>Oregon</v>
      </c>
      <c r="J2536" s="2" t="str">
        <f>VLOOKUP(B2536,cleanC_name_TRIM_breweries[],2,FALSE)</f>
        <v>Hair of the Dog Brewing</v>
      </c>
      <c r="K2536" s="2" t="str">
        <f>VLOOKUP(D2536,cleanA_changedUTF_categories[],2,FALSE)</f>
        <v>British Ale</v>
      </c>
    </row>
    <row r="2537" spans="1:11" x14ac:dyDescent="0.45">
      <c r="A2537" s="2">
        <v>134</v>
      </c>
      <c r="B2537" s="2">
        <v>622</v>
      </c>
      <c r="C2537" s="3" t="s">
        <v>136</v>
      </c>
      <c r="D2537" s="2">
        <v>3</v>
      </c>
      <c r="E2537" s="2">
        <v>32</v>
      </c>
      <c r="F2537" s="2">
        <v>7</v>
      </c>
      <c r="G2537" s="2">
        <v>0</v>
      </c>
      <c r="H2537" s="2">
        <v>0</v>
      </c>
      <c r="I2537" s="2" t="str">
        <f>VLOOKUP(B2537,cleanC_name_TRIM_breweries[],6,FALSE)</f>
        <v>Oregon</v>
      </c>
      <c r="J2537" s="2" t="str">
        <f>VLOOKUP(B2537,cleanC_name_TRIM_breweries[],2,FALSE)</f>
        <v>Hair of the Dog Brewing</v>
      </c>
      <c r="K2537" s="2" t="str">
        <f>VLOOKUP(D2537,cleanA_changedUTF_categories[],2,FALSE)</f>
        <v>North American Ale</v>
      </c>
    </row>
    <row r="2538" spans="1:11" x14ac:dyDescent="0.45">
      <c r="A2538" s="2">
        <v>1069</v>
      </c>
      <c r="B2538" s="2">
        <v>622</v>
      </c>
      <c r="C2538" s="3" t="s">
        <v>943</v>
      </c>
      <c r="D2538" s="2">
        <v>-1</v>
      </c>
      <c r="E2538" s="2">
        <v>-1</v>
      </c>
      <c r="F2538" s="2">
        <v>11.5</v>
      </c>
      <c r="G2538" s="2">
        <v>0</v>
      </c>
      <c r="H2538" s="2">
        <v>0</v>
      </c>
      <c r="I2538" s="2" t="str">
        <f>VLOOKUP(B2538,cleanC_name_TRIM_breweries[],6,FALSE)</f>
        <v>Oregon</v>
      </c>
      <c r="J2538" s="2" t="str">
        <f>VLOOKUP(B2538,cleanC_name_TRIM_breweries[],2,FALSE)</f>
        <v>Hair of the Dog Brewing</v>
      </c>
      <c r="K2538" s="2" t="e">
        <f>VLOOKUP(D2538,cleanA_changedUTF_categories[],2,FALSE)</f>
        <v>#N/A</v>
      </c>
    </row>
    <row r="2539" spans="1:11" x14ac:dyDescent="0.45">
      <c r="A2539" s="2">
        <v>810</v>
      </c>
      <c r="B2539" s="2">
        <v>622</v>
      </c>
      <c r="C2539" s="3" t="s">
        <v>724</v>
      </c>
      <c r="D2539" s="2">
        <v>-1</v>
      </c>
      <c r="E2539" s="2">
        <v>-1</v>
      </c>
      <c r="F2539" s="2">
        <v>10</v>
      </c>
      <c r="G2539" s="2">
        <v>0</v>
      </c>
      <c r="H2539" s="2">
        <v>0</v>
      </c>
      <c r="I2539" s="2" t="str">
        <f>VLOOKUP(B2539,cleanC_name_TRIM_breweries[],6,FALSE)</f>
        <v>Oregon</v>
      </c>
      <c r="J2539" s="2" t="str">
        <f>VLOOKUP(B2539,cleanC_name_TRIM_breweries[],2,FALSE)</f>
        <v>Hair of the Dog Brewing</v>
      </c>
      <c r="K2539" s="2" t="e">
        <f>VLOOKUP(D2539,cleanA_changedUTF_categories[],2,FALSE)</f>
        <v>#N/A</v>
      </c>
    </row>
    <row r="2540" spans="1:11" x14ac:dyDescent="0.45">
      <c r="A2540" s="2">
        <v>3118</v>
      </c>
      <c r="B2540" s="2">
        <v>622</v>
      </c>
      <c r="C2540" s="3" t="s">
        <v>2561</v>
      </c>
      <c r="D2540" s="2">
        <v>-1</v>
      </c>
      <c r="E2540" s="2">
        <v>-1</v>
      </c>
      <c r="F2540" s="2">
        <v>6</v>
      </c>
      <c r="G2540" s="2">
        <v>0</v>
      </c>
      <c r="H2540" s="2">
        <v>0</v>
      </c>
      <c r="I2540" s="2" t="str">
        <f>VLOOKUP(B2540,cleanC_name_TRIM_breweries[],6,FALSE)</f>
        <v>Oregon</v>
      </c>
      <c r="J2540" s="2" t="str">
        <f>VLOOKUP(B2540,cleanC_name_TRIM_breweries[],2,FALSE)</f>
        <v>Hair of the Dog Brewing</v>
      </c>
      <c r="K2540" s="2" t="e">
        <f>VLOOKUP(D2540,cleanA_changedUTF_categories[],2,FALSE)</f>
        <v>#N/A</v>
      </c>
    </row>
    <row r="2541" spans="1:11" x14ac:dyDescent="0.45">
      <c r="A2541" s="2">
        <v>870</v>
      </c>
      <c r="B2541" s="2">
        <v>622</v>
      </c>
      <c r="C2541" s="3" t="s">
        <v>776</v>
      </c>
      <c r="D2541" s="2">
        <v>-1</v>
      </c>
      <c r="E2541" s="2">
        <v>-1</v>
      </c>
      <c r="F2541" s="2">
        <v>7.5</v>
      </c>
      <c r="G2541" s="2">
        <v>0</v>
      </c>
      <c r="H2541" s="2">
        <v>0</v>
      </c>
      <c r="I2541" s="2" t="str">
        <f>VLOOKUP(B2541,cleanC_name_TRIM_breweries[],6,FALSE)</f>
        <v>Oregon</v>
      </c>
      <c r="J2541" s="2" t="str">
        <f>VLOOKUP(B2541,cleanC_name_TRIM_breweries[],2,FALSE)</f>
        <v>Hair of the Dog Brewing</v>
      </c>
      <c r="K2541" s="2" t="e">
        <f>VLOOKUP(D2541,cleanA_changedUTF_categories[],2,FALSE)</f>
        <v>#N/A</v>
      </c>
    </row>
    <row r="2542" spans="1:11" x14ac:dyDescent="0.45">
      <c r="A2542" s="2">
        <v>1076</v>
      </c>
      <c r="B2542" s="2">
        <v>622</v>
      </c>
      <c r="C2542" s="3" t="s">
        <v>948</v>
      </c>
      <c r="D2542" s="2">
        <v>-1</v>
      </c>
      <c r="E2542" s="2">
        <v>-1</v>
      </c>
      <c r="F2542" s="2">
        <v>4.5</v>
      </c>
      <c r="G2542" s="2">
        <v>0</v>
      </c>
      <c r="H2542" s="2">
        <v>0</v>
      </c>
      <c r="I2542" s="2" t="str">
        <f>VLOOKUP(B2542,cleanC_name_TRIM_breweries[],6,FALSE)</f>
        <v>Oregon</v>
      </c>
      <c r="J2542" s="2" t="str">
        <f>VLOOKUP(B2542,cleanC_name_TRIM_breweries[],2,FALSE)</f>
        <v>Hair of the Dog Brewing</v>
      </c>
      <c r="K2542" s="2" t="e">
        <f>VLOOKUP(D2542,cleanA_changedUTF_categories[],2,FALSE)</f>
        <v>#N/A</v>
      </c>
    </row>
    <row r="2543" spans="1:11" x14ac:dyDescent="0.45">
      <c r="A2543" s="2">
        <v>3344</v>
      </c>
      <c r="B2543" s="2">
        <v>623</v>
      </c>
      <c r="C2543" s="3" t="s">
        <v>416</v>
      </c>
      <c r="D2543" s="2">
        <v>3</v>
      </c>
      <c r="E2543" s="2">
        <v>33</v>
      </c>
      <c r="F2543" s="2">
        <v>0</v>
      </c>
      <c r="G2543" s="2">
        <v>0</v>
      </c>
      <c r="H2543" s="2">
        <v>0</v>
      </c>
      <c r="I2543" s="2" t="str">
        <f>VLOOKUP(B2543,cleanC_name_TRIM_breweries[],6,FALSE)</f>
        <v>Washington</v>
      </c>
      <c r="J2543" s="2" t="str">
        <f>VLOOKUP(B2543,cleanC_name_TRIM_breweries[],2,FALSE)</f>
        <v>Hale's Ales #3</v>
      </c>
      <c r="K2543" s="2" t="str">
        <f>VLOOKUP(D2543,cleanA_changedUTF_categories[],2,FALSE)</f>
        <v>North American Ale</v>
      </c>
    </row>
    <row r="2544" spans="1:11" x14ac:dyDescent="0.45">
      <c r="A2544" s="2">
        <v>3345</v>
      </c>
      <c r="B2544" s="2">
        <v>623</v>
      </c>
      <c r="C2544" s="3" t="s">
        <v>2730</v>
      </c>
      <c r="D2544" s="2">
        <v>-1</v>
      </c>
      <c r="E2544" s="2">
        <v>-1</v>
      </c>
      <c r="F2544" s="2">
        <v>0</v>
      </c>
      <c r="G2544" s="2">
        <v>0</v>
      </c>
      <c r="H2544" s="2">
        <v>0</v>
      </c>
      <c r="I2544" s="2" t="str">
        <f>VLOOKUP(B2544,cleanC_name_TRIM_breweries[],6,FALSE)</f>
        <v>Washington</v>
      </c>
      <c r="J2544" s="2" t="str">
        <f>VLOOKUP(B2544,cleanC_name_TRIM_breweries[],2,FALSE)</f>
        <v>Hale's Ales #3</v>
      </c>
      <c r="K2544" s="2" t="e">
        <f>VLOOKUP(D2544,cleanA_changedUTF_categories[],2,FALSE)</f>
        <v>#N/A</v>
      </c>
    </row>
    <row r="2545" spans="1:11" x14ac:dyDescent="0.45">
      <c r="A2545" s="2">
        <v>897</v>
      </c>
      <c r="B2545" s="2">
        <v>623</v>
      </c>
      <c r="C2545" s="3" t="s">
        <v>801</v>
      </c>
      <c r="D2545" s="2">
        <v>4</v>
      </c>
      <c r="E2545" s="2">
        <v>50</v>
      </c>
      <c r="F2545" s="2">
        <v>0</v>
      </c>
      <c r="G2545" s="2">
        <v>0</v>
      </c>
      <c r="H2545" s="2">
        <v>0</v>
      </c>
      <c r="I2545" s="2" t="str">
        <f>VLOOKUP(B2545,cleanC_name_TRIM_breweries[],6,FALSE)</f>
        <v>Washington</v>
      </c>
      <c r="J2545" s="2" t="str">
        <f>VLOOKUP(B2545,cleanC_name_TRIM_breweries[],2,FALSE)</f>
        <v>Hale's Ales #3</v>
      </c>
      <c r="K2545" s="2" t="str">
        <f>VLOOKUP(D2545,cleanA_changedUTF_categories[],2,FALSE)</f>
        <v>German Ale</v>
      </c>
    </row>
    <row r="2546" spans="1:11" x14ac:dyDescent="0.45">
      <c r="A2546" s="2">
        <v>916</v>
      </c>
      <c r="B2546" s="2">
        <v>623</v>
      </c>
      <c r="C2546" s="3" t="s">
        <v>819</v>
      </c>
      <c r="D2546" s="2">
        <v>3</v>
      </c>
      <c r="E2546" s="2">
        <v>31</v>
      </c>
      <c r="F2546" s="2">
        <v>0</v>
      </c>
      <c r="G2546" s="2">
        <v>0</v>
      </c>
      <c r="H2546" s="2">
        <v>0</v>
      </c>
      <c r="I2546" s="2" t="str">
        <f>VLOOKUP(B2546,cleanC_name_TRIM_breweries[],6,FALSE)</f>
        <v>Washington</v>
      </c>
      <c r="J2546" s="2" t="str">
        <f>VLOOKUP(B2546,cleanC_name_TRIM_breweries[],2,FALSE)</f>
        <v>Hale's Ales #3</v>
      </c>
      <c r="K2546" s="2" t="str">
        <f>VLOOKUP(D2546,cleanA_changedUTF_categories[],2,FALSE)</f>
        <v>North American Ale</v>
      </c>
    </row>
    <row r="2547" spans="1:11" x14ac:dyDescent="0.45">
      <c r="A2547" s="2">
        <v>3306</v>
      </c>
      <c r="B2547" s="2">
        <v>623</v>
      </c>
      <c r="C2547" s="3" t="s">
        <v>2701</v>
      </c>
      <c r="D2547" s="2">
        <v>-1</v>
      </c>
      <c r="E2547" s="2">
        <v>-1</v>
      </c>
      <c r="F2547" s="2">
        <v>0</v>
      </c>
      <c r="G2547" s="2">
        <v>0</v>
      </c>
      <c r="H2547" s="2">
        <v>0</v>
      </c>
      <c r="I2547" s="2" t="str">
        <f>VLOOKUP(B2547,cleanC_name_TRIM_breweries[],6,FALSE)</f>
        <v>Washington</v>
      </c>
      <c r="J2547" s="2" t="str">
        <f>VLOOKUP(B2547,cleanC_name_TRIM_breweries[],2,FALSE)</f>
        <v>Hale's Ales #3</v>
      </c>
      <c r="K2547" s="2" t="e">
        <f>VLOOKUP(D2547,cleanA_changedUTF_categories[],2,FALSE)</f>
        <v>#N/A</v>
      </c>
    </row>
    <row r="2548" spans="1:11" x14ac:dyDescent="0.45">
      <c r="A2548" s="2">
        <v>887</v>
      </c>
      <c r="B2548" s="2">
        <v>623</v>
      </c>
      <c r="C2548" s="3" t="s">
        <v>144</v>
      </c>
      <c r="D2548" s="2">
        <v>3</v>
      </c>
      <c r="E2548" s="2">
        <v>26</v>
      </c>
      <c r="F2548" s="2">
        <v>0</v>
      </c>
      <c r="G2548" s="2">
        <v>0</v>
      </c>
      <c r="H2548" s="2">
        <v>0</v>
      </c>
      <c r="I2548" s="2" t="str">
        <f>VLOOKUP(B2548,cleanC_name_TRIM_breweries[],6,FALSE)</f>
        <v>Washington</v>
      </c>
      <c r="J2548" s="2" t="str">
        <f>VLOOKUP(B2548,cleanC_name_TRIM_breweries[],2,FALSE)</f>
        <v>Hale's Ales #3</v>
      </c>
      <c r="K2548" s="2" t="str">
        <f>VLOOKUP(D2548,cleanA_changedUTF_categories[],2,FALSE)</f>
        <v>North American Ale</v>
      </c>
    </row>
    <row r="2549" spans="1:11" x14ac:dyDescent="0.45">
      <c r="A2549" s="2">
        <v>824</v>
      </c>
      <c r="B2549" s="2">
        <v>623</v>
      </c>
      <c r="C2549" s="3" t="s">
        <v>736</v>
      </c>
      <c r="D2549" s="2">
        <v>3</v>
      </c>
      <c r="E2549" s="2">
        <v>33</v>
      </c>
      <c r="F2549" s="2">
        <v>0</v>
      </c>
      <c r="G2549" s="2">
        <v>0</v>
      </c>
      <c r="H2549" s="2">
        <v>0</v>
      </c>
      <c r="I2549" s="2" t="str">
        <f>VLOOKUP(B2549,cleanC_name_TRIM_breweries[],6,FALSE)</f>
        <v>Washington</v>
      </c>
      <c r="J2549" s="2" t="str">
        <f>VLOOKUP(B2549,cleanC_name_TRIM_breweries[],2,FALSE)</f>
        <v>Hale's Ales #3</v>
      </c>
      <c r="K2549" s="2" t="str">
        <f>VLOOKUP(D2549,cleanA_changedUTF_categories[],2,FALSE)</f>
        <v>North American Ale</v>
      </c>
    </row>
    <row r="2550" spans="1:11" x14ac:dyDescent="0.45">
      <c r="A2550" s="2">
        <v>127</v>
      </c>
      <c r="B2550" s="2">
        <v>623</v>
      </c>
      <c r="C2550" s="3" t="s">
        <v>129</v>
      </c>
      <c r="D2550" s="2">
        <v>2</v>
      </c>
      <c r="E2550" s="2">
        <v>25</v>
      </c>
      <c r="F2550" s="2">
        <v>0</v>
      </c>
      <c r="G2550" s="2">
        <v>0</v>
      </c>
      <c r="H2550" s="2">
        <v>0</v>
      </c>
      <c r="I2550" s="2" t="str">
        <f>VLOOKUP(B2550,cleanC_name_TRIM_breweries[],6,FALSE)</f>
        <v>Washington</v>
      </c>
      <c r="J2550" s="2" t="str">
        <f>VLOOKUP(B2550,cleanC_name_TRIM_breweries[],2,FALSE)</f>
        <v>Hale's Ales #3</v>
      </c>
      <c r="K2550" s="2" t="str">
        <f>VLOOKUP(D2550,cleanA_changedUTF_categories[],2,FALSE)</f>
        <v>Irish Ale</v>
      </c>
    </row>
    <row r="2551" spans="1:11" x14ac:dyDescent="0.45">
      <c r="A2551" s="2">
        <v>415</v>
      </c>
      <c r="B2551" s="2">
        <v>623</v>
      </c>
      <c r="C2551" s="3" t="s">
        <v>395</v>
      </c>
      <c r="D2551" s="2">
        <v>1</v>
      </c>
      <c r="E2551" s="2">
        <v>15</v>
      </c>
      <c r="F2551" s="2">
        <v>0</v>
      </c>
      <c r="G2551" s="2">
        <v>0</v>
      </c>
      <c r="H2551" s="2">
        <v>0</v>
      </c>
      <c r="I2551" s="2" t="str">
        <f>VLOOKUP(B2551,cleanC_name_TRIM_breweries[],6,FALSE)</f>
        <v>Washington</v>
      </c>
      <c r="J2551" s="2" t="str">
        <f>VLOOKUP(B2551,cleanC_name_TRIM_breweries[],2,FALSE)</f>
        <v>Hale's Ales #3</v>
      </c>
      <c r="K2551" s="2" t="str">
        <f>VLOOKUP(D2551,cleanA_changedUTF_categories[],2,FALSE)</f>
        <v>British Ale</v>
      </c>
    </row>
    <row r="2552" spans="1:11" x14ac:dyDescent="0.45">
      <c r="A2552" s="2">
        <v>266</v>
      </c>
      <c r="B2552" s="2">
        <v>624</v>
      </c>
      <c r="C2552" s="3" t="s">
        <v>264</v>
      </c>
      <c r="D2552" s="2">
        <v>-1</v>
      </c>
      <c r="E2552" s="2">
        <v>-1</v>
      </c>
      <c r="F2552" s="2">
        <v>4.8</v>
      </c>
      <c r="G2552" s="2">
        <v>0</v>
      </c>
      <c r="H2552" s="2">
        <v>0</v>
      </c>
      <c r="I2552" s="2" t="str">
        <f>VLOOKUP(B2552,cleanC_name_TRIM_breweries[],6,FALSE)</f>
        <v>California</v>
      </c>
      <c r="J2552" s="2" t="str">
        <f>VLOOKUP(B2552,cleanC_name_TRIM_breweries[],2,FALSE)</f>
        <v>Half Moon Bay Brewing</v>
      </c>
      <c r="K2552" s="2" t="e">
        <f>VLOOKUP(D2552,cleanA_changedUTF_categories[],2,FALSE)</f>
        <v>#N/A</v>
      </c>
    </row>
    <row r="2553" spans="1:11" x14ac:dyDescent="0.45">
      <c r="A2553" s="2">
        <v>260</v>
      </c>
      <c r="B2553" s="2">
        <v>624</v>
      </c>
      <c r="C2553" s="3" t="s">
        <v>258</v>
      </c>
      <c r="D2553" s="2">
        <v>7</v>
      </c>
      <c r="E2553" s="2">
        <v>90</v>
      </c>
      <c r="F2553" s="2">
        <v>6.8</v>
      </c>
      <c r="G2553" s="2">
        <v>0</v>
      </c>
      <c r="H2553" s="2">
        <v>0</v>
      </c>
      <c r="I2553" s="2" t="str">
        <f>VLOOKUP(B2553,cleanC_name_TRIM_breweries[],6,FALSE)</f>
        <v>California</v>
      </c>
      <c r="J2553" s="2" t="str">
        <f>VLOOKUP(B2553,cleanC_name_TRIM_breweries[],2,FALSE)</f>
        <v>Half Moon Bay Brewing</v>
      </c>
      <c r="K2553" s="2" t="str">
        <f>VLOOKUP(D2553,cleanA_changedUTF_categories[],2,FALSE)</f>
        <v>German Lager</v>
      </c>
    </row>
    <row r="2554" spans="1:11" x14ac:dyDescent="0.45">
      <c r="A2554" s="2">
        <v>265</v>
      </c>
      <c r="B2554" s="2">
        <v>624</v>
      </c>
      <c r="C2554" s="3" t="s">
        <v>263</v>
      </c>
      <c r="D2554" s="2">
        <v>3</v>
      </c>
      <c r="E2554" s="2">
        <v>33</v>
      </c>
      <c r="F2554" s="2">
        <v>4.8</v>
      </c>
      <c r="G2554" s="2">
        <v>0</v>
      </c>
      <c r="H2554" s="2">
        <v>0</v>
      </c>
      <c r="I2554" s="2" t="str">
        <f>VLOOKUP(B2554,cleanC_name_TRIM_breweries[],6,FALSE)</f>
        <v>California</v>
      </c>
      <c r="J2554" s="2" t="str">
        <f>VLOOKUP(B2554,cleanC_name_TRIM_breweries[],2,FALSE)</f>
        <v>Half Moon Bay Brewing</v>
      </c>
      <c r="K2554" s="2" t="str">
        <f>VLOOKUP(D2554,cleanA_changedUTF_categories[],2,FALSE)</f>
        <v>North American Ale</v>
      </c>
    </row>
    <row r="2555" spans="1:11" x14ac:dyDescent="0.45">
      <c r="A2555" s="2">
        <v>261</v>
      </c>
      <c r="B2555" s="2">
        <v>624</v>
      </c>
      <c r="C2555" s="3" t="s">
        <v>259</v>
      </c>
      <c r="D2555" s="2">
        <v>3</v>
      </c>
      <c r="E2555" s="2">
        <v>31</v>
      </c>
      <c r="F2555" s="2">
        <v>6.1</v>
      </c>
      <c r="G2555" s="2">
        <v>0</v>
      </c>
      <c r="H2555" s="2">
        <v>0</v>
      </c>
      <c r="I2555" s="2" t="str">
        <f>VLOOKUP(B2555,cleanC_name_TRIM_breweries[],6,FALSE)</f>
        <v>California</v>
      </c>
      <c r="J2555" s="2" t="str">
        <f>VLOOKUP(B2555,cleanC_name_TRIM_breweries[],2,FALSE)</f>
        <v>Half Moon Bay Brewing</v>
      </c>
      <c r="K2555" s="2" t="str">
        <f>VLOOKUP(D2555,cleanA_changedUTF_categories[],2,FALSE)</f>
        <v>North American Ale</v>
      </c>
    </row>
    <row r="2556" spans="1:11" x14ac:dyDescent="0.45">
      <c r="A2556" s="2">
        <v>262</v>
      </c>
      <c r="B2556" s="2">
        <v>624</v>
      </c>
      <c r="C2556" s="3" t="s">
        <v>260</v>
      </c>
      <c r="D2556" s="2">
        <v>3</v>
      </c>
      <c r="E2556" s="2">
        <v>42</v>
      </c>
      <c r="F2556" s="2">
        <v>5.2</v>
      </c>
      <c r="G2556" s="2">
        <v>0</v>
      </c>
      <c r="H2556" s="2">
        <v>0</v>
      </c>
      <c r="I2556" s="2" t="str">
        <f>VLOOKUP(B2556,cleanC_name_TRIM_breweries[],6,FALSE)</f>
        <v>California</v>
      </c>
      <c r="J2556" s="2" t="str">
        <f>VLOOKUP(B2556,cleanC_name_TRIM_breweries[],2,FALSE)</f>
        <v>Half Moon Bay Brewing</v>
      </c>
      <c r="K2556" s="2" t="str">
        <f>VLOOKUP(D2556,cleanA_changedUTF_categories[],2,FALSE)</f>
        <v>North American Ale</v>
      </c>
    </row>
    <row r="2557" spans="1:11" x14ac:dyDescent="0.45">
      <c r="A2557" s="2">
        <v>263</v>
      </c>
      <c r="B2557" s="2">
        <v>624</v>
      </c>
      <c r="C2557" s="3" t="s">
        <v>261</v>
      </c>
      <c r="D2557" s="2">
        <v>3</v>
      </c>
      <c r="E2557" s="2">
        <v>26</v>
      </c>
      <c r="F2557" s="2">
        <v>4.5999999999999996</v>
      </c>
      <c r="G2557" s="2">
        <v>0</v>
      </c>
      <c r="H2557" s="2">
        <v>0</v>
      </c>
      <c r="I2557" s="2" t="str">
        <f>VLOOKUP(B2557,cleanC_name_TRIM_breweries[],6,FALSE)</f>
        <v>California</v>
      </c>
      <c r="J2557" s="2" t="str">
        <f>VLOOKUP(B2557,cleanC_name_TRIM_breweries[],2,FALSE)</f>
        <v>Half Moon Bay Brewing</v>
      </c>
      <c r="K2557" s="2" t="str">
        <f>VLOOKUP(D2557,cleanA_changedUTF_categories[],2,FALSE)</f>
        <v>North American Ale</v>
      </c>
    </row>
    <row r="2558" spans="1:11" x14ac:dyDescent="0.45">
      <c r="A2558" s="2">
        <v>264</v>
      </c>
      <c r="B2558" s="2">
        <v>624</v>
      </c>
      <c r="C2558" s="3" t="s">
        <v>262</v>
      </c>
      <c r="D2558" s="2">
        <v>4</v>
      </c>
      <c r="E2558" s="2">
        <v>50</v>
      </c>
      <c r="F2558" s="2">
        <v>4.5</v>
      </c>
      <c r="G2558" s="2">
        <v>0</v>
      </c>
      <c r="H2558" s="2">
        <v>0</v>
      </c>
      <c r="I2558" s="2" t="str">
        <f>VLOOKUP(B2558,cleanC_name_TRIM_breweries[],6,FALSE)</f>
        <v>California</v>
      </c>
      <c r="J2558" s="2" t="str">
        <f>VLOOKUP(B2558,cleanC_name_TRIM_breweries[],2,FALSE)</f>
        <v>Half Moon Bay Brewing</v>
      </c>
      <c r="K2558" s="2" t="str">
        <f>VLOOKUP(D2558,cleanA_changedUTF_categories[],2,FALSE)</f>
        <v>German Ale</v>
      </c>
    </row>
    <row r="2559" spans="1:11" x14ac:dyDescent="0.45">
      <c r="A2559" s="2">
        <v>5855</v>
      </c>
      <c r="B2559" s="2">
        <v>1401</v>
      </c>
      <c r="C2559" s="3" t="s">
        <v>4931</v>
      </c>
      <c r="D2559" s="2">
        <v>3</v>
      </c>
      <c r="E2559" s="2">
        <v>31</v>
      </c>
      <c r="F2559" s="2">
        <v>6</v>
      </c>
      <c r="G2559" s="2">
        <v>0</v>
      </c>
      <c r="H2559" s="2">
        <v>0</v>
      </c>
      <c r="I2559" s="2" t="str">
        <f>VLOOKUP(B2559,cleanC_name_TRIM_breweries[],6,FALSE)</f>
        <v>Manitoba</v>
      </c>
      <c r="J2559" s="2" t="str">
        <f>VLOOKUP(B2559,cleanC_name_TRIM_breweries[],2,FALSE)</f>
        <v>Half Pints Brewing Company</v>
      </c>
      <c r="K2559" s="2" t="str">
        <f>VLOOKUP(D2559,cleanA_changedUTF_categories[],2,FALSE)</f>
        <v>North American Ale</v>
      </c>
    </row>
    <row r="2560" spans="1:11" x14ac:dyDescent="0.45">
      <c r="A2560" s="2">
        <v>457</v>
      </c>
      <c r="B2560" s="2">
        <v>626</v>
      </c>
      <c r="C2560" s="3" t="s">
        <v>433</v>
      </c>
      <c r="D2560" s="2">
        <v>2</v>
      </c>
      <c r="E2560" s="2">
        <v>25</v>
      </c>
      <c r="F2560" s="2">
        <v>5</v>
      </c>
      <c r="G2560" s="2">
        <v>0</v>
      </c>
      <c r="H2560" s="2">
        <v>0</v>
      </c>
      <c r="I2560" s="2" t="str">
        <f>VLOOKUP(B2560,cleanC_name_TRIM_breweries[],6,FALSE)</f>
        <v>North Yorkshire</v>
      </c>
      <c r="J2560" s="2" t="str">
        <f>VLOOKUP(B2560,cleanC_name_TRIM_breweries[],2,FALSE)</f>
        <v>Hambleton Ales</v>
      </c>
      <c r="K2560" s="2" t="str">
        <f>VLOOKUP(D2560,cleanA_changedUTF_categories[],2,FALSE)</f>
        <v>Irish Ale</v>
      </c>
    </row>
    <row r="2561" spans="1:11" x14ac:dyDescent="0.45">
      <c r="A2561" s="2">
        <v>391</v>
      </c>
      <c r="B2561" s="2">
        <v>626</v>
      </c>
      <c r="C2561" s="3" t="s">
        <v>372</v>
      </c>
      <c r="D2561" s="2">
        <v>-1</v>
      </c>
      <c r="E2561" s="2">
        <v>-1</v>
      </c>
      <c r="F2561" s="2">
        <v>4.4000000000000004</v>
      </c>
      <c r="G2561" s="2">
        <v>0</v>
      </c>
      <c r="H2561" s="2">
        <v>0</v>
      </c>
      <c r="I2561" s="2" t="str">
        <f>VLOOKUP(B2561,cleanC_name_TRIM_breweries[],6,FALSE)</f>
        <v>North Yorkshire</v>
      </c>
      <c r="J2561" s="2" t="str">
        <f>VLOOKUP(B2561,cleanC_name_TRIM_breweries[],2,FALSE)</f>
        <v>Hambleton Ales</v>
      </c>
      <c r="K2561" s="2" t="e">
        <f>VLOOKUP(D2561,cleanA_changedUTF_categories[],2,FALSE)</f>
        <v>#N/A</v>
      </c>
    </row>
    <row r="2562" spans="1:11" x14ac:dyDescent="0.45">
      <c r="A2562" s="2">
        <v>2369</v>
      </c>
      <c r="B2562" s="2">
        <v>627</v>
      </c>
      <c r="C2562" s="3" t="s">
        <v>1965</v>
      </c>
      <c r="D2562" s="2">
        <v>3</v>
      </c>
      <c r="E2562" s="2">
        <v>31</v>
      </c>
      <c r="F2562" s="2">
        <v>5</v>
      </c>
      <c r="G2562" s="2">
        <v>0</v>
      </c>
      <c r="H2562" s="2">
        <v>0</v>
      </c>
      <c r="I2562" s="2" t="str">
        <f>VLOOKUP(B2562,cleanC_name_TRIM_breweries[],6,FALSE)</f>
        <v>Hampshire</v>
      </c>
      <c r="J2562" s="2" t="str">
        <f>VLOOKUP(B2562,cleanC_name_TRIM_breweries[],2,FALSE)</f>
        <v>Hampshire Brewery</v>
      </c>
      <c r="K2562" s="2" t="str">
        <f>VLOOKUP(D2562,cleanA_changedUTF_categories[],2,FALSE)</f>
        <v>North American Ale</v>
      </c>
    </row>
    <row r="2563" spans="1:11" x14ac:dyDescent="0.45">
      <c r="A2563" s="2">
        <v>1102</v>
      </c>
      <c r="B2563" s="2">
        <v>625</v>
      </c>
      <c r="C2563" s="3" t="s">
        <v>968</v>
      </c>
      <c r="D2563" s="2">
        <v>3</v>
      </c>
      <c r="E2563" s="2">
        <v>38</v>
      </c>
      <c r="F2563" s="2">
        <v>0</v>
      </c>
      <c r="G2563" s="2">
        <v>0</v>
      </c>
      <c r="H2563" s="2">
        <v>0</v>
      </c>
      <c r="I2563" s="2" t="str">
        <f>VLOOKUP(B2563,cleanC_name_TRIM_breweries[],6,FALSE)</f>
        <v>North Carolina</v>
      </c>
      <c r="J2563" s="2" t="str">
        <f>VLOOKUP(B2563,cleanC_name_TRIM_breweries[],2,FALSE)</f>
        <v>Ham's Restaurant and Brewhouse</v>
      </c>
      <c r="K2563" s="2" t="str">
        <f>VLOOKUP(D2563,cleanA_changedUTF_categories[],2,FALSE)</f>
        <v>North American Ale</v>
      </c>
    </row>
    <row r="2564" spans="1:11" x14ac:dyDescent="0.45">
      <c r="A2564" s="2">
        <v>3062</v>
      </c>
      <c r="B2564" s="2">
        <v>628</v>
      </c>
      <c r="C2564" s="3" t="s">
        <v>772</v>
      </c>
      <c r="D2564" s="2">
        <v>3</v>
      </c>
      <c r="E2564" s="2">
        <v>38</v>
      </c>
      <c r="F2564" s="2">
        <v>0</v>
      </c>
      <c r="G2564" s="2">
        <v>0</v>
      </c>
      <c r="H2564" s="2">
        <v>0</v>
      </c>
      <c r="I2564" s="2" t="str">
        <f>VLOOKUP(B2564,cleanC_name_TRIM_breweries[],6,FALSE)</f>
        <v>Nordrhein-Westfalen</v>
      </c>
      <c r="J2564" s="2" t="str">
        <f>VLOOKUP(B2564,cleanC_name_TRIM_breweries[],2,FALSE)</f>
        <v>Hannen Brauerei</v>
      </c>
      <c r="K2564" s="2" t="str">
        <f>VLOOKUP(D2564,cleanA_changedUTF_categories[],2,FALSE)</f>
        <v>North American Ale</v>
      </c>
    </row>
    <row r="2565" spans="1:11" x14ac:dyDescent="0.45">
      <c r="A2565" s="2">
        <v>5339</v>
      </c>
      <c r="B2565" s="2">
        <v>628</v>
      </c>
      <c r="C2565" s="3" t="s">
        <v>4426</v>
      </c>
      <c r="D2565" s="2">
        <v>4</v>
      </c>
      <c r="E2565" s="2">
        <v>57</v>
      </c>
      <c r="F2565" s="2">
        <v>0</v>
      </c>
      <c r="G2565" s="2">
        <v>0</v>
      </c>
      <c r="H2565" s="2">
        <v>0</v>
      </c>
      <c r="I2565" s="2" t="str">
        <f>VLOOKUP(B2565,cleanC_name_TRIM_breweries[],6,FALSE)</f>
        <v>Nordrhein-Westfalen</v>
      </c>
      <c r="J2565" s="2" t="str">
        <f>VLOOKUP(B2565,cleanC_name_TRIM_breweries[],2,FALSE)</f>
        <v>Hannen Brauerei</v>
      </c>
      <c r="K2565" s="2" t="str">
        <f>VLOOKUP(D2565,cleanA_changedUTF_categories[],2,FALSE)</f>
        <v>German Ale</v>
      </c>
    </row>
    <row r="2566" spans="1:11" x14ac:dyDescent="0.45">
      <c r="A2566" s="2">
        <v>1860</v>
      </c>
      <c r="B2566" s="2">
        <v>629</v>
      </c>
      <c r="C2566" s="3" t="s">
        <v>1566</v>
      </c>
      <c r="D2566" s="2">
        <v>-1</v>
      </c>
      <c r="E2566" s="2">
        <v>-1</v>
      </c>
      <c r="F2566" s="2">
        <v>0</v>
      </c>
      <c r="G2566" s="2">
        <v>0</v>
      </c>
      <c r="H2566" s="2">
        <v>0</v>
      </c>
      <c r="I2566" s="2" t="str">
        <f>VLOOKUP(B2566,cleanC_name_TRIM_breweries[],6,FALSE)</f>
        <v/>
      </c>
      <c r="J2566" s="2" t="str">
        <f>VLOOKUP(B2566,cleanC_name_TRIM_breweries[],2,FALSE)</f>
        <v>Hansa Bryggeri</v>
      </c>
      <c r="K2566" s="2" t="e">
        <f>VLOOKUP(D2566,cleanA_changedUTF_categories[],2,FALSE)</f>
        <v>#N/A</v>
      </c>
    </row>
    <row r="2567" spans="1:11" x14ac:dyDescent="0.45">
      <c r="A2567" s="2">
        <v>1861</v>
      </c>
      <c r="B2567" s="2">
        <v>629</v>
      </c>
      <c r="C2567" s="3" t="s">
        <v>284</v>
      </c>
      <c r="D2567" s="2">
        <v>-1</v>
      </c>
      <c r="E2567" s="2">
        <v>-1</v>
      </c>
      <c r="F2567" s="2">
        <v>0</v>
      </c>
      <c r="G2567" s="2">
        <v>0</v>
      </c>
      <c r="H2567" s="2">
        <v>0</v>
      </c>
      <c r="I2567" s="2" t="str">
        <f>VLOOKUP(B2567,cleanC_name_TRIM_breweries[],6,FALSE)</f>
        <v/>
      </c>
      <c r="J2567" s="2" t="str">
        <f>VLOOKUP(B2567,cleanC_name_TRIM_breweries[],2,FALSE)</f>
        <v>Hansa Bryggeri</v>
      </c>
      <c r="K2567" s="2" t="e">
        <f>VLOOKUP(D2567,cleanA_changedUTF_categories[],2,FALSE)</f>
        <v>#N/A</v>
      </c>
    </row>
    <row r="2568" spans="1:11" x14ac:dyDescent="0.45">
      <c r="A2568" s="2">
        <v>1862</v>
      </c>
      <c r="B2568" s="2">
        <v>629</v>
      </c>
      <c r="C2568" s="3" t="s">
        <v>1567</v>
      </c>
      <c r="D2568" s="2">
        <v>-1</v>
      </c>
      <c r="E2568" s="2">
        <v>-1</v>
      </c>
      <c r="F2568" s="2">
        <v>4.5</v>
      </c>
      <c r="G2568" s="2">
        <v>0</v>
      </c>
      <c r="H2568" s="2">
        <v>0</v>
      </c>
      <c r="I2568" s="2" t="str">
        <f>VLOOKUP(B2568,cleanC_name_TRIM_breweries[],6,FALSE)</f>
        <v/>
      </c>
      <c r="J2568" s="2" t="str">
        <f>VLOOKUP(B2568,cleanC_name_TRIM_breweries[],2,FALSE)</f>
        <v>Hansa Bryggeri</v>
      </c>
      <c r="K2568" s="2" t="e">
        <f>VLOOKUP(D2568,cleanA_changedUTF_categories[],2,FALSE)</f>
        <v>#N/A</v>
      </c>
    </row>
    <row r="2569" spans="1:11" x14ac:dyDescent="0.45">
      <c r="A2569" s="2">
        <v>1959</v>
      </c>
      <c r="B2569" s="2">
        <v>630</v>
      </c>
      <c r="C2569" s="3" t="s">
        <v>1643</v>
      </c>
      <c r="D2569" s="2">
        <v>5</v>
      </c>
      <c r="E2569" s="2">
        <v>70</v>
      </c>
      <c r="F2569" s="2">
        <v>0</v>
      </c>
      <c r="G2569" s="2">
        <v>0</v>
      </c>
      <c r="H2569" s="2">
        <v>0</v>
      </c>
      <c r="I2569" s="2" t="str">
        <f>VLOOKUP(B2569,cleanC_name_TRIM_breweries[],6,FALSE)</f>
        <v>Vlaams Brabant</v>
      </c>
      <c r="J2569" s="2" t="str">
        <f>VLOOKUP(B2569,cleanC_name_TRIM_breweries[],2,FALSE)</f>
        <v>Hanssens Artisanal</v>
      </c>
      <c r="K2569" s="2" t="str">
        <f>VLOOKUP(D2569,cleanA_changedUTF_categories[],2,FALSE)</f>
        <v>Belgian and French Ale</v>
      </c>
    </row>
    <row r="2570" spans="1:11" x14ac:dyDescent="0.45">
      <c r="A2570" s="2">
        <v>1804</v>
      </c>
      <c r="B2570" s="2">
        <v>630</v>
      </c>
      <c r="C2570" s="3" t="s">
        <v>1519</v>
      </c>
      <c r="D2570" s="2">
        <v>5</v>
      </c>
      <c r="E2570" s="2">
        <v>70</v>
      </c>
      <c r="F2570" s="2">
        <v>0</v>
      </c>
      <c r="G2570" s="2">
        <v>0</v>
      </c>
      <c r="H2570" s="2">
        <v>0</v>
      </c>
      <c r="I2570" s="2" t="str">
        <f>VLOOKUP(B2570,cleanC_name_TRIM_breweries[],6,FALSE)</f>
        <v>Vlaams Brabant</v>
      </c>
      <c r="J2570" s="2" t="str">
        <f>VLOOKUP(B2570,cleanC_name_TRIM_breweries[],2,FALSE)</f>
        <v>Hanssens Artisanal</v>
      </c>
      <c r="K2570" s="2" t="str">
        <f>VLOOKUP(D2570,cleanA_changedUTF_categories[],2,FALSE)</f>
        <v>Belgian and French Ale</v>
      </c>
    </row>
    <row r="2571" spans="1:11" x14ac:dyDescent="0.45">
      <c r="A2571" s="2">
        <v>1347</v>
      </c>
      <c r="B2571" s="2">
        <v>630</v>
      </c>
      <c r="C2571" s="3" t="s">
        <v>1173</v>
      </c>
      <c r="D2571" s="2">
        <v>5</v>
      </c>
      <c r="E2571" s="2">
        <v>70</v>
      </c>
      <c r="F2571" s="2">
        <v>0</v>
      </c>
      <c r="G2571" s="2">
        <v>0</v>
      </c>
      <c r="H2571" s="2">
        <v>0</v>
      </c>
      <c r="I2571" s="2" t="str">
        <f>VLOOKUP(B2571,cleanC_name_TRIM_breweries[],6,FALSE)</f>
        <v>Vlaams Brabant</v>
      </c>
      <c r="J2571" s="2" t="str">
        <f>VLOOKUP(B2571,cleanC_name_TRIM_breweries[],2,FALSE)</f>
        <v>Hanssens Artisanal</v>
      </c>
      <c r="K2571" s="2" t="str">
        <f>VLOOKUP(D2571,cleanA_changedUTF_categories[],2,FALSE)</f>
        <v>Belgian and French Ale</v>
      </c>
    </row>
    <row r="2572" spans="1:11" x14ac:dyDescent="0.45">
      <c r="A2572" s="2">
        <v>3569</v>
      </c>
      <c r="B2572" s="2">
        <v>631</v>
      </c>
      <c r="C2572" s="3" t="s">
        <v>2885</v>
      </c>
      <c r="D2572" s="2">
        <v>7</v>
      </c>
      <c r="E2572" s="2">
        <v>86</v>
      </c>
      <c r="F2572" s="2">
        <v>0</v>
      </c>
      <c r="G2572" s="2">
        <v>0</v>
      </c>
      <c r="H2572" s="2">
        <v>0</v>
      </c>
      <c r="I2572" s="2" t="str">
        <f>VLOOKUP(B2572,cleanC_name_TRIM_breweries[],6,FALSE)</f>
        <v>Hawaii</v>
      </c>
      <c r="J2572" s="2" t="str">
        <f>VLOOKUP(B2572,cleanC_name_TRIM_breweries[],2,FALSE)</f>
        <v>Hapa*s Brew Haus and Restaurant</v>
      </c>
      <c r="K2572" s="2" t="str">
        <f>VLOOKUP(D2572,cleanA_changedUTF_categories[],2,FALSE)</f>
        <v>German Lager</v>
      </c>
    </row>
    <row r="2573" spans="1:11" x14ac:dyDescent="0.45">
      <c r="A2573" s="2">
        <v>3373</v>
      </c>
      <c r="B2573" s="2">
        <v>631</v>
      </c>
      <c r="C2573" s="3" t="s">
        <v>2753</v>
      </c>
      <c r="D2573" s="2">
        <v>3</v>
      </c>
      <c r="E2573" s="2">
        <v>26</v>
      </c>
      <c r="F2573" s="2">
        <v>0</v>
      </c>
      <c r="G2573" s="2">
        <v>0</v>
      </c>
      <c r="H2573" s="2">
        <v>0</v>
      </c>
      <c r="I2573" s="2" t="str">
        <f>VLOOKUP(B2573,cleanC_name_TRIM_breweries[],6,FALSE)</f>
        <v>Hawaii</v>
      </c>
      <c r="J2573" s="2" t="str">
        <f>VLOOKUP(B2573,cleanC_name_TRIM_breweries[],2,FALSE)</f>
        <v>Hapa*s Brew Haus and Restaurant</v>
      </c>
      <c r="K2573" s="2" t="str">
        <f>VLOOKUP(D2573,cleanA_changedUTF_categories[],2,FALSE)</f>
        <v>North American Ale</v>
      </c>
    </row>
    <row r="2574" spans="1:11" x14ac:dyDescent="0.45">
      <c r="A2574" s="2">
        <v>3572</v>
      </c>
      <c r="B2574" s="2">
        <v>631</v>
      </c>
      <c r="C2574" s="3" t="s">
        <v>2888</v>
      </c>
      <c r="D2574" s="2">
        <v>8</v>
      </c>
      <c r="E2574" s="2">
        <v>95</v>
      </c>
      <c r="F2574" s="2">
        <v>0</v>
      </c>
      <c r="G2574" s="2">
        <v>0</v>
      </c>
      <c r="H2574" s="2">
        <v>0</v>
      </c>
      <c r="I2574" s="2" t="str">
        <f>VLOOKUP(B2574,cleanC_name_TRIM_breweries[],6,FALSE)</f>
        <v>Hawaii</v>
      </c>
      <c r="J2574" s="2" t="str">
        <f>VLOOKUP(B2574,cleanC_name_TRIM_breweries[],2,FALSE)</f>
        <v>Hapa*s Brew Haus and Restaurant</v>
      </c>
      <c r="K2574" s="2" t="str">
        <f>VLOOKUP(D2574,cleanA_changedUTF_categories[],2,FALSE)</f>
        <v>North American Lager</v>
      </c>
    </row>
    <row r="2575" spans="1:11" x14ac:dyDescent="0.45">
      <c r="A2575" s="2">
        <v>3571</v>
      </c>
      <c r="B2575" s="2">
        <v>631</v>
      </c>
      <c r="C2575" s="3" t="s">
        <v>2887</v>
      </c>
      <c r="D2575" s="2">
        <v>-1</v>
      </c>
      <c r="E2575" s="2">
        <v>-1</v>
      </c>
      <c r="F2575" s="2">
        <v>0</v>
      </c>
      <c r="G2575" s="2">
        <v>0</v>
      </c>
      <c r="H2575" s="2">
        <v>0</v>
      </c>
      <c r="I2575" s="2" t="str">
        <f>VLOOKUP(B2575,cleanC_name_TRIM_breweries[],6,FALSE)</f>
        <v>Hawaii</v>
      </c>
      <c r="J2575" s="2" t="str">
        <f>VLOOKUP(B2575,cleanC_name_TRIM_breweries[],2,FALSE)</f>
        <v>Hapa*s Brew Haus and Restaurant</v>
      </c>
      <c r="K2575" s="2" t="e">
        <f>VLOOKUP(D2575,cleanA_changedUTF_categories[],2,FALSE)</f>
        <v>#N/A</v>
      </c>
    </row>
    <row r="2576" spans="1:11" x14ac:dyDescent="0.45">
      <c r="A2576" s="2">
        <v>3372</v>
      </c>
      <c r="B2576" s="2">
        <v>631</v>
      </c>
      <c r="C2576" s="3" t="s">
        <v>2752</v>
      </c>
      <c r="D2576" s="2">
        <v>3</v>
      </c>
      <c r="E2576" s="2">
        <v>33</v>
      </c>
      <c r="F2576" s="2">
        <v>0</v>
      </c>
      <c r="G2576" s="2">
        <v>0</v>
      </c>
      <c r="H2576" s="2">
        <v>0</v>
      </c>
      <c r="I2576" s="2" t="str">
        <f>VLOOKUP(B2576,cleanC_name_TRIM_breweries[],6,FALSE)</f>
        <v>Hawaii</v>
      </c>
      <c r="J2576" s="2" t="str">
        <f>VLOOKUP(B2576,cleanC_name_TRIM_breweries[],2,FALSE)</f>
        <v>Hapa*s Brew Haus and Restaurant</v>
      </c>
      <c r="K2576" s="2" t="str">
        <f>VLOOKUP(D2576,cleanA_changedUTF_categories[],2,FALSE)</f>
        <v>North American Ale</v>
      </c>
    </row>
    <row r="2577" spans="1:11" x14ac:dyDescent="0.45">
      <c r="A2577" s="2">
        <v>3570</v>
      </c>
      <c r="B2577" s="2">
        <v>631</v>
      </c>
      <c r="C2577" s="3" t="s">
        <v>2886</v>
      </c>
      <c r="D2577" s="2">
        <v>8</v>
      </c>
      <c r="E2577" s="2">
        <v>95</v>
      </c>
      <c r="F2577" s="2">
        <v>0</v>
      </c>
      <c r="G2577" s="2">
        <v>0</v>
      </c>
      <c r="H2577" s="2">
        <v>0</v>
      </c>
      <c r="I2577" s="2" t="str">
        <f>VLOOKUP(B2577,cleanC_name_TRIM_breweries[],6,FALSE)</f>
        <v>Hawaii</v>
      </c>
      <c r="J2577" s="2" t="str">
        <f>VLOOKUP(B2577,cleanC_name_TRIM_breweries[],2,FALSE)</f>
        <v>Hapa*s Brew Haus and Restaurant</v>
      </c>
      <c r="K2577" s="2" t="str">
        <f>VLOOKUP(D2577,cleanA_changedUTF_categories[],2,FALSE)</f>
        <v>North American Lager</v>
      </c>
    </row>
    <row r="2578" spans="1:11" x14ac:dyDescent="0.45">
      <c r="A2578" s="2">
        <v>3371</v>
      </c>
      <c r="B2578" s="2">
        <v>631</v>
      </c>
      <c r="C2578" s="3" t="s">
        <v>2751</v>
      </c>
      <c r="D2578" s="2">
        <v>2</v>
      </c>
      <c r="E2578" s="2">
        <v>25</v>
      </c>
      <c r="F2578" s="2">
        <v>0</v>
      </c>
      <c r="G2578" s="2">
        <v>0</v>
      </c>
      <c r="H2578" s="2">
        <v>0</v>
      </c>
      <c r="I2578" s="2" t="str">
        <f>VLOOKUP(B2578,cleanC_name_TRIM_breweries[],6,FALSE)</f>
        <v>Hawaii</v>
      </c>
      <c r="J2578" s="2" t="str">
        <f>VLOOKUP(B2578,cleanC_name_TRIM_breweries[],2,FALSE)</f>
        <v>Hapa*s Brew Haus and Restaurant</v>
      </c>
      <c r="K2578" s="2" t="str">
        <f>VLOOKUP(D2578,cleanA_changedUTF_categories[],2,FALSE)</f>
        <v>Irish Ale</v>
      </c>
    </row>
    <row r="2579" spans="1:11" x14ac:dyDescent="0.45">
      <c r="A2579" s="2">
        <v>1422</v>
      </c>
      <c r="B2579" s="2">
        <v>632</v>
      </c>
      <c r="C2579" s="3" t="s">
        <v>1237</v>
      </c>
      <c r="D2579" s="2">
        <v>3</v>
      </c>
      <c r="E2579" s="2">
        <v>31</v>
      </c>
      <c r="F2579" s="2">
        <v>0</v>
      </c>
      <c r="G2579" s="2">
        <v>0</v>
      </c>
      <c r="H2579" s="2">
        <v>0</v>
      </c>
      <c r="I2579" s="2" t="str">
        <f>VLOOKUP(B2579,cleanC_name_TRIM_breweries[],6,FALSE)</f>
        <v>Wisconsin</v>
      </c>
      <c r="J2579" s="2" t="str">
        <f>VLOOKUP(B2579,cleanC_name_TRIM_breweries[],2,FALSE)</f>
        <v>Harbor City Brewing</v>
      </c>
      <c r="K2579" s="2" t="str">
        <f>VLOOKUP(D2579,cleanA_changedUTF_categories[],2,FALSE)</f>
        <v>North American Ale</v>
      </c>
    </row>
    <row r="2580" spans="1:11" x14ac:dyDescent="0.45">
      <c r="A2580" s="2">
        <v>2857</v>
      </c>
      <c r="B2580" s="2">
        <v>632</v>
      </c>
      <c r="C2580" s="3" t="s">
        <v>2349</v>
      </c>
      <c r="D2580" s="2">
        <v>3</v>
      </c>
      <c r="E2580" s="2">
        <v>38</v>
      </c>
      <c r="F2580" s="2">
        <v>0</v>
      </c>
      <c r="G2580" s="2">
        <v>0</v>
      </c>
      <c r="H2580" s="2">
        <v>0</v>
      </c>
      <c r="I2580" s="2" t="str">
        <f>VLOOKUP(B2580,cleanC_name_TRIM_breweries[],6,FALSE)</f>
        <v>Wisconsin</v>
      </c>
      <c r="J2580" s="2" t="str">
        <f>VLOOKUP(B2580,cleanC_name_TRIM_breweries[],2,FALSE)</f>
        <v>Harbor City Brewing</v>
      </c>
      <c r="K2580" s="2" t="str">
        <f>VLOOKUP(D2580,cleanA_changedUTF_categories[],2,FALSE)</f>
        <v>North American Ale</v>
      </c>
    </row>
    <row r="2581" spans="1:11" x14ac:dyDescent="0.45">
      <c r="A2581" s="2">
        <v>1537</v>
      </c>
      <c r="B2581" s="2">
        <v>632</v>
      </c>
      <c r="C2581" s="3" t="s">
        <v>1324</v>
      </c>
      <c r="D2581" s="2">
        <v>3</v>
      </c>
      <c r="E2581" s="2">
        <v>33</v>
      </c>
      <c r="F2581" s="2">
        <v>0</v>
      </c>
      <c r="G2581" s="2">
        <v>0</v>
      </c>
      <c r="H2581" s="2">
        <v>0</v>
      </c>
      <c r="I2581" s="2" t="str">
        <f>VLOOKUP(B2581,cleanC_name_TRIM_breweries[],6,FALSE)</f>
        <v>Wisconsin</v>
      </c>
      <c r="J2581" s="2" t="str">
        <f>VLOOKUP(B2581,cleanC_name_TRIM_breweries[],2,FALSE)</f>
        <v>Harbor City Brewing</v>
      </c>
      <c r="K2581" s="2" t="str">
        <f>VLOOKUP(D2581,cleanA_changedUTF_categories[],2,FALSE)</f>
        <v>North American Ale</v>
      </c>
    </row>
    <row r="2582" spans="1:11" x14ac:dyDescent="0.45">
      <c r="A2582" s="2">
        <v>5580</v>
      </c>
      <c r="B2582" s="2">
        <v>633</v>
      </c>
      <c r="C2582" s="3" t="s">
        <v>4661</v>
      </c>
      <c r="D2582" s="2">
        <v>1</v>
      </c>
      <c r="E2582" s="2">
        <v>5</v>
      </c>
      <c r="F2582" s="2">
        <v>5.6</v>
      </c>
      <c r="G2582" s="2">
        <v>0</v>
      </c>
      <c r="H2582" s="2">
        <v>0</v>
      </c>
      <c r="I2582" s="2" t="str">
        <f>VLOOKUP(B2582,cleanC_name_TRIM_breweries[],6,FALSE)</f>
        <v>Washington</v>
      </c>
      <c r="J2582" s="2" t="str">
        <f>VLOOKUP(B2582,cleanC_name_TRIM_breweries[],2,FALSE)</f>
        <v>Harmon Brewing Company</v>
      </c>
      <c r="K2582" s="2" t="str">
        <f>VLOOKUP(D2582,cleanA_changedUTF_categories[],2,FALSE)</f>
        <v>British Ale</v>
      </c>
    </row>
    <row r="2583" spans="1:11" x14ac:dyDescent="0.45">
      <c r="A2583" s="2">
        <v>5578</v>
      </c>
      <c r="B2583" s="2">
        <v>633</v>
      </c>
      <c r="C2583" s="3" t="s">
        <v>4659</v>
      </c>
      <c r="D2583" s="2">
        <v>3</v>
      </c>
      <c r="E2583" s="2">
        <v>37</v>
      </c>
      <c r="F2583" s="2">
        <v>3.8</v>
      </c>
      <c r="G2583" s="2">
        <v>0</v>
      </c>
      <c r="H2583" s="2">
        <v>0</v>
      </c>
      <c r="I2583" s="2" t="str">
        <f>VLOOKUP(B2583,cleanC_name_TRIM_breweries[],6,FALSE)</f>
        <v>Washington</v>
      </c>
      <c r="J2583" s="2" t="str">
        <f>VLOOKUP(B2583,cleanC_name_TRIM_breweries[],2,FALSE)</f>
        <v>Harmon Brewing Company</v>
      </c>
      <c r="K2583" s="2" t="str">
        <f>VLOOKUP(D2583,cleanA_changedUTF_categories[],2,FALSE)</f>
        <v>North American Ale</v>
      </c>
    </row>
    <row r="2584" spans="1:11" x14ac:dyDescent="0.45">
      <c r="A2584" s="2">
        <v>5579</v>
      </c>
      <c r="B2584" s="2">
        <v>633</v>
      </c>
      <c r="C2584" s="3" t="s">
        <v>4660</v>
      </c>
      <c r="D2584" s="2">
        <v>3</v>
      </c>
      <c r="E2584" s="2">
        <v>26</v>
      </c>
      <c r="F2584" s="2">
        <v>4.2</v>
      </c>
      <c r="G2584" s="2">
        <v>0</v>
      </c>
      <c r="H2584" s="2">
        <v>0</v>
      </c>
      <c r="I2584" s="2" t="str">
        <f>VLOOKUP(B2584,cleanC_name_TRIM_breweries[],6,FALSE)</f>
        <v>Washington</v>
      </c>
      <c r="J2584" s="2" t="str">
        <f>VLOOKUP(B2584,cleanC_name_TRIM_breweries[],2,FALSE)</f>
        <v>Harmon Brewing Company</v>
      </c>
      <c r="K2584" s="2" t="str">
        <f>VLOOKUP(D2584,cleanA_changedUTF_categories[],2,FALSE)</f>
        <v>North American Ale</v>
      </c>
    </row>
    <row r="2585" spans="1:11" x14ac:dyDescent="0.45">
      <c r="A2585" s="2">
        <v>2416</v>
      </c>
      <c r="B2585" s="2">
        <v>633</v>
      </c>
      <c r="C2585" s="3" t="s">
        <v>2005</v>
      </c>
      <c r="D2585" s="2">
        <v>3</v>
      </c>
      <c r="E2585" s="2">
        <v>31</v>
      </c>
      <c r="F2585" s="2">
        <v>5.6</v>
      </c>
      <c r="G2585" s="2">
        <v>0</v>
      </c>
      <c r="H2585" s="2">
        <v>0</v>
      </c>
      <c r="I2585" s="2" t="str">
        <f>VLOOKUP(B2585,cleanC_name_TRIM_breweries[],6,FALSE)</f>
        <v>Washington</v>
      </c>
      <c r="J2585" s="2" t="str">
        <f>VLOOKUP(B2585,cleanC_name_TRIM_breweries[],2,FALSE)</f>
        <v>Harmon Brewing Company</v>
      </c>
      <c r="K2585" s="2" t="str">
        <f>VLOOKUP(D2585,cleanA_changedUTF_categories[],2,FALSE)</f>
        <v>North American Ale</v>
      </c>
    </row>
    <row r="2586" spans="1:11" x14ac:dyDescent="0.45">
      <c r="A2586" s="2">
        <v>5581</v>
      </c>
      <c r="B2586" s="2">
        <v>633</v>
      </c>
      <c r="C2586" s="3" t="s">
        <v>4662</v>
      </c>
      <c r="D2586" s="2">
        <v>2</v>
      </c>
      <c r="E2586" s="2">
        <v>25</v>
      </c>
      <c r="F2586" s="2">
        <v>5.6</v>
      </c>
      <c r="G2586" s="2">
        <v>0</v>
      </c>
      <c r="H2586" s="2">
        <v>0</v>
      </c>
      <c r="I2586" s="2" t="str">
        <f>VLOOKUP(B2586,cleanC_name_TRIM_breweries[],6,FALSE)</f>
        <v>Washington</v>
      </c>
      <c r="J2586" s="2" t="str">
        <f>VLOOKUP(B2586,cleanC_name_TRIM_breweries[],2,FALSE)</f>
        <v>Harmon Brewing Company</v>
      </c>
      <c r="K2586" s="2" t="str">
        <f>VLOOKUP(D2586,cleanA_changedUTF_categories[],2,FALSE)</f>
        <v>Irish Ale</v>
      </c>
    </row>
    <row r="2587" spans="1:11" x14ac:dyDescent="0.45">
      <c r="A2587" s="2">
        <v>5765</v>
      </c>
      <c r="B2587" s="2">
        <v>634</v>
      </c>
      <c r="C2587" s="3" t="s">
        <v>4844</v>
      </c>
      <c r="D2587" s="2">
        <v>3</v>
      </c>
      <c r="E2587" s="2">
        <v>26</v>
      </c>
      <c r="F2587" s="2">
        <v>6.7</v>
      </c>
      <c r="G2587" s="2">
        <v>0</v>
      </c>
      <c r="H2587" s="2">
        <v>0</v>
      </c>
      <c r="I2587" s="2" t="str">
        <f>VLOOKUP(B2587,cleanC_name_TRIM_breweries[],6,FALSE)</f>
        <v>Massachusetts</v>
      </c>
      <c r="J2587" s="2" t="str">
        <f>VLOOKUP(B2587,cleanC_name_TRIM_breweries[],2,FALSE)</f>
        <v>Harpoon Brewery - Boston</v>
      </c>
      <c r="K2587" s="2" t="str">
        <f>VLOOKUP(D2587,cleanA_changedUTF_categories[],2,FALSE)</f>
        <v>North American Ale</v>
      </c>
    </row>
    <row r="2588" spans="1:11" x14ac:dyDescent="0.45">
      <c r="A2588" s="2">
        <v>4421</v>
      </c>
      <c r="B2588" s="2">
        <v>634</v>
      </c>
      <c r="C2588" s="3" t="s">
        <v>3589</v>
      </c>
      <c r="D2588" s="2">
        <v>3</v>
      </c>
      <c r="E2588" s="2">
        <v>26</v>
      </c>
      <c r="F2588" s="2">
        <v>5</v>
      </c>
      <c r="G2588" s="2">
        <v>0</v>
      </c>
      <c r="H2588" s="2">
        <v>0</v>
      </c>
      <c r="I2588" s="2" t="str">
        <f>VLOOKUP(B2588,cleanC_name_TRIM_breweries[],6,FALSE)</f>
        <v>Massachusetts</v>
      </c>
      <c r="J2588" s="2" t="str">
        <f>VLOOKUP(B2588,cleanC_name_TRIM_breweries[],2,FALSE)</f>
        <v>Harpoon Brewery - Boston</v>
      </c>
      <c r="K2588" s="2" t="str">
        <f>VLOOKUP(D2588,cleanA_changedUTF_categories[],2,FALSE)</f>
        <v>North American Ale</v>
      </c>
    </row>
    <row r="2589" spans="1:11" x14ac:dyDescent="0.45">
      <c r="A2589" s="2">
        <v>4979</v>
      </c>
      <c r="B2589" s="2">
        <v>634</v>
      </c>
      <c r="C2589" s="3" t="s">
        <v>4073</v>
      </c>
      <c r="D2589" s="2">
        <v>3</v>
      </c>
      <c r="E2589" s="2">
        <v>38</v>
      </c>
      <c r="F2589" s="2">
        <v>4.3</v>
      </c>
      <c r="G2589" s="2">
        <v>0</v>
      </c>
      <c r="H2589" s="2">
        <v>0</v>
      </c>
      <c r="I2589" s="2" t="str">
        <f>VLOOKUP(B2589,cleanC_name_TRIM_breweries[],6,FALSE)</f>
        <v>Massachusetts</v>
      </c>
      <c r="J2589" s="2" t="str">
        <f>VLOOKUP(B2589,cleanC_name_TRIM_breweries[],2,FALSE)</f>
        <v>Harpoon Brewery - Boston</v>
      </c>
      <c r="K2589" s="2" t="str">
        <f>VLOOKUP(D2589,cleanA_changedUTF_categories[],2,FALSE)</f>
        <v>North American Ale</v>
      </c>
    </row>
    <row r="2590" spans="1:11" x14ac:dyDescent="0.45">
      <c r="A2590" s="2">
        <v>5106</v>
      </c>
      <c r="B2590" s="2">
        <v>634</v>
      </c>
      <c r="C2590" s="3" t="s">
        <v>4198</v>
      </c>
      <c r="D2590" s="2">
        <v>2</v>
      </c>
      <c r="E2590" s="2">
        <v>22</v>
      </c>
      <c r="F2590" s="2">
        <v>0</v>
      </c>
      <c r="G2590" s="2">
        <v>0</v>
      </c>
      <c r="H2590" s="2">
        <v>0</v>
      </c>
      <c r="I2590" s="2" t="str">
        <f>VLOOKUP(B2590,cleanC_name_TRIM_breweries[],6,FALSE)</f>
        <v>Massachusetts</v>
      </c>
      <c r="J2590" s="2" t="str">
        <f>VLOOKUP(B2590,cleanC_name_TRIM_breweries[],2,FALSE)</f>
        <v>Harpoon Brewery - Boston</v>
      </c>
      <c r="K2590" s="2" t="str">
        <f>VLOOKUP(D2590,cleanA_changedUTF_categories[],2,FALSE)</f>
        <v>Irish Ale</v>
      </c>
    </row>
    <row r="2591" spans="1:11" x14ac:dyDescent="0.45">
      <c r="A2591" s="2">
        <v>5834</v>
      </c>
      <c r="B2591" s="2">
        <v>634</v>
      </c>
      <c r="C2591" s="3" t="s">
        <v>4913</v>
      </c>
      <c r="D2591" s="2">
        <v>3</v>
      </c>
      <c r="E2591" s="2">
        <v>32</v>
      </c>
      <c r="F2591" s="2">
        <v>10</v>
      </c>
      <c r="G2591" s="2">
        <v>0</v>
      </c>
      <c r="H2591" s="2">
        <v>0</v>
      </c>
      <c r="I2591" s="2" t="str">
        <f>VLOOKUP(B2591,cleanC_name_TRIM_breweries[],6,FALSE)</f>
        <v>Massachusetts</v>
      </c>
      <c r="J2591" s="2" t="str">
        <f>VLOOKUP(B2591,cleanC_name_TRIM_breweries[],2,FALSE)</f>
        <v>Harpoon Brewery - Boston</v>
      </c>
      <c r="K2591" s="2" t="str">
        <f>VLOOKUP(D2591,cleanA_changedUTF_categories[],2,FALSE)</f>
        <v>North American Ale</v>
      </c>
    </row>
    <row r="2592" spans="1:11" x14ac:dyDescent="0.45">
      <c r="A2592" s="2">
        <v>4981</v>
      </c>
      <c r="B2592" s="2">
        <v>634</v>
      </c>
      <c r="C2592" s="3" t="s">
        <v>4075</v>
      </c>
      <c r="D2592" s="2">
        <v>3</v>
      </c>
      <c r="E2592" s="2">
        <v>38</v>
      </c>
      <c r="F2592" s="2">
        <v>5.5</v>
      </c>
      <c r="G2592" s="2">
        <v>0</v>
      </c>
      <c r="H2592" s="2">
        <v>0</v>
      </c>
      <c r="I2592" s="2" t="str">
        <f>VLOOKUP(B2592,cleanC_name_TRIM_breweries[],6,FALSE)</f>
        <v>Massachusetts</v>
      </c>
      <c r="J2592" s="2" t="str">
        <f>VLOOKUP(B2592,cleanC_name_TRIM_breweries[],2,FALSE)</f>
        <v>Harpoon Brewery - Boston</v>
      </c>
      <c r="K2592" s="2" t="str">
        <f>VLOOKUP(D2592,cleanA_changedUTF_categories[],2,FALSE)</f>
        <v>North American Ale</v>
      </c>
    </row>
    <row r="2593" spans="1:11" x14ac:dyDescent="0.45">
      <c r="A2593" s="2">
        <v>4420</v>
      </c>
      <c r="B2593" s="2">
        <v>634</v>
      </c>
      <c r="C2593" s="3" t="s">
        <v>3588</v>
      </c>
      <c r="D2593" s="2">
        <v>4</v>
      </c>
      <c r="E2593" s="2">
        <v>50</v>
      </c>
      <c r="F2593" s="2">
        <v>4.8</v>
      </c>
      <c r="G2593" s="2">
        <v>0</v>
      </c>
      <c r="H2593" s="2">
        <v>0</v>
      </c>
      <c r="I2593" s="2" t="str">
        <f>VLOOKUP(B2593,cleanC_name_TRIM_breweries[],6,FALSE)</f>
        <v>Massachusetts</v>
      </c>
      <c r="J2593" s="2" t="str">
        <f>VLOOKUP(B2593,cleanC_name_TRIM_breweries[],2,FALSE)</f>
        <v>Harpoon Brewery - Boston</v>
      </c>
      <c r="K2593" s="2" t="str">
        <f>VLOOKUP(D2593,cleanA_changedUTF_categories[],2,FALSE)</f>
        <v>German Ale</v>
      </c>
    </row>
    <row r="2594" spans="1:11" x14ac:dyDescent="0.45">
      <c r="A2594" s="2">
        <v>5425</v>
      </c>
      <c r="B2594" s="2">
        <v>634</v>
      </c>
      <c r="C2594" s="3" t="s">
        <v>4511</v>
      </c>
      <c r="D2594" s="2">
        <v>11</v>
      </c>
      <c r="E2594" s="2">
        <v>126</v>
      </c>
      <c r="F2594" s="2">
        <v>5.9</v>
      </c>
      <c r="G2594" s="2">
        <v>0</v>
      </c>
      <c r="H2594" s="2">
        <v>0</v>
      </c>
      <c r="I2594" s="2" t="str">
        <f>VLOOKUP(B2594,cleanC_name_TRIM_breweries[],6,FALSE)</f>
        <v>Massachusetts</v>
      </c>
      <c r="J2594" s="2" t="str">
        <f>VLOOKUP(B2594,cleanC_name_TRIM_breweries[],2,FALSE)</f>
        <v>Harpoon Brewery - Boston</v>
      </c>
      <c r="K2594" s="2" t="str">
        <f>VLOOKUP(D2594,cleanA_changedUTF_categories[],2,FALSE)</f>
        <v>Other Style</v>
      </c>
    </row>
    <row r="2595" spans="1:11" x14ac:dyDescent="0.45">
      <c r="A2595" s="2">
        <v>4978</v>
      </c>
      <c r="B2595" s="2">
        <v>634</v>
      </c>
      <c r="C2595" s="3" t="s">
        <v>4072</v>
      </c>
      <c r="D2595" s="2">
        <v>11</v>
      </c>
      <c r="E2595" s="2">
        <v>121</v>
      </c>
      <c r="F2595" s="2">
        <v>4.8</v>
      </c>
      <c r="G2595" s="2">
        <v>0</v>
      </c>
      <c r="H2595" s="2">
        <v>0</v>
      </c>
      <c r="I2595" s="2" t="str">
        <f>VLOOKUP(B2595,cleanC_name_TRIM_breweries[],6,FALSE)</f>
        <v>Massachusetts</v>
      </c>
      <c r="J2595" s="2" t="str">
        <f>VLOOKUP(B2595,cleanC_name_TRIM_breweries[],2,FALSE)</f>
        <v>Harpoon Brewery - Boston</v>
      </c>
      <c r="K2595" s="2" t="str">
        <f>VLOOKUP(D2595,cleanA_changedUTF_categories[],2,FALSE)</f>
        <v>Other Style</v>
      </c>
    </row>
    <row r="2596" spans="1:11" x14ac:dyDescent="0.45">
      <c r="A2596" s="2">
        <v>1612</v>
      </c>
      <c r="B2596" s="2">
        <v>635</v>
      </c>
      <c r="C2596" s="3" t="s">
        <v>286</v>
      </c>
      <c r="D2596" s="2">
        <v>-1</v>
      </c>
      <c r="E2596" s="2">
        <v>-1</v>
      </c>
      <c r="F2596" s="2">
        <v>0</v>
      </c>
      <c r="G2596" s="2">
        <v>0</v>
      </c>
      <c r="H2596" s="2">
        <v>0</v>
      </c>
      <c r="I2596" s="2" t="str">
        <f>VLOOKUP(B2596,cleanC_name_TRIM_breweries[],6,FALSE)</f>
        <v>Vermont</v>
      </c>
      <c r="J2596" s="2" t="str">
        <f>VLOOKUP(B2596,cleanC_name_TRIM_breweries[],2,FALSE)</f>
        <v>Harpoon Brewery - Windsor</v>
      </c>
      <c r="K2596" s="2" t="e">
        <f>VLOOKUP(D2596,cleanA_changedUTF_categories[],2,FALSE)</f>
        <v>#N/A</v>
      </c>
    </row>
    <row r="2597" spans="1:11" x14ac:dyDescent="0.45">
      <c r="A2597" s="2">
        <v>4419</v>
      </c>
      <c r="B2597" s="2">
        <v>635</v>
      </c>
      <c r="C2597" s="3" t="s">
        <v>3587</v>
      </c>
      <c r="D2597" s="2">
        <v>3</v>
      </c>
      <c r="E2597" s="2">
        <v>31</v>
      </c>
      <c r="F2597" s="2">
        <v>5.9</v>
      </c>
      <c r="G2597" s="2">
        <v>0</v>
      </c>
      <c r="H2597" s="2">
        <v>0</v>
      </c>
      <c r="I2597" s="2" t="str">
        <f>VLOOKUP(B2597,cleanC_name_TRIM_breweries[],6,FALSE)</f>
        <v>Vermont</v>
      </c>
      <c r="J2597" s="2" t="str">
        <f>VLOOKUP(B2597,cleanC_name_TRIM_breweries[],2,FALSE)</f>
        <v>Harpoon Brewery - Windsor</v>
      </c>
      <c r="K2597" s="2" t="str">
        <f>VLOOKUP(D2597,cleanA_changedUTF_categories[],2,FALSE)</f>
        <v>North American Ale</v>
      </c>
    </row>
    <row r="2598" spans="1:11" x14ac:dyDescent="0.45">
      <c r="A2598" s="2">
        <v>1852</v>
      </c>
      <c r="B2598" s="2">
        <v>636</v>
      </c>
      <c r="C2598" s="3" t="s">
        <v>1558</v>
      </c>
      <c r="D2598" s="2">
        <v>3</v>
      </c>
      <c r="E2598" s="2">
        <v>26</v>
      </c>
      <c r="F2598" s="2">
        <v>0</v>
      </c>
      <c r="G2598" s="2">
        <v>0</v>
      </c>
      <c r="H2598" s="2">
        <v>0</v>
      </c>
      <c r="I2598" s="2" t="str">
        <f>VLOOKUP(B2598,cleanC_name_TRIM_breweries[],6,FALSE)</f>
        <v>New Jersey</v>
      </c>
      <c r="J2598" s="2" t="str">
        <f>VLOOKUP(B2598,cleanC_name_TRIM_breweries[],2,FALSE)</f>
        <v>Harvest Moon Brewery / Cafe</v>
      </c>
      <c r="K2598" s="2" t="str">
        <f>VLOOKUP(D2598,cleanA_changedUTF_categories[],2,FALSE)</f>
        <v>North American Ale</v>
      </c>
    </row>
    <row r="2599" spans="1:11" x14ac:dyDescent="0.45">
      <c r="A2599" s="2">
        <v>1851</v>
      </c>
      <c r="B2599" s="2">
        <v>636</v>
      </c>
      <c r="C2599" s="3" t="s">
        <v>1557</v>
      </c>
      <c r="D2599" s="2">
        <v>3</v>
      </c>
      <c r="E2599" s="2">
        <v>38</v>
      </c>
      <c r="F2599" s="2">
        <v>0</v>
      </c>
      <c r="G2599" s="2">
        <v>0</v>
      </c>
      <c r="H2599" s="2">
        <v>0</v>
      </c>
      <c r="I2599" s="2" t="str">
        <f>VLOOKUP(B2599,cleanC_name_TRIM_breweries[],6,FALSE)</f>
        <v>New Jersey</v>
      </c>
      <c r="J2599" s="2" t="str">
        <f>VLOOKUP(B2599,cleanC_name_TRIM_breweries[],2,FALSE)</f>
        <v>Harvest Moon Brewery / Cafe</v>
      </c>
      <c r="K2599" s="2" t="str">
        <f>VLOOKUP(D2599,cleanA_changedUTF_categories[],2,FALSE)</f>
        <v>North American Ale</v>
      </c>
    </row>
    <row r="2600" spans="1:11" x14ac:dyDescent="0.45">
      <c r="A2600" s="2">
        <v>1850</v>
      </c>
      <c r="B2600" s="2">
        <v>636</v>
      </c>
      <c r="C2600" s="3" t="s">
        <v>1556</v>
      </c>
      <c r="D2600" s="2">
        <v>-1</v>
      </c>
      <c r="E2600" s="2">
        <v>-1</v>
      </c>
      <c r="F2600" s="2">
        <v>0</v>
      </c>
      <c r="G2600" s="2">
        <v>0</v>
      </c>
      <c r="H2600" s="2">
        <v>0</v>
      </c>
      <c r="I2600" s="2" t="str">
        <f>VLOOKUP(B2600,cleanC_name_TRIM_breweries[],6,FALSE)</f>
        <v>New Jersey</v>
      </c>
      <c r="J2600" s="2" t="str">
        <f>VLOOKUP(B2600,cleanC_name_TRIM_breweries[],2,FALSE)</f>
        <v>Harvest Moon Brewery / Cafe</v>
      </c>
      <c r="K2600" s="2" t="e">
        <f>VLOOKUP(D2600,cleanA_changedUTF_categories[],2,FALSE)</f>
        <v>#N/A</v>
      </c>
    </row>
    <row r="2601" spans="1:11" x14ac:dyDescent="0.45">
      <c r="A2601" s="2">
        <v>2379</v>
      </c>
      <c r="B2601" s="2">
        <v>637</v>
      </c>
      <c r="C2601" s="3" t="s">
        <v>1973</v>
      </c>
      <c r="D2601" s="2">
        <v>3</v>
      </c>
      <c r="E2601" s="2">
        <v>42</v>
      </c>
      <c r="F2601" s="2">
        <v>9</v>
      </c>
      <c r="G2601" s="2">
        <v>0</v>
      </c>
      <c r="H2601" s="2">
        <v>0</v>
      </c>
      <c r="I2601" s="2" t="str">
        <f>VLOOKUP(B2601,cleanC_name_TRIM_breweries[],6,FALSE)</f>
        <v>East Sussex</v>
      </c>
      <c r="J2601" s="2" t="str">
        <f>VLOOKUP(B2601,cleanC_name_TRIM_breweries[],2,FALSE)</f>
        <v>Harvey &amp; Son (Lewes)</v>
      </c>
      <c r="K2601" s="2" t="str">
        <f>VLOOKUP(D2601,cleanA_changedUTF_categories[],2,FALSE)</f>
        <v>North American Ale</v>
      </c>
    </row>
    <row r="2602" spans="1:11" x14ac:dyDescent="0.45">
      <c r="A2602" s="2">
        <v>1531</v>
      </c>
      <c r="B2602" s="2">
        <v>637</v>
      </c>
      <c r="C2602" s="3" t="s">
        <v>1320</v>
      </c>
      <c r="D2602" s="2">
        <v>3</v>
      </c>
      <c r="E2602" s="2">
        <v>42</v>
      </c>
      <c r="F2602" s="2">
        <v>9</v>
      </c>
      <c r="G2602" s="2">
        <v>0</v>
      </c>
      <c r="H2602" s="2">
        <v>0</v>
      </c>
      <c r="I2602" s="2" t="str">
        <f>VLOOKUP(B2602,cleanC_name_TRIM_breweries[],6,FALSE)</f>
        <v>East Sussex</v>
      </c>
      <c r="J2602" s="2" t="str">
        <f>VLOOKUP(B2602,cleanC_name_TRIM_breweries[],2,FALSE)</f>
        <v>Harvey &amp; Son (Lewes)</v>
      </c>
      <c r="K2602" s="2" t="str">
        <f>VLOOKUP(D2602,cleanA_changedUTF_categories[],2,FALSE)</f>
        <v>North American Ale</v>
      </c>
    </row>
    <row r="2603" spans="1:11" x14ac:dyDescent="0.45">
      <c r="A2603" s="2">
        <v>1423</v>
      </c>
      <c r="B2603" s="2">
        <v>637</v>
      </c>
      <c r="C2603" s="3" t="s">
        <v>938</v>
      </c>
      <c r="D2603" s="2">
        <v>-1</v>
      </c>
      <c r="E2603" s="2">
        <v>-1</v>
      </c>
      <c r="F2603" s="2">
        <v>8.1</v>
      </c>
      <c r="G2603" s="2">
        <v>0</v>
      </c>
      <c r="H2603" s="2">
        <v>0</v>
      </c>
      <c r="I2603" s="2" t="str">
        <f>VLOOKUP(B2603,cleanC_name_TRIM_breweries[],6,FALSE)</f>
        <v>East Sussex</v>
      </c>
      <c r="J2603" s="2" t="str">
        <f>VLOOKUP(B2603,cleanC_name_TRIM_breweries[],2,FALSE)</f>
        <v>Harvey &amp; Son (Lewes)</v>
      </c>
      <c r="K2603" s="2" t="e">
        <f>VLOOKUP(D2603,cleanA_changedUTF_categories[],2,FALSE)</f>
        <v>#N/A</v>
      </c>
    </row>
    <row r="2604" spans="1:11" x14ac:dyDescent="0.45">
      <c r="A2604" s="2">
        <v>2354</v>
      </c>
      <c r="B2604" s="2">
        <v>637</v>
      </c>
      <c r="C2604" s="3" t="s">
        <v>1952</v>
      </c>
      <c r="D2604" s="2">
        <v>-1</v>
      </c>
      <c r="E2604" s="2">
        <v>-1</v>
      </c>
      <c r="F2604" s="2">
        <v>8.1</v>
      </c>
      <c r="G2604" s="2">
        <v>0</v>
      </c>
      <c r="H2604" s="2">
        <v>0</v>
      </c>
      <c r="I2604" s="2" t="str">
        <f>VLOOKUP(B2604,cleanC_name_TRIM_breweries[],6,FALSE)</f>
        <v>East Sussex</v>
      </c>
      <c r="J2604" s="2" t="str">
        <f>VLOOKUP(B2604,cleanC_name_TRIM_breweries[],2,FALSE)</f>
        <v>Harvey &amp; Son (Lewes)</v>
      </c>
      <c r="K2604" s="2" t="e">
        <f>VLOOKUP(D2604,cleanA_changedUTF_categories[],2,FALSE)</f>
        <v>#N/A</v>
      </c>
    </row>
    <row r="2605" spans="1:11" x14ac:dyDescent="0.45">
      <c r="A2605" s="2">
        <v>451</v>
      </c>
      <c r="B2605" s="2">
        <v>638</v>
      </c>
      <c r="C2605" s="3" t="s">
        <v>429</v>
      </c>
      <c r="D2605" s="2">
        <v>-1</v>
      </c>
      <c r="E2605" s="2">
        <v>-1</v>
      </c>
      <c r="F2605" s="2">
        <v>3.8</v>
      </c>
      <c r="G2605" s="2">
        <v>0</v>
      </c>
      <c r="H2605" s="2">
        <v>0</v>
      </c>
      <c r="I2605" s="2" t="str">
        <f>VLOOKUP(B2605,cleanC_name_TRIM_breweries[],6,FALSE)</f>
        <v>Scotland</v>
      </c>
      <c r="J2605" s="2" t="str">
        <f>VLOOKUP(B2605,cleanC_name_TRIM_breweries[],2,FALSE)</f>
        <v>Harviestoun Brewery</v>
      </c>
      <c r="K2605" s="2" t="e">
        <f>VLOOKUP(D2605,cleanA_changedUTF_categories[],2,FALSE)</f>
        <v>#N/A</v>
      </c>
    </row>
    <row r="2606" spans="1:11" x14ac:dyDescent="0.45">
      <c r="A2606" s="2">
        <v>449</v>
      </c>
      <c r="B2606" s="2">
        <v>638</v>
      </c>
      <c r="C2606" s="3" t="s">
        <v>427</v>
      </c>
      <c r="D2606" s="2">
        <v>2</v>
      </c>
      <c r="E2606" s="2">
        <v>25</v>
      </c>
      <c r="F2606" s="2">
        <v>6</v>
      </c>
      <c r="G2606" s="2">
        <v>0</v>
      </c>
      <c r="H2606" s="2">
        <v>0</v>
      </c>
      <c r="I2606" s="2" t="str">
        <f>VLOOKUP(B2606,cleanC_name_TRIM_breweries[],6,FALSE)</f>
        <v>Scotland</v>
      </c>
      <c r="J2606" s="2" t="str">
        <f>VLOOKUP(B2606,cleanC_name_TRIM_breweries[],2,FALSE)</f>
        <v>Harviestoun Brewery</v>
      </c>
      <c r="K2606" s="2" t="str">
        <f>VLOOKUP(D2606,cleanA_changedUTF_categories[],2,FALSE)</f>
        <v>Irish Ale</v>
      </c>
    </row>
    <row r="2607" spans="1:11" x14ac:dyDescent="0.45">
      <c r="A2607" s="2">
        <v>373</v>
      </c>
      <c r="B2607" s="2">
        <v>638</v>
      </c>
      <c r="C2607" s="3" t="s">
        <v>356</v>
      </c>
      <c r="D2607" s="2">
        <v>-1</v>
      </c>
      <c r="E2607" s="2">
        <v>-1</v>
      </c>
      <c r="F2607" s="2">
        <v>8</v>
      </c>
      <c r="G2607" s="2">
        <v>0</v>
      </c>
      <c r="H2607" s="2">
        <v>0</v>
      </c>
      <c r="I2607" s="2" t="str">
        <f>VLOOKUP(B2607,cleanC_name_TRIM_breweries[],6,FALSE)</f>
        <v>Scotland</v>
      </c>
      <c r="J2607" s="2" t="str">
        <f>VLOOKUP(B2607,cleanC_name_TRIM_breweries[],2,FALSE)</f>
        <v>Harviestoun Brewery</v>
      </c>
      <c r="K2607" s="2" t="e">
        <f>VLOOKUP(D2607,cleanA_changedUTF_categories[],2,FALSE)</f>
        <v>#N/A</v>
      </c>
    </row>
    <row r="2608" spans="1:11" x14ac:dyDescent="0.45">
      <c r="A2608" s="2">
        <v>1627</v>
      </c>
      <c r="B2608" s="2">
        <v>639</v>
      </c>
      <c r="C2608" s="3" t="s">
        <v>1400</v>
      </c>
      <c r="D2608" s="2">
        <v>-1</v>
      </c>
      <c r="E2608" s="2">
        <v>-1</v>
      </c>
      <c r="F2608" s="2">
        <v>4.8</v>
      </c>
      <c r="G2608" s="2">
        <v>0</v>
      </c>
      <c r="H2608" s="2">
        <v>0</v>
      </c>
      <c r="I2608" s="2" t="str">
        <f>VLOOKUP(B2608,cleanC_name_TRIM_breweries[],6,FALSE)</f>
        <v>Sachsen-Anhalt</v>
      </c>
      <c r="J2608" s="2" t="str">
        <f>VLOOKUP(B2608,cleanC_name_TRIM_breweries[],2,FALSE)</f>
        <v>Hasserder Brauerei</v>
      </c>
      <c r="K2608" s="2" t="e">
        <f>VLOOKUP(D2608,cleanA_changedUTF_categories[],2,FALSE)</f>
        <v>#N/A</v>
      </c>
    </row>
    <row r="2609" spans="1:11" x14ac:dyDescent="0.45">
      <c r="A2609" s="2">
        <v>1650</v>
      </c>
      <c r="B2609" s="2">
        <v>640</v>
      </c>
      <c r="C2609" s="3" t="s">
        <v>508</v>
      </c>
      <c r="D2609" s="2">
        <v>3</v>
      </c>
      <c r="E2609" s="2">
        <v>38</v>
      </c>
      <c r="F2609" s="2">
        <v>0</v>
      </c>
      <c r="G2609" s="2">
        <v>0</v>
      </c>
      <c r="H2609" s="2">
        <v>0</v>
      </c>
      <c r="I2609" s="2" t="str">
        <f>VLOOKUP(B2609,cleanC_name_TRIM_breweries[],6,FALSE)</f>
        <v>Nordrhein-Westfalen</v>
      </c>
      <c r="J2609" s="2" t="str">
        <f>VLOOKUP(B2609,cleanC_name_TRIM_breweries[],2,FALSE)</f>
        <v>Hausbrauerei Zum Schlssel</v>
      </c>
      <c r="K2609" s="2" t="str">
        <f>VLOOKUP(D2609,cleanA_changedUTF_categories[],2,FALSE)</f>
        <v>North American Ale</v>
      </c>
    </row>
    <row r="2610" spans="1:11" x14ac:dyDescent="0.45">
      <c r="A2610" s="2">
        <v>807</v>
      </c>
      <c r="B2610" s="2">
        <v>641</v>
      </c>
      <c r="C2610" s="3" t="s">
        <v>721</v>
      </c>
      <c r="D2610" s="2">
        <v>8</v>
      </c>
      <c r="E2610" s="2">
        <v>95</v>
      </c>
      <c r="F2610" s="2">
        <v>9.9</v>
      </c>
      <c r="G2610" s="2">
        <v>0</v>
      </c>
      <c r="H2610" s="2">
        <v>0</v>
      </c>
      <c r="I2610" s="2" t="str">
        <f>VLOOKUP(B2610,cleanC_name_TRIM_breweries[],6,FALSE)</f>
        <v>Oregon</v>
      </c>
      <c r="J2610" s="2" t="str">
        <f>VLOOKUP(B2610,cleanC_name_TRIM_breweries[],2,FALSE)</f>
        <v>Hawks Brewing</v>
      </c>
      <c r="K2610" s="2" t="str">
        <f>VLOOKUP(D2610,cleanA_changedUTF_categories[],2,FALSE)</f>
        <v>North American Lager</v>
      </c>
    </row>
    <row r="2611" spans="1:11" x14ac:dyDescent="0.45">
      <c r="A2611" s="2">
        <v>2551</v>
      </c>
      <c r="B2611" s="2">
        <v>641</v>
      </c>
      <c r="C2611" s="3" t="s">
        <v>2116</v>
      </c>
      <c r="D2611" s="2">
        <v>-1</v>
      </c>
      <c r="E2611" s="2">
        <v>-1</v>
      </c>
      <c r="F2611" s="2">
        <v>0</v>
      </c>
      <c r="G2611" s="2">
        <v>0</v>
      </c>
      <c r="H2611" s="2">
        <v>0</v>
      </c>
      <c r="I2611" s="2" t="str">
        <f>VLOOKUP(B2611,cleanC_name_TRIM_breweries[],6,FALSE)</f>
        <v>Oregon</v>
      </c>
      <c r="J2611" s="2" t="str">
        <f>VLOOKUP(B2611,cleanC_name_TRIM_breweries[],2,FALSE)</f>
        <v>Hawks Brewing</v>
      </c>
      <c r="K2611" s="2" t="e">
        <f>VLOOKUP(D2611,cleanA_changedUTF_categories[],2,FALSE)</f>
        <v>#N/A</v>
      </c>
    </row>
    <row r="2612" spans="1:11" x14ac:dyDescent="0.45">
      <c r="A2612" s="2">
        <v>2385</v>
      </c>
      <c r="B2612" s="2">
        <v>641</v>
      </c>
      <c r="C2612" s="3" t="s">
        <v>1979</v>
      </c>
      <c r="D2612" s="2">
        <v>3</v>
      </c>
      <c r="E2612" s="2">
        <v>31</v>
      </c>
      <c r="F2612" s="2">
        <v>0</v>
      </c>
      <c r="G2612" s="2">
        <v>0</v>
      </c>
      <c r="H2612" s="2">
        <v>0</v>
      </c>
      <c r="I2612" s="2" t="str">
        <f>VLOOKUP(B2612,cleanC_name_TRIM_breweries[],6,FALSE)</f>
        <v>Oregon</v>
      </c>
      <c r="J2612" s="2" t="str">
        <f>VLOOKUP(B2612,cleanC_name_TRIM_breweries[],2,FALSE)</f>
        <v>Hawks Brewing</v>
      </c>
      <c r="K2612" s="2" t="str">
        <f>VLOOKUP(D2612,cleanA_changedUTF_categories[],2,FALSE)</f>
        <v>North American Ale</v>
      </c>
    </row>
    <row r="2613" spans="1:11" x14ac:dyDescent="0.45">
      <c r="A2613" s="2">
        <v>803</v>
      </c>
      <c r="B2613" s="2">
        <v>641</v>
      </c>
      <c r="C2613" s="3" t="s">
        <v>717</v>
      </c>
      <c r="D2613" s="2">
        <v>3</v>
      </c>
      <c r="E2613" s="2">
        <v>42</v>
      </c>
      <c r="F2613" s="2">
        <v>8</v>
      </c>
      <c r="G2613" s="2">
        <v>0</v>
      </c>
      <c r="H2613" s="2">
        <v>0</v>
      </c>
      <c r="I2613" s="2" t="str">
        <f>VLOOKUP(B2613,cleanC_name_TRIM_breweries[],6,FALSE)</f>
        <v>Oregon</v>
      </c>
      <c r="J2613" s="2" t="str">
        <f>VLOOKUP(B2613,cleanC_name_TRIM_breweries[],2,FALSE)</f>
        <v>Hawks Brewing</v>
      </c>
      <c r="K2613" s="2" t="str">
        <f>VLOOKUP(D2613,cleanA_changedUTF_categories[],2,FALSE)</f>
        <v>North American Ale</v>
      </c>
    </row>
    <row r="2614" spans="1:11" x14ac:dyDescent="0.45">
      <c r="A2614" s="2">
        <v>1953</v>
      </c>
      <c r="B2614" s="2">
        <v>642</v>
      </c>
      <c r="C2614" s="3" t="s">
        <v>15</v>
      </c>
      <c r="D2614" s="2">
        <v>3</v>
      </c>
      <c r="E2614" s="2">
        <v>42</v>
      </c>
      <c r="F2614" s="2">
        <v>0</v>
      </c>
      <c r="G2614" s="2">
        <v>0</v>
      </c>
      <c r="H2614" s="2">
        <v>0</v>
      </c>
      <c r="I2614" s="2" t="str">
        <f>VLOOKUP(B2614,cleanC_name_TRIM_breweries[],6,FALSE)</f>
        <v>Colorado</v>
      </c>
      <c r="J2614" s="2" t="str">
        <f>VLOOKUP(B2614,cleanC_name_TRIM_breweries[],2,FALSE)</f>
        <v>HC Berger Brewing</v>
      </c>
      <c r="K2614" s="2" t="str">
        <f>VLOOKUP(D2614,cleanA_changedUTF_categories[],2,FALSE)</f>
        <v>North American Ale</v>
      </c>
    </row>
    <row r="2615" spans="1:11" x14ac:dyDescent="0.45">
      <c r="A2615" s="2">
        <v>3543</v>
      </c>
      <c r="B2615" s="2">
        <v>642</v>
      </c>
      <c r="C2615" s="3" t="s">
        <v>2861</v>
      </c>
      <c r="D2615" s="2">
        <v>-1</v>
      </c>
      <c r="E2615" s="2">
        <v>-1</v>
      </c>
      <c r="F2615" s="2">
        <v>0</v>
      </c>
      <c r="G2615" s="2">
        <v>0</v>
      </c>
      <c r="H2615" s="2">
        <v>0</v>
      </c>
      <c r="I2615" s="2" t="str">
        <f>VLOOKUP(B2615,cleanC_name_TRIM_breweries[],6,FALSE)</f>
        <v>Colorado</v>
      </c>
      <c r="J2615" s="2" t="str">
        <f>VLOOKUP(B2615,cleanC_name_TRIM_breweries[],2,FALSE)</f>
        <v>HC Berger Brewing</v>
      </c>
      <c r="K2615" s="2" t="e">
        <f>VLOOKUP(D2615,cleanA_changedUTF_categories[],2,FALSE)</f>
        <v>#N/A</v>
      </c>
    </row>
    <row r="2616" spans="1:11" x14ac:dyDescent="0.45">
      <c r="A2616" s="2">
        <v>3364</v>
      </c>
      <c r="B2616" s="2">
        <v>642</v>
      </c>
      <c r="C2616" s="3" t="s">
        <v>2746</v>
      </c>
      <c r="D2616" s="2">
        <v>-1</v>
      </c>
      <c r="E2616" s="2">
        <v>-1</v>
      </c>
      <c r="F2616" s="2">
        <v>0</v>
      </c>
      <c r="G2616" s="2">
        <v>0</v>
      </c>
      <c r="H2616" s="2">
        <v>0</v>
      </c>
      <c r="I2616" s="2" t="str">
        <f>VLOOKUP(B2616,cleanC_name_TRIM_breweries[],6,FALSE)</f>
        <v>Colorado</v>
      </c>
      <c r="J2616" s="2" t="str">
        <f>VLOOKUP(B2616,cleanC_name_TRIM_breweries[],2,FALSE)</f>
        <v>HC Berger Brewing</v>
      </c>
      <c r="K2616" s="2" t="e">
        <f>VLOOKUP(D2616,cleanA_changedUTF_categories[],2,FALSE)</f>
        <v>#N/A</v>
      </c>
    </row>
    <row r="2617" spans="1:11" x14ac:dyDescent="0.45">
      <c r="A2617" s="2">
        <v>3068</v>
      </c>
      <c r="B2617" s="2">
        <v>642</v>
      </c>
      <c r="C2617" s="3" t="s">
        <v>2520</v>
      </c>
      <c r="D2617" s="2">
        <v>11</v>
      </c>
      <c r="E2617" s="2">
        <v>116</v>
      </c>
      <c r="F2617" s="2">
        <v>0</v>
      </c>
      <c r="G2617" s="2">
        <v>0</v>
      </c>
      <c r="H2617" s="2">
        <v>0</v>
      </c>
      <c r="I2617" s="2" t="str">
        <f>VLOOKUP(B2617,cleanC_name_TRIM_breweries[],6,FALSE)</f>
        <v>Colorado</v>
      </c>
      <c r="J2617" s="2" t="str">
        <f>VLOOKUP(B2617,cleanC_name_TRIM_breweries[],2,FALSE)</f>
        <v>HC Berger Brewing</v>
      </c>
      <c r="K2617" s="2" t="str">
        <f>VLOOKUP(D2617,cleanA_changedUTF_categories[],2,FALSE)</f>
        <v>Other Style</v>
      </c>
    </row>
    <row r="2618" spans="1:11" x14ac:dyDescent="0.45">
      <c r="A2618" s="2">
        <v>1764</v>
      </c>
      <c r="B2618" s="2">
        <v>643</v>
      </c>
      <c r="C2618" s="3" t="s">
        <v>1491</v>
      </c>
      <c r="D2618" s="2">
        <v>-1</v>
      </c>
      <c r="E2618" s="2">
        <v>-1</v>
      </c>
      <c r="F2618" s="2">
        <v>0</v>
      </c>
      <c r="G2618" s="2">
        <v>0</v>
      </c>
      <c r="H2618" s="2">
        <v>0</v>
      </c>
      <c r="I2618" s="2" t="str">
        <f>VLOOKUP(B2618,cleanC_name_TRIM_breweries[],6,FALSE)</f>
        <v>New York</v>
      </c>
      <c r="J2618" s="2" t="str">
        <f>VLOOKUP(B2618,cleanC_name_TRIM_breweries[],2,FALSE)</f>
        <v>Heartland Brewery Union Square</v>
      </c>
      <c r="K2618" s="2" t="e">
        <f>VLOOKUP(D2618,cleanA_changedUTF_categories[],2,FALSE)</f>
        <v>#N/A</v>
      </c>
    </row>
    <row r="2619" spans="1:11" x14ac:dyDescent="0.45">
      <c r="A2619" s="2">
        <v>1759</v>
      </c>
      <c r="B2619" s="2">
        <v>643</v>
      </c>
      <c r="C2619" s="3" t="s">
        <v>1486</v>
      </c>
      <c r="D2619" s="2">
        <v>-1</v>
      </c>
      <c r="E2619" s="2">
        <v>-1</v>
      </c>
      <c r="F2619" s="2">
        <v>0</v>
      </c>
      <c r="G2619" s="2">
        <v>0</v>
      </c>
      <c r="H2619" s="2">
        <v>0</v>
      </c>
      <c r="I2619" s="2" t="str">
        <f>VLOOKUP(B2619,cleanC_name_TRIM_breweries[],6,FALSE)</f>
        <v>New York</v>
      </c>
      <c r="J2619" s="2" t="str">
        <f>VLOOKUP(B2619,cleanC_name_TRIM_breweries[],2,FALSE)</f>
        <v>Heartland Brewery Union Square</v>
      </c>
      <c r="K2619" s="2" t="e">
        <f>VLOOKUP(D2619,cleanA_changedUTF_categories[],2,FALSE)</f>
        <v>#N/A</v>
      </c>
    </row>
    <row r="2620" spans="1:11" x14ac:dyDescent="0.45">
      <c r="A2620" s="2">
        <v>1763</v>
      </c>
      <c r="B2620" s="2">
        <v>643</v>
      </c>
      <c r="C2620" s="3" t="s">
        <v>1490</v>
      </c>
      <c r="D2620" s="2">
        <v>8</v>
      </c>
      <c r="E2620" s="2">
        <v>95</v>
      </c>
      <c r="F2620" s="2">
        <v>0</v>
      </c>
      <c r="G2620" s="2">
        <v>0</v>
      </c>
      <c r="H2620" s="2">
        <v>0</v>
      </c>
      <c r="I2620" s="2" t="str">
        <f>VLOOKUP(B2620,cleanC_name_TRIM_breweries[],6,FALSE)</f>
        <v>New York</v>
      </c>
      <c r="J2620" s="2" t="str">
        <f>VLOOKUP(B2620,cleanC_name_TRIM_breweries[],2,FALSE)</f>
        <v>Heartland Brewery Union Square</v>
      </c>
      <c r="K2620" s="2" t="str">
        <f>VLOOKUP(D2620,cleanA_changedUTF_categories[],2,FALSE)</f>
        <v>North American Lager</v>
      </c>
    </row>
    <row r="2621" spans="1:11" x14ac:dyDescent="0.45">
      <c r="A2621" s="2">
        <v>1761</v>
      </c>
      <c r="B2621" s="2">
        <v>643</v>
      </c>
      <c r="C2621" s="3" t="s">
        <v>1488</v>
      </c>
      <c r="D2621" s="2">
        <v>3</v>
      </c>
      <c r="E2621" s="2">
        <v>26</v>
      </c>
      <c r="F2621" s="2">
        <v>0</v>
      </c>
      <c r="G2621" s="2">
        <v>0</v>
      </c>
      <c r="H2621" s="2">
        <v>0</v>
      </c>
      <c r="I2621" s="2" t="str">
        <f>VLOOKUP(B2621,cleanC_name_TRIM_breweries[],6,FALSE)</f>
        <v>New York</v>
      </c>
      <c r="J2621" s="2" t="str">
        <f>VLOOKUP(B2621,cleanC_name_TRIM_breweries[],2,FALSE)</f>
        <v>Heartland Brewery Union Square</v>
      </c>
      <c r="K2621" s="2" t="str">
        <f>VLOOKUP(D2621,cleanA_changedUTF_categories[],2,FALSE)</f>
        <v>North American Ale</v>
      </c>
    </row>
    <row r="2622" spans="1:11" x14ac:dyDescent="0.45">
      <c r="A2622" s="2">
        <v>1760</v>
      </c>
      <c r="B2622" s="2">
        <v>643</v>
      </c>
      <c r="C2622" s="3" t="s">
        <v>1487</v>
      </c>
      <c r="D2622" s="2">
        <v>2</v>
      </c>
      <c r="E2622" s="2">
        <v>25</v>
      </c>
      <c r="F2622" s="2">
        <v>6.5</v>
      </c>
      <c r="G2622" s="2">
        <v>0</v>
      </c>
      <c r="H2622" s="2">
        <v>0</v>
      </c>
      <c r="I2622" s="2" t="str">
        <f>VLOOKUP(B2622,cleanC_name_TRIM_breweries[],6,FALSE)</f>
        <v>New York</v>
      </c>
      <c r="J2622" s="2" t="str">
        <f>VLOOKUP(B2622,cleanC_name_TRIM_breweries[],2,FALSE)</f>
        <v>Heartland Brewery Union Square</v>
      </c>
      <c r="K2622" s="2" t="str">
        <f>VLOOKUP(D2622,cleanA_changedUTF_categories[],2,FALSE)</f>
        <v>Irish Ale</v>
      </c>
    </row>
    <row r="2623" spans="1:11" x14ac:dyDescent="0.45">
      <c r="A2623" s="2">
        <v>1762</v>
      </c>
      <c r="B2623" s="2">
        <v>643</v>
      </c>
      <c r="C2623" s="3" t="s">
        <v>1489</v>
      </c>
      <c r="D2623" s="2">
        <v>3</v>
      </c>
      <c r="E2623" s="2">
        <v>33</v>
      </c>
      <c r="F2623" s="2">
        <v>0</v>
      </c>
      <c r="G2623" s="2">
        <v>0</v>
      </c>
      <c r="H2623" s="2">
        <v>0</v>
      </c>
      <c r="I2623" s="2" t="str">
        <f>VLOOKUP(B2623,cleanC_name_TRIM_breweries[],6,FALSE)</f>
        <v>New York</v>
      </c>
      <c r="J2623" s="2" t="str">
        <f>VLOOKUP(B2623,cleanC_name_TRIM_breweries[],2,FALSE)</f>
        <v>Heartland Brewery Union Square</v>
      </c>
      <c r="K2623" s="2" t="str">
        <f>VLOOKUP(D2623,cleanA_changedUTF_categories[],2,FALSE)</f>
        <v>North American Ale</v>
      </c>
    </row>
    <row r="2624" spans="1:11" x14ac:dyDescent="0.45">
      <c r="A2624" s="2">
        <v>2496</v>
      </c>
      <c r="B2624" s="2">
        <v>644</v>
      </c>
      <c r="C2624" s="3" t="s">
        <v>2072</v>
      </c>
      <c r="D2624" s="2">
        <v>3</v>
      </c>
      <c r="E2624" s="2">
        <v>33</v>
      </c>
      <c r="F2624" s="2">
        <v>0</v>
      </c>
      <c r="G2624" s="2">
        <v>0</v>
      </c>
      <c r="H2624" s="2">
        <v>0</v>
      </c>
      <c r="I2624" s="2" t="str">
        <f>VLOOKUP(B2624,cleanC_name_TRIM_breweries[],6,FALSE)</f>
        <v>Colorado</v>
      </c>
      <c r="J2624" s="2" t="str">
        <f>VLOOKUP(B2624,cleanC_name_TRIM_breweries[],2,FALSE)</f>
        <v>Heavenly Daze Brewery and Grill</v>
      </c>
      <c r="K2624" s="2" t="str">
        <f>VLOOKUP(D2624,cleanA_changedUTF_categories[],2,FALSE)</f>
        <v>North American Ale</v>
      </c>
    </row>
    <row r="2625" spans="1:11" x14ac:dyDescent="0.45">
      <c r="A2625" s="2">
        <v>2495</v>
      </c>
      <c r="B2625" s="2">
        <v>644</v>
      </c>
      <c r="C2625" s="3" t="s">
        <v>2071</v>
      </c>
      <c r="D2625" s="2">
        <v>3</v>
      </c>
      <c r="E2625" s="2">
        <v>31</v>
      </c>
      <c r="F2625" s="2">
        <v>0</v>
      </c>
      <c r="G2625" s="2">
        <v>0</v>
      </c>
      <c r="H2625" s="2">
        <v>0</v>
      </c>
      <c r="I2625" s="2" t="str">
        <f>VLOOKUP(B2625,cleanC_name_TRIM_breweries[],6,FALSE)</f>
        <v>Colorado</v>
      </c>
      <c r="J2625" s="2" t="str">
        <f>VLOOKUP(B2625,cleanC_name_TRIM_breweries[],2,FALSE)</f>
        <v>Heavenly Daze Brewery and Grill</v>
      </c>
      <c r="K2625" s="2" t="str">
        <f>VLOOKUP(D2625,cleanA_changedUTF_categories[],2,FALSE)</f>
        <v>North American Ale</v>
      </c>
    </row>
    <row r="2626" spans="1:11" x14ac:dyDescent="0.45">
      <c r="A2626" s="2">
        <v>2494</v>
      </c>
      <c r="B2626" s="2">
        <v>644</v>
      </c>
      <c r="C2626" s="3" t="s">
        <v>2070</v>
      </c>
      <c r="D2626" s="2">
        <v>-1</v>
      </c>
      <c r="E2626" s="2">
        <v>-1</v>
      </c>
      <c r="F2626" s="2">
        <v>0</v>
      </c>
      <c r="G2626" s="2">
        <v>0</v>
      </c>
      <c r="H2626" s="2">
        <v>0</v>
      </c>
      <c r="I2626" s="2" t="str">
        <f>VLOOKUP(B2626,cleanC_name_TRIM_breweries[],6,FALSE)</f>
        <v>Colorado</v>
      </c>
      <c r="J2626" s="2" t="str">
        <f>VLOOKUP(B2626,cleanC_name_TRIM_breweries[],2,FALSE)</f>
        <v>Heavenly Daze Brewery and Grill</v>
      </c>
      <c r="K2626" s="2" t="e">
        <f>VLOOKUP(D2626,cleanA_changedUTF_categories[],2,FALSE)</f>
        <v>#N/A</v>
      </c>
    </row>
    <row r="2627" spans="1:11" x14ac:dyDescent="0.45">
      <c r="A2627" s="2">
        <v>2493</v>
      </c>
      <c r="B2627" s="2">
        <v>644</v>
      </c>
      <c r="C2627" s="3" t="s">
        <v>2069</v>
      </c>
      <c r="D2627" s="2">
        <v>-1</v>
      </c>
      <c r="E2627" s="2">
        <v>-1</v>
      </c>
      <c r="F2627" s="2">
        <v>0</v>
      </c>
      <c r="G2627" s="2">
        <v>0</v>
      </c>
      <c r="H2627" s="2">
        <v>0</v>
      </c>
      <c r="I2627" s="2" t="str">
        <f>VLOOKUP(B2627,cleanC_name_TRIM_breweries[],6,FALSE)</f>
        <v>Colorado</v>
      </c>
      <c r="J2627" s="2" t="str">
        <f>VLOOKUP(B2627,cleanC_name_TRIM_breweries[],2,FALSE)</f>
        <v>Heavenly Daze Brewery and Grill</v>
      </c>
      <c r="K2627" s="2" t="e">
        <f>VLOOKUP(D2627,cleanA_changedUTF_categories[],2,FALSE)</f>
        <v>#N/A</v>
      </c>
    </row>
    <row r="2628" spans="1:11" x14ac:dyDescent="0.45">
      <c r="A2628" s="2">
        <v>2498</v>
      </c>
      <c r="B2628" s="2">
        <v>644</v>
      </c>
      <c r="C2628" s="3" t="s">
        <v>2074</v>
      </c>
      <c r="D2628" s="2">
        <v>8</v>
      </c>
      <c r="E2628" s="2">
        <v>95</v>
      </c>
      <c r="F2628" s="2">
        <v>0</v>
      </c>
      <c r="G2628" s="2">
        <v>0</v>
      </c>
      <c r="H2628" s="2">
        <v>0</v>
      </c>
      <c r="I2628" s="2" t="str">
        <f>VLOOKUP(B2628,cleanC_name_TRIM_breweries[],6,FALSE)</f>
        <v>Colorado</v>
      </c>
      <c r="J2628" s="2" t="str">
        <f>VLOOKUP(B2628,cleanC_name_TRIM_breweries[],2,FALSE)</f>
        <v>Heavenly Daze Brewery and Grill</v>
      </c>
      <c r="K2628" s="2" t="str">
        <f>VLOOKUP(D2628,cleanA_changedUTF_categories[],2,FALSE)</f>
        <v>North American Lager</v>
      </c>
    </row>
    <row r="2629" spans="1:11" x14ac:dyDescent="0.45">
      <c r="A2629" s="2">
        <v>2497</v>
      </c>
      <c r="B2629" s="2">
        <v>644</v>
      </c>
      <c r="C2629" s="3" t="s">
        <v>2073</v>
      </c>
      <c r="D2629" s="2">
        <v>4</v>
      </c>
      <c r="E2629" s="2">
        <v>50</v>
      </c>
      <c r="F2629" s="2">
        <v>0</v>
      </c>
      <c r="G2629" s="2">
        <v>0</v>
      </c>
      <c r="H2629" s="2">
        <v>0</v>
      </c>
      <c r="I2629" s="2" t="str">
        <f>VLOOKUP(B2629,cleanC_name_TRIM_breweries[],6,FALSE)</f>
        <v>Colorado</v>
      </c>
      <c r="J2629" s="2" t="str">
        <f>VLOOKUP(B2629,cleanC_name_TRIM_breweries[],2,FALSE)</f>
        <v>Heavenly Daze Brewery and Grill</v>
      </c>
      <c r="K2629" s="2" t="str">
        <f>VLOOKUP(D2629,cleanA_changedUTF_categories[],2,FALSE)</f>
        <v>German Ale</v>
      </c>
    </row>
    <row r="2630" spans="1:11" x14ac:dyDescent="0.45">
      <c r="A2630" s="2">
        <v>2492</v>
      </c>
      <c r="B2630" s="2">
        <v>644</v>
      </c>
      <c r="C2630" s="3" t="s">
        <v>2068</v>
      </c>
      <c r="D2630" s="2">
        <v>2</v>
      </c>
      <c r="E2630" s="2">
        <v>25</v>
      </c>
      <c r="F2630" s="2">
        <v>0</v>
      </c>
      <c r="G2630" s="2">
        <v>0</v>
      </c>
      <c r="H2630" s="2">
        <v>0</v>
      </c>
      <c r="I2630" s="2" t="str">
        <f>VLOOKUP(B2630,cleanC_name_TRIM_breweries[],6,FALSE)</f>
        <v>Colorado</v>
      </c>
      <c r="J2630" s="2" t="str">
        <f>VLOOKUP(B2630,cleanC_name_TRIM_breweries[],2,FALSE)</f>
        <v>Heavenly Daze Brewery and Grill</v>
      </c>
      <c r="K2630" s="2" t="str">
        <f>VLOOKUP(D2630,cleanA_changedUTF_categories[],2,FALSE)</f>
        <v>Irish Ale</v>
      </c>
    </row>
    <row r="2631" spans="1:11" x14ac:dyDescent="0.45">
      <c r="A2631" s="2">
        <v>2491</v>
      </c>
      <c r="B2631" s="2">
        <v>644</v>
      </c>
      <c r="C2631" s="3" t="s">
        <v>2067</v>
      </c>
      <c r="D2631" s="2">
        <v>3</v>
      </c>
      <c r="E2631" s="2">
        <v>42</v>
      </c>
      <c r="F2631" s="2">
        <v>0</v>
      </c>
      <c r="G2631" s="2">
        <v>0</v>
      </c>
      <c r="H2631" s="2">
        <v>0</v>
      </c>
      <c r="I2631" s="2" t="str">
        <f>VLOOKUP(B2631,cleanC_name_TRIM_breweries[],6,FALSE)</f>
        <v>Colorado</v>
      </c>
      <c r="J2631" s="2" t="str">
        <f>VLOOKUP(B2631,cleanC_name_TRIM_breweries[],2,FALSE)</f>
        <v>Heavenly Daze Brewery and Grill</v>
      </c>
      <c r="K2631" s="2" t="str">
        <f>VLOOKUP(D2631,cleanA_changedUTF_categories[],2,FALSE)</f>
        <v>North American Ale</v>
      </c>
    </row>
    <row r="2632" spans="1:11" x14ac:dyDescent="0.45">
      <c r="A2632" s="2">
        <v>5796</v>
      </c>
      <c r="B2632" s="2">
        <v>645</v>
      </c>
      <c r="C2632" s="3" t="s">
        <v>4875</v>
      </c>
      <c r="D2632" s="2">
        <v>-1</v>
      </c>
      <c r="E2632" s="2">
        <v>-1</v>
      </c>
      <c r="F2632" s="2">
        <v>0</v>
      </c>
      <c r="G2632" s="2">
        <v>0</v>
      </c>
      <c r="H2632" s="2">
        <v>0</v>
      </c>
      <c r="I2632" s="2" t="str">
        <f>VLOOKUP(B2632,cleanC_name_TRIM_breweries[],6,FALSE)</f>
        <v>New Jersey</v>
      </c>
      <c r="J2632" s="2" t="str">
        <f>VLOOKUP(B2632,cleanC_name_TRIM_breweries[],2,FALSE)</f>
        <v>Heavyweight Brewing</v>
      </c>
      <c r="K2632" s="2" t="e">
        <f>VLOOKUP(D2632,cleanA_changedUTF_categories[],2,FALSE)</f>
        <v>#N/A</v>
      </c>
    </row>
    <row r="2633" spans="1:11" x14ac:dyDescent="0.45">
      <c r="A2633" s="2">
        <v>4304</v>
      </c>
      <c r="B2633" s="2">
        <v>646</v>
      </c>
      <c r="C2633" s="3" t="s">
        <v>3498</v>
      </c>
      <c r="D2633" s="2">
        <v>7</v>
      </c>
      <c r="E2633" s="2">
        <v>77</v>
      </c>
      <c r="F2633" s="2">
        <v>5</v>
      </c>
      <c r="G2633" s="2">
        <v>0</v>
      </c>
      <c r="H2633" s="2">
        <v>0</v>
      </c>
      <c r="I2633" s="2" t="str">
        <f>VLOOKUP(B2633,cleanC_name_TRIM_breweries[],6,FALSE)</f>
        <v/>
      </c>
      <c r="J2633" s="2" t="str">
        <f>VLOOKUP(B2633,cleanC_name_TRIM_breweries[],2,FALSE)</f>
        <v>Heineken HungÃ¡ria</v>
      </c>
      <c r="K2633" s="2" t="str">
        <f>VLOOKUP(D2633,cleanA_changedUTF_categories[],2,FALSE)</f>
        <v>German Lager</v>
      </c>
    </row>
    <row r="2634" spans="1:11" x14ac:dyDescent="0.45">
      <c r="A2634" s="2">
        <v>660</v>
      </c>
      <c r="B2634" s="2">
        <v>647</v>
      </c>
      <c r="C2634" s="3" t="s">
        <v>602</v>
      </c>
      <c r="D2634" s="2">
        <v>-1</v>
      </c>
      <c r="E2634" s="2">
        <v>-1</v>
      </c>
      <c r="F2634" s="2">
        <v>0</v>
      </c>
      <c r="G2634" s="2">
        <v>0</v>
      </c>
      <c r="H2634" s="2">
        <v>0</v>
      </c>
      <c r="I2634" s="2" t="str">
        <f>VLOOKUP(B2634,cleanC_name_TRIM_breweries[],6,FALSE)</f>
        <v/>
      </c>
      <c r="J2634" s="2" t="str">
        <f>VLOOKUP(B2634,cleanC_name_TRIM_breweries[],2,FALSE)</f>
        <v>Heineken International</v>
      </c>
      <c r="K2634" s="2" t="e">
        <f>VLOOKUP(D2634,cleanA_changedUTF_categories[],2,FALSE)</f>
        <v>#N/A</v>
      </c>
    </row>
    <row r="2635" spans="1:11" x14ac:dyDescent="0.45">
      <c r="A2635" s="2">
        <v>4339</v>
      </c>
      <c r="B2635" s="2">
        <v>647</v>
      </c>
      <c r="C2635" s="3" t="s">
        <v>3532</v>
      </c>
      <c r="D2635" s="2">
        <v>8</v>
      </c>
      <c r="E2635" s="2">
        <v>95</v>
      </c>
      <c r="F2635" s="2">
        <v>5</v>
      </c>
      <c r="G2635" s="2">
        <v>0</v>
      </c>
      <c r="H2635" s="2">
        <v>0</v>
      </c>
      <c r="I2635" s="2" t="str">
        <f>VLOOKUP(B2635,cleanC_name_TRIM_breweries[],6,FALSE)</f>
        <v/>
      </c>
      <c r="J2635" s="2" t="str">
        <f>VLOOKUP(B2635,cleanC_name_TRIM_breweries[],2,FALSE)</f>
        <v>Heineken International</v>
      </c>
      <c r="K2635" s="2" t="str">
        <f>VLOOKUP(D2635,cleanA_changedUTF_categories[],2,FALSE)</f>
        <v>North American Lager</v>
      </c>
    </row>
    <row r="2636" spans="1:11" x14ac:dyDescent="0.45">
      <c r="A2636" s="2">
        <v>661</v>
      </c>
      <c r="B2636" s="2">
        <v>647</v>
      </c>
      <c r="C2636" s="3" t="s">
        <v>603</v>
      </c>
      <c r="D2636" s="2">
        <v>-1</v>
      </c>
      <c r="E2636" s="2">
        <v>-1</v>
      </c>
      <c r="F2636" s="2">
        <v>0</v>
      </c>
      <c r="G2636" s="2">
        <v>0</v>
      </c>
      <c r="H2636" s="2">
        <v>0</v>
      </c>
      <c r="I2636" s="2" t="str">
        <f>VLOOKUP(B2636,cleanC_name_TRIM_breweries[],6,FALSE)</f>
        <v/>
      </c>
      <c r="J2636" s="2" t="str">
        <f>VLOOKUP(B2636,cleanC_name_TRIM_breweries[],2,FALSE)</f>
        <v>Heineken International</v>
      </c>
      <c r="K2636" s="2" t="e">
        <f>VLOOKUP(D2636,cleanA_changedUTF_categories[],2,FALSE)</f>
        <v>#N/A</v>
      </c>
    </row>
    <row r="2637" spans="1:11" x14ac:dyDescent="0.45">
      <c r="A2637" s="2">
        <v>662</v>
      </c>
      <c r="B2637" s="2">
        <v>647</v>
      </c>
      <c r="C2637" s="3" t="s">
        <v>604</v>
      </c>
      <c r="D2637" s="2">
        <v>8</v>
      </c>
      <c r="E2637" s="2">
        <v>95</v>
      </c>
      <c r="F2637" s="2">
        <v>0</v>
      </c>
      <c r="G2637" s="2">
        <v>0</v>
      </c>
      <c r="H2637" s="2">
        <v>0</v>
      </c>
      <c r="I2637" s="2" t="str">
        <f>VLOOKUP(B2637,cleanC_name_TRIM_breweries[],6,FALSE)</f>
        <v/>
      </c>
      <c r="J2637" s="2" t="str">
        <f>VLOOKUP(B2637,cleanC_name_TRIM_breweries[],2,FALSE)</f>
        <v>Heineken International</v>
      </c>
      <c r="K2637" s="2" t="str">
        <f>VLOOKUP(D2637,cleanA_changedUTF_categories[],2,FALSE)</f>
        <v>North American Lager</v>
      </c>
    </row>
    <row r="2638" spans="1:11" x14ac:dyDescent="0.45">
      <c r="A2638" s="2">
        <v>542</v>
      </c>
      <c r="B2638" s="2">
        <v>649</v>
      </c>
      <c r="C2638" s="3" t="s">
        <v>511</v>
      </c>
      <c r="D2638" s="2">
        <v>8</v>
      </c>
      <c r="E2638" s="2">
        <v>95</v>
      </c>
      <c r="F2638" s="2">
        <v>0</v>
      </c>
      <c r="G2638" s="2">
        <v>0</v>
      </c>
      <c r="H2638" s="2">
        <v>0</v>
      </c>
      <c r="I2638" s="2" t="str">
        <f>VLOOKUP(B2638,cleanC_name_TRIM_breweries[],6,FALSE)</f>
        <v/>
      </c>
      <c r="J2638" s="2" t="str">
        <f>VLOOKUP(B2638,cleanC_name_TRIM_breweries[],2,FALSE)</f>
        <v>Heineken Switzerland</v>
      </c>
      <c r="K2638" s="2" t="str">
        <f>VLOOKUP(D2638,cleanA_changedUTF_categories[],2,FALSE)</f>
        <v>North American Lager</v>
      </c>
    </row>
    <row r="2639" spans="1:11" x14ac:dyDescent="0.45">
      <c r="A2639" s="2">
        <v>471</v>
      </c>
      <c r="B2639" s="2">
        <v>650</v>
      </c>
      <c r="C2639" s="3" t="s">
        <v>447</v>
      </c>
      <c r="D2639" s="2">
        <v>-1</v>
      </c>
      <c r="E2639" s="2">
        <v>-1</v>
      </c>
      <c r="F2639" s="2">
        <v>0</v>
      </c>
      <c r="G2639" s="2">
        <v>0</v>
      </c>
      <c r="H2639" s="2">
        <v>0</v>
      </c>
      <c r="I2639" s="2" t="str">
        <f>VLOOKUP(B2639,cleanC_name_TRIM_breweries[],6,FALSE)</f>
        <v>Bayern</v>
      </c>
      <c r="J2639" s="2" t="str">
        <f>VLOOKUP(B2639,cleanC_name_TRIM_breweries[],2,FALSE)</f>
        <v>Heller Bru Trum</v>
      </c>
      <c r="K2639" s="2" t="e">
        <f>VLOOKUP(D2639,cleanA_changedUTF_categories[],2,FALSE)</f>
        <v>#N/A</v>
      </c>
    </row>
    <row r="2640" spans="1:11" x14ac:dyDescent="0.45">
      <c r="A2640" s="2">
        <v>4241</v>
      </c>
      <c r="B2640" s="2">
        <v>650</v>
      </c>
      <c r="C2640" s="3" t="s">
        <v>3441</v>
      </c>
      <c r="D2640" s="2">
        <v>7</v>
      </c>
      <c r="E2640" s="2">
        <v>90</v>
      </c>
      <c r="F2640" s="2">
        <v>6</v>
      </c>
      <c r="G2640" s="2">
        <v>0</v>
      </c>
      <c r="H2640" s="2">
        <v>0</v>
      </c>
      <c r="I2640" s="2" t="str">
        <f>VLOOKUP(B2640,cleanC_name_TRIM_breweries[],6,FALSE)</f>
        <v>Bayern</v>
      </c>
      <c r="J2640" s="2" t="str">
        <f>VLOOKUP(B2640,cleanC_name_TRIM_breweries[],2,FALSE)</f>
        <v>Heller Bru Trum</v>
      </c>
      <c r="K2640" s="2" t="str">
        <f>VLOOKUP(D2640,cleanA_changedUTF_categories[],2,FALSE)</f>
        <v>German Lager</v>
      </c>
    </row>
    <row r="2641" spans="1:11" x14ac:dyDescent="0.45">
      <c r="A2641" s="2">
        <v>472</v>
      </c>
      <c r="B2641" s="2">
        <v>650</v>
      </c>
      <c r="C2641" s="3" t="s">
        <v>448</v>
      </c>
      <c r="D2641" s="2">
        <v>8</v>
      </c>
      <c r="E2641" s="2">
        <v>95</v>
      </c>
      <c r="F2641" s="2">
        <v>0</v>
      </c>
      <c r="G2641" s="2">
        <v>0</v>
      </c>
      <c r="H2641" s="2">
        <v>0</v>
      </c>
      <c r="I2641" s="2" t="str">
        <f>VLOOKUP(B2641,cleanC_name_TRIM_breweries[],6,FALSE)</f>
        <v>Bayern</v>
      </c>
      <c r="J2641" s="2" t="str">
        <f>VLOOKUP(B2641,cleanC_name_TRIM_breweries[],2,FALSE)</f>
        <v>Heller Bru Trum</v>
      </c>
      <c r="K2641" s="2" t="str">
        <f>VLOOKUP(D2641,cleanA_changedUTF_categories[],2,FALSE)</f>
        <v>North American Lager</v>
      </c>
    </row>
    <row r="2642" spans="1:11" x14ac:dyDescent="0.45">
      <c r="A2642" s="2">
        <v>459</v>
      </c>
      <c r="B2642" s="2">
        <v>650</v>
      </c>
      <c r="C2642" s="3" t="s">
        <v>435</v>
      </c>
      <c r="D2642" s="2">
        <v>-1</v>
      </c>
      <c r="E2642" s="2">
        <v>-1</v>
      </c>
      <c r="F2642" s="2">
        <v>4.3</v>
      </c>
      <c r="G2642" s="2">
        <v>0</v>
      </c>
      <c r="H2642" s="2">
        <v>0</v>
      </c>
      <c r="I2642" s="2" t="str">
        <f>VLOOKUP(B2642,cleanC_name_TRIM_breweries[],6,FALSE)</f>
        <v>Bayern</v>
      </c>
      <c r="J2642" s="2" t="str">
        <f>VLOOKUP(B2642,cleanC_name_TRIM_breweries[],2,FALSE)</f>
        <v>Heller Bru Trum</v>
      </c>
      <c r="K2642" s="2" t="e">
        <f>VLOOKUP(D2642,cleanA_changedUTF_categories[],2,FALSE)</f>
        <v>#N/A</v>
      </c>
    </row>
    <row r="2643" spans="1:11" x14ac:dyDescent="0.45">
      <c r="A2643" s="2">
        <v>2595</v>
      </c>
      <c r="B2643" s="2">
        <v>651</v>
      </c>
      <c r="C2643" s="3" t="s">
        <v>1817</v>
      </c>
      <c r="D2643" s="2">
        <v>3</v>
      </c>
      <c r="E2643" s="2">
        <v>33</v>
      </c>
      <c r="F2643" s="2">
        <v>0</v>
      </c>
      <c r="G2643" s="2">
        <v>0</v>
      </c>
      <c r="H2643" s="2">
        <v>0</v>
      </c>
      <c r="I2643" s="2" t="str">
        <f>VLOOKUP(B2643,cleanC_name_TRIM_breweries[],6,FALSE)</f>
        <v>Michigan</v>
      </c>
      <c r="J2643" s="2" t="str">
        <f>VLOOKUP(B2643,cleanC_name_TRIM_breweries[],2,FALSE)</f>
        <v>Hereford &amp; Hops Restaurant and Brewpub #1</v>
      </c>
      <c r="K2643" s="2" t="str">
        <f>VLOOKUP(D2643,cleanA_changedUTF_categories[],2,FALSE)</f>
        <v>North American Ale</v>
      </c>
    </row>
    <row r="2644" spans="1:11" x14ac:dyDescent="0.45">
      <c r="A2644" s="2">
        <v>2597</v>
      </c>
      <c r="B2644" s="2">
        <v>651</v>
      </c>
      <c r="C2644" s="3" t="s">
        <v>2151</v>
      </c>
      <c r="D2644" s="2">
        <v>8</v>
      </c>
      <c r="E2644" s="2">
        <v>95</v>
      </c>
      <c r="F2644" s="2">
        <v>0</v>
      </c>
      <c r="G2644" s="2">
        <v>0</v>
      </c>
      <c r="H2644" s="2">
        <v>0</v>
      </c>
      <c r="I2644" s="2" t="str">
        <f>VLOOKUP(B2644,cleanC_name_TRIM_breweries[],6,FALSE)</f>
        <v>Michigan</v>
      </c>
      <c r="J2644" s="2" t="str">
        <f>VLOOKUP(B2644,cleanC_name_TRIM_breweries[],2,FALSE)</f>
        <v>Hereford &amp; Hops Restaurant and Brewpub #1</v>
      </c>
      <c r="K2644" s="2" t="str">
        <f>VLOOKUP(D2644,cleanA_changedUTF_categories[],2,FALSE)</f>
        <v>North American Lager</v>
      </c>
    </row>
    <row r="2645" spans="1:11" x14ac:dyDescent="0.45">
      <c r="A2645" s="2">
        <v>2594</v>
      </c>
      <c r="B2645" s="2">
        <v>651</v>
      </c>
      <c r="C2645" s="3" t="s">
        <v>2149</v>
      </c>
      <c r="D2645" s="2">
        <v>2</v>
      </c>
      <c r="E2645" s="2">
        <v>25</v>
      </c>
      <c r="F2645" s="2">
        <v>0</v>
      </c>
      <c r="G2645" s="2">
        <v>0</v>
      </c>
      <c r="H2645" s="2">
        <v>0</v>
      </c>
      <c r="I2645" s="2" t="str">
        <f>VLOOKUP(B2645,cleanC_name_TRIM_breweries[],6,FALSE)</f>
        <v>Michigan</v>
      </c>
      <c r="J2645" s="2" t="str">
        <f>VLOOKUP(B2645,cleanC_name_TRIM_breweries[],2,FALSE)</f>
        <v>Hereford &amp; Hops Restaurant and Brewpub #1</v>
      </c>
      <c r="K2645" s="2" t="str">
        <f>VLOOKUP(D2645,cleanA_changedUTF_categories[],2,FALSE)</f>
        <v>Irish Ale</v>
      </c>
    </row>
    <row r="2646" spans="1:11" x14ac:dyDescent="0.45">
      <c r="A2646" s="2">
        <v>2593</v>
      </c>
      <c r="B2646" s="2">
        <v>651</v>
      </c>
      <c r="C2646" s="3" t="s">
        <v>2148</v>
      </c>
      <c r="D2646" s="2">
        <v>3</v>
      </c>
      <c r="E2646" s="2">
        <v>42</v>
      </c>
      <c r="F2646" s="2">
        <v>0</v>
      </c>
      <c r="G2646" s="2">
        <v>0</v>
      </c>
      <c r="H2646" s="2">
        <v>0</v>
      </c>
      <c r="I2646" s="2" t="str">
        <f>VLOOKUP(B2646,cleanC_name_TRIM_breweries[],6,FALSE)</f>
        <v>Michigan</v>
      </c>
      <c r="J2646" s="2" t="str">
        <f>VLOOKUP(B2646,cleanC_name_TRIM_breweries[],2,FALSE)</f>
        <v>Hereford &amp; Hops Restaurant and Brewpub #1</v>
      </c>
      <c r="K2646" s="2" t="str">
        <f>VLOOKUP(D2646,cleanA_changedUTF_categories[],2,FALSE)</f>
        <v>North American Ale</v>
      </c>
    </row>
    <row r="2647" spans="1:11" x14ac:dyDescent="0.45">
      <c r="A2647" s="2">
        <v>2598</v>
      </c>
      <c r="B2647" s="2">
        <v>651</v>
      </c>
      <c r="C2647" s="3" t="s">
        <v>1818</v>
      </c>
      <c r="D2647" s="2">
        <v>3</v>
      </c>
      <c r="E2647" s="2">
        <v>26</v>
      </c>
      <c r="F2647" s="2">
        <v>0</v>
      </c>
      <c r="G2647" s="2">
        <v>0</v>
      </c>
      <c r="H2647" s="2">
        <v>0</v>
      </c>
      <c r="I2647" s="2" t="str">
        <f>VLOOKUP(B2647,cleanC_name_TRIM_breweries[],6,FALSE)</f>
        <v>Michigan</v>
      </c>
      <c r="J2647" s="2" t="str">
        <f>VLOOKUP(B2647,cleanC_name_TRIM_breweries[],2,FALSE)</f>
        <v>Hereford &amp; Hops Restaurant and Brewpub #1</v>
      </c>
      <c r="K2647" s="2" t="str">
        <f>VLOOKUP(D2647,cleanA_changedUTF_categories[],2,FALSE)</f>
        <v>North American Ale</v>
      </c>
    </row>
    <row r="2648" spans="1:11" x14ac:dyDescent="0.45">
      <c r="A2648" s="2">
        <v>2596</v>
      </c>
      <c r="B2648" s="2">
        <v>651</v>
      </c>
      <c r="C2648" s="3" t="s">
        <v>2150</v>
      </c>
      <c r="D2648" s="2">
        <v>4</v>
      </c>
      <c r="E2648" s="2">
        <v>50</v>
      </c>
      <c r="F2648" s="2">
        <v>0</v>
      </c>
      <c r="G2648" s="2">
        <v>0</v>
      </c>
      <c r="H2648" s="2">
        <v>0</v>
      </c>
      <c r="I2648" s="2" t="str">
        <f>VLOOKUP(B2648,cleanC_name_TRIM_breweries[],6,FALSE)</f>
        <v>Michigan</v>
      </c>
      <c r="J2648" s="2" t="str">
        <f>VLOOKUP(B2648,cleanC_name_TRIM_breweries[],2,FALSE)</f>
        <v>Hereford &amp; Hops Restaurant and Brewpub #1</v>
      </c>
      <c r="K2648" s="2" t="str">
        <f>VLOOKUP(D2648,cleanA_changedUTF_categories[],2,FALSE)</f>
        <v>German Ale</v>
      </c>
    </row>
    <row r="2649" spans="1:11" x14ac:dyDescent="0.45">
      <c r="A2649" s="2">
        <v>2185</v>
      </c>
      <c r="B2649" s="2">
        <v>652</v>
      </c>
      <c r="C2649" s="3" t="s">
        <v>938</v>
      </c>
      <c r="D2649" s="2">
        <v>-1</v>
      </c>
      <c r="E2649" s="2">
        <v>-1</v>
      </c>
      <c r="F2649" s="2">
        <v>0</v>
      </c>
      <c r="G2649" s="2">
        <v>0</v>
      </c>
      <c r="H2649" s="2">
        <v>0</v>
      </c>
      <c r="I2649" s="2" t="str">
        <f>VLOOKUP(B2649,cleanC_name_TRIM_breweries[],6,FALSE)</f>
        <v>Wisconsin</v>
      </c>
      <c r="J2649" s="2" t="str">
        <f>VLOOKUP(B2649,cleanC_name_TRIM_breweries[],2,FALSE)</f>
        <v>Hereford &amp; Hops Steakhouse and Brewpub #3</v>
      </c>
      <c r="K2649" s="2" t="e">
        <f>VLOOKUP(D2649,cleanA_changedUTF_categories[],2,FALSE)</f>
        <v>#N/A</v>
      </c>
    </row>
    <row r="2650" spans="1:11" x14ac:dyDescent="0.45">
      <c r="A2650" s="2">
        <v>2187</v>
      </c>
      <c r="B2650" s="2">
        <v>652</v>
      </c>
      <c r="C2650" s="3" t="s">
        <v>1817</v>
      </c>
      <c r="D2650" s="2">
        <v>-1</v>
      </c>
      <c r="E2650" s="2">
        <v>-1</v>
      </c>
      <c r="F2650" s="2">
        <v>0</v>
      </c>
      <c r="G2650" s="2">
        <v>0</v>
      </c>
      <c r="H2650" s="2">
        <v>0</v>
      </c>
      <c r="I2650" s="2" t="str">
        <f>VLOOKUP(B2650,cleanC_name_TRIM_breweries[],6,FALSE)</f>
        <v>Wisconsin</v>
      </c>
      <c r="J2650" s="2" t="str">
        <f>VLOOKUP(B2650,cleanC_name_TRIM_breweries[],2,FALSE)</f>
        <v>Hereford &amp; Hops Steakhouse and Brewpub #3</v>
      </c>
      <c r="K2650" s="2" t="e">
        <f>VLOOKUP(D2650,cleanA_changedUTF_categories[],2,FALSE)</f>
        <v>#N/A</v>
      </c>
    </row>
    <row r="2651" spans="1:11" x14ac:dyDescent="0.45">
      <c r="A2651" s="2">
        <v>2186</v>
      </c>
      <c r="B2651" s="2">
        <v>652</v>
      </c>
      <c r="C2651" s="3" t="s">
        <v>1816</v>
      </c>
      <c r="D2651" s="2">
        <v>7</v>
      </c>
      <c r="E2651" s="2">
        <v>90</v>
      </c>
      <c r="F2651" s="2">
        <v>0</v>
      </c>
      <c r="G2651" s="2">
        <v>0</v>
      </c>
      <c r="H2651" s="2">
        <v>0</v>
      </c>
      <c r="I2651" s="2" t="str">
        <f>VLOOKUP(B2651,cleanC_name_TRIM_breweries[],6,FALSE)</f>
        <v>Wisconsin</v>
      </c>
      <c r="J2651" s="2" t="str">
        <f>VLOOKUP(B2651,cleanC_name_TRIM_breweries[],2,FALSE)</f>
        <v>Hereford &amp; Hops Steakhouse and Brewpub #3</v>
      </c>
      <c r="K2651" s="2" t="str">
        <f>VLOOKUP(D2651,cleanA_changedUTF_categories[],2,FALSE)</f>
        <v>German Lager</v>
      </c>
    </row>
    <row r="2652" spans="1:11" x14ac:dyDescent="0.45">
      <c r="A2652" s="2">
        <v>2310</v>
      </c>
      <c r="B2652" s="2">
        <v>652</v>
      </c>
      <c r="C2652" s="3" t="s">
        <v>286</v>
      </c>
      <c r="D2652" s="2">
        <v>-1</v>
      </c>
      <c r="E2652" s="2">
        <v>-1</v>
      </c>
      <c r="F2652" s="2">
        <v>6</v>
      </c>
      <c r="G2652" s="2">
        <v>0</v>
      </c>
      <c r="H2652" s="2">
        <v>0</v>
      </c>
      <c r="I2652" s="2" t="str">
        <f>VLOOKUP(B2652,cleanC_name_TRIM_breweries[],6,FALSE)</f>
        <v>Wisconsin</v>
      </c>
      <c r="J2652" s="2" t="str">
        <f>VLOOKUP(B2652,cleanC_name_TRIM_breweries[],2,FALSE)</f>
        <v>Hereford &amp; Hops Steakhouse and Brewpub #3</v>
      </c>
      <c r="K2652" s="2" t="e">
        <f>VLOOKUP(D2652,cleanA_changedUTF_categories[],2,FALSE)</f>
        <v>#N/A</v>
      </c>
    </row>
    <row r="2653" spans="1:11" x14ac:dyDescent="0.45">
      <c r="A2653" s="2">
        <v>2189</v>
      </c>
      <c r="B2653" s="2">
        <v>652</v>
      </c>
      <c r="C2653" s="3" t="s">
        <v>294</v>
      </c>
      <c r="D2653" s="2">
        <v>8</v>
      </c>
      <c r="E2653" s="2">
        <v>95</v>
      </c>
      <c r="F2653" s="2">
        <v>5</v>
      </c>
      <c r="G2653" s="2">
        <v>0</v>
      </c>
      <c r="H2653" s="2">
        <v>0</v>
      </c>
      <c r="I2653" s="2" t="str">
        <f>VLOOKUP(B2653,cleanC_name_TRIM_breweries[],6,FALSE)</f>
        <v>Wisconsin</v>
      </c>
      <c r="J2653" s="2" t="str">
        <f>VLOOKUP(B2653,cleanC_name_TRIM_breweries[],2,FALSE)</f>
        <v>Hereford &amp; Hops Steakhouse and Brewpub #3</v>
      </c>
      <c r="K2653" s="2" t="str">
        <f>VLOOKUP(D2653,cleanA_changedUTF_categories[],2,FALSE)</f>
        <v>North American Lager</v>
      </c>
    </row>
    <row r="2654" spans="1:11" x14ac:dyDescent="0.45">
      <c r="A2654" s="2">
        <v>1864</v>
      </c>
      <c r="B2654" s="2">
        <v>652</v>
      </c>
      <c r="C2654" s="3" t="s">
        <v>103</v>
      </c>
      <c r="D2654" s="2">
        <v>3</v>
      </c>
      <c r="E2654" s="2">
        <v>26</v>
      </c>
      <c r="F2654" s="2">
        <v>5.2</v>
      </c>
      <c r="G2654" s="2">
        <v>0</v>
      </c>
      <c r="H2654" s="2">
        <v>0</v>
      </c>
      <c r="I2654" s="2" t="str">
        <f>VLOOKUP(B2654,cleanC_name_TRIM_breweries[],6,FALSE)</f>
        <v>Wisconsin</v>
      </c>
      <c r="J2654" s="2" t="str">
        <f>VLOOKUP(B2654,cleanC_name_TRIM_breweries[],2,FALSE)</f>
        <v>Hereford &amp; Hops Steakhouse and Brewpub #3</v>
      </c>
      <c r="K2654" s="2" t="str">
        <f>VLOOKUP(D2654,cleanA_changedUTF_categories[],2,FALSE)</f>
        <v>North American Ale</v>
      </c>
    </row>
    <row r="2655" spans="1:11" x14ac:dyDescent="0.45">
      <c r="A2655" s="2">
        <v>2190</v>
      </c>
      <c r="B2655" s="2">
        <v>652</v>
      </c>
      <c r="C2655" s="3" t="s">
        <v>1819</v>
      </c>
      <c r="D2655" s="2">
        <v>8</v>
      </c>
      <c r="E2655" s="2">
        <v>95</v>
      </c>
      <c r="F2655" s="2">
        <v>0</v>
      </c>
      <c r="G2655" s="2">
        <v>0</v>
      </c>
      <c r="H2655" s="2">
        <v>0</v>
      </c>
      <c r="I2655" s="2" t="str">
        <f>VLOOKUP(B2655,cleanC_name_TRIM_breweries[],6,FALSE)</f>
        <v>Wisconsin</v>
      </c>
      <c r="J2655" s="2" t="str">
        <f>VLOOKUP(B2655,cleanC_name_TRIM_breweries[],2,FALSE)</f>
        <v>Hereford &amp; Hops Steakhouse and Brewpub #3</v>
      </c>
      <c r="K2655" s="2" t="str">
        <f>VLOOKUP(D2655,cleanA_changedUTF_categories[],2,FALSE)</f>
        <v>North American Lager</v>
      </c>
    </row>
    <row r="2656" spans="1:11" x14ac:dyDescent="0.45">
      <c r="A2656" s="2">
        <v>1866</v>
      </c>
      <c r="B2656" s="2">
        <v>652</v>
      </c>
      <c r="C2656" s="3" t="s">
        <v>1569</v>
      </c>
      <c r="D2656" s="2">
        <v>-1</v>
      </c>
      <c r="E2656" s="2">
        <v>-1</v>
      </c>
      <c r="F2656" s="2">
        <v>4.7</v>
      </c>
      <c r="G2656" s="2">
        <v>0</v>
      </c>
      <c r="H2656" s="2">
        <v>0</v>
      </c>
      <c r="I2656" s="2" t="str">
        <f>VLOOKUP(B2656,cleanC_name_TRIM_breweries[],6,FALSE)</f>
        <v>Wisconsin</v>
      </c>
      <c r="J2656" s="2" t="str">
        <f>VLOOKUP(B2656,cleanC_name_TRIM_breweries[],2,FALSE)</f>
        <v>Hereford &amp; Hops Steakhouse and Brewpub #3</v>
      </c>
      <c r="K2656" s="2" t="e">
        <f>VLOOKUP(D2656,cleanA_changedUTF_categories[],2,FALSE)</f>
        <v>#N/A</v>
      </c>
    </row>
    <row r="2657" spans="1:11" x14ac:dyDescent="0.45">
      <c r="A2657" s="2">
        <v>1865</v>
      </c>
      <c r="B2657" s="2">
        <v>652</v>
      </c>
      <c r="C2657" s="3" t="s">
        <v>281</v>
      </c>
      <c r="D2657" s="2">
        <v>7</v>
      </c>
      <c r="E2657" s="2">
        <v>86</v>
      </c>
      <c r="F2657" s="2">
        <v>0</v>
      </c>
      <c r="G2657" s="2">
        <v>0</v>
      </c>
      <c r="H2657" s="2">
        <v>0</v>
      </c>
      <c r="I2657" s="2" t="str">
        <f>VLOOKUP(B2657,cleanC_name_TRIM_breweries[],6,FALSE)</f>
        <v>Wisconsin</v>
      </c>
      <c r="J2657" s="2" t="str">
        <f>VLOOKUP(B2657,cleanC_name_TRIM_breweries[],2,FALSE)</f>
        <v>Hereford &amp; Hops Steakhouse and Brewpub #3</v>
      </c>
      <c r="K2657" s="2" t="str">
        <f>VLOOKUP(D2657,cleanA_changedUTF_categories[],2,FALSE)</f>
        <v>German Lager</v>
      </c>
    </row>
    <row r="2658" spans="1:11" x14ac:dyDescent="0.45">
      <c r="A2658" s="2">
        <v>1863</v>
      </c>
      <c r="B2658" s="2">
        <v>652</v>
      </c>
      <c r="C2658" s="3" t="s">
        <v>1568</v>
      </c>
      <c r="D2658" s="2">
        <v>2</v>
      </c>
      <c r="E2658" s="2">
        <v>25</v>
      </c>
      <c r="F2658" s="2">
        <v>0</v>
      </c>
      <c r="G2658" s="2">
        <v>0</v>
      </c>
      <c r="H2658" s="2">
        <v>0</v>
      </c>
      <c r="I2658" s="2" t="str">
        <f>VLOOKUP(B2658,cleanC_name_TRIM_breweries[],6,FALSE)</f>
        <v>Wisconsin</v>
      </c>
      <c r="J2658" s="2" t="str">
        <f>VLOOKUP(B2658,cleanC_name_TRIM_breweries[],2,FALSE)</f>
        <v>Hereford &amp; Hops Steakhouse and Brewpub #3</v>
      </c>
      <c r="K2658" s="2" t="str">
        <f>VLOOKUP(D2658,cleanA_changedUTF_categories[],2,FALSE)</f>
        <v>Irish Ale</v>
      </c>
    </row>
    <row r="2659" spans="1:11" x14ac:dyDescent="0.45">
      <c r="A2659" s="2">
        <v>2188</v>
      </c>
      <c r="B2659" s="2">
        <v>652</v>
      </c>
      <c r="C2659" s="3" t="s">
        <v>1818</v>
      </c>
      <c r="D2659" s="2">
        <v>-1</v>
      </c>
      <c r="E2659" s="2">
        <v>-1</v>
      </c>
      <c r="F2659" s="2">
        <v>0</v>
      </c>
      <c r="G2659" s="2">
        <v>0</v>
      </c>
      <c r="H2659" s="2">
        <v>0</v>
      </c>
      <c r="I2659" s="2" t="str">
        <f>VLOOKUP(B2659,cleanC_name_TRIM_breweries[],6,FALSE)</f>
        <v>Wisconsin</v>
      </c>
      <c r="J2659" s="2" t="str">
        <f>VLOOKUP(B2659,cleanC_name_TRIM_breweries[],2,FALSE)</f>
        <v>Hereford &amp; Hops Steakhouse and Brewpub #3</v>
      </c>
      <c r="K2659" s="2" t="e">
        <f>VLOOKUP(D2659,cleanA_changedUTF_categories[],2,FALSE)</f>
        <v>#N/A</v>
      </c>
    </row>
    <row r="2660" spans="1:11" x14ac:dyDescent="0.45">
      <c r="A2660" s="2">
        <v>1177</v>
      </c>
      <c r="B2660" s="2">
        <v>653</v>
      </c>
      <c r="C2660" s="3" t="s">
        <v>1033</v>
      </c>
      <c r="D2660" s="2">
        <v>-1</v>
      </c>
      <c r="E2660" s="2">
        <v>-1</v>
      </c>
      <c r="F2660" s="2">
        <v>0</v>
      </c>
      <c r="G2660" s="2">
        <v>0</v>
      </c>
      <c r="H2660" s="2">
        <v>0</v>
      </c>
      <c r="I2660" s="2" t="str">
        <f>VLOOKUP(B2660,cleanC_name_TRIM_breweries[],6,FALSE)</f>
        <v>Minnesota</v>
      </c>
      <c r="J2660" s="2" t="str">
        <f>VLOOKUP(B2660,cleanC_name_TRIM_breweries[],2,FALSE)</f>
        <v>Herkimer Pub &amp; Brewery</v>
      </c>
      <c r="K2660" s="2" t="e">
        <f>VLOOKUP(D2660,cleanA_changedUTF_categories[],2,FALSE)</f>
        <v>#N/A</v>
      </c>
    </row>
    <row r="2661" spans="1:11" x14ac:dyDescent="0.45">
      <c r="A2661" s="2">
        <v>1178</v>
      </c>
      <c r="B2661" s="2">
        <v>653</v>
      </c>
      <c r="C2661" s="3" t="s">
        <v>857</v>
      </c>
      <c r="D2661" s="2">
        <v>-1</v>
      </c>
      <c r="E2661" s="2">
        <v>-1</v>
      </c>
      <c r="F2661" s="2">
        <v>0</v>
      </c>
      <c r="G2661" s="2">
        <v>0</v>
      </c>
      <c r="H2661" s="2">
        <v>0</v>
      </c>
      <c r="I2661" s="2" t="str">
        <f>VLOOKUP(B2661,cleanC_name_TRIM_breweries[],6,FALSE)</f>
        <v>Minnesota</v>
      </c>
      <c r="J2661" s="2" t="str">
        <f>VLOOKUP(B2661,cleanC_name_TRIM_breweries[],2,FALSE)</f>
        <v>Herkimer Pub &amp; Brewery</v>
      </c>
      <c r="K2661" s="2" t="e">
        <f>VLOOKUP(D2661,cleanA_changedUTF_categories[],2,FALSE)</f>
        <v>#N/A</v>
      </c>
    </row>
    <row r="2662" spans="1:11" x14ac:dyDescent="0.45">
      <c r="A2662" s="2">
        <v>2607</v>
      </c>
      <c r="B2662" s="2">
        <v>654</v>
      </c>
      <c r="C2662" s="3" t="s">
        <v>490</v>
      </c>
      <c r="D2662" s="2">
        <v>4</v>
      </c>
      <c r="E2662" s="2">
        <v>50</v>
      </c>
      <c r="F2662" s="2">
        <v>0</v>
      </c>
      <c r="G2662" s="2">
        <v>0</v>
      </c>
      <c r="H2662" s="2">
        <v>0</v>
      </c>
      <c r="I2662" s="2" t="str">
        <f>VLOOKUP(B2662,cleanC_name_TRIM_breweries[],6,FALSE)</f>
        <v>Chubu</v>
      </c>
      <c r="J2662" s="2" t="str">
        <f>VLOOKUP(B2662,cleanC_name_TRIM_breweries[],2,FALSE)</f>
        <v>Hida Takayama Brewing Agricultural Company</v>
      </c>
      <c r="K2662" s="2" t="str">
        <f>VLOOKUP(D2662,cleanA_changedUTF_categories[],2,FALSE)</f>
        <v>German Ale</v>
      </c>
    </row>
    <row r="2663" spans="1:11" x14ac:dyDescent="0.45">
      <c r="A2663" s="2">
        <v>5317</v>
      </c>
      <c r="B2663" s="2">
        <v>656</v>
      </c>
      <c r="C2663" s="3" t="s">
        <v>4404</v>
      </c>
      <c r="D2663" s="2">
        <v>11</v>
      </c>
      <c r="E2663" s="2">
        <v>141</v>
      </c>
      <c r="F2663" s="2">
        <v>6.2</v>
      </c>
      <c r="G2663" s="2">
        <v>0</v>
      </c>
      <c r="H2663" s="2">
        <v>0</v>
      </c>
      <c r="I2663" s="2" t="str">
        <f>VLOOKUP(B2663,cleanC_name_TRIM_breweries[],6,FALSE)</f>
        <v>New York</v>
      </c>
      <c r="J2663" s="2" t="str">
        <f>VLOOKUP(B2663,cleanC_name_TRIM_breweries[],2,FALSE)</f>
        <v>High Falls Brewing</v>
      </c>
      <c r="K2663" s="2" t="str">
        <f>VLOOKUP(D2663,cleanA_changedUTF_categories[],2,FALSE)</f>
        <v>Other Style</v>
      </c>
    </row>
    <row r="2664" spans="1:11" x14ac:dyDescent="0.45">
      <c r="A2664" s="2">
        <v>5316</v>
      </c>
      <c r="B2664" s="2">
        <v>656</v>
      </c>
      <c r="C2664" s="3" t="s">
        <v>4403</v>
      </c>
      <c r="D2664" s="2">
        <v>3</v>
      </c>
      <c r="E2664" s="2">
        <v>31</v>
      </c>
      <c r="F2664" s="2">
        <v>6.3</v>
      </c>
      <c r="G2664" s="2">
        <v>0</v>
      </c>
      <c r="H2664" s="2">
        <v>0</v>
      </c>
      <c r="I2664" s="2" t="str">
        <f>VLOOKUP(B2664,cleanC_name_TRIM_breweries[],6,FALSE)</f>
        <v>New York</v>
      </c>
      <c r="J2664" s="2" t="str">
        <f>VLOOKUP(B2664,cleanC_name_TRIM_breweries[],2,FALSE)</f>
        <v>High Falls Brewing</v>
      </c>
      <c r="K2664" s="2" t="str">
        <f>VLOOKUP(D2664,cleanA_changedUTF_categories[],2,FALSE)</f>
        <v>North American Ale</v>
      </c>
    </row>
    <row r="2665" spans="1:11" x14ac:dyDescent="0.45">
      <c r="A2665" s="2">
        <v>5822</v>
      </c>
      <c r="B2665" s="2">
        <v>656</v>
      </c>
      <c r="C2665" s="3" t="s">
        <v>4901</v>
      </c>
      <c r="D2665" s="2">
        <v>-1</v>
      </c>
      <c r="E2665" s="2">
        <v>-1</v>
      </c>
      <c r="F2665" s="2">
        <v>5.68</v>
      </c>
      <c r="G2665" s="2">
        <v>0</v>
      </c>
      <c r="H2665" s="2">
        <v>0</v>
      </c>
      <c r="I2665" s="2" t="str">
        <f>VLOOKUP(B2665,cleanC_name_TRIM_breweries[],6,FALSE)</f>
        <v>New York</v>
      </c>
      <c r="J2665" s="2" t="str">
        <f>VLOOKUP(B2665,cleanC_name_TRIM_breweries[],2,FALSE)</f>
        <v>High Falls Brewing</v>
      </c>
      <c r="K2665" s="2" t="e">
        <f>VLOOKUP(D2665,cleanA_changedUTF_categories[],2,FALSE)</f>
        <v>#N/A</v>
      </c>
    </row>
    <row r="2666" spans="1:11" x14ac:dyDescent="0.45">
      <c r="A2666" s="2">
        <v>5315</v>
      </c>
      <c r="B2666" s="2">
        <v>656</v>
      </c>
      <c r="C2666" s="3" t="s">
        <v>4402</v>
      </c>
      <c r="D2666" s="2">
        <v>3</v>
      </c>
      <c r="E2666" s="2">
        <v>26</v>
      </c>
      <c r="F2666" s="2">
        <v>5.3</v>
      </c>
      <c r="G2666" s="2">
        <v>0</v>
      </c>
      <c r="H2666" s="2">
        <v>0</v>
      </c>
      <c r="I2666" s="2" t="str">
        <f>VLOOKUP(B2666,cleanC_name_TRIM_breweries[],6,FALSE)</f>
        <v>New York</v>
      </c>
      <c r="J2666" s="2" t="str">
        <f>VLOOKUP(B2666,cleanC_name_TRIM_breweries[],2,FALSE)</f>
        <v>High Falls Brewing</v>
      </c>
      <c r="K2666" s="2" t="str">
        <f>VLOOKUP(D2666,cleanA_changedUTF_categories[],2,FALSE)</f>
        <v>North American Ale</v>
      </c>
    </row>
    <row r="2667" spans="1:11" x14ac:dyDescent="0.45">
      <c r="A2667" s="2">
        <v>5312</v>
      </c>
      <c r="B2667" s="2">
        <v>656</v>
      </c>
      <c r="C2667" s="3" t="s">
        <v>4400</v>
      </c>
      <c r="D2667" s="2">
        <v>7</v>
      </c>
      <c r="E2667" s="2">
        <v>91</v>
      </c>
      <c r="F2667" s="2">
        <v>6.25</v>
      </c>
      <c r="G2667" s="2">
        <v>0</v>
      </c>
      <c r="H2667" s="2">
        <v>0</v>
      </c>
      <c r="I2667" s="2" t="str">
        <f>VLOOKUP(B2667,cleanC_name_TRIM_breweries[],6,FALSE)</f>
        <v>New York</v>
      </c>
      <c r="J2667" s="2" t="str">
        <f>VLOOKUP(B2667,cleanC_name_TRIM_breweries[],2,FALSE)</f>
        <v>High Falls Brewing</v>
      </c>
      <c r="K2667" s="2" t="str">
        <f>VLOOKUP(D2667,cleanA_changedUTF_categories[],2,FALSE)</f>
        <v>German Lager</v>
      </c>
    </row>
    <row r="2668" spans="1:11" x14ac:dyDescent="0.45">
      <c r="A2668" s="2">
        <v>5313</v>
      </c>
      <c r="B2668" s="2">
        <v>656</v>
      </c>
      <c r="C2668" s="3" t="s">
        <v>1053</v>
      </c>
      <c r="D2668" s="2">
        <v>2</v>
      </c>
      <c r="E2668" s="2">
        <v>25</v>
      </c>
      <c r="F2668" s="2">
        <v>6.5</v>
      </c>
      <c r="G2668" s="2">
        <v>0</v>
      </c>
      <c r="H2668" s="2">
        <v>0</v>
      </c>
      <c r="I2668" s="2" t="str">
        <f>VLOOKUP(B2668,cleanC_name_TRIM_breweries[],6,FALSE)</f>
        <v>New York</v>
      </c>
      <c r="J2668" s="2" t="str">
        <f>VLOOKUP(B2668,cleanC_name_TRIM_breweries[],2,FALSE)</f>
        <v>High Falls Brewing</v>
      </c>
      <c r="K2668" s="2" t="str">
        <f>VLOOKUP(D2668,cleanA_changedUTF_categories[],2,FALSE)</f>
        <v>Irish Ale</v>
      </c>
    </row>
    <row r="2669" spans="1:11" x14ac:dyDescent="0.45">
      <c r="A2669" s="2">
        <v>5823</v>
      </c>
      <c r="B2669" s="2">
        <v>656</v>
      </c>
      <c r="C2669" s="3" t="s">
        <v>4902</v>
      </c>
      <c r="D2669" s="2">
        <v>3</v>
      </c>
      <c r="E2669" s="2">
        <v>42</v>
      </c>
      <c r="F2669" s="2">
        <v>5.8</v>
      </c>
      <c r="G2669" s="2">
        <v>0</v>
      </c>
      <c r="H2669" s="2">
        <v>0</v>
      </c>
      <c r="I2669" s="2" t="str">
        <f>VLOOKUP(B2669,cleanC_name_TRIM_breweries[],6,FALSE)</f>
        <v>New York</v>
      </c>
      <c r="J2669" s="2" t="str">
        <f>VLOOKUP(B2669,cleanC_name_TRIM_breweries[],2,FALSE)</f>
        <v>High Falls Brewing</v>
      </c>
      <c r="K2669" s="2" t="str">
        <f>VLOOKUP(D2669,cleanA_changedUTF_categories[],2,FALSE)</f>
        <v>North American Ale</v>
      </c>
    </row>
    <row r="2670" spans="1:11" x14ac:dyDescent="0.45">
      <c r="A2670" s="2">
        <v>5314</v>
      </c>
      <c r="B2670" s="2">
        <v>656</v>
      </c>
      <c r="C2670" s="3" t="s">
        <v>4401</v>
      </c>
      <c r="D2670" s="2">
        <v>11</v>
      </c>
      <c r="E2670" s="2">
        <v>116</v>
      </c>
      <c r="F2670" s="2">
        <v>4.2</v>
      </c>
      <c r="G2670" s="2">
        <v>0</v>
      </c>
      <c r="H2670" s="2">
        <v>0</v>
      </c>
      <c r="I2670" s="2" t="str">
        <f>VLOOKUP(B2670,cleanC_name_TRIM_breweries[],6,FALSE)</f>
        <v>New York</v>
      </c>
      <c r="J2670" s="2" t="str">
        <f>VLOOKUP(B2670,cleanC_name_TRIM_breweries[],2,FALSE)</f>
        <v>High Falls Brewing</v>
      </c>
      <c r="K2670" s="2" t="str">
        <f>VLOOKUP(D2670,cleanA_changedUTF_categories[],2,FALSE)</f>
        <v>Other Style</v>
      </c>
    </row>
    <row r="2671" spans="1:11" x14ac:dyDescent="0.45">
      <c r="A2671" s="2">
        <v>2773</v>
      </c>
      <c r="B2671" s="2">
        <v>656</v>
      </c>
      <c r="C2671" s="3" t="s">
        <v>2290</v>
      </c>
      <c r="D2671" s="2">
        <v>8</v>
      </c>
      <c r="E2671" s="2">
        <v>95</v>
      </c>
      <c r="F2671" s="2">
        <v>5.2</v>
      </c>
      <c r="G2671" s="2">
        <v>0</v>
      </c>
      <c r="H2671" s="2">
        <v>0</v>
      </c>
      <c r="I2671" s="2" t="str">
        <f>VLOOKUP(B2671,cleanC_name_TRIM_breweries[],6,FALSE)</f>
        <v>New York</v>
      </c>
      <c r="J2671" s="2" t="str">
        <f>VLOOKUP(B2671,cleanC_name_TRIM_breweries[],2,FALSE)</f>
        <v>High Falls Brewing</v>
      </c>
      <c r="K2671" s="2" t="str">
        <f>VLOOKUP(D2671,cleanA_changedUTF_categories[],2,FALSE)</f>
        <v>North American Lager</v>
      </c>
    </row>
    <row r="2672" spans="1:11" x14ac:dyDescent="0.45">
      <c r="A2672" s="2">
        <v>3471</v>
      </c>
      <c r="B2672" s="2">
        <v>656</v>
      </c>
      <c r="C2672" s="3" t="s">
        <v>2814</v>
      </c>
      <c r="D2672" s="2">
        <v>3</v>
      </c>
      <c r="E2672" s="2">
        <v>26</v>
      </c>
      <c r="F2672" s="2">
        <v>0</v>
      </c>
      <c r="G2672" s="2">
        <v>0</v>
      </c>
      <c r="H2672" s="2">
        <v>0</v>
      </c>
      <c r="I2672" s="2" t="str">
        <f>VLOOKUP(B2672,cleanC_name_TRIM_breweries[],6,FALSE)</f>
        <v>New York</v>
      </c>
      <c r="J2672" s="2" t="str">
        <f>VLOOKUP(B2672,cleanC_name_TRIM_breweries[],2,FALSE)</f>
        <v>High Falls Brewing</v>
      </c>
      <c r="K2672" s="2" t="str">
        <f>VLOOKUP(D2672,cleanA_changedUTF_categories[],2,FALSE)</f>
        <v>North American Ale</v>
      </c>
    </row>
    <row r="2673" spans="1:11" x14ac:dyDescent="0.45">
      <c r="A2673" s="2">
        <v>4260</v>
      </c>
      <c r="B2673" s="2">
        <v>656</v>
      </c>
      <c r="C2673" s="3" t="s">
        <v>578</v>
      </c>
      <c r="D2673" s="2">
        <v>8</v>
      </c>
      <c r="E2673" s="2">
        <v>95</v>
      </c>
      <c r="F2673" s="2">
        <v>4.5</v>
      </c>
      <c r="G2673" s="2">
        <v>0</v>
      </c>
      <c r="H2673" s="2">
        <v>0</v>
      </c>
      <c r="I2673" s="2" t="str">
        <f>VLOOKUP(B2673,cleanC_name_TRIM_breweries[],6,FALSE)</f>
        <v>New York</v>
      </c>
      <c r="J2673" s="2" t="str">
        <f>VLOOKUP(B2673,cleanC_name_TRIM_breweries[],2,FALSE)</f>
        <v>High Falls Brewing</v>
      </c>
      <c r="K2673" s="2" t="str">
        <f>VLOOKUP(D2673,cleanA_changedUTF_categories[],2,FALSE)</f>
        <v>North American Lager</v>
      </c>
    </row>
    <row r="2674" spans="1:11" x14ac:dyDescent="0.45">
      <c r="A2674" s="2">
        <v>5610</v>
      </c>
      <c r="B2674" s="2">
        <v>657</v>
      </c>
      <c r="C2674" s="3" t="s">
        <v>4691</v>
      </c>
      <c r="D2674" s="2">
        <v>7</v>
      </c>
      <c r="E2674" s="2">
        <v>92</v>
      </c>
      <c r="F2674" s="2">
        <v>9.5</v>
      </c>
      <c r="G2674" s="2">
        <v>0</v>
      </c>
      <c r="H2674" s="2">
        <v>0</v>
      </c>
      <c r="I2674" s="2" t="str">
        <f>VLOOKUP(B2674,cleanC_name_TRIM_breweries[],6,FALSE)</f>
        <v>New Jersey</v>
      </c>
      <c r="J2674" s="2" t="str">
        <f>VLOOKUP(B2674,cleanC_name_TRIM_breweries[],2,FALSE)</f>
        <v>High Point Wheat Beer Company</v>
      </c>
      <c r="K2674" s="2" t="str">
        <f>VLOOKUP(D2674,cleanA_changedUTF_categories[],2,FALSE)</f>
        <v>German Lager</v>
      </c>
    </row>
    <row r="2675" spans="1:11" x14ac:dyDescent="0.45">
      <c r="A2675" s="2">
        <v>4467</v>
      </c>
      <c r="B2675" s="2">
        <v>658</v>
      </c>
      <c r="C2675" s="3" t="s">
        <v>3628</v>
      </c>
      <c r="D2675" s="2">
        <v>3</v>
      </c>
      <c r="E2675" s="2">
        <v>42</v>
      </c>
      <c r="F2675" s="2">
        <v>5.3</v>
      </c>
      <c r="G2675" s="2">
        <v>0</v>
      </c>
      <c r="H2675" s="2">
        <v>0</v>
      </c>
      <c r="I2675" s="2" t="str">
        <f>VLOOKUP(B2675,cleanC_name_TRIM_breweries[],6,FALSE)</f>
        <v>North Carolina</v>
      </c>
      <c r="J2675" s="2" t="str">
        <f>VLOOKUP(B2675,cleanC_name_TRIM_breweries[],2,FALSE)</f>
        <v>Highland Brewing Company</v>
      </c>
      <c r="K2675" s="2" t="str">
        <f>VLOOKUP(D2675,cleanA_changedUTF_categories[],2,FALSE)</f>
        <v>North American Ale</v>
      </c>
    </row>
    <row r="2676" spans="1:11" x14ac:dyDescent="0.45">
      <c r="A2676" s="2">
        <v>5164</v>
      </c>
      <c r="B2676" s="2">
        <v>658</v>
      </c>
      <c r="C2676" s="3" t="s">
        <v>4254</v>
      </c>
      <c r="D2676" s="2">
        <v>1</v>
      </c>
      <c r="E2676" s="2">
        <v>3</v>
      </c>
      <c r="F2676" s="2">
        <v>0</v>
      </c>
      <c r="G2676" s="2">
        <v>0</v>
      </c>
      <c r="H2676" s="2">
        <v>0</v>
      </c>
      <c r="I2676" s="2" t="str">
        <f>VLOOKUP(B2676,cleanC_name_TRIM_breweries[],6,FALSE)</f>
        <v>North Carolina</v>
      </c>
      <c r="J2676" s="2" t="str">
        <f>VLOOKUP(B2676,cleanC_name_TRIM_breweries[],2,FALSE)</f>
        <v>Highland Brewing Company</v>
      </c>
      <c r="K2676" s="2" t="str">
        <f>VLOOKUP(D2676,cleanA_changedUTF_categories[],2,FALSE)</f>
        <v>British Ale</v>
      </c>
    </row>
    <row r="2677" spans="1:11" x14ac:dyDescent="0.45">
      <c r="A2677" s="2">
        <v>5629</v>
      </c>
      <c r="B2677" s="2">
        <v>658</v>
      </c>
      <c r="C2677" s="3" t="s">
        <v>4710</v>
      </c>
      <c r="D2677" s="2">
        <v>11</v>
      </c>
      <c r="E2677" s="2">
        <v>116</v>
      </c>
      <c r="F2677" s="2">
        <v>4.7</v>
      </c>
      <c r="G2677" s="2">
        <v>0</v>
      </c>
      <c r="H2677" s="2">
        <v>0</v>
      </c>
      <c r="I2677" s="2" t="str">
        <f>VLOOKUP(B2677,cleanC_name_TRIM_breweries[],6,FALSE)</f>
        <v>North Carolina</v>
      </c>
      <c r="J2677" s="2" t="str">
        <f>VLOOKUP(B2677,cleanC_name_TRIM_breweries[],2,FALSE)</f>
        <v>Highland Brewing Company</v>
      </c>
      <c r="K2677" s="2" t="str">
        <f>VLOOKUP(D2677,cleanA_changedUTF_categories[],2,FALSE)</f>
        <v>Other Style</v>
      </c>
    </row>
    <row r="2678" spans="1:11" x14ac:dyDescent="0.45">
      <c r="A2678" s="2">
        <v>4468</v>
      </c>
      <c r="B2678" s="2">
        <v>658</v>
      </c>
      <c r="C2678" s="3" t="s">
        <v>3629</v>
      </c>
      <c r="D2678" s="2">
        <v>11</v>
      </c>
      <c r="E2678" s="2">
        <v>141</v>
      </c>
      <c r="F2678" s="2">
        <v>0</v>
      </c>
      <c r="G2678" s="2">
        <v>0</v>
      </c>
      <c r="H2678" s="2">
        <v>0</v>
      </c>
      <c r="I2678" s="2" t="str">
        <f>VLOOKUP(B2678,cleanC_name_TRIM_breweries[],6,FALSE)</f>
        <v>North Carolina</v>
      </c>
      <c r="J2678" s="2" t="str">
        <f>VLOOKUP(B2678,cleanC_name_TRIM_breweries[],2,FALSE)</f>
        <v>Highland Brewing Company</v>
      </c>
      <c r="K2678" s="2" t="str">
        <f>VLOOKUP(D2678,cleanA_changedUTF_categories[],2,FALSE)</f>
        <v>Other Style</v>
      </c>
    </row>
    <row r="2679" spans="1:11" x14ac:dyDescent="0.45">
      <c r="A2679" s="2">
        <v>4463</v>
      </c>
      <c r="B2679" s="2">
        <v>658</v>
      </c>
      <c r="C2679" s="3" t="s">
        <v>3624</v>
      </c>
      <c r="D2679" s="2">
        <v>3</v>
      </c>
      <c r="E2679" s="2">
        <v>33</v>
      </c>
      <c r="F2679" s="2">
        <v>5.8</v>
      </c>
      <c r="G2679" s="2">
        <v>0</v>
      </c>
      <c r="H2679" s="2">
        <v>0</v>
      </c>
      <c r="I2679" s="2" t="str">
        <f>VLOOKUP(B2679,cleanC_name_TRIM_breweries[],6,FALSE)</f>
        <v>North Carolina</v>
      </c>
      <c r="J2679" s="2" t="str">
        <f>VLOOKUP(B2679,cleanC_name_TRIM_breweries[],2,FALSE)</f>
        <v>Highland Brewing Company</v>
      </c>
      <c r="K2679" s="2" t="str">
        <f>VLOOKUP(D2679,cleanA_changedUTF_categories[],2,FALSE)</f>
        <v>North American Ale</v>
      </c>
    </row>
    <row r="2680" spans="1:11" x14ac:dyDescent="0.45">
      <c r="A2680" s="2">
        <v>4466</v>
      </c>
      <c r="B2680" s="2">
        <v>658</v>
      </c>
      <c r="C2680" s="3" t="s">
        <v>3627</v>
      </c>
      <c r="D2680" s="2">
        <v>3</v>
      </c>
      <c r="E2680" s="2">
        <v>31</v>
      </c>
      <c r="F2680" s="2">
        <v>5.6</v>
      </c>
      <c r="G2680" s="2">
        <v>0</v>
      </c>
      <c r="H2680" s="2">
        <v>0</v>
      </c>
      <c r="I2680" s="2" t="str">
        <f>VLOOKUP(B2680,cleanC_name_TRIM_breweries[],6,FALSE)</f>
        <v>North Carolina</v>
      </c>
      <c r="J2680" s="2" t="str">
        <f>VLOOKUP(B2680,cleanC_name_TRIM_breweries[],2,FALSE)</f>
        <v>Highland Brewing Company</v>
      </c>
      <c r="K2680" s="2" t="str">
        <f>VLOOKUP(D2680,cleanA_changedUTF_categories[],2,FALSE)</f>
        <v>North American Ale</v>
      </c>
    </row>
    <row r="2681" spans="1:11" x14ac:dyDescent="0.45">
      <c r="A2681" s="2">
        <v>4464</v>
      </c>
      <c r="B2681" s="2">
        <v>658</v>
      </c>
      <c r="C2681" s="3" t="s">
        <v>3625</v>
      </c>
      <c r="D2681" s="2">
        <v>2</v>
      </c>
      <c r="E2681" s="2">
        <v>25</v>
      </c>
      <c r="F2681" s="2">
        <v>5.8</v>
      </c>
      <c r="G2681" s="2">
        <v>0</v>
      </c>
      <c r="H2681" s="2">
        <v>0</v>
      </c>
      <c r="I2681" s="2" t="str">
        <f>VLOOKUP(B2681,cleanC_name_TRIM_breweries[],6,FALSE)</f>
        <v>North Carolina</v>
      </c>
      <c r="J2681" s="2" t="str">
        <f>VLOOKUP(B2681,cleanC_name_TRIM_breweries[],2,FALSE)</f>
        <v>Highland Brewing Company</v>
      </c>
      <c r="K2681" s="2" t="str">
        <f>VLOOKUP(D2681,cleanA_changedUTF_categories[],2,FALSE)</f>
        <v>Irish Ale</v>
      </c>
    </row>
    <row r="2682" spans="1:11" x14ac:dyDescent="0.45">
      <c r="A2682" s="2">
        <v>4465</v>
      </c>
      <c r="B2682" s="2">
        <v>658</v>
      </c>
      <c r="C2682" s="3" t="s">
        <v>3626</v>
      </c>
      <c r="D2682" s="2">
        <v>3</v>
      </c>
      <c r="E2682" s="2">
        <v>26</v>
      </c>
      <c r="F2682" s="2">
        <v>5.2</v>
      </c>
      <c r="G2682" s="2">
        <v>0</v>
      </c>
      <c r="H2682" s="2">
        <v>0</v>
      </c>
      <c r="I2682" s="2" t="str">
        <f>VLOOKUP(B2682,cleanC_name_TRIM_breweries[],6,FALSE)</f>
        <v>North Carolina</v>
      </c>
      <c r="J2682" s="2" t="str">
        <f>VLOOKUP(B2682,cleanC_name_TRIM_breweries[],2,FALSE)</f>
        <v>Highland Brewing Company</v>
      </c>
      <c r="K2682" s="2" t="str">
        <f>VLOOKUP(D2682,cleanA_changedUTF_categories[],2,FALSE)</f>
        <v>North American Ale</v>
      </c>
    </row>
    <row r="2683" spans="1:11" x14ac:dyDescent="0.45">
      <c r="A2683" s="2">
        <v>1360</v>
      </c>
      <c r="B2683" s="2">
        <v>659</v>
      </c>
      <c r="C2683" s="3" t="s">
        <v>1185</v>
      </c>
      <c r="D2683" s="2">
        <v>4</v>
      </c>
      <c r="E2683" s="2">
        <v>50</v>
      </c>
      <c r="F2683" s="2">
        <v>5.2</v>
      </c>
      <c r="G2683" s="2">
        <v>0</v>
      </c>
      <c r="H2683" s="2">
        <v>0</v>
      </c>
      <c r="I2683" s="2" t="str">
        <f>VLOOKUP(B2683,cleanC_name_TRIM_breweries[],6,FALSE)</f>
        <v>Bayern</v>
      </c>
      <c r="J2683" s="2" t="str">
        <f>VLOOKUP(B2683,cleanC_name_TRIM_breweries[],2,FALSE)</f>
        <v>Hirschbru Privatbrauerei Hss</v>
      </c>
      <c r="K2683" s="2" t="str">
        <f>VLOOKUP(D2683,cleanA_changedUTF_categories[],2,FALSE)</f>
        <v>German Ale</v>
      </c>
    </row>
    <row r="2684" spans="1:11" x14ac:dyDescent="0.45">
      <c r="A2684" s="2">
        <v>1357</v>
      </c>
      <c r="B2684" s="2">
        <v>659</v>
      </c>
      <c r="C2684" s="3" t="s">
        <v>1182</v>
      </c>
      <c r="D2684" s="2">
        <v>7</v>
      </c>
      <c r="E2684" s="2">
        <v>90</v>
      </c>
      <c r="F2684" s="2">
        <v>7.2</v>
      </c>
      <c r="G2684" s="2">
        <v>0</v>
      </c>
      <c r="H2684" s="2">
        <v>0</v>
      </c>
      <c r="I2684" s="2" t="str">
        <f>VLOOKUP(B2684,cleanC_name_TRIM_breweries[],6,FALSE)</f>
        <v>Bayern</v>
      </c>
      <c r="J2684" s="2" t="str">
        <f>VLOOKUP(B2684,cleanC_name_TRIM_breweries[],2,FALSE)</f>
        <v>Hirschbru Privatbrauerei Hss</v>
      </c>
      <c r="K2684" s="2" t="str">
        <f>VLOOKUP(D2684,cleanA_changedUTF_categories[],2,FALSE)</f>
        <v>German Lager</v>
      </c>
    </row>
    <row r="2685" spans="1:11" x14ac:dyDescent="0.45">
      <c r="A2685" s="2">
        <v>914</v>
      </c>
      <c r="B2685" s="2">
        <v>659</v>
      </c>
      <c r="C2685" s="3" t="s">
        <v>817</v>
      </c>
      <c r="D2685" s="2">
        <v>-1</v>
      </c>
      <c r="E2685" s="2">
        <v>-1</v>
      </c>
      <c r="F2685" s="2">
        <v>0</v>
      </c>
      <c r="G2685" s="2">
        <v>0</v>
      </c>
      <c r="H2685" s="2">
        <v>0</v>
      </c>
      <c r="I2685" s="2" t="str">
        <f>VLOOKUP(B2685,cleanC_name_TRIM_breweries[],6,FALSE)</f>
        <v>Bayern</v>
      </c>
      <c r="J2685" s="2" t="str">
        <f>VLOOKUP(B2685,cleanC_name_TRIM_breweries[],2,FALSE)</f>
        <v>Hirschbru Privatbrauerei Hss</v>
      </c>
      <c r="K2685" s="2" t="e">
        <f>VLOOKUP(D2685,cleanA_changedUTF_categories[],2,FALSE)</f>
        <v>#N/A</v>
      </c>
    </row>
    <row r="2686" spans="1:11" x14ac:dyDescent="0.45">
      <c r="A2686" s="2">
        <v>4820</v>
      </c>
      <c r="B2686" s="2">
        <v>660</v>
      </c>
      <c r="C2686" s="3" t="s">
        <v>3925</v>
      </c>
      <c r="D2686" s="2">
        <v>8</v>
      </c>
      <c r="E2686" s="2">
        <v>95</v>
      </c>
      <c r="F2686" s="2">
        <v>4.5</v>
      </c>
      <c r="G2686" s="2">
        <v>0</v>
      </c>
      <c r="H2686" s="2">
        <v>0</v>
      </c>
      <c r="I2686" s="2" t="str">
        <f>VLOOKUP(B2686,cleanC_name_TRIM_breweries[],6,FALSE)</f>
        <v/>
      </c>
      <c r="J2686" s="2" t="str">
        <f>VLOOKUP(B2686,cleanC_name_TRIM_breweries[],2,FALSE)</f>
        <v>Hite Brewery</v>
      </c>
      <c r="K2686" s="2" t="str">
        <f>VLOOKUP(D2686,cleanA_changedUTF_categories[],2,FALSE)</f>
        <v>North American Lager</v>
      </c>
    </row>
    <row r="2687" spans="1:11" x14ac:dyDescent="0.45">
      <c r="A2687" s="2">
        <v>910</v>
      </c>
      <c r="B2687" s="2">
        <v>661</v>
      </c>
      <c r="C2687" s="3" t="s">
        <v>813</v>
      </c>
      <c r="D2687" s="2">
        <v>7</v>
      </c>
      <c r="E2687" s="2">
        <v>90</v>
      </c>
      <c r="F2687" s="2">
        <v>0</v>
      </c>
      <c r="G2687" s="2">
        <v>0</v>
      </c>
      <c r="H2687" s="2">
        <v>0</v>
      </c>
      <c r="I2687" s="2" t="str">
        <f>VLOOKUP(B2687,cleanC_name_TRIM_breweries[],6,FALSE)</f>
        <v>Bayern</v>
      </c>
      <c r="J2687" s="2" t="str">
        <f>VLOOKUP(B2687,cleanC_name_TRIM_breweries[],2,FALSE)</f>
        <v>Hochstiftliches Brauhaus in Bayern</v>
      </c>
      <c r="K2687" s="2" t="str">
        <f>VLOOKUP(D2687,cleanA_changedUTF_categories[],2,FALSE)</f>
        <v>German Lager</v>
      </c>
    </row>
    <row r="2688" spans="1:11" x14ac:dyDescent="0.45">
      <c r="A2688" s="2">
        <v>1205</v>
      </c>
      <c r="B2688" s="2">
        <v>662</v>
      </c>
      <c r="C2688" s="3" t="s">
        <v>51</v>
      </c>
      <c r="D2688" s="2">
        <v>7</v>
      </c>
      <c r="E2688" s="2">
        <v>86</v>
      </c>
      <c r="F2688" s="2">
        <v>5.8</v>
      </c>
      <c r="G2688" s="2">
        <v>0</v>
      </c>
      <c r="H2688" s="2">
        <v>0</v>
      </c>
      <c r="I2688" s="2" t="str">
        <f>VLOOKUP(B2688,cleanC_name_TRIM_breweries[],6,FALSE)</f>
        <v>Baden-Wrttemberg</v>
      </c>
      <c r="J2688" s="2" t="str">
        <f>VLOOKUP(B2688,cleanC_name_TRIM_breweries[],2,FALSE)</f>
        <v>Hoepfner Privatbrauerei</v>
      </c>
      <c r="K2688" s="2" t="str">
        <f>VLOOKUP(D2688,cleanA_changedUTF_categories[],2,FALSE)</f>
        <v>German Lager</v>
      </c>
    </row>
    <row r="2689" spans="1:11" x14ac:dyDescent="0.45">
      <c r="A2689" s="2">
        <v>2649</v>
      </c>
      <c r="B2689" s="2">
        <v>663</v>
      </c>
      <c r="C2689" s="3" t="s">
        <v>2192</v>
      </c>
      <c r="D2689" s="2">
        <v>-1</v>
      </c>
      <c r="E2689" s="2">
        <v>-1</v>
      </c>
      <c r="F2689" s="2">
        <v>0</v>
      </c>
      <c r="G2689" s="2">
        <v>0</v>
      </c>
      <c r="H2689" s="2">
        <v>0</v>
      </c>
      <c r="I2689" s="2" t="str">
        <f>VLOOKUP(B2689,cleanC_name_TRIM_breweries[],6,FALSE)</f>
        <v/>
      </c>
      <c r="J2689" s="2" t="str">
        <f>VLOOKUP(B2689,cleanC_name_TRIM_breweries[],2,FALSE)</f>
        <v>Hofbru Kaltenhausen Salzachtal</v>
      </c>
      <c r="K2689" s="2" t="e">
        <f>VLOOKUP(D2689,cleanA_changedUTF_categories[],2,FALSE)</f>
        <v>#N/A</v>
      </c>
    </row>
    <row r="2690" spans="1:11" x14ac:dyDescent="0.45">
      <c r="A2690" s="2">
        <v>3560</v>
      </c>
      <c r="B2690" s="2">
        <v>663</v>
      </c>
      <c r="C2690" s="3" t="s">
        <v>2876</v>
      </c>
      <c r="D2690" s="2">
        <v>4</v>
      </c>
      <c r="E2690" s="2">
        <v>50</v>
      </c>
      <c r="F2690" s="2">
        <v>0</v>
      </c>
      <c r="G2690" s="2">
        <v>0</v>
      </c>
      <c r="H2690" s="2">
        <v>0</v>
      </c>
      <c r="I2690" s="2" t="str">
        <f>VLOOKUP(B2690,cleanC_name_TRIM_breweries[],6,FALSE)</f>
        <v/>
      </c>
      <c r="J2690" s="2" t="str">
        <f>VLOOKUP(B2690,cleanC_name_TRIM_breweries[],2,FALSE)</f>
        <v>Hofbru Kaltenhausen Salzachtal</v>
      </c>
      <c r="K2690" s="2" t="str">
        <f>VLOOKUP(D2690,cleanA_changedUTF_categories[],2,FALSE)</f>
        <v>German Ale</v>
      </c>
    </row>
    <row r="2691" spans="1:11" x14ac:dyDescent="0.45">
      <c r="A2691" s="2">
        <v>1634</v>
      </c>
      <c r="B2691" s="2">
        <v>664</v>
      </c>
      <c r="C2691" s="3" t="s">
        <v>493</v>
      </c>
      <c r="D2691" s="2">
        <v>-1</v>
      </c>
      <c r="E2691" s="2">
        <v>-1</v>
      </c>
      <c r="F2691" s="2">
        <v>5.5</v>
      </c>
      <c r="G2691" s="2">
        <v>0</v>
      </c>
      <c r="H2691" s="2">
        <v>0</v>
      </c>
      <c r="I2691" s="2" t="str">
        <f>VLOOKUP(B2691,cleanC_name_TRIM_breweries[],6,FALSE)</f>
        <v>Bayern</v>
      </c>
      <c r="J2691" s="2" t="str">
        <f>VLOOKUP(B2691,cleanC_name_TRIM_breweries[],2,FALSE)</f>
        <v>Hofbruhaus Traunstein</v>
      </c>
      <c r="K2691" s="2" t="e">
        <f>VLOOKUP(D2691,cleanA_changedUTF_categories[],2,FALSE)</f>
        <v>#N/A</v>
      </c>
    </row>
    <row r="2692" spans="1:11" x14ac:dyDescent="0.45">
      <c r="A2692" s="2">
        <v>1635</v>
      </c>
      <c r="B2692" s="2">
        <v>664</v>
      </c>
      <c r="C2692" s="3" t="s">
        <v>1406</v>
      </c>
      <c r="D2692" s="2">
        <v>-1</v>
      </c>
      <c r="E2692" s="2">
        <v>-1</v>
      </c>
      <c r="F2692" s="2">
        <v>5.3</v>
      </c>
      <c r="G2692" s="2">
        <v>0</v>
      </c>
      <c r="H2692" s="2">
        <v>0</v>
      </c>
      <c r="I2692" s="2" t="str">
        <f>VLOOKUP(B2692,cleanC_name_TRIM_breweries[],6,FALSE)</f>
        <v>Bayern</v>
      </c>
      <c r="J2692" s="2" t="str">
        <f>VLOOKUP(B2692,cleanC_name_TRIM_breweries[],2,FALSE)</f>
        <v>Hofbruhaus Traunstein</v>
      </c>
      <c r="K2692" s="2" t="e">
        <f>VLOOKUP(D2692,cleanA_changedUTF_categories[],2,FALSE)</f>
        <v>#N/A</v>
      </c>
    </row>
    <row r="2693" spans="1:11" x14ac:dyDescent="0.45">
      <c r="A2693" s="2">
        <v>3639</v>
      </c>
      <c r="B2693" s="2">
        <v>665</v>
      </c>
      <c r="C2693" s="3" t="s">
        <v>2937</v>
      </c>
      <c r="D2693" s="2">
        <v>7</v>
      </c>
      <c r="E2693" s="2">
        <v>90</v>
      </c>
      <c r="F2693" s="2">
        <v>0</v>
      </c>
      <c r="G2693" s="2">
        <v>0</v>
      </c>
      <c r="H2693" s="2">
        <v>0</v>
      </c>
      <c r="I2693" s="2" t="str">
        <f>VLOOKUP(B2693,cleanC_name_TRIM_breweries[],6,FALSE)</f>
        <v>Texas</v>
      </c>
      <c r="J2693" s="2" t="str">
        <f>VLOOKUP(B2693,cleanC_name_TRIM_breweries[],2,FALSE)</f>
        <v>Hoffbrau Steaks Brewery #1</v>
      </c>
      <c r="K2693" s="2" t="str">
        <f>VLOOKUP(D2693,cleanA_changedUTF_categories[],2,FALSE)</f>
        <v>German Lager</v>
      </c>
    </row>
    <row r="2694" spans="1:11" x14ac:dyDescent="0.45">
      <c r="A2694" s="2">
        <v>3640</v>
      </c>
      <c r="B2694" s="2">
        <v>665</v>
      </c>
      <c r="C2694" s="3" t="s">
        <v>2764</v>
      </c>
      <c r="D2694" s="2">
        <v>3</v>
      </c>
      <c r="E2694" s="2">
        <v>26</v>
      </c>
      <c r="F2694" s="2">
        <v>0</v>
      </c>
      <c r="G2694" s="2">
        <v>0</v>
      </c>
      <c r="H2694" s="2">
        <v>0</v>
      </c>
      <c r="I2694" s="2" t="str">
        <f>VLOOKUP(B2694,cleanC_name_TRIM_breweries[],6,FALSE)</f>
        <v>Texas</v>
      </c>
      <c r="J2694" s="2" t="str">
        <f>VLOOKUP(B2694,cleanC_name_TRIM_breweries[],2,FALSE)</f>
        <v>Hoffbrau Steaks Brewery #1</v>
      </c>
      <c r="K2694" s="2" t="str">
        <f>VLOOKUP(D2694,cleanA_changedUTF_categories[],2,FALSE)</f>
        <v>North American Ale</v>
      </c>
    </row>
    <row r="2695" spans="1:11" x14ac:dyDescent="0.45">
      <c r="A2695" s="2">
        <v>3672</v>
      </c>
      <c r="B2695" s="2">
        <v>665</v>
      </c>
      <c r="C2695" s="3" t="s">
        <v>513</v>
      </c>
      <c r="D2695" s="2">
        <v>7</v>
      </c>
      <c r="E2695" s="2">
        <v>84</v>
      </c>
      <c r="F2695" s="2">
        <v>0</v>
      </c>
      <c r="G2695" s="2">
        <v>0</v>
      </c>
      <c r="H2695" s="2">
        <v>0</v>
      </c>
      <c r="I2695" s="2" t="str">
        <f>VLOOKUP(B2695,cleanC_name_TRIM_breweries[],6,FALSE)</f>
        <v>Texas</v>
      </c>
      <c r="J2695" s="2" t="str">
        <f>VLOOKUP(B2695,cleanC_name_TRIM_breweries[],2,FALSE)</f>
        <v>Hoffbrau Steaks Brewery #1</v>
      </c>
      <c r="K2695" s="2" t="str">
        <f>VLOOKUP(D2695,cleanA_changedUTF_categories[],2,FALSE)</f>
        <v>German Lager</v>
      </c>
    </row>
    <row r="2696" spans="1:11" x14ac:dyDescent="0.45">
      <c r="A2696" s="2">
        <v>3673</v>
      </c>
      <c r="B2696" s="2">
        <v>665</v>
      </c>
      <c r="C2696" s="3" t="s">
        <v>2765</v>
      </c>
      <c r="D2696" s="2">
        <v>3</v>
      </c>
      <c r="E2696" s="2">
        <v>26</v>
      </c>
      <c r="F2696" s="2">
        <v>0</v>
      </c>
      <c r="G2696" s="2">
        <v>0</v>
      </c>
      <c r="H2696" s="2">
        <v>0</v>
      </c>
      <c r="I2696" s="2" t="str">
        <f>VLOOKUP(B2696,cleanC_name_TRIM_breweries[],6,FALSE)</f>
        <v>Texas</v>
      </c>
      <c r="J2696" s="2" t="str">
        <f>VLOOKUP(B2696,cleanC_name_TRIM_breweries[],2,FALSE)</f>
        <v>Hoffbrau Steaks Brewery #1</v>
      </c>
      <c r="K2696" s="2" t="str">
        <f>VLOOKUP(D2696,cleanA_changedUTF_categories[],2,FALSE)</f>
        <v>North American Ale</v>
      </c>
    </row>
    <row r="2697" spans="1:11" x14ac:dyDescent="0.45">
      <c r="A2697" s="2">
        <v>3674</v>
      </c>
      <c r="B2697" s="2">
        <v>665</v>
      </c>
      <c r="C2697" s="3" t="s">
        <v>2766</v>
      </c>
      <c r="D2697" s="2">
        <v>3</v>
      </c>
      <c r="E2697" s="2">
        <v>26</v>
      </c>
      <c r="F2697" s="2">
        <v>0</v>
      </c>
      <c r="G2697" s="2">
        <v>0</v>
      </c>
      <c r="H2697" s="2">
        <v>0</v>
      </c>
      <c r="I2697" s="2" t="str">
        <f>VLOOKUP(B2697,cleanC_name_TRIM_breweries[],6,FALSE)</f>
        <v>Texas</v>
      </c>
      <c r="J2697" s="2" t="str">
        <f>VLOOKUP(B2697,cleanC_name_TRIM_breweries[],2,FALSE)</f>
        <v>Hoffbrau Steaks Brewery #1</v>
      </c>
      <c r="K2697" s="2" t="str">
        <f>VLOOKUP(D2697,cleanA_changedUTF_categories[],2,FALSE)</f>
        <v>North American Ale</v>
      </c>
    </row>
    <row r="2698" spans="1:11" x14ac:dyDescent="0.45">
      <c r="A2698" s="2">
        <v>3638</v>
      </c>
      <c r="B2698" s="2">
        <v>665</v>
      </c>
      <c r="C2698" s="3" t="s">
        <v>2936</v>
      </c>
      <c r="D2698" s="2">
        <v>2</v>
      </c>
      <c r="E2698" s="2">
        <v>25</v>
      </c>
      <c r="F2698" s="2">
        <v>0</v>
      </c>
      <c r="G2698" s="2">
        <v>0</v>
      </c>
      <c r="H2698" s="2">
        <v>0</v>
      </c>
      <c r="I2698" s="2" t="str">
        <f>VLOOKUP(B2698,cleanC_name_TRIM_breweries[],6,FALSE)</f>
        <v>Texas</v>
      </c>
      <c r="J2698" s="2" t="str">
        <f>VLOOKUP(B2698,cleanC_name_TRIM_breweries[],2,FALSE)</f>
        <v>Hoffbrau Steaks Brewery #1</v>
      </c>
      <c r="K2698" s="2" t="str">
        <f>VLOOKUP(D2698,cleanA_changedUTF_categories[],2,FALSE)</f>
        <v>Irish Ale</v>
      </c>
    </row>
    <row r="2699" spans="1:11" x14ac:dyDescent="0.45">
      <c r="A2699" s="2">
        <v>3687</v>
      </c>
      <c r="B2699" s="2">
        <v>665</v>
      </c>
      <c r="C2699" s="3" t="s">
        <v>2767</v>
      </c>
      <c r="D2699" s="2">
        <v>4</v>
      </c>
      <c r="E2699" s="2">
        <v>50</v>
      </c>
      <c r="F2699" s="2">
        <v>0</v>
      </c>
      <c r="G2699" s="2">
        <v>0</v>
      </c>
      <c r="H2699" s="2">
        <v>0</v>
      </c>
      <c r="I2699" s="2" t="str">
        <f>VLOOKUP(B2699,cleanC_name_TRIM_breweries[],6,FALSE)</f>
        <v>Texas</v>
      </c>
      <c r="J2699" s="2" t="str">
        <f>VLOOKUP(B2699,cleanC_name_TRIM_breweries[],2,FALSE)</f>
        <v>Hoffbrau Steaks Brewery #1</v>
      </c>
      <c r="K2699" s="2" t="str">
        <f>VLOOKUP(D2699,cleanA_changedUTF_categories[],2,FALSE)</f>
        <v>German Ale</v>
      </c>
    </row>
    <row r="2700" spans="1:11" x14ac:dyDescent="0.45">
      <c r="A2700" s="2">
        <v>3685</v>
      </c>
      <c r="B2700" s="2">
        <v>665</v>
      </c>
      <c r="C2700" s="3" t="s">
        <v>2768</v>
      </c>
      <c r="D2700" s="2">
        <v>8</v>
      </c>
      <c r="E2700" s="2">
        <v>95</v>
      </c>
      <c r="F2700" s="2">
        <v>0</v>
      </c>
      <c r="G2700" s="2">
        <v>0</v>
      </c>
      <c r="H2700" s="2">
        <v>0</v>
      </c>
      <c r="I2700" s="2" t="str">
        <f>VLOOKUP(B2700,cleanC_name_TRIM_breweries[],6,FALSE)</f>
        <v>Texas</v>
      </c>
      <c r="J2700" s="2" t="str">
        <f>VLOOKUP(B2700,cleanC_name_TRIM_breweries[],2,FALSE)</f>
        <v>Hoffbrau Steaks Brewery #1</v>
      </c>
      <c r="K2700" s="2" t="str">
        <f>VLOOKUP(D2700,cleanA_changedUTF_categories[],2,FALSE)</f>
        <v>North American Lager</v>
      </c>
    </row>
    <row r="2701" spans="1:11" x14ac:dyDescent="0.45">
      <c r="A2701" s="2">
        <v>3395</v>
      </c>
      <c r="B2701" s="2">
        <v>666</v>
      </c>
      <c r="C2701" s="3" t="s">
        <v>2764</v>
      </c>
      <c r="D2701" s="2">
        <v>3</v>
      </c>
      <c r="E2701" s="2">
        <v>33</v>
      </c>
      <c r="F2701" s="2">
        <v>0</v>
      </c>
      <c r="G2701" s="2">
        <v>0</v>
      </c>
      <c r="H2701" s="2">
        <v>0</v>
      </c>
      <c r="I2701" s="2" t="str">
        <f>VLOOKUP(B2701,cleanC_name_TRIM_breweries[],6,FALSE)</f>
        <v>Texas</v>
      </c>
      <c r="J2701" s="2" t="str">
        <f>VLOOKUP(B2701,cleanC_name_TRIM_breweries[],2,FALSE)</f>
        <v>Hoffbrau Steaks Brewery #2</v>
      </c>
      <c r="K2701" s="2" t="str">
        <f>VLOOKUP(D2701,cleanA_changedUTF_categories[],2,FALSE)</f>
        <v>North American Ale</v>
      </c>
    </row>
    <row r="2702" spans="1:11" x14ac:dyDescent="0.45">
      <c r="A2702" s="2">
        <v>3396</v>
      </c>
      <c r="B2702" s="2">
        <v>666</v>
      </c>
      <c r="C2702" s="3" t="s">
        <v>2578</v>
      </c>
      <c r="D2702" s="2">
        <v>-1</v>
      </c>
      <c r="E2702" s="2">
        <v>-1</v>
      </c>
      <c r="F2702" s="2">
        <v>0</v>
      </c>
      <c r="G2702" s="2">
        <v>0</v>
      </c>
      <c r="H2702" s="2">
        <v>0</v>
      </c>
      <c r="I2702" s="2" t="str">
        <f>VLOOKUP(B2702,cleanC_name_TRIM_breweries[],6,FALSE)</f>
        <v>Texas</v>
      </c>
      <c r="J2702" s="2" t="str">
        <f>VLOOKUP(B2702,cleanC_name_TRIM_breweries[],2,FALSE)</f>
        <v>Hoffbrau Steaks Brewery #2</v>
      </c>
      <c r="K2702" s="2" t="e">
        <f>VLOOKUP(D2702,cleanA_changedUTF_categories[],2,FALSE)</f>
        <v>#N/A</v>
      </c>
    </row>
    <row r="2703" spans="1:11" x14ac:dyDescent="0.45">
      <c r="A2703" s="2">
        <v>3397</v>
      </c>
      <c r="B2703" s="2">
        <v>666</v>
      </c>
      <c r="C2703" s="3" t="s">
        <v>513</v>
      </c>
      <c r="D2703" s="2">
        <v>7</v>
      </c>
      <c r="E2703" s="2">
        <v>84</v>
      </c>
      <c r="F2703" s="2">
        <v>0</v>
      </c>
      <c r="G2703" s="2">
        <v>0</v>
      </c>
      <c r="H2703" s="2">
        <v>0</v>
      </c>
      <c r="I2703" s="2" t="str">
        <f>VLOOKUP(B2703,cleanC_name_TRIM_breweries[],6,FALSE)</f>
        <v>Texas</v>
      </c>
      <c r="J2703" s="2" t="str">
        <f>VLOOKUP(B2703,cleanC_name_TRIM_breweries[],2,FALSE)</f>
        <v>Hoffbrau Steaks Brewery #2</v>
      </c>
      <c r="K2703" s="2" t="str">
        <f>VLOOKUP(D2703,cleanA_changedUTF_categories[],2,FALSE)</f>
        <v>German Lager</v>
      </c>
    </row>
    <row r="2704" spans="1:11" x14ac:dyDescent="0.45">
      <c r="A2704" s="2">
        <v>3399</v>
      </c>
      <c r="B2704" s="2">
        <v>666</v>
      </c>
      <c r="C2704" s="3" t="s">
        <v>1279</v>
      </c>
      <c r="D2704" s="2">
        <v>8</v>
      </c>
      <c r="E2704" s="2">
        <v>95</v>
      </c>
      <c r="F2704" s="2">
        <v>0</v>
      </c>
      <c r="G2704" s="2">
        <v>0</v>
      </c>
      <c r="H2704" s="2">
        <v>0</v>
      </c>
      <c r="I2704" s="2" t="str">
        <f>VLOOKUP(B2704,cleanC_name_TRIM_breweries[],6,FALSE)</f>
        <v>Texas</v>
      </c>
      <c r="J2704" s="2" t="str">
        <f>VLOOKUP(B2704,cleanC_name_TRIM_breweries[],2,FALSE)</f>
        <v>Hoffbrau Steaks Brewery #2</v>
      </c>
      <c r="K2704" s="2" t="str">
        <f>VLOOKUP(D2704,cleanA_changedUTF_categories[],2,FALSE)</f>
        <v>North American Lager</v>
      </c>
    </row>
    <row r="2705" spans="1:11" x14ac:dyDescent="0.45">
      <c r="A2705" s="2">
        <v>3398</v>
      </c>
      <c r="B2705" s="2">
        <v>666</v>
      </c>
      <c r="C2705" s="3" t="s">
        <v>2765</v>
      </c>
      <c r="D2705" s="2">
        <v>3</v>
      </c>
      <c r="E2705" s="2">
        <v>26</v>
      </c>
      <c r="F2705" s="2">
        <v>0</v>
      </c>
      <c r="G2705" s="2">
        <v>0</v>
      </c>
      <c r="H2705" s="2">
        <v>0</v>
      </c>
      <c r="I2705" s="2" t="str">
        <f>VLOOKUP(B2705,cleanC_name_TRIM_breweries[],6,FALSE)</f>
        <v>Texas</v>
      </c>
      <c r="J2705" s="2" t="str">
        <f>VLOOKUP(B2705,cleanC_name_TRIM_breweries[],2,FALSE)</f>
        <v>Hoffbrau Steaks Brewery #2</v>
      </c>
      <c r="K2705" s="2" t="str">
        <f>VLOOKUP(D2705,cleanA_changedUTF_categories[],2,FALSE)</f>
        <v>North American Ale</v>
      </c>
    </row>
    <row r="2706" spans="1:11" x14ac:dyDescent="0.45">
      <c r="A2706" s="2">
        <v>3394</v>
      </c>
      <c r="B2706" s="2">
        <v>666</v>
      </c>
      <c r="C2706" s="3" t="s">
        <v>890</v>
      </c>
      <c r="D2706" s="2">
        <v>-1</v>
      </c>
      <c r="E2706" s="2">
        <v>-1</v>
      </c>
      <c r="F2706" s="2">
        <v>0</v>
      </c>
      <c r="G2706" s="2">
        <v>0</v>
      </c>
      <c r="H2706" s="2">
        <v>0</v>
      </c>
      <c r="I2706" s="2" t="str">
        <f>VLOOKUP(B2706,cleanC_name_TRIM_breweries[],6,FALSE)</f>
        <v>Texas</v>
      </c>
      <c r="J2706" s="2" t="str">
        <f>VLOOKUP(B2706,cleanC_name_TRIM_breweries[],2,FALSE)</f>
        <v>Hoffbrau Steaks Brewery #2</v>
      </c>
      <c r="K2706" s="2" t="e">
        <f>VLOOKUP(D2706,cleanA_changedUTF_categories[],2,FALSE)</f>
        <v>#N/A</v>
      </c>
    </row>
    <row r="2707" spans="1:11" x14ac:dyDescent="0.45">
      <c r="A2707" s="2">
        <v>3400</v>
      </c>
      <c r="B2707" s="2">
        <v>666</v>
      </c>
      <c r="C2707" s="3" t="s">
        <v>2766</v>
      </c>
      <c r="D2707" s="2">
        <v>3</v>
      </c>
      <c r="E2707" s="2">
        <v>33</v>
      </c>
      <c r="F2707" s="2">
        <v>0</v>
      </c>
      <c r="G2707" s="2">
        <v>0</v>
      </c>
      <c r="H2707" s="2">
        <v>0</v>
      </c>
      <c r="I2707" s="2" t="str">
        <f>VLOOKUP(B2707,cleanC_name_TRIM_breweries[],6,FALSE)</f>
        <v>Texas</v>
      </c>
      <c r="J2707" s="2" t="str">
        <f>VLOOKUP(B2707,cleanC_name_TRIM_breweries[],2,FALSE)</f>
        <v>Hoffbrau Steaks Brewery #2</v>
      </c>
      <c r="K2707" s="2" t="str">
        <f>VLOOKUP(D2707,cleanA_changedUTF_categories[],2,FALSE)</f>
        <v>North American Ale</v>
      </c>
    </row>
    <row r="2708" spans="1:11" x14ac:dyDescent="0.45">
      <c r="A2708" s="2">
        <v>3401</v>
      </c>
      <c r="B2708" s="2">
        <v>666</v>
      </c>
      <c r="C2708" s="3" t="s">
        <v>2767</v>
      </c>
      <c r="D2708" s="2">
        <v>4</v>
      </c>
      <c r="E2708" s="2">
        <v>50</v>
      </c>
      <c r="F2708" s="2">
        <v>0</v>
      </c>
      <c r="G2708" s="2">
        <v>0</v>
      </c>
      <c r="H2708" s="2">
        <v>0</v>
      </c>
      <c r="I2708" s="2" t="str">
        <f>VLOOKUP(B2708,cleanC_name_TRIM_breweries[],6,FALSE)</f>
        <v>Texas</v>
      </c>
      <c r="J2708" s="2" t="str">
        <f>VLOOKUP(B2708,cleanC_name_TRIM_breweries[],2,FALSE)</f>
        <v>Hoffbrau Steaks Brewery #2</v>
      </c>
      <c r="K2708" s="2" t="str">
        <f>VLOOKUP(D2708,cleanA_changedUTF_categories[],2,FALSE)</f>
        <v>German Ale</v>
      </c>
    </row>
    <row r="2709" spans="1:11" x14ac:dyDescent="0.45">
      <c r="A2709" s="2">
        <v>3402</v>
      </c>
      <c r="B2709" s="2">
        <v>666</v>
      </c>
      <c r="C2709" s="3" t="s">
        <v>2768</v>
      </c>
      <c r="D2709" s="2">
        <v>8</v>
      </c>
      <c r="E2709" s="2">
        <v>95</v>
      </c>
      <c r="F2709" s="2">
        <v>0</v>
      </c>
      <c r="G2709" s="2">
        <v>0</v>
      </c>
      <c r="H2709" s="2">
        <v>0</v>
      </c>
      <c r="I2709" s="2" t="str">
        <f>VLOOKUP(B2709,cleanC_name_TRIM_breweries[],6,FALSE)</f>
        <v>Texas</v>
      </c>
      <c r="J2709" s="2" t="str">
        <f>VLOOKUP(B2709,cleanC_name_TRIM_breweries[],2,FALSE)</f>
        <v>Hoffbrau Steaks Brewery #2</v>
      </c>
      <c r="K2709" s="2" t="str">
        <f>VLOOKUP(D2709,cleanA_changedUTF_categories[],2,FALSE)</f>
        <v>North American Lager</v>
      </c>
    </row>
    <row r="2710" spans="1:11" x14ac:dyDescent="0.45">
      <c r="A2710" s="2">
        <v>2005</v>
      </c>
      <c r="B2710" s="2">
        <v>667</v>
      </c>
      <c r="C2710" s="3" t="s">
        <v>1678</v>
      </c>
      <c r="D2710" s="2">
        <v>-1</v>
      </c>
      <c r="E2710" s="2">
        <v>-1</v>
      </c>
      <c r="F2710" s="2">
        <v>0</v>
      </c>
      <c r="G2710" s="2">
        <v>0</v>
      </c>
      <c r="H2710" s="2">
        <v>0</v>
      </c>
      <c r="I2710" s="2" t="str">
        <f>VLOOKUP(B2710,cleanC_name_TRIM_breweries[],6,FALSE)</f>
        <v>Bayern</v>
      </c>
      <c r="J2710" s="2" t="str">
        <f>VLOOKUP(B2710,cleanC_name_TRIM_breweries[],2,FALSE)</f>
        <v>Hofmark Brauerei</v>
      </c>
      <c r="K2710" s="2" t="e">
        <f>VLOOKUP(D2710,cleanA_changedUTF_categories[],2,FALSE)</f>
        <v>#N/A</v>
      </c>
    </row>
    <row r="2711" spans="1:11" x14ac:dyDescent="0.45">
      <c r="A2711" s="2">
        <v>1655</v>
      </c>
      <c r="B2711" s="2">
        <v>668</v>
      </c>
      <c r="C2711" s="3" t="s">
        <v>1414</v>
      </c>
      <c r="D2711" s="2">
        <v>-1</v>
      </c>
      <c r="E2711" s="2">
        <v>-1</v>
      </c>
      <c r="F2711" s="2">
        <v>0</v>
      </c>
      <c r="G2711" s="2">
        <v>0</v>
      </c>
      <c r="H2711" s="2">
        <v>0</v>
      </c>
      <c r="I2711" s="2" t="str">
        <f>VLOOKUP(B2711,cleanC_name_TRIM_breweries[],6,FALSE)</f>
        <v>Hamburg</v>
      </c>
      <c r="J2711" s="2" t="str">
        <f>VLOOKUP(B2711,cleanC_name_TRIM_breweries[],2,FALSE)</f>
        <v>Holsten-Brauerei</v>
      </c>
      <c r="K2711" s="2" t="e">
        <f>VLOOKUP(D2711,cleanA_changedUTF_categories[],2,FALSE)</f>
        <v>#N/A</v>
      </c>
    </row>
    <row r="2712" spans="1:11" x14ac:dyDescent="0.45">
      <c r="A2712" s="2">
        <v>2373</v>
      </c>
      <c r="B2712" s="2">
        <v>668</v>
      </c>
      <c r="C2712" s="3" t="s">
        <v>1968</v>
      </c>
      <c r="D2712" s="2">
        <v>3</v>
      </c>
      <c r="E2712" s="2">
        <v>38</v>
      </c>
      <c r="F2712" s="2">
        <v>0</v>
      </c>
      <c r="G2712" s="2">
        <v>0</v>
      </c>
      <c r="H2712" s="2">
        <v>0</v>
      </c>
      <c r="I2712" s="2" t="str">
        <f>VLOOKUP(B2712,cleanC_name_TRIM_breweries[],6,FALSE)</f>
        <v>Hamburg</v>
      </c>
      <c r="J2712" s="2" t="str">
        <f>VLOOKUP(B2712,cleanC_name_TRIM_breweries[],2,FALSE)</f>
        <v>Holsten-Brauerei</v>
      </c>
      <c r="K2712" s="2" t="str">
        <f>VLOOKUP(D2712,cleanA_changedUTF_categories[],2,FALSE)</f>
        <v>North American Ale</v>
      </c>
    </row>
    <row r="2713" spans="1:11" x14ac:dyDescent="0.45">
      <c r="A2713" s="2">
        <v>1654</v>
      </c>
      <c r="B2713" s="2">
        <v>668</v>
      </c>
      <c r="C2713" s="3" t="s">
        <v>1413</v>
      </c>
      <c r="D2713" s="2">
        <v>-1</v>
      </c>
      <c r="E2713" s="2">
        <v>-1</v>
      </c>
      <c r="F2713" s="2">
        <v>0</v>
      </c>
      <c r="G2713" s="2">
        <v>0</v>
      </c>
      <c r="H2713" s="2">
        <v>0</v>
      </c>
      <c r="I2713" s="2" t="str">
        <f>VLOOKUP(B2713,cleanC_name_TRIM_breweries[],6,FALSE)</f>
        <v>Hamburg</v>
      </c>
      <c r="J2713" s="2" t="str">
        <f>VLOOKUP(B2713,cleanC_name_TRIM_breweries[],2,FALSE)</f>
        <v>Holsten-Brauerei</v>
      </c>
      <c r="K2713" s="2" t="e">
        <f>VLOOKUP(D2713,cleanA_changedUTF_categories[],2,FALSE)</f>
        <v>#N/A</v>
      </c>
    </row>
    <row r="2714" spans="1:11" x14ac:dyDescent="0.45">
      <c r="A2714" s="2">
        <v>1561</v>
      </c>
      <c r="B2714" s="2">
        <v>670</v>
      </c>
      <c r="C2714" s="3" t="s">
        <v>311</v>
      </c>
      <c r="D2714" s="2">
        <v>-1</v>
      </c>
      <c r="E2714" s="2">
        <v>-1</v>
      </c>
      <c r="F2714" s="2">
        <v>3.4</v>
      </c>
      <c r="G2714" s="2">
        <v>0</v>
      </c>
      <c r="H2714" s="2">
        <v>0</v>
      </c>
      <c r="I2714" s="2" t="str">
        <f>VLOOKUP(B2714,cleanC_name_TRIM_breweries[],6,FALSE)</f>
        <v>Oxford</v>
      </c>
      <c r="J2714" s="2" t="str">
        <f>VLOOKUP(B2714,cleanC_name_TRIM_breweries[],2,FALSE)</f>
        <v>Hook Norton Brewery</v>
      </c>
      <c r="K2714" s="2" t="e">
        <f>VLOOKUP(D2714,cleanA_changedUTF_categories[],2,FALSE)</f>
        <v>#N/A</v>
      </c>
    </row>
    <row r="2715" spans="1:11" x14ac:dyDescent="0.45">
      <c r="A2715" s="2">
        <v>1562</v>
      </c>
      <c r="B2715" s="2">
        <v>670</v>
      </c>
      <c r="C2715" s="3" t="s">
        <v>1346</v>
      </c>
      <c r="D2715" s="2">
        <v>-1</v>
      </c>
      <c r="E2715" s="2">
        <v>-1</v>
      </c>
      <c r="F2715" s="2">
        <v>4</v>
      </c>
      <c r="G2715" s="2">
        <v>0</v>
      </c>
      <c r="H2715" s="2">
        <v>0</v>
      </c>
      <c r="I2715" s="2" t="str">
        <f>VLOOKUP(B2715,cleanC_name_TRIM_breweries[],6,FALSE)</f>
        <v>Oxford</v>
      </c>
      <c r="J2715" s="2" t="str">
        <f>VLOOKUP(B2715,cleanC_name_TRIM_breweries[],2,FALSE)</f>
        <v>Hook Norton Brewery</v>
      </c>
      <c r="K2715" s="2" t="e">
        <f>VLOOKUP(D2715,cleanA_changedUTF_categories[],2,FALSE)</f>
        <v>#N/A</v>
      </c>
    </row>
    <row r="2716" spans="1:11" x14ac:dyDescent="0.45">
      <c r="A2716" s="2">
        <v>1560</v>
      </c>
      <c r="B2716" s="2">
        <v>670</v>
      </c>
      <c r="C2716" s="3" t="s">
        <v>1345</v>
      </c>
      <c r="D2716" s="2">
        <v>-1</v>
      </c>
      <c r="E2716" s="2">
        <v>-1</v>
      </c>
      <c r="F2716" s="2">
        <v>4.5999999999999996</v>
      </c>
      <c r="G2716" s="2">
        <v>0</v>
      </c>
      <c r="H2716" s="2">
        <v>0</v>
      </c>
      <c r="I2716" s="2" t="str">
        <f>VLOOKUP(B2716,cleanC_name_TRIM_breweries[],6,FALSE)</f>
        <v>Oxford</v>
      </c>
      <c r="J2716" s="2" t="str">
        <f>VLOOKUP(B2716,cleanC_name_TRIM_breweries[],2,FALSE)</f>
        <v>Hook Norton Brewery</v>
      </c>
      <c r="K2716" s="2" t="e">
        <f>VLOOKUP(D2716,cleanA_changedUTF_categories[],2,FALSE)</f>
        <v>#N/A</v>
      </c>
    </row>
    <row r="2717" spans="1:11" x14ac:dyDescent="0.45">
      <c r="A2717" s="2">
        <v>66</v>
      </c>
      <c r="B2717" s="2">
        <v>670</v>
      </c>
      <c r="C2717" s="3" t="s">
        <v>70</v>
      </c>
      <c r="D2717" s="2">
        <v>3</v>
      </c>
      <c r="E2717" s="2">
        <v>42</v>
      </c>
      <c r="F2717" s="2">
        <v>5.5</v>
      </c>
      <c r="G2717" s="2">
        <v>0</v>
      </c>
      <c r="H2717" s="2">
        <v>0</v>
      </c>
      <c r="I2717" s="2" t="str">
        <f>VLOOKUP(B2717,cleanC_name_TRIM_breweries[],6,FALSE)</f>
        <v>Oxford</v>
      </c>
      <c r="J2717" s="2" t="str">
        <f>VLOOKUP(B2717,cleanC_name_TRIM_breweries[],2,FALSE)</f>
        <v>Hook Norton Brewery</v>
      </c>
      <c r="K2717" s="2" t="str">
        <f>VLOOKUP(D2717,cleanA_changedUTF_categories[],2,FALSE)</f>
        <v>North American Ale</v>
      </c>
    </row>
    <row r="2718" spans="1:11" x14ac:dyDescent="0.45">
      <c r="A2718" s="2">
        <v>855</v>
      </c>
      <c r="B2718" s="2">
        <v>671</v>
      </c>
      <c r="C2718" s="3" t="s">
        <v>764</v>
      </c>
      <c r="D2718" s="2">
        <v>3</v>
      </c>
      <c r="E2718" s="2">
        <v>42</v>
      </c>
      <c r="F2718" s="2">
        <v>4.5</v>
      </c>
      <c r="G2718" s="2">
        <v>0</v>
      </c>
      <c r="H2718" s="2">
        <v>0</v>
      </c>
      <c r="I2718" s="2" t="str">
        <f>VLOOKUP(B2718,cleanC_name_TRIM_breweries[],6,FALSE)</f>
        <v>Wiltshire</v>
      </c>
      <c r="J2718" s="2" t="str">
        <f>VLOOKUP(B2718,cleanC_name_TRIM_breweries[],2,FALSE)</f>
        <v>Hop Back Brewery</v>
      </c>
      <c r="K2718" s="2" t="str">
        <f>VLOOKUP(D2718,cleanA_changedUTF_categories[],2,FALSE)</f>
        <v>North American Ale</v>
      </c>
    </row>
    <row r="2719" spans="1:11" x14ac:dyDescent="0.45">
      <c r="A2719" s="2">
        <v>525</v>
      </c>
      <c r="B2719" s="2">
        <v>671</v>
      </c>
      <c r="C2719" s="3" t="s">
        <v>494</v>
      </c>
      <c r="D2719" s="2">
        <v>-1</v>
      </c>
      <c r="E2719" s="2">
        <v>-1</v>
      </c>
      <c r="F2719" s="2">
        <v>6</v>
      </c>
      <c r="G2719" s="2">
        <v>0</v>
      </c>
      <c r="H2719" s="2">
        <v>0</v>
      </c>
      <c r="I2719" s="2" t="str">
        <f>VLOOKUP(B2719,cleanC_name_TRIM_breweries[],6,FALSE)</f>
        <v>Wiltshire</v>
      </c>
      <c r="J2719" s="2" t="str">
        <f>VLOOKUP(B2719,cleanC_name_TRIM_breweries[],2,FALSE)</f>
        <v>Hop Back Brewery</v>
      </c>
      <c r="K2719" s="2" t="e">
        <f>VLOOKUP(D2719,cleanA_changedUTF_categories[],2,FALSE)</f>
        <v>#N/A</v>
      </c>
    </row>
    <row r="2720" spans="1:11" x14ac:dyDescent="0.45">
      <c r="A2720" s="2">
        <v>140</v>
      </c>
      <c r="B2720" s="2">
        <v>671</v>
      </c>
      <c r="C2720" s="3" t="s">
        <v>142</v>
      </c>
      <c r="D2720" s="2">
        <v>-1</v>
      </c>
      <c r="E2720" s="2">
        <v>-1</v>
      </c>
      <c r="F2720" s="2">
        <v>5</v>
      </c>
      <c r="G2720" s="2">
        <v>0</v>
      </c>
      <c r="H2720" s="2">
        <v>0</v>
      </c>
      <c r="I2720" s="2" t="str">
        <f>VLOOKUP(B2720,cleanC_name_TRIM_breweries[],6,FALSE)</f>
        <v>Wiltshire</v>
      </c>
      <c r="J2720" s="2" t="str">
        <f>VLOOKUP(B2720,cleanC_name_TRIM_breweries[],2,FALSE)</f>
        <v>Hop Back Brewery</v>
      </c>
      <c r="K2720" s="2" t="e">
        <f>VLOOKUP(D2720,cleanA_changedUTF_categories[],2,FALSE)</f>
        <v>#N/A</v>
      </c>
    </row>
    <row r="2721" spans="1:11" x14ac:dyDescent="0.45">
      <c r="A2721" s="2">
        <v>1313</v>
      </c>
      <c r="B2721" s="2">
        <v>671</v>
      </c>
      <c r="C2721" s="3" t="s">
        <v>1144</v>
      </c>
      <c r="D2721" s="2">
        <v>8</v>
      </c>
      <c r="E2721" s="2">
        <v>95</v>
      </c>
      <c r="F2721" s="2">
        <v>5</v>
      </c>
      <c r="G2721" s="2">
        <v>0</v>
      </c>
      <c r="H2721" s="2">
        <v>0</v>
      </c>
      <c r="I2721" s="2" t="str">
        <f>VLOOKUP(B2721,cleanC_name_TRIM_breweries[],6,FALSE)</f>
        <v>Wiltshire</v>
      </c>
      <c r="J2721" s="2" t="str">
        <f>VLOOKUP(B2721,cleanC_name_TRIM_breweries[],2,FALSE)</f>
        <v>Hop Back Brewery</v>
      </c>
      <c r="K2721" s="2" t="str">
        <f>VLOOKUP(D2721,cleanA_changedUTF_categories[],2,FALSE)</f>
        <v>North American Lager</v>
      </c>
    </row>
    <row r="2722" spans="1:11" x14ac:dyDescent="0.45">
      <c r="A2722" s="2">
        <v>2464</v>
      </c>
      <c r="B2722" s="2">
        <v>672</v>
      </c>
      <c r="C2722" s="3" t="s">
        <v>2045</v>
      </c>
      <c r="D2722" s="2">
        <v>8</v>
      </c>
      <c r="E2722" s="2">
        <v>95</v>
      </c>
      <c r="F2722" s="2">
        <v>0</v>
      </c>
      <c r="G2722" s="2">
        <v>0</v>
      </c>
      <c r="H2722" s="2">
        <v>0</v>
      </c>
      <c r="I2722" s="2" t="str">
        <f>VLOOKUP(B2722,cleanC_name_TRIM_breweries[],6,FALSE)</f>
        <v>Utah</v>
      </c>
      <c r="J2722" s="2" t="str">
        <f>VLOOKUP(B2722,cleanC_name_TRIM_breweries[],2,FALSE)</f>
        <v>Hoppers Seafood &amp; Grill</v>
      </c>
      <c r="K2722" s="2" t="str">
        <f>VLOOKUP(D2722,cleanA_changedUTF_categories[],2,FALSE)</f>
        <v>North American Lager</v>
      </c>
    </row>
    <row r="2723" spans="1:11" x14ac:dyDescent="0.45">
      <c r="A2723" s="2">
        <v>5583</v>
      </c>
      <c r="B2723" s="2">
        <v>673</v>
      </c>
      <c r="C2723" s="3" t="s">
        <v>4664</v>
      </c>
      <c r="D2723" s="2">
        <v>3</v>
      </c>
      <c r="E2723" s="2">
        <v>43</v>
      </c>
      <c r="F2723" s="2">
        <v>9.4</v>
      </c>
      <c r="G2723" s="2">
        <v>0</v>
      </c>
      <c r="H2723" s="2">
        <v>0</v>
      </c>
      <c r="I2723" s="2" t="str">
        <f>VLOOKUP(B2723,cleanC_name_TRIM_breweries[],6,FALSE)</f>
        <v>Ohio</v>
      </c>
      <c r="J2723" s="2" t="str">
        <f>VLOOKUP(B2723,cleanC_name_TRIM_breweries[],2,FALSE)</f>
        <v>Hoppin Frog Brewery</v>
      </c>
      <c r="K2723" s="2" t="str">
        <f>VLOOKUP(D2723,cleanA_changedUTF_categories[],2,FALSE)</f>
        <v>North American Ale</v>
      </c>
    </row>
    <row r="2724" spans="1:11" x14ac:dyDescent="0.45">
      <c r="A2724" s="2">
        <v>5784</v>
      </c>
      <c r="B2724" s="2">
        <v>673</v>
      </c>
      <c r="C2724" s="3" t="s">
        <v>4863</v>
      </c>
      <c r="D2724" s="2">
        <v>3</v>
      </c>
      <c r="E2724" s="2">
        <v>43</v>
      </c>
      <c r="F2724" s="2">
        <v>9.4</v>
      </c>
      <c r="G2724" s="2">
        <v>0</v>
      </c>
      <c r="H2724" s="2">
        <v>0</v>
      </c>
      <c r="I2724" s="2" t="str">
        <f>VLOOKUP(B2724,cleanC_name_TRIM_breweries[],6,FALSE)</f>
        <v>Ohio</v>
      </c>
      <c r="J2724" s="2" t="str">
        <f>VLOOKUP(B2724,cleanC_name_TRIM_breweries[],2,FALSE)</f>
        <v>Hoppin Frog Brewery</v>
      </c>
      <c r="K2724" s="2" t="str">
        <f>VLOOKUP(D2724,cleanA_changedUTF_categories[],2,FALSE)</f>
        <v>North American Ale</v>
      </c>
    </row>
    <row r="2725" spans="1:11" x14ac:dyDescent="0.45">
      <c r="A2725" s="2">
        <v>5789</v>
      </c>
      <c r="B2725" s="2">
        <v>673</v>
      </c>
      <c r="C2725" s="3" t="s">
        <v>4868</v>
      </c>
      <c r="D2725" s="2">
        <v>-1</v>
      </c>
      <c r="E2725" s="2">
        <v>-1</v>
      </c>
      <c r="F2725" s="2">
        <v>7.8</v>
      </c>
      <c r="G2725" s="2">
        <v>0</v>
      </c>
      <c r="H2725" s="2">
        <v>0</v>
      </c>
      <c r="I2725" s="2" t="str">
        <f>VLOOKUP(B2725,cleanC_name_TRIM_breweries[],6,FALSE)</f>
        <v>Ohio</v>
      </c>
      <c r="J2725" s="2" t="str">
        <f>VLOOKUP(B2725,cleanC_name_TRIM_breweries[],2,FALSE)</f>
        <v>Hoppin Frog Brewery</v>
      </c>
      <c r="K2725" s="2" t="e">
        <f>VLOOKUP(D2725,cleanA_changedUTF_categories[],2,FALSE)</f>
        <v>#N/A</v>
      </c>
    </row>
    <row r="2726" spans="1:11" x14ac:dyDescent="0.45">
      <c r="A2726" s="2">
        <v>5778</v>
      </c>
      <c r="B2726" s="2">
        <v>673</v>
      </c>
      <c r="C2726" s="3" t="s">
        <v>4857</v>
      </c>
      <c r="D2726" s="2">
        <v>3</v>
      </c>
      <c r="E2726" s="2">
        <v>43</v>
      </c>
      <c r="F2726" s="2">
        <v>10.5</v>
      </c>
      <c r="G2726" s="2">
        <v>0</v>
      </c>
      <c r="H2726" s="2">
        <v>0</v>
      </c>
      <c r="I2726" s="2" t="str">
        <f>VLOOKUP(B2726,cleanC_name_TRIM_breweries[],6,FALSE)</f>
        <v>Ohio</v>
      </c>
      <c r="J2726" s="2" t="str">
        <f>VLOOKUP(B2726,cleanC_name_TRIM_breweries[],2,FALSE)</f>
        <v>Hoppin Frog Brewery</v>
      </c>
      <c r="K2726" s="2" t="str">
        <f>VLOOKUP(D2726,cleanA_changedUTF_categories[],2,FALSE)</f>
        <v>North American Ale</v>
      </c>
    </row>
    <row r="2727" spans="1:11" x14ac:dyDescent="0.45">
      <c r="A2727" s="2">
        <v>5781</v>
      </c>
      <c r="B2727" s="2">
        <v>673</v>
      </c>
      <c r="C2727" s="3" t="s">
        <v>4860</v>
      </c>
      <c r="D2727" s="2">
        <v>3</v>
      </c>
      <c r="E2727" s="2">
        <v>26</v>
      </c>
      <c r="F2727" s="2">
        <v>7.8</v>
      </c>
      <c r="G2727" s="2">
        <v>0</v>
      </c>
      <c r="H2727" s="2">
        <v>0</v>
      </c>
      <c r="I2727" s="2" t="str">
        <f>VLOOKUP(B2727,cleanC_name_TRIM_breweries[],6,FALSE)</f>
        <v>Ohio</v>
      </c>
      <c r="J2727" s="2" t="str">
        <f>VLOOKUP(B2727,cleanC_name_TRIM_breweries[],2,FALSE)</f>
        <v>Hoppin Frog Brewery</v>
      </c>
      <c r="K2727" s="2" t="str">
        <f>VLOOKUP(D2727,cleanA_changedUTF_categories[],2,FALSE)</f>
        <v>North American Ale</v>
      </c>
    </row>
    <row r="2728" spans="1:11" x14ac:dyDescent="0.45">
      <c r="A2728" s="2">
        <v>5782</v>
      </c>
      <c r="B2728" s="2">
        <v>673</v>
      </c>
      <c r="C2728" s="3" t="s">
        <v>4861</v>
      </c>
      <c r="D2728" s="2">
        <v>11</v>
      </c>
      <c r="E2728" s="2">
        <v>123</v>
      </c>
      <c r="F2728" s="2">
        <v>8.4</v>
      </c>
      <c r="G2728" s="2">
        <v>0</v>
      </c>
      <c r="H2728" s="2">
        <v>0</v>
      </c>
      <c r="I2728" s="2" t="str">
        <f>VLOOKUP(B2728,cleanC_name_TRIM_breweries[],6,FALSE)</f>
        <v>Ohio</v>
      </c>
      <c r="J2728" s="2" t="str">
        <f>VLOOKUP(B2728,cleanC_name_TRIM_breweries[],2,FALSE)</f>
        <v>Hoppin Frog Brewery</v>
      </c>
      <c r="K2728" s="2" t="str">
        <f>VLOOKUP(D2728,cleanA_changedUTF_categories[],2,FALSE)</f>
        <v>Other Style</v>
      </c>
    </row>
    <row r="2729" spans="1:11" x14ac:dyDescent="0.45">
      <c r="A2729" s="2">
        <v>5780</v>
      </c>
      <c r="B2729" s="2">
        <v>673</v>
      </c>
      <c r="C2729" s="3" t="s">
        <v>4859</v>
      </c>
      <c r="D2729" s="2">
        <v>11</v>
      </c>
      <c r="E2729" s="2">
        <v>141</v>
      </c>
      <c r="F2729" s="2">
        <v>8.6</v>
      </c>
      <c r="G2729" s="2">
        <v>0</v>
      </c>
      <c r="H2729" s="2">
        <v>0</v>
      </c>
      <c r="I2729" s="2" t="str">
        <f>VLOOKUP(B2729,cleanC_name_TRIM_breweries[],6,FALSE)</f>
        <v>Ohio</v>
      </c>
      <c r="J2729" s="2" t="str">
        <f>VLOOKUP(B2729,cleanC_name_TRIM_breweries[],2,FALSE)</f>
        <v>Hoppin Frog Brewery</v>
      </c>
      <c r="K2729" s="2" t="str">
        <f>VLOOKUP(D2729,cleanA_changedUTF_categories[],2,FALSE)</f>
        <v>Other Style</v>
      </c>
    </row>
    <row r="2730" spans="1:11" x14ac:dyDescent="0.45">
      <c r="A2730" s="2">
        <v>5790</v>
      </c>
      <c r="B2730" s="2">
        <v>673</v>
      </c>
      <c r="C2730" s="3" t="s">
        <v>4869</v>
      </c>
      <c r="D2730" s="2">
        <v>5</v>
      </c>
      <c r="E2730" s="2">
        <v>65</v>
      </c>
      <c r="F2730" s="2">
        <v>10.5</v>
      </c>
      <c r="G2730" s="2">
        <v>0</v>
      </c>
      <c r="H2730" s="2">
        <v>0</v>
      </c>
      <c r="I2730" s="2" t="str">
        <f>VLOOKUP(B2730,cleanC_name_TRIM_breweries[],6,FALSE)</f>
        <v>Ohio</v>
      </c>
      <c r="J2730" s="2" t="str">
        <f>VLOOKUP(B2730,cleanC_name_TRIM_breweries[],2,FALSE)</f>
        <v>Hoppin Frog Brewery</v>
      </c>
      <c r="K2730" s="2" t="str">
        <f>VLOOKUP(D2730,cleanA_changedUTF_categories[],2,FALSE)</f>
        <v>Belgian and French Ale</v>
      </c>
    </row>
    <row r="2731" spans="1:11" x14ac:dyDescent="0.45">
      <c r="A2731" s="2">
        <v>5779</v>
      </c>
      <c r="B2731" s="2">
        <v>673</v>
      </c>
      <c r="C2731" s="3" t="s">
        <v>4858</v>
      </c>
      <c r="D2731" s="2">
        <v>3</v>
      </c>
      <c r="E2731" s="2">
        <v>32</v>
      </c>
      <c r="F2731" s="2">
        <v>10</v>
      </c>
      <c r="G2731" s="2">
        <v>0</v>
      </c>
      <c r="H2731" s="2">
        <v>0</v>
      </c>
      <c r="I2731" s="2" t="str">
        <f>VLOOKUP(B2731,cleanC_name_TRIM_breweries[],6,FALSE)</f>
        <v>Ohio</v>
      </c>
      <c r="J2731" s="2" t="str">
        <f>VLOOKUP(B2731,cleanC_name_TRIM_breweries[],2,FALSE)</f>
        <v>Hoppin Frog Brewery</v>
      </c>
      <c r="K2731" s="2" t="str">
        <f>VLOOKUP(D2731,cleanA_changedUTF_categories[],2,FALSE)</f>
        <v>North American Ale</v>
      </c>
    </row>
    <row r="2732" spans="1:11" x14ac:dyDescent="0.45">
      <c r="A2732" s="2">
        <v>5785</v>
      </c>
      <c r="B2732" s="2">
        <v>673</v>
      </c>
      <c r="C2732" s="3" t="s">
        <v>4864</v>
      </c>
      <c r="D2732" s="2">
        <v>5</v>
      </c>
      <c r="E2732" s="2">
        <v>72</v>
      </c>
      <c r="F2732" s="2">
        <v>8.5</v>
      </c>
      <c r="G2732" s="2">
        <v>0</v>
      </c>
      <c r="H2732" s="2">
        <v>0</v>
      </c>
      <c r="I2732" s="2" t="str">
        <f>VLOOKUP(B2732,cleanC_name_TRIM_breweries[],6,FALSE)</f>
        <v>Ohio</v>
      </c>
      <c r="J2732" s="2" t="str">
        <f>VLOOKUP(B2732,cleanC_name_TRIM_breweries[],2,FALSE)</f>
        <v>Hoppin Frog Brewery</v>
      </c>
      <c r="K2732" s="2" t="str">
        <f>VLOOKUP(D2732,cleanA_changedUTF_categories[],2,FALSE)</f>
        <v>Belgian and French Ale</v>
      </c>
    </row>
    <row r="2733" spans="1:11" x14ac:dyDescent="0.45">
      <c r="A2733" s="2">
        <v>5787</v>
      </c>
      <c r="B2733" s="2">
        <v>673</v>
      </c>
      <c r="C2733" s="3" t="s">
        <v>4866</v>
      </c>
      <c r="D2733" s="2">
        <v>3</v>
      </c>
      <c r="E2733" s="2">
        <v>31</v>
      </c>
      <c r="F2733" s="2">
        <v>6.8</v>
      </c>
      <c r="G2733" s="2">
        <v>0</v>
      </c>
      <c r="H2733" s="2">
        <v>0</v>
      </c>
      <c r="I2733" s="2" t="str">
        <f>VLOOKUP(B2733,cleanC_name_TRIM_breweries[],6,FALSE)</f>
        <v>Ohio</v>
      </c>
      <c r="J2733" s="2" t="str">
        <f>VLOOKUP(B2733,cleanC_name_TRIM_breweries[],2,FALSE)</f>
        <v>Hoppin Frog Brewery</v>
      </c>
      <c r="K2733" s="2" t="str">
        <f>VLOOKUP(D2733,cleanA_changedUTF_categories[],2,FALSE)</f>
        <v>North American Ale</v>
      </c>
    </row>
    <row r="2734" spans="1:11" x14ac:dyDescent="0.45">
      <c r="A2734" s="2">
        <v>5786</v>
      </c>
      <c r="B2734" s="2">
        <v>673</v>
      </c>
      <c r="C2734" s="3" t="s">
        <v>4865</v>
      </c>
      <c r="D2734" s="2">
        <v>3</v>
      </c>
      <c r="E2734" s="2">
        <v>32</v>
      </c>
      <c r="F2734" s="2">
        <v>8.1999999999999993</v>
      </c>
      <c r="G2734" s="2">
        <v>0</v>
      </c>
      <c r="H2734" s="2">
        <v>0</v>
      </c>
      <c r="I2734" s="2" t="str">
        <f>VLOOKUP(B2734,cleanC_name_TRIM_breweries[],6,FALSE)</f>
        <v>Ohio</v>
      </c>
      <c r="J2734" s="2" t="str">
        <f>VLOOKUP(B2734,cleanC_name_TRIM_breweries[],2,FALSE)</f>
        <v>Hoppin Frog Brewery</v>
      </c>
      <c r="K2734" s="2" t="str">
        <f>VLOOKUP(D2734,cleanA_changedUTF_categories[],2,FALSE)</f>
        <v>North American Ale</v>
      </c>
    </row>
    <row r="2735" spans="1:11" x14ac:dyDescent="0.45">
      <c r="A2735" s="2">
        <v>5783</v>
      </c>
      <c r="B2735" s="2">
        <v>673</v>
      </c>
      <c r="C2735" s="3" t="s">
        <v>4862</v>
      </c>
      <c r="D2735" s="2">
        <v>1</v>
      </c>
      <c r="E2735" s="2">
        <v>15</v>
      </c>
      <c r="F2735" s="2">
        <v>8.1999999999999993</v>
      </c>
      <c r="G2735" s="2">
        <v>0</v>
      </c>
      <c r="H2735" s="2">
        <v>0</v>
      </c>
      <c r="I2735" s="2" t="str">
        <f>VLOOKUP(B2735,cleanC_name_TRIM_breweries[],6,FALSE)</f>
        <v>Ohio</v>
      </c>
      <c r="J2735" s="2" t="str">
        <f>VLOOKUP(B2735,cleanC_name_TRIM_breweries[],2,FALSE)</f>
        <v>Hoppin Frog Brewery</v>
      </c>
      <c r="K2735" s="2" t="str">
        <f>VLOOKUP(D2735,cleanA_changedUTF_categories[],2,FALSE)</f>
        <v>British Ale</v>
      </c>
    </row>
    <row r="2736" spans="1:11" x14ac:dyDescent="0.45">
      <c r="A2736" s="2">
        <v>5788</v>
      </c>
      <c r="B2736" s="2">
        <v>673</v>
      </c>
      <c r="C2736" s="3" t="s">
        <v>4867</v>
      </c>
      <c r="D2736" s="2">
        <v>2</v>
      </c>
      <c r="E2736" s="2">
        <v>25</v>
      </c>
      <c r="F2736" s="2">
        <v>6.2</v>
      </c>
      <c r="G2736" s="2">
        <v>0</v>
      </c>
      <c r="H2736" s="2">
        <v>0</v>
      </c>
      <c r="I2736" s="2" t="str">
        <f>VLOOKUP(B2736,cleanC_name_TRIM_breweries[],6,FALSE)</f>
        <v>Ohio</v>
      </c>
      <c r="J2736" s="2" t="str">
        <f>VLOOKUP(B2736,cleanC_name_TRIM_breweries[],2,FALSE)</f>
        <v>Hoppin Frog Brewery</v>
      </c>
      <c r="K2736" s="2" t="str">
        <f>VLOOKUP(D2736,cleanA_changedUTF_categories[],2,FALSE)</f>
        <v>Irish Ale</v>
      </c>
    </row>
    <row r="2737" spans="1:11" x14ac:dyDescent="0.45">
      <c r="A2737" s="2">
        <v>5792</v>
      </c>
      <c r="B2737" s="2">
        <v>673</v>
      </c>
      <c r="C2737" s="3" t="s">
        <v>4871</v>
      </c>
      <c r="D2737" s="2">
        <v>11</v>
      </c>
      <c r="E2737" s="2">
        <v>121</v>
      </c>
      <c r="F2737" s="2">
        <v>4.3</v>
      </c>
      <c r="G2737" s="2">
        <v>0</v>
      </c>
      <c r="H2737" s="2">
        <v>0</v>
      </c>
      <c r="I2737" s="2" t="str">
        <f>VLOOKUP(B2737,cleanC_name_TRIM_breweries[],6,FALSE)</f>
        <v>Ohio</v>
      </c>
      <c r="J2737" s="2" t="str">
        <f>VLOOKUP(B2737,cleanC_name_TRIM_breweries[],2,FALSE)</f>
        <v>Hoppin Frog Brewery</v>
      </c>
      <c r="K2737" s="2" t="str">
        <f>VLOOKUP(D2737,cleanA_changedUTF_categories[],2,FALSE)</f>
        <v>Other Style</v>
      </c>
    </row>
    <row r="2738" spans="1:11" x14ac:dyDescent="0.45">
      <c r="A2738" s="2">
        <v>5793</v>
      </c>
      <c r="B2738" s="2">
        <v>673</v>
      </c>
      <c r="C2738" s="3" t="s">
        <v>4872</v>
      </c>
      <c r="D2738" s="2">
        <v>11</v>
      </c>
      <c r="E2738" s="2">
        <v>121</v>
      </c>
      <c r="F2738" s="2">
        <v>0</v>
      </c>
      <c r="G2738" s="2">
        <v>0</v>
      </c>
      <c r="H2738" s="2">
        <v>0</v>
      </c>
      <c r="I2738" s="2" t="str">
        <f>VLOOKUP(B2738,cleanC_name_TRIM_breweries[],6,FALSE)</f>
        <v>Ohio</v>
      </c>
      <c r="J2738" s="2" t="str">
        <f>VLOOKUP(B2738,cleanC_name_TRIM_breweries[],2,FALSE)</f>
        <v>Hoppin Frog Brewery</v>
      </c>
      <c r="K2738" s="2" t="str">
        <f>VLOOKUP(D2738,cleanA_changedUTF_categories[],2,FALSE)</f>
        <v>Other Style</v>
      </c>
    </row>
    <row r="2739" spans="1:11" x14ac:dyDescent="0.45">
      <c r="A2739" s="2">
        <v>5791</v>
      </c>
      <c r="B2739" s="2">
        <v>673</v>
      </c>
      <c r="C2739" s="3" t="s">
        <v>4870</v>
      </c>
      <c r="D2739" s="2">
        <v>4</v>
      </c>
      <c r="E2739" s="2">
        <v>50</v>
      </c>
      <c r="F2739" s="2">
        <v>6</v>
      </c>
      <c r="G2739" s="2">
        <v>0</v>
      </c>
      <c r="H2739" s="2">
        <v>0</v>
      </c>
      <c r="I2739" s="2" t="str">
        <f>VLOOKUP(B2739,cleanC_name_TRIM_breweries[],6,FALSE)</f>
        <v>Ohio</v>
      </c>
      <c r="J2739" s="2" t="str">
        <f>VLOOKUP(B2739,cleanC_name_TRIM_breweries[],2,FALSE)</f>
        <v>Hoppin Frog Brewery</v>
      </c>
      <c r="K2739" s="2" t="str">
        <f>VLOOKUP(D2739,cleanA_changedUTF_categories[],2,FALSE)</f>
        <v>German Ale</v>
      </c>
    </row>
    <row r="2740" spans="1:11" x14ac:dyDescent="0.45">
      <c r="A2740" s="2">
        <v>3458</v>
      </c>
      <c r="B2740" s="2">
        <v>674</v>
      </c>
      <c r="C2740" s="3" t="s">
        <v>2803</v>
      </c>
      <c r="D2740" s="2">
        <v>11</v>
      </c>
      <c r="E2740" s="2">
        <v>141</v>
      </c>
      <c r="F2740" s="2">
        <v>7.8</v>
      </c>
      <c r="G2740" s="2">
        <v>0</v>
      </c>
      <c r="H2740" s="2">
        <v>0</v>
      </c>
      <c r="I2740" s="2" t="str">
        <f>VLOOKUP(B2740,cleanC_name_TRIM_breweries[],6,FALSE)</f>
        <v>California</v>
      </c>
      <c r="J2740" s="2" t="str">
        <f>VLOOKUP(B2740,cleanC_name_TRIM_breweries[],2,FALSE)</f>
        <v>Hoppy Brewing Company</v>
      </c>
      <c r="K2740" s="2" t="str">
        <f>VLOOKUP(D2740,cleanA_changedUTF_categories[],2,FALSE)</f>
        <v>Other Style</v>
      </c>
    </row>
    <row r="2741" spans="1:11" x14ac:dyDescent="0.45">
      <c r="A2741" s="2">
        <v>3483</v>
      </c>
      <c r="B2741" s="2">
        <v>674</v>
      </c>
      <c r="C2741" s="3" t="s">
        <v>2823</v>
      </c>
      <c r="D2741" s="2">
        <v>3</v>
      </c>
      <c r="E2741" s="2">
        <v>31</v>
      </c>
      <c r="F2741" s="2">
        <v>5.5</v>
      </c>
      <c r="G2741" s="2">
        <v>0</v>
      </c>
      <c r="H2741" s="2">
        <v>0</v>
      </c>
      <c r="I2741" s="2" t="str">
        <f>VLOOKUP(B2741,cleanC_name_TRIM_breweries[],6,FALSE)</f>
        <v>California</v>
      </c>
      <c r="J2741" s="2" t="str">
        <f>VLOOKUP(B2741,cleanC_name_TRIM_breweries[],2,FALSE)</f>
        <v>Hoppy Brewing Company</v>
      </c>
      <c r="K2741" s="2" t="str">
        <f>VLOOKUP(D2741,cleanA_changedUTF_categories[],2,FALSE)</f>
        <v>North American Ale</v>
      </c>
    </row>
    <row r="2742" spans="1:11" x14ac:dyDescent="0.45">
      <c r="A2742" s="2">
        <v>3480</v>
      </c>
      <c r="B2742" s="2">
        <v>674</v>
      </c>
      <c r="C2742" s="3" t="s">
        <v>2820</v>
      </c>
      <c r="D2742" s="2">
        <v>3</v>
      </c>
      <c r="E2742" s="2">
        <v>37</v>
      </c>
      <c r="F2742" s="2">
        <v>5</v>
      </c>
      <c r="G2742" s="2">
        <v>0</v>
      </c>
      <c r="H2742" s="2">
        <v>0</v>
      </c>
      <c r="I2742" s="2" t="str">
        <f>VLOOKUP(B2742,cleanC_name_TRIM_breweries[],6,FALSE)</f>
        <v>California</v>
      </c>
      <c r="J2742" s="2" t="str">
        <f>VLOOKUP(B2742,cleanC_name_TRIM_breweries[],2,FALSE)</f>
        <v>Hoppy Brewing Company</v>
      </c>
      <c r="K2742" s="2" t="str">
        <f>VLOOKUP(D2742,cleanA_changedUTF_categories[],2,FALSE)</f>
        <v>North American Ale</v>
      </c>
    </row>
    <row r="2743" spans="1:11" x14ac:dyDescent="0.45">
      <c r="A2743" s="2">
        <v>4626</v>
      </c>
      <c r="B2743" s="2">
        <v>674</v>
      </c>
      <c r="C2743" s="3" t="s">
        <v>3780</v>
      </c>
      <c r="D2743" s="2">
        <v>3</v>
      </c>
      <c r="E2743" s="2">
        <v>33</v>
      </c>
      <c r="F2743" s="2">
        <v>5.6</v>
      </c>
      <c r="G2743" s="2">
        <v>0</v>
      </c>
      <c r="H2743" s="2">
        <v>0</v>
      </c>
      <c r="I2743" s="2" t="str">
        <f>VLOOKUP(B2743,cleanC_name_TRIM_breweries[],6,FALSE)</f>
        <v>California</v>
      </c>
      <c r="J2743" s="2" t="str">
        <f>VLOOKUP(B2743,cleanC_name_TRIM_breweries[],2,FALSE)</f>
        <v>Hoppy Brewing Company</v>
      </c>
      <c r="K2743" s="2" t="str">
        <f>VLOOKUP(D2743,cleanA_changedUTF_categories[],2,FALSE)</f>
        <v>North American Ale</v>
      </c>
    </row>
    <row r="2744" spans="1:11" x14ac:dyDescent="0.45">
      <c r="A2744" s="2">
        <v>3461</v>
      </c>
      <c r="B2744" s="2">
        <v>674</v>
      </c>
      <c r="C2744" s="3" t="s">
        <v>2805</v>
      </c>
      <c r="D2744" s="2">
        <v>3</v>
      </c>
      <c r="E2744" s="2">
        <v>42</v>
      </c>
      <c r="F2744" s="2">
        <v>5.6</v>
      </c>
      <c r="G2744" s="2">
        <v>0</v>
      </c>
      <c r="H2744" s="2">
        <v>0</v>
      </c>
      <c r="I2744" s="2" t="str">
        <f>VLOOKUP(B2744,cleanC_name_TRIM_breweries[],6,FALSE)</f>
        <v>California</v>
      </c>
      <c r="J2744" s="2" t="str">
        <f>VLOOKUP(B2744,cleanC_name_TRIM_breweries[],2,FALSE)</f>
        <v>Hoppy Brewing Company</v>
      </c>
      <c r="K2744" s="2" t="str">
        <f>VLOOKUP(D2744,cleanA_changedUTF_categories[],2,FALSE)</f>
        <v>North American Ale</v>
      </c>
    </row>
    <row r="2745" spans="1:11" x14ac:dyDescent="0.45">
      <c r="A2745" s="2">
        <v>2501</v>
      </c>
      <c r="B2745" s="2">
        <v>675</v>
      </c>
      <c r="C2745" s="3" t="s">
        <v>2076</v>
      </c>
      <c r="D2745" s="2">
        <v>3</v>
      </c>
      <c r="E2745" s="2">
        <v>33</v>
      </c>
      <c r="F2745" s="2">
        <v>0</v>
      </c>
      <c r="G2745" s="2">
        <v>0</v>
      </c>
      <c r="H2745" s="2">
        <v>0</v>
      </c>
      <c r="I2745" s="2" t="str">
        <f>VLOOKUP(B2745,cleanC_name_TRIM_breweries[],6,FALSE)</f>
        <v>Colorado</v>
      </c>
      <c r="J2745" s="2" t="str">
        <f>VLOOKUP(B2745,cleanC_name_TRIM_breweries[],2,FALSE)</f>
        <v>Hops Grillhouse &amp; Brewery - Cherry Creek</v>
      </c>
      <c r="K2745" s="2" t="str">
        <f>VLOOKUP(D2745,cleanA_changedUTF_categories[],2,FALSE)</f>
        <v>North American Ale</v>
      </c>
    </row>
    <row r="2746" spans="1:11" x14ac:dyDescent="0.45">
      <c r="A2746" s="2">
        <v>2503</v>
      </c>
      <c r="B2746" s="2">
        <v>675</v>
      </c>
      <c r="C2746" s="3" t="s">
        <v>2078</v>
      </c>
      <c r="D2746" s="2">
        <v>8</v>
      </c>
      <c r="E2746" s="2">
        <v>95</v>
      </c>
      <c r="F2746" s="2">
        <v>0</v>
      </c>
      <c r="G2746" s="2">
        <v>0</v>
      </c>
      <c r="H2746" s="2">
        <v>0</v>
      </c>
      <c r="I2746" s="2" t="str">
        <f>VLOOKUP(B2746,cleanC_name_TRIM_breweries[],6,FALSE)</f>
        <v>Colorado</v>
      </c>
      <c r="J2746" s="2" t="str">
        <f>VLOOKUP(B2746,cleanC_name_TRIM_breweries[],2,FALSE)</f>
        <v>Hops Grillhouse &amp; Brewery - Cherry Creek</v>
      </c>
      <c r="K2746" s="2" t="str">
        <f>VLOOKUP(D2746,cleanA_changedUTF_categories[],2,FALSE)</f>
        <v>North American Lager</v>
      </c>
    </row>
    <row r="2747" spans="1:11" x14ac:dyDescent="0.45">
      <c r="A2747" s="2">
        <v>2499</v>
      </c>
      <c r="B2747" s="2">
        <v>675</v>
      </c>
      <c r="C2747" s="3" t="s">
        <v>1234</v>
      </c>
      <c r="D2747" s="2">
        <v>7</v>
      </c>
      <c r="E2747" s="2">
        <v>84</v>
      </c>
      <c r="F2747" s="2">
        <v>0</v>
      </c>
      <c r="G2747" s="2">
        <v>0</v>
      </c>
      <c r="H2747" s="2">
        <v>0</v>
      </c>
      <c r="I2747" s="2" t="str">
        <f>VLOOKUP(B2747,cleanC_name_TRIM_breweries[],6,FALSE)</f>
        <v>Colorado</v>
      </c>
      <c r="J2747" s="2" t="str">
        <f>VLOOKUP(B2747,cleanC_name_TRIM_breweries[],2,FALSE)</f>
        <v>Hops Grillhouse &amp; Brewery - Cherry Creek</v>
      </c>
      <c r="K2747" s="2" t="str">
        <f>VLOOKUP(D2747,cleanA_changedUTF_categories[],2,FALSE)</f>
        <v>German Lager</v>
      </c>
    </row>
    <row r="2748" spans="1:11" x14ac:dyDescent="0.45">
      <c r="A2748" s="2">
        <v>2502</v>
      </c>
      <c r="B2748" s="2">
        <v>675</v>
      </c>
      <c r="C2748" s="3" t="s">
        <v>2077</v>
      </c>
      <c r="D2748" s="2">
        <v>8</v>
      </c>
      <c r="E2748" s="2">
        <v>95</v>
      </c>
      <c r="F2748" s="2">
        <v>0</v>
      </c>
      <c r="G2748" s="2">
        <v>0</v>
      </c>
      <c r="H2748" s="2">
        <v>0</v>
      </c>
      <c r="I2748" s="2" t="str">
        <f>VLOOKUP(B2748,cleanC_name_TRIM_breweries[],6,FALSE)</f>
        <v>Colorado</v>
      </c>
      <c r="J2748" s="2" t="str">
        <f>VLOOKUP(B2748,cleanC_name_TRIM_breweries[],2,FALSE)</f>
        <v>Hops Grillhouse &amp; Brewery - Cherry Creek</v>
      </c>
      <c r="K2748" s="2" t="str">
        <f>VLOOKUP(D2748,cleanA_changedUTF_categories[],2,FALSE)</f>
        <v>North American Lager</v>
      </c>
    </row>
    <row r="2749" spans="1:11" x14ac:dyDescent="0.45">
      <c r="A2749" s="2">
        <v>2500</v>
      </c>
      <c r="B2749" s="2">
        <v>675</v>
      </c>
      <c r="C2749" s="3" t="s">
        <v>2075</v>
      </c>
      <c r="D2749" s="2">
        <v>3</v>
      </c>
      <c r="E2749" s="2">
        <v>33</v>
      </c>
      <c r="F2749" s="2">
        <v>0</v>
      </c>
      <c r="G2749" s="2">
        <v>0</v>
      </c>
      <c r="H2749" s="2">
        <v>0</v>
      </c>
      <c r="I2749" s="2" t="str">
        <f>VLOOKUP(B2749,cleanC_name_TRIM_breweries[],6,FALSE)</f>
        <v>Colorado</v>
      </c>
      <c r="J2749" s="2" t="str">
        <f>VLOOKUP(B2749,cleanC_name_TRIM_breweries[],2,FALSE)</f>
        <v>Hops Grillhouse &amp; Brewery - Cherry Creek</v>
      </c>
      <c r="K2749" s="2" t="str">
        <f>VLOOKUP(D2749,cleanA_changedUTF_categories[],2,FALSE)</f>
        <v>North American Ale</v>
      </c>
    </row>
    <row r="2750" spans="1:11" x14ac:dyDescent="0.45">
      <c r="A2750" s="2">
        <v>1392</v>
      </c>
      <c r="B2750" s="2">
        <v>676</v>
      </c>
      <c r="C2750" s="3" t="s">
        <v>1215</v>
      </c>
      <c r="D2750" s="2">
        <v>7</v>
      </c>
      <c r="E2750" s="2">
        <v>84</v>
      </c>
      <c r="F2750" s="2">
        <v>0</v>
      </c>
      <c r="G2750" s="2">
        <v>0</v>
      </c>
      <c r="H2750" s="2">
        <v>0</v>
      </c>
      <c r="I2750" s="2" t="str">
        <f>VLOOKUP(B2750,cleanC_name_TRIM_breweries[],6,FALSE)</f>
        <v>Wisconsin</v>
      </c>
      <c r="J2750" s="2" t="str">
        <f>VLOOKUP(B2750,cleanC_name_TRIM_breweries[],2,FALSE)</f>
        <v>Hops Haven Brew Haus</v>
      </c>
      <c r="K2750" s="2" t="str">
        <f>VLOOKUP(D2750,cleanA_changedUTF_categories[],2,FALSE)</f>
        <v>German Lager</v>
      </c>
    </row>
    <row r="2751" spans="1:11" x14ac:dyDescent="0.45">
      <c r="A2751" s="2">
        <v>1393</v>
      </c>
      <c r="B2751" s="2">
        <v>676</v>
      </c>
      <c r="C2751" s="3" t="s">
        <v>1216</v>
      </c>
      <c r="D2751" s="2">
        <v>3</v>
      </c>
      <c r="E2751" s="2">
        <v>33</v>
      </c>
      <c r="F2751" s="2">
        <v>0</v>
      </c>
      <c r="G2751" s="2">
        <v>0</v>
      </c>
      <c r="H2751" s="2">
        <v>0</v>
      </c>
      <c r="I2751" s="2" t="str">
        <f>VLOOKUP(B2751,cleanC_name_TRIM_breweries[],6,FALSE)</f>
        <v>Wisconsin</v>
      </c>
      <c r="J2751" s="2" t="str">
        <f>VLOOKUP(B2751,cleanC_name_TRIM_breweries[],2,FALSE)</f>
        <v>Hops Haven Brew Haus</v>
      </c>
      <c r="K2751" s="2" t="str">
        <f>VLOOKUP(D2751,cleanA_changedUTF_categories[],2,FALSE)</f>
        <v>North American Ale</v>
      </c>
    </row>
    <row r="2752" spans="1:11" x14ac:dyDescent="0.45">
      <c r="A2752" s="2">
        <v>1390</v>
      </c>
      <c r="B2752" s="2">
        <v>676</v>
      </c>
      <c r="C2752" s="3" t="s">
        <v>1213</v>
      </c>
      <c r="D2752" s="2">
        <v>2</v>
      </c>
      <c r="E2752" s="2">
        <v>25</v>
      </c>
      <c r="F2752" s="2">
        <v>0</v>
      </c>
      <c r="G2752" s="2">
        <v>0</v>
      </c>
      <c r="H2752" s="2">
        <v>0</v>
      </c>
      <c r="I2752" s="2" t="str">
        <f>VLOOKUP(B2752,cleanC_name_TRIM_breweries[],6,FALSE)</f>
        <v>Wisconsin</v>
      </c>
      <c r="J2752" s="2" t="str">
        <f>VLOOKUP(B2752,cleanC_name_TRIM_breweries[],2,FALSE)</f>
        <v>Hops Haven Brew Haus</v>
      </c>
      <c r="K2752" s="2" t="str">
        <f>VLOOKUP(D2752,cleanA_changedUTF_categories[],2,FALSE)</f>
        <v>Irish Ale</v>
      </c>
    </row>
    <row r="2753" spans="1:11" x14ac:dyDescent="0.45">
      <c r="A2753" s="2">
        <v>1394</v>
      </c>
      <c r="B2753" s="2">
        <v>676</v>
      </c>
      <c r="C2753" s="3" t="s">
        <v>1217</v>
      </c>
      <c r="D2753" s="2">
        <v>8</v>
      </c>
      <c r="E2753" s="2">
        <v>95</v>
      </c>
      <c r="F2753" s="2">
        <v>0</v>
      </c>
      <c r="G2753" s="2">
        <v>0</v>
      </c>
      <c r="H2753" s="2">
        <v>0</v>
      </c>
      <c r="I2753" s="2" t="str">
        <f>VLOOKUP(B2753,cleanC_name_TRIM_breweries[],6,FALSE)</f>
        <v>Wisconsin</v>
      </c>
      <c r="J2753" s="2" t="str">
        <f>VLOOKUP(B2753,cleanC_name_TRIM_breweries[],2,FALSE)</f>
        <v>Hops Haven Brew Haus</v>
      </c>
      <c r="K2753" s="2" t="str">
        <f>VLOOKUP(D2753,cleanA_changedUTF_categories[],2,FALSE)</f>
        <v>North American Lager</v>
      </c>
    </row>
    <row r="2754" spans="1:11" x14ac:dyDescent="0.45">
      <c r="A2754" s="2">
        <v>1389</v>
      </c>
      <c r="B2754" s="2">
        <v>676</v>
      </c>
      <c r="C2754" s="3" t="s">
        <v>1212</v>
      </c>
      <c r="D2754" s="2">
        <v>-1</v>
      </c>
      <c r="E2754" s="2">
        <v>-1</v>
      </c>
      <c r="F2754" s="2">
        <v>0</v>
      </c>
      <c r="G2754" s="2">
        <v>0</v>
      </c>
      <c r="H2754" s="2">
        <v>0</v>
      </c>
      <c r="I2754" s="2" t="str">
        <f>VLOOKUP(B2754,cleanC_name_TRIM_breweries[],6,FALSE)</f>
        <v>Wisconsin</v>
      </c>
      <c r="J2754" s="2" t="str">
        <f>VLOOKUP(B2754,cleanC_name_TRIM_breweries[],2,FALSE)</f>
        <v>Hops Haven Brew Haus</v>
      </c>
      <c r="K2754" s="2" t="e">
        <f>VLOOKUP(D2754,cleanA_changedUTF_categories[],2,FALSE)</f>
        <v>#N/A</v>
      </c>
    </row>
    <row r="2755" spans="1:11" x14ac:dyDescent="0.45">
      <c r="A2755" s="2">
        <v>1391</v>
      </c>
      <c r="B2755" s="2">
        <v>676</v>
      </c>
      <c r="C2755" s="3" t="s">
        <v>1214</v>
      </c>
      <c r="D2755" s="2">
        <v>4</v>
      </c>
      <c r="E2755" s="2">
        <v>50</v>
      </c>
      <c r="F2755" s="2">
        <v>0</v>
      </c>
      <c r="G2755" s="2">
        <v>0</v>
      </c>
      <c r="H2755" s="2">
        <v>0</v>
      </c>
      <c r="I2755" s="2" t="str">
        <f>VLOOKUP(B2755,cleanC_name_TRIM_breweries[],6,FALSE)</f>
        <v>Wisconsin</v>
      </c>
      <c r="J2755" s="2" t="str">
        <f>VLOOKUP(B2755,cleanC_name_TRIM_breweries[],2,FALSE)</f>
        <v>Hops Haven Brew Haus</v>
      </c>
      <c r="K2755" s="2" t="str">
        <f>VLOOKUP(D2755,cleanA_changedUTF_categories[],2,FALSE)</f>
        <v>German Ale</v>
      </c>
    </row>
    <row r="2756" spans="1:11" x14ac:dyDescent="0.45">
      <c r="A2756" s="2">
        <v>3528</v>
      </c>
      <c r="B2756" s="2">
        <v>677</v>
      </c>
      <c r="C2756" s="3" t="s">
        <v>1889</v>
      </c>
      <c r="D2756" s="2">
        <v>8</v>
      </c>
      <c r="E2756" s="2">
        <v>95</v>
      </c>
      <c r="F2756" s="2">
        <v>0</v>
      </c>
      <c r="G2756" s="2">
        <v>0</v>
      </c>
      <c r="H2756" s="2">
        <v>0</v>
      </c>
      <c r="I2756" s="2" t="str">
        <f>VLOOKUP(B2756,cleanC_name_TRIM_breweries[],6,FALSE)</f>
        <v>California</v>
      </c>
      <c r="J2756" s="2" t="str">
        <f>VLOOKUP(B2756,cleanC_name_TRIM_breweries[],2,FALSE)</f>
        <v>HopTown Brewing</v>
      </c>
      <c r="K2756" s="2" t="str">
        <f>VLOOKUP(D2756,cleanA_changedUTF_categories[],2,FALSE)</f>
        <v>North American Lager</v>
      </c>
    </row>
    <row r="2757" spans="1:11" x14ac:dyDescent="0.45">
      <c r="A2757" s="2">
        <v>297</v>
      </c>
      <c r="B2757" s="2">
        <v>677</v>
      </c>
      <c r="C2757" s="3" t="s">
        <v>219</v>
      </c>
      <c r="D2757" s="2">
        <v>-1</v>
      </c>
      <c r="E2757" s="2">
        <v>-1</v>
      </c>
      <c r="F2757" s="2">
        <v>0</v>
      </c>
      <c r="G2757" s="2">
        <v>0</v>
      </c>
      <c r="H2757" s="2">
        <v>0</v>
      </c>
      <c r="I2757" s="2" t="str">
        <f>VLOOKUP(B2757,cleanC_name_TRIM_breweries[],6,FALSE)</f>
        <v>California</v>
      </c>
      <c r="J2757" s="2" t="str">
        <f>VLOOKUP(B2757,cleanC_name_TRIM_breweries[],2,FALSE)</f>
        <v>HopTown Brewing</v>
      </c>
      <c r="K2757" s="2" t="e">
        <f>VLOOKUP(D2757,cleanA_changedUTF_categories[],2,FALSE)</f>
        <v>#N/A</v>
      </c>
    </row>
    <row r="2758" spans="1:11" x14ac:dyDescent="0.45">
      <c r="A2758" s="2">
        <v>296</v>
      </c>
      <c r="B2758" s="2">
        <v>677</v>
      </c>
      <c r="C2758" s="3" t="s">
        <v>289</v>
      </c>
      <c r="D2758" s="2">
        <v>3</v>
      </c>
      <c r="E2758" s="2">
        <v>33</v>
      </c>
      <c r="F2758" s="2">
        <v>0</v>
      </c>
      <c r="G2758" s="2">
        <v>0</v>
      </c>
      <c r="H2758" s="2">
        <v>0</v>
      </c>
      <c r="I2758" s="2" t="str">
        <f>VLOOKUP(B2758,cleanC_name_TRIM_breweries[],6,FALSE)</f>
        <v>California</v>
      </c>
      <c r="J2758" s="2" t="str">
        <f>VLOOKUP(B2758,cleanC_name_TRIM_breweries[],2,FALSE)</f>
        <v>HopTown Brewing</v>
      </c>
      <c r="K2758" s="2" t="str">
        <f>VLOOKUP(D2758,cleanA_changedUTF_categories[],2,FALSE)</f>
        <v>North American Ale</v>
      </c>
    </row>
    <row r="2759" spans="1:11" x14ac:dyDescent="0.45">
      <c r="A2759" s="2">
        <v>5266</v>
      </c>
      <c r="B2759" s="2">
        <v>678</v>
      </c>
      <c r="C2759" s="3" t="s">
        <v>4356</v>
      </c>
      <c r="D2759" s="2">
        <v>3</v>
      </c>
      <c r="E2759" s="2">
        <v>26</v>
      </c>
      <c r="F2759" s="2">
        <v>5.3</v>
      </c>
      <c r="G2759" s="2">
        <v>0</v>
      </c>
      <c r="H2759" s="2">
        <v>0</v>
      </c>
      <c r="I2759" s="2" t="str">
        <f>VLOOKUP(B2759,cleanC_name_TRIM_breweries[],6,FALSE)</f>
        <v>Oregon</v>
      </c>
      <c r="J2759" s="2" t="str">
        <f>VLOOKUP(B2759,cleanC_name_TRIM_breweries[],2,FALSE)</f>
        <v>Hopworks Urban Brewery</v>
      </c>
      <c r="K2759" s="2" t="str">
        <f>VLOOKUP(D2759,cleanA_changedUTF_categories[],2,FALSE)</f>
        <v>North American Ale</v>
      </c>
    </row>
    <row r="2760" spans="1:11" x14ac:dyDescent="0.45">
      <c r="A2760" s="2">
        <v>5267</v>
      </c>
      <c r="B2760" s="2">
        <v>678</v>
      </c>
      <c r="C2760" s="3" t="s">
        <v>4357</v>
      </c>
      <c r="D2760" s="2">
        <v>3</v>
      </c>
      <c r="E2760" s="2">
        <v>30</v>
      </c>
      <c r="F2760" s="2">
        <v>6.9</v>
      </c>
      <c r="G2760" s="2">
        <v>0</v>
      </c>
      <c r="H2760" s="2">
        <v>0</v>
      </c>
      <c r="I2760" s="2" t="str">
        <f>VLOOKUP(B2760,cleanC_name_TRIM_breweries[],6,FALSE)</f>
        <v>Oregon</v>
      </c>
      <c r="J2760" s="2" t="str">
        <f>VLOOKUP(B2760,cleanC_name_TRIM_breweries[],2,FALSE)</f>
        <v>Hopworks Urban Brewery</v>
      </c>
      <c r="K2760" s="2" t="str">
        <f>VLOOKUP(D2760,cleanA_changedUTF_categories[],2,FALSE)</f>
        <v>North American Ale</v>
      </c>
    </row>
    <row r="2761" spans="1:11" x14ac:dyDescent="0.45">
      <c r="A2761" s="2">
        <v>5264</v>
      </c>
      <c r="B2761" s="2">
        <v>678</v>
      </c>
      <c r="C2761" s="3" t="s">
        <v>4354</v>
      </c>
      <c r="D2761" s="2">
        <v>3</v>
      </c>
      <c r="E2761" s="2">
        <v>31</v>
      </c>
      <c r="F2761" s="2">
        <v>6.6</v>
      </c>
      <c r="G2761" s="2">
        <v>0</v>
      </c>
      <c r="H2761" s="2">
        <v>0</v>
      </c>
      <c r="I2761" s="2" t="str">
        <f>VLOOKUP(B2761,cleanC_name_TRIM_breweries[],6,FALSE)</f>
        <v>Oregon</v>
      </c>
      <c r="J2761" s="2" t="str">
        <f>VLOOKUP(B2761,cleanC_name_TRIM_breweries[],2,FALSE)</f>
        <v>Hopworks Urban Brewery</v>
      </c>
      <c r="K2761" s="2" t="str">
        <f>VLOOKUP(D2761,cleanA_changedUTF_categories[],2,FALSE)</f>
        <v>North American Ale</v>
      </c>
    </row>
    <row r="2762" spans="1:11" x14ac:dyDescent="0.45">
      <c r="A2762" s="2">
        <v>5263</v>
      </c>
      <c r="B2762" s="2">
        <v>678</v>
      </c>
      <c r="C2762" s="3" t="s">
        <v>4353</v>
      </c>
      <c r="D2762" s="2">
        <v>7</v>
      </c>
      <c r="E2762" s="2">
        <v>77</v>
      </c>
      <c r="F2762" s="2">
        <v>5.0999999999999996</v>
      </c>
      <c r="G2762" s="2">
        <v>0</v>
      </c>
      <c r="H2762" s="2">
        <v>0</v>
      </c>
      <c r="I2762" s="2" t="str">
        <f>VLOOKUP(B2762,cleanC_name_TRIM_breweries[],6,FALSE)</f>
        <v>Oregon</v>
      </c>
      <c r="J2762" s="2" t="str">
        <f>VLOOKUP(B2762,cleanC_name_TRIM_breweries[],2,FALSE)</f>
        <v>Hopworks Urban Brewery</v>
      </c>
      <c r="K2762" s="2" t="str">
        <f>VLOOKUP(D2762,cleanA_changedUTF_categories[],2,FALSE)</f>
        <v>German Lager</v>
      </c>
    </row>
    <row r="2763" spans="1:11" x14ac:dyDescent="0.45">
      <c r="A2763" s="2">
        <v>5806</v>
      </c>
      <c r="B2763" s="2">
        <v>678</v>
      </c>
      <c r="C2763" s="3" t="s">
        <v>4885</v>
      </c>
      <c r="D2763" s="2">
        <v>-1</v>
      </c>
      <c r="E2763" s="2">
        <v>-1</v>
      </c>
      <c r="F2763" s="2">
        <v>6.5</v>
      </c>
      <c r="G2763" s="2">
        <v>0</v>
      </c>
      <c r="H2763" s="2">
        <v>0</v>
      </c>
      <c r="I2763" s="2" t="str">
        <f>VLOOKUP(B2763,cleanC_name_TRIM_breweries[],6,FALSE)</f>
        <v>Oregon</v>
      </c>
      <c r="J2763" s="2" t="str">
        <f>VLOOKUP(B2763,cleanC_name_TRIM_breweries[],2,FALSE)</f>
        <v>Hopworks Urban Brewery</v>
      </c>
      <c r="K2763" s="2" t="e">
        <f>VLOOKUP(D2763,cleanA_changedUTF_categories[],2,FALSE)</f>
        <v>#N/A</v>
      </c>
    </row>
    <row r="2764" spans="1:11" x14ac:dyDescent="0.45">
      <c r="A2764" s="2">
        <v>5268</v>
      </c>
      <c r="B2764" s="2">
        <v>678</v>
      </c>
      <c r="C2764" s="3" t="s">
        <v>4358</v>
      </c>
      <c r="D2764" s="2">
        <v>1</v>
      </c>
      <c r="E2764" s="2">
        <v>21</v>
      </c>
      <c r="F2764" s="2">
        <v>5.3</v>
      </c>
      <c r="G2764" s="2">
        <v>0</v>
      </c>
      <c r="H2764" s="2">
        <v>0</v>
      </c>
      <c r="I2764" s="2" t="str">
        <f>VLOOKUP(B2764,cleanC_name_TRIM_breweries[],6,FALSE)</f>
        <v>Oregon</v>
      </c>
      <c r="J2764" s="2" t="str">
        <f>VLOOKUP(B2764,cleanC_name_TRIM_breweries[],2,FALSE)</f>
        <v>Hopworks Urban Brewery</v>
      </c>
      <c r="K2764" s="2" t="str">
        <f>VLOOKUP(D2764,cleanA_changedUTF_categories[],2,FALSE)</f>
        <v>British Ale</v>
      </c>
    </row>
    <row r="2765" spans="1:11" x14ac:dyDescent="0.45">
      <c r="A2765" s="2">
        <v>5265</v>
      </c>
      <c r="B2765" s="2">
        <v>678</v>
      </c>
      <c r="C2765" s="3" t="s">
        <v>4355</v>
      </c>
      <c r="D2765" s="2">
        <v>1</v>
      </c>
      <c r="E2765" s="2">
        <v>5</v>
      </c>
      <c r="F2765" s="2">
        <v>5.2</v>
      </c>
      <c r="G2765" s="2">
        <v>0</v>
      </c>
      <c r="H2765" s="2">
        <v>0</v>
      </c>
      <c r="I2765" s="2" t="str">
        <f>VLOOKUP(B2765,cleanC_name_TRIM_breweries[],6,FALSE)</f>
        <v>Oregon</v>
      </c>
      <c r="J2765" s="2" t="str">
        <f>VLOOKUP(B2765,cleanC_name_TRIM_breweries[],2,FALSE)</f>
        <v>Hopworks Urban Brewery</v>
      </c>
      <c r="K2765" s="2" t="str">
        <f>VLOOKUP(D2765,cleanA_changedUTF_categories[],2,FALSE)</f>
        <v>British Ale</v>
      </c>
    </row>
    <row r="2766" spans="1:11" x14ac:dyDescent="0.45">
      <c r="A2766" s="2">
        <v>1952</v>
      </c>
      <c r="B2766" s="2">
        <v>680</v>
      </c>
      <c r="C2766" s="3" t="s">
        <v>1638</v>
      </c>
      <c r="D2766" s="2">
        <v>-1</v>
      </c>
      <c r="E2766" s="2">
        <v>-1</v>
      </c>
      <c r="F2766" s="2">
        <v>0</v>
      </c>
      <c r="G2766" s="2">
        <v>0</v>
      </c>
      <c r="H2766" s="2">
        <v>0</v>
      </c>
      <c r="I2766" s="2" t="str">
        <f>VLOOKUP(B2766,cleanC_name_TRIM_breweries[],6,FALSE)</f>
        <v>Hereford and Worcester</v>
      </c>
      <c r="J2766" s="2" t="str">
        <f>VLOOKUP(B2766,cleanC_name_TRIM_breweries[],2,FALSE)</f>
        <v>HP Bulmer</v>
      </c>
      <c r="K2766" s="2" t="e">
        <f>VLOOKUP(D2766,cleanA_changedUTF_categories[],2,FALSE)</f>
        <v>#N/A</v>
      </c>
    </row>
    <row r="2767" spans="1:11" x14ac:dyDescent="0.45">
      <c r="A2767" s="2">
        <v>1570</v>
      </c>
      <c r="B2767" s="2">
        <v>681</v>
      </c>
      <c r="C2767" s="3" t="s">
        <v>1354</v>
      </c>
      <c r="D2767" s="2">
        <v>-1</v>
      </c>
      <c r="E2767" s="2">
        <v>-1</v>
      </c>
      <c r="F2767" s="2">
        <v>4.9000000000000004</v>
      </c>
      <c r="G2767" s="2">
        <v>0</v>
      </c>
      <c r="H2767" s="2">
        <v>0</v>
      </c>
      <c r="I2767" s="2" t="str">
        <f>VLOOKUP(B2767,cleanC_name_TRIM_breweries[],6,FALSE)</f>
        <v>Hessen</v>
      </c>
      <c r="J2767" s="2" t="str">
        <f>VLOOKUP(B2767,cleanC_name_TRIM_breweries[],2,FALSE)</f>
        <v>Htt-Brauerei Bettenhuser</v>
      </c>
      <c r="K2767" s="2" t="e">
        <f>VLOOKUP(D2767,cleanA_changedUTF_categories[],2,FALSE)</f>
        <v>#N/A</v>
      </c>
    </row>
    <row r="2768" spans="1:11" x14ac:dyDescent="0.45">
      <c r="A2768" s="2">
        <v>3738</v>
      </c>
      <c r="B2768" s="2">
        <v>682</v>
      </c>
      <c r="C2768" s="3" t="s">
        <v>3003</v>
      </c>
      <c r="D2768" s="2">
        <v>3</v>
      </c>
      <c r="E2768" s="2">
        <v>38</v>
      </c>
      <c r="F2768" s="2">
        <v>0</v>
      </c>
      <c r="G2768" s="2">
        <v>0</v>
      </c>
      <c r="H2768" s="2">
        <v>0</v>
      </c>
      <c r="I2768" s="2" t="str">
        <f>VLOOKUP(B2768,cleanC_name_TRIM_breweries[],6,FALSE)</f>
        <v>Colorado</v>
      </c>
      <c r="J2768" s="2" t="str">
        <f>VLOOKUP(B2768,cleanC_name_TRIM_breweries[],2,FALSE)</f>
        <v>Hubcap Brewery and Kitchen</v>
      </c>
      <c r="K2768" s="2" t="str">
        <f>VLOOKUP(D2768,cleanA_changedUTF_categories[],2,FALSE)</f>
        <v>North American Ale</v>
      </c>
    </row>
    <row r="2769" spans="1:11" x14ac:dyDescent="0.45">
      <c r="A2769" s="2">
        <v>3722</v>
      </c>
      <c r="B2769" s="2">
        <v>682</v>
      </c>
      <c r="C2769" s="3" t="s">
        <v>144</v>
      </c>
      <c r="D2769" s="2">
        <v>3</v>
      </c>
      <c r="E2769" s="2">
        <v>26</v>
      </c>
      <c r="F2769" s="2">
        <v>0</v>
      </c>
      <c r="G2769" s="2">
        <v>0</v>
      </c>
      <c r="H2769" s="2">
        <v>0</v>
      </c>
      <c r="I2769" s="2" t="str">
        <f>VLOOKUP(B2769,cleanC_name_TRIM_breweries[],6,FALSE)</f>
        <v>Colorado</v>
      </c>
      <c r="J2769" s="2" t="str">
        <f>VLOOKUP(B2769,cleanC_name_TRIM_breweries[],2,FALSE)</f>
        <v>Hubcap Brewery and Kitchen</v>
      </c>
      <c r="K2769" s="2" t="str">
        <f>VLOOKUP(D2769,cleanA_changedUTF_categories[],2,FALSE)</f>
        <v>North American Ale</v>
      </c>
    </row>
    <row r="2770" spans="1:11" x14ac:dyDescent="0.45">
      <c r="A2770" s="2">
        <v>3718</v>
      </c>
      <c r="B2770" s="2">
        <v>682</v>
      </c>
      <c r="C2770" s="3" t="s">
        <v>2067</v>
      </c>
      <c r="D2770" s="2">
        <v>3</v>
      </c>
      <c r="E2770" s="2">
        <v>42</v>
      </c>
      <c r="F2770" s="2">
        <v>0</v>
      </c>
      <c r="G2770" s="2">
        <v>0</v>
      </c>
      <c r="H2770" s="2">
        <v>0</v>
      </c>
      <c r="I2770" s="2" t="str">
        <f>VLOOKUP(B2770,cleanC_name_TRIM_breweries[],6,FALSE)</f>
        <v>Colorado</v>
      </c>
      <c r="J2770" s="2" t="str">
        <f>VLOOKUP(B2770,cleanC_name_TRIM_breweries[],2,FALSE)</f>
        <v>Hubcap Brewery and Kitchen</v>
      </c>
      <c r="K2770" s="2" t="str">
        <f>VLOOKUP(D2770,cleanA_changedUTF_categories[],2,FALSE)</f>
        <v>North American Ale</v>
      </c>
    </row>
    <row r="2771" spans="1:11" x14ac:dyDescent="0.45">
      <c r="A2771" s="2">
        <v>5638</v>
      </c>
      <c r="B2771" s="2">
        <v>686</v>
      </c>
      <c r="C2771" s="3" t="s">
        <v>4718</v>
      </c>
      <c r="D2771" s="2">
        <v>3</v>
      </c>
      <c r="E2771" s="2">
        <v>43</v>
      </c>
      <c r="F2771" s="2">
        <v>10</v>
      </c>
      <c r="G2771" s="2">
        <v>0</v>
      </c>
      <c r="H2771" s="2">
        <v>0</v>
      </c>
      <c r="I2771" s="2" t="str">
        <f>VLOOKUP(B2771,cleanC_name_TRIM_breweries[],6,FALSE)</f>
        <v>California</v>
      </c>
      <c r="J2771" s="2" t="str">
        <f>VLOOKUP(B2771,cleanC_name_TRIM_breweries[],2,FALSE)</f>
        <v>Humboldt Brewing</v>
      </c>
      <c r="K2771" s="2" t="str">
        <f>VLOOKUP(D2771,cleanA_changedUTF_categories[],2,FALSE)</f>
        <v>North American Ale</v>
      </c>
    </row>
    <row r="2772" spans="1:11" x14ac:dyDescent="0.45">
      <c r="A2772" s="2">
        <v>3699</v>
      </c>
      <c r="B2772" s="2">
        <v>686</v>
      </c>
      <c r="C2772" s="3" t="s">
        <v>2973</v>
      </c>
      <c r="D2772" s="2">
        <v>3</v>
      </c>
      <c r="E2772" s="2">
        <v>26</v>
      </c>
      <c r="F2772" s="2">
        <v>0</v>
      </c>
      <c r="G2772" s="2">
        <v>0</v>
      </c>
      <c r="H2772" s="2">
        <v>0</v>
      </c>
      <c r="I2772" s="2" t="str">
        <f>VLOOKUP(B2772,cleanC_name_TRIM_breweries[],6,FALSE)</f>
        <v>California</v>
      </c>
      <c r="J2772" s="2" t="str">
        <f>VLOOKUP(B2772,cleanC_name_TRIM_breweries[],2,FALSE)</f>
        <v>Humboldt Brewing</v>
      </c>
      <c r="K2772" s="2" t="str">
        <f>VLOOKUP(D2772,cleanA_changedUTF_categories[],2,FALSE)</f>
        <v>North American Ale</v>
      </c>
    </row>
    <row r="2773" spans="1:11" x14ac:dyDescent="0.45">
      <c r="A2773" s="2">
        <v>3287</v>
      </c>
      <c r="B2773" s="2">
        <v>686</v>
      </c>
      <c r="C2773" s="3" t="s">
        <v>2685</v>
      </c>
      <c r="D2773" s="2">
        <v>3</v>
      </c>
      <c r="E2773" s="2">
        <v>26</v>
      </c>
      <c r="F2773" s="2">
        <v>4.5</v>
      </c>
      <c r="G2773" s="2">
        <v>0</v>
      </c>
      <c r="H2773" s="2">
        <v>0</v>
      </c>
      <c r="I2773" s="2" t="str">
        <f>VLOOKUP(B2773,cleanC_name_TRIM_breweries[],6,FALSE)</f>
        <v>California</v>
      </c>
      <c r="J2773" s="2" t="str">
        <f>VLOOKUP(B2773,cleanC_name_TRIM_breweries[],2,FALSE)</f>
        <v>Humboldt Brewing</v>
      </c>
      <c r="K2773" s="2" t="str">
        <f>VLOOKUP(D2773,cleanA_changedUTF_categories[],2,FALSE)</f>
        <v>North American Ale</v>
      </c>
    </row>
    <row r="2774" spans="1:11" x14ac:dyDescent="0.45">
      <c r="A2774" s="2">
        <v>3322</v>
      </c>
      <c r="B2774" s="2">
        <v>686</v>
      </c>
      <c r="C2774" s="3" t="s">
        <v>1284</v>
      </c>
      <c r="D2774" s="2">
        <v>-1</v>
      </c>
      <c r="E2774" s="2">
        <v>-1</v>
      </c>
      <c r="F2774" s="2">
        <v>0</v>
      </c>
      <c r="G2774" s="2">
        <v>0</v>
      </c>
      <c r="H2774" s="2">
        <v>0</v>
      </c>
      <c r="I2774" s="2" t="str">
        <f>VLOOKUP(B2774,cleanC_name_TRIM_breweries[],6,FALSE)</f>
        <v>California</v>
      </c>
      <c r="J2774" s="2" t="str">
        <f>VLOOKUP(B2774,cleanC_name_TRIM_breweries[],2,FALSE)</f>
        <v>Humboldt Brewing</v>
      </c>
      <c r="K2774" s="2" t="e">
        <f>VLOOKUP(D2774,cleanA_changedUTF_categories[],2,FALSE)</f>
        <v>#N/A</v>
      </c>
    </row>
    <row r="2775" spans="1:11" x14ac:dyDescent="0.45">
      <c r="A2775" s="2">
        <v>3288</v>
      </c>
      <c r="B2775" s="2">
        <v>686</v>
      </c>
      <c r="C2775" s="3" t="s">
        <v>2686</v>
      </c>
      <c r="D2775" s="2">
        <v>-1</v>
      </c>
      <c r="E2775" s="2">
        <v>-1</v>
      </c>
      <c r="F2775" s="2">
        <v>4</v>
      </c>
      <c r="G2775" s="2">
        <v>0</v>
      </c>
      <c r="H2775" s="2">
        <v>0</v>
      </c>
      <c r="I2775" s="2" t="str">
        <f>VLOOKUP(B2775,cleanC_name_TRIM_breweries[],6,FALSE)</f>
        <v>California</v>
      </c>
      <c r="J2775" s="2" t="str">
        <f>VLOOKUP(B2775,cleanC_name_TRIM_breweries[],2,FALSE)</f>
        <v>Humboldt Brewing</v>
      </c>
      <c r="K2775" s="2" t="e">
        <f>VLOOKUP(D2775,cleanA_changedUTF_categories[],2,FALSE)</f>
        <v>#N/A</v>
      </c>
    </row>
    <row r="2776" spans="1:11" x14ac:dyDescent="0.45">
      <c r="A2776" s="2">
        <v>5012</v>
      </c>
      <c r="B2776" s="2">
        <v>686</v>
      </c>
      <c r="C2776" s="3" t="s">
        <v>4106</v>
      </c>
      <c r="D2776" s="2">
        <v>3</v>
      </c>
      <c r="E2776" s="2">
        <v>31</v>
      </c>
      <c r="F2776" s="2">
        <v>6.8</v>
      </c>
      <c r="G2776" s="2">
        <v>0</v>
      </c>
      <c r="H2776" s="2">
        <v>0</v>
      </c>
      <c r="I2776" s="2" t="str">
        <f>VLOOKUP(B2776,cleanC_name_TRIM_breweries[],6,FALSE)</f>
        <v>California</v>
      </c>
      <c r="J2776" s="2" t="str">
        <f>VLOOKUP(B2776,cleanC_name_TRIM_breweries[],2,FALSE)</f>
        <v>Humboldt Brewing</v>
      </c>
      <c r="K2776" s="2" t="str">
        <f>VLOOKUP(D2776,cleanA_changedUTF_categories[],2,FALSE)</f>
        <v>North American Ale</v>
      </c>
    </row>
    <row r="2777" spans="1:11" x14ac:dyDescent="0.45">
      <c r="A2777" s="2">
        <v>3321</v>
      </c>
      <c r="B2777" s="2">
        <v>686</v>
      </c>
      <c r="C2777" s="3" t="s">
        <v>144</v>
      </c>
      <c r="D2777" s="2">
        <v>3</v>
      </c>
      <c r="E2777" s="2">
        <v>26</v>
      </c>
      <c r="F2777" s="2">
        <v>0</v>
      </c>
      <c r="G2777" s="2">
        <v>0</v>
      </c>
      <c r="H2777" s="2">
        <v>0</v>
      </c>
      <c r="I2777" s="2" t="str">
        <f>VLOOKUP(B2777,cleanC_name_TRIM_breweries[],6,FALSE)</f>
        <v>California</v>
      </c>
      <c r="J2777" s="2" t="str">
        <f>VLOOKUP(B2777,cleanC_name_TRIM_breweries[],2,FALSE)</f>
        <v>Humboldt Brewing</v>
      </c>
      <c r="K2777" s="2" t="str">
        <f>VLOOKUP(D2777,cleanA_changedUTF_categories[],2,FALSE)</f>
        <v>North American Ale</v>
      </c>
    </row>
    <row r="2778" spans="1:11" x14ac:dyDescent="0.45">
      <c r="A2778" s="2">
        <v>3286</v>
      </c>
      <c r="B2778" s="2">
        <v>686</v>
      </c>
      <c r="C2778" s="3" t="s">
        <v>2684</v>
      </c>
      <c r="D2778" s="2">
        <v>3</v>
      </c>
      <c r="E2778" s="2">
        <v>33</v>
      </c>
      <c r="F2778" s="2">
        <v>5</v>
      </c>
      <c r="G2778" s="2">
        <v>0</v>
      </c>
      <c r="H2778" s="2">
        <v>0</v>
      </c>
      <c r="I2778" s="2" t="str">
        <f>VLOOKUP(B2778,cleanC_name_TRIM_breweries[],6,FALSE)</f>
        <v>California</v>
      </c>
      <c r="J2778" s="2" t="str">
        <f>VLOOKUP(B2778,cleanC_name_TRIM_breweries[],2,FALSE)</f>
        <v>Humboldt Brewing</v>
      </c>
      <c r="K2778" s="2" t="str">
        <f>VLOOKUP(D2778,cleanA_changedUTF_categories[],2,FALSE)</f>
        <v>North American Ale</v>
      </c>
    </row>
    <row r="2779" spans="1:11" x14ac:dyDescent="0.45">
      <c r="A2779" s="2">
        <v>3285</v>
      </c>
      <c r="B2779" s="2">
        <v>686</v>
      </c>
      <c r="C2779" s="3" t="s">
        <v>2683</v>
      </c>
      <c r="D2779" s="2">
        <v>3</v>
      </c>
      <c r="E2779" s="2">
        <v>33</v>
      </c>
      <c r="F2779" s="2">
        <v>0</v>
      </c>
      <c r="G2779" s="2">
        <v>0</v>
      </c>
      <c r="H2779" s="2">
        <v>0</v>
      </c>
      <c r="I2779" s="2" t="str">
        <f>VLOOKUP(B2779,cleanC_name_TRIM_breweries[],6,FALSE)</f>
        <v>California</v>
      </c>
      <c r="J2779" s="2" t="str">
        <f>VLOOKUP(B2779,cleanC_name_TRIM_breweries[],2,FALSE)</f>
        <v>Humboldt Brewing</v>
      </c>
      <c r="K2779" s="2" t="str">
        <f>VLOOKUP(D2779,cleanA_changedUTF_categories[],2,FALSE)</f>
        <v>North American Ale</v>
      </c>
    </row>
    <row r="2780" spans="1:11" x14ac:dyDescent="0.45">
      <c r="A2780" s="2">
        <v>3284</v>
      </c>
      <c r="B2780" s="2">
        <v>686</v>
      </c>
      <c r="C2780" s="3" t="s">
        <v>2682</v>
      </c>
      <c r="D2780" s="2">
        <v>2</v>
      </c>
      <c r="E2780" s="2">
        <v>25</v>
      </c>
      <c r="F2780" s="2">
        <v>5.7</v>
      </c>
      <c r="G2780" s="2">
        <v>0</v>
      </c>
      <c r="H2780" s="2">
        <v>0</v>
      </c>
      <c r="I2780" s="2" t="str">
        <f>VLOOKUP(B2780,cleanC_name_TRIM_breweries[],6,FALSE)</f>
        <v>California</v>
      </c>
      <c r="J2780" s="2" t="str">
        <f>VLOOKUP(B2780,cleanC_name_TRIM_breweries[],2,FALSE)</f>
        <v>Humboldt Brewing</v>
      </c>
      <c r="K2780" s="2" t="str">
        <f>VLOOKUP(D2780,cleanA_changedUTF_categories[],2,FALSE)</f>
        <v>Irish Ale</v>
      </c>
    </row>
    <row r="2781" spans="1:11" x14ac:dyDescent="0.45">
      <c r="A2781" s="2">
        <v>3283</v>
      </c>
      <c r="B2781" s="2">
        <v>686</v>
      </c>
      <c r="C2781" s="3" t="s">
        <v>310</v>
      </c>
      <c r="D2781" s="2">
        <v>3</v>
      </c>
      <c r="E2781" s="2">
        <v>42</v>
      </c>
      <c r="F2781" s="2">
        <v>0</v>
      </c>
      <c r="G2781" s="2">
        <v>0</v>
      </c>
      <c r="H2781" s="2">
        <v>0</v>
      </c>
      <c r="I2781" s="2" t="str">
        <f>VLOOKUP(B2781,cleanC_name_TRIM_breweries[],6,FALSE)</f>
        <v>California</v>
      </c>
      <c r="J2781" s="2" t="str">
        <f>VLOOKUP(B2781,cleanC_name_TRIM_breweries[],2,FALSE)</f>
        <v>Humboldt Brewing</v>
      </c>
      <c r="K2781" s="2" t="str">
        <f>VLOOKUP(D2781,cleanA_changedUTF_categories[],2,FALSE)</f>
        <v>North American Ale</v>
      </c>
    </row>
    <row r="2782" spans="1:11" x14ac:dyDescent="0.45">
      <c r="A2782" s="2">
        <v>3529</v>
      </c>
      <c r="B2782" s="2">
        <v>686</v>
      </c>
      <c r="C2782" s="3" t="s">
        <v>2856</v>
      </c>
      <c r="D2782" s="2">
        <v>-1</v>
      </c>
      <c r="E2782" s="2">
        <v>-1</v>
      </c>
      <c r="F2782" s="2">
        <v>0</v>
      </c>
      <c r="G2782" s="2">
        <v>0</v>
      </c>
      <c r="H2782" s="2">
        <v>0</v>
      </c>
      <c r="I2782" s="2" t="str">
        <f>VLOOKUP(B2782,cleanC_name_TRIM_breweries[],6,FALSE)</f>
        <v>California</v>
      </c>
      <c r="J2782" s="2" t="str">
        <f>VLOOKUP(B2782,cleanC_name_TRIM_breweries[],2,FALSE)</f>
        <v>Humboldt Brewing</v>
      </c>
      <c r="K2782" s="2" t="e">
        <f>VLOOKUP(D2782,cleanA_changedUTF_categories[],2,FALSE)</f>
        <v>#N/A</v>
      </c>
    </row>
    <row r="2783" spans="1:11" x14ac:dyDescent="0.45">
      <c r="A2783" s="2">
        <v>1374</v>
      </c>
      <c r="B2783" s="2">
        <v>687</v>
      </c>
      <c r="C2783" s="3" t="s">
        <v>1197</v>
      </c>
      <c r="D2783" s="2">
        <v>-1</v>
      </c>
      <c r="E2783" s="2">
        <v>-1</v>
      </c>
      <c r="F2783" s="2">
        <v>0</v>
      </c>
      <c r="G2783" s="2">
        <v>0</v>
      </c>
      <c r="H2783" s="2">
        <v>0</v>
      </c>
      <c r="I2783" s="2" t="str">
        <f>VLOOKUP(B2783,cleanC_name_TRIM_breweries[],6,FALSE)</f>
        <v>Oost-Vlaanderen</v>
      </c>
      <c r="J2783" s="2" t="str">
        <f>VLOOKUP(B2783,cleanC_name_TRIM_breweries[],2,FALSE)</f>
        <v>ICOBES b.v.b.a.</v>
      </c>
      <c r="K2783" s="2" t="e">
        <f>VLOOKUP(D2783,cleanA_changedUTF_categories[],2,FALSE)</f>
        <v>#N/A</v>
      </c>
    </row>
    <row r="2784" spans="1:11" x14ac:dyDescent="0.45">
      <c r="A2784" s="2">
        <v>1621</v>
      </c>
      <c r="B2784" s="2">
        <v>688</v>
      </c>
      <c r="C2784" s="3" t="s">
        <v>1396</v>
      </c>
      <c r="D2784" s="2">
        <v>3</v>
      </c>
      <c r="E2784" s="2">
        <v>33</v>
      </c>
      <c r="F2784" s="2">
        <v>0</v>
      </c>
      <c r="G2784" s="2">
        <v>0</v>
      </c>
      <c r="H2784" s="2">
        <v>0</v>
      </c>
      <c r="I2784" s="2" t="str">
        <f>VLOOKUP(B2784,cleanC_name_TRIM_breweries[],6,FALSE)</f>
        <v>Idaho</v>
      </c>
      <c r="J2784" s="2" t="str">
        <f>VLOOKUP(B2784,cleanC_name_TRIM_breweries[],2,FALSE)</f>
        <v>Idaho Brewing</v>
      </c>
      <c r="K2784" s="2" t="str">
        <f>VLOOKUP(D2784,cleanA_changedUTF_categories[],2,FALSE)</f>
        <v>North American Ale</v>
      </c>
    </row>
    <row r="2785" spans="1:11" x14ac:dyDescent="0.45">
      <c r="A2785" s="2">
        <v>1620</v>
      </c>
      <c r="B2785" s="2">
        <v>688</v>
      </c>
      <c r="C2785" s="3" t="s">
        <v>1395</v>
      </c>
      <c r="D2785" s="2">
        <v>-1</v>
      </c>
      <c r="E2785" s="2">
        <v>-1</v>
      </c>
      <c r="F2785" s="2">
        <v>0</v>
      </c>
      <c r="G2785" s="2">
        <v>0</v>
      </c>
      <c r="H2785" s="2">
        <v>0</v>
      </c>
      <c r="I2785" s="2" t="str">
        <f>VLOOKUP(B2785,cleanC_name_TRIM_breweries[],6,FALSE)</f>
        <v>Idaho</v>
      </c>
      <c r="J2785" s="2" t="str">
        <f>VLOOKUP(B2785,cleanC_name_TRIM_breweries[],2,FALSE)</f>
        <v>Idaho Brewing</v>
      </c>
      <c r="K2785" s="2" t="e">
        <f>VLOOKUP(D2785,cleanA_changedUTF_categories[],2,FALSE)</f>
        <v>#N/A</v>
      </c>
    </row>
    <row r="2786" spans="1:11" x14ac:dyDescent="0.45">
      <c r="A2786" s="2">
        <v>1462</v>
      </c>
      <c r="B2786" s="2">
        <v>689</v>
      </c>
      <c r="C2786" s="3" t="s">
        <v>1267</v>
      </c>
      <c r="D2786" s="2">
        <v>3</v>
      </c>
      <c r="E2786" s="2">
        <v>33</v>
      </c>
      <c r="F2786" s="2">
        <v>0</v>
      </c>
      <c r="G2786" s="2">
        <v>0</v>
      </c>
      <c r="H2786" s="2">
        <v>0</v>
      </c>
      <c r="I2786" s="2" t="str">
        <f>VLOOKUP(B2786,cleanC_name_TRIM_breweries[],6,FALSE)</f>
        <v>Illinois</v>
      </c>
      <c r="J2786" s="2" t="str">
        <f>VLOOKUP(B2786,cleanC_name_TRIM_breweries[],2,FALSE)</f>
        <v>Illinois Brewing</v>
      </c>
      <c r="K2786" s="2" t="str">
        <f>VLOOKUP(D2786,cleanA_changedUTF_categories[],2,FALSE)</f>
        <v>North American Ale</v>
      </c>
    </row>
    <row r="2787" spans="1:11" x14ac:dyDescent="0.45">
      <c r="A2787" s="2">
        <v>2314</v>
      </c>
      <c r="B2787" s="2">
        <v>689</v>
      </c>
      <c r="C2787" s="3" t="s">
        <v>1913</v>
      </c>
      <c r="D2787" s="2">
        <v>3</v>
      </c>
      <c r="E2787" s="2">
        <v>26</v>
      </c>
      <c r="F2787" s="2">
        <v>0</v>
      </c>
      <c r="G2787" s="2">
        <v>0</v>
      </c>
      <c r="H2787" s="2">
        <v>0</v>
      </c>
      <c r="I2787" s="2" t="str">
        <f>VLOOKUP(B2787,cleanC_name_TRIM_breweries[],6,FALSE)</f>
        <v>Illinois</v>
      </c>
      <c r="J2787" s="2" t="str">
        <f>VLOOKUP(B2787,cleanC_name_TRIM_breweries[],2,FALSE)</f>
        <v>Illinois Brewing</v>
      </c>
      <c r="K2787" s="2" t="str">
        <f>VLOOKUP(D2787,cleanA_changedUTF_categories[],2,FALSE)</f>
        <v>North American Ale</v>
      </c>
    </row>
    <row r="2788" spans="1:11" x14ac:dyDescent="0.45">
      <c r="A2788" s="2">
        <v>2315</v>
      </c>
      <c r="B2788" s="2">
        <v>689</v>
      </c>
      <c r="C2788" s="3" t="s">
        <v>1914</v>
      </c>
      <c r="D2788" s="2">
        <v>2</v>
      </c>
      <c r="E2788" s="2">
        <v>25</v>
      </c>
      <c r="F2788" s="2">
        <v>0</v>
      </c>
      <c r="G2788" s="2">
        <v>0</v>
      </c>
      <c r="H2788" s="2">
        <v>0</v>
      </c>
      <c r="I2788" s="2" t="str">
        <f>VLOOKUP(B2788,cleanC_name_TRIM_breweries[],6,FALSE)</f>
        <v>Illinois</v>
      </c>
      <c r="J2788" s="2" t="str">
        <f>VLOOKUP(B2788,cleanC_name_TRIM_breweries[],2,FALSE)</f>
        <v>Illinois Brewing</v>
      </c>
      <c r="K2788" s="2" t="str">
        <f>VLOOKUP(D2788,cleanA_changedUTF_categories[],2,FALSE)</f>
        <v>Irish Ale</v>
      </c>
    </row>
    <row r="2789" spans="1:11" x14ac:dyDescent="0.45">
      <c r="A2789" s="2">
        <v>4679</v>
      </c>
      <c r="B2789" s="2">
        <v>690</v>
      </c>
      <c r="C2789" s="3" t="s">
        <v>3832</v>
      </c>
      <c r="D2789" s="2">
        <v>7</v>
      </c>
      <c r="E2789" s="2">
        <v>77</v>
      </c>
      <c r="F2789" s="2">
        <v>5.2</v>
      </c>
      <c r="G2789" s="2">
        <v>0</v>
      </c>
      <c r="H2789" s="2">
        <v>0</v>
      </c>
      <c r="I2789" s="2" t="str">
        <f>VLOOKUP(B2789,cleanC_name_TRIM_breweries[],6,FALSE)</f>
        <v/>
      </c>
      <c r="J2789" s="2" t="str">
        <f>VLOOKUP(B2789,cleanC_name_TRIM_breweries[],2,FALSE)</f>
        <v>InBev</v>
      </c>
      <c r="K2789" s="2" t="str">
        <f>VLOOKUP(D2789,cleanA_changedUTF_categories[],2,FALSE)</f>
        <v>German Lager</v>
      </c>
    </row>
    <row r="2790" spans="1:11" x14ac:dyDescent="0.45">
      <c r="A2790" s="2">
        <v>962</v>
      </c>
      <c r="B2790" s="2">
        <v>691</v>
      </c>
      <c r="C2790" s="3" t="s">
        <v>856</v>
      </c>
      <c r="D2790" s="2">
        <v>-1</v>
      </c>
      <c r="E2790" s="2">
        <v>-1</v>
      </c>
      <c r="F2790" s="2">
        <v>0</v>
      </c>
      <c r="G2790" s="2">
        <v>0</v>
      </c>
      <c r="H2790" s="2">
        <v>0</v>
      </c>
      <c r="I2790" s="2" t="str">
        <f>VLOOKUP(B2790,cleanC_name_TRIM_breweries[],6,FALSE)</f>
        <v>Pennsylvania</v>
      </c>
      <c r="J2790" s="2" t="str">
        <f>VLOOKUP(B2790,cleanC_name_TRIM_breweries[],2,FALSE)</f>
        <v>Independence Brew Pub</v>
      </c>
      <c r="K2790" s="2" t="e">
        <f>VLOOKUP(D2790,cleanA_changedUTF_categories[],2,FALSE)</f>
        <v>#N/A</v>
      </c>
    </row>
    <row r="2791" spans="1:11" x14ac:dyDescent="0.45">
      <c r="A2791" s="2">
        <v>963</v>
      </c>
      <c r="B2791" s="2">
        <v>691</v>
      </c>
      <c r="C2791" s="3" t="s">
        <v>229</v>
      </c>
      <c r="D2791" s="2">
        <v>3</v>
      </c>
      <c r="E2791" s="2">
        <v>31</v>
      </c>
      <c r="F2791" s="2">
        <v>0</v>
      </c>
      <c r="G2791" s="2">
        <v>0</v>
      </c>
      <c r="H2791" s="2">
        <v>0</v>
      </c>
      <c r="I2791" s="2" t="str">
        <f>VLOOKUP(B2791,cleanC_name_TRIM_breweries[],6,FALSE)</f>
        <v>Pennsylvania</v>
      </c>
      <c r="J2791" s="2" t="str">
        <f>VLOOKUP(B2791,cleanC_name_TRIM_breweries[],2,FALSE)</f>
        <v>Independence Brew Pub</v>
      </c>
      <c r="K2791" s="2" t="str">
        <f>VLOOKUP(D2791,cleanA_changedUTF_categories[],2,FALSE)</f>
        <v>North American Ale</v>
      </c>
    </row>
    <row r="2792" spans="1:11" x14ac:dyDescent="0.45">
      <c r="A2792" s="2">
        <v>964</v>
      </c>
      <c r="B2792" s="2">
        <v>691</v>
      </c>
      <c r="C2792" s="3" t="s">
        <v>857</v>
      </c>
      <c r="D2792" s="2">
        <v>-1</v>
      </c>
      <c r="E2792" s="2">
        <v>-1</v>
      </c>
      <c r="F2792" s="2">
        <v>0</v>
      </c>
      <c r="G2792" s="2">
        <v>0</v>
      </c>
      <c r="H2792" s="2">
        <v>0</v>
      </c>
      <c r="I2792" s="2" t="str">
        <f>VLOOKUP(B2792,cleanC_name_TRIM_breweries[],6,FALSE)</f>
        <v>Pennsylvania</v>
      </c>
      <c r="J2792" s="2" t="str">
        <f>VLOOKUP(B2792,cleanC_name_TRIM_breweries[],2,FALSE)</f>
        <v>Independence Brew Pub</v>
      </c>
      <c r="K2792" s="2" t="e">
        <f>VLOOKUP(D2792,cleanA_changedUTF_categories[],2,FALSE)</f>
        <v>#N/A</v>
      </c>
    </row>
    <row r="2793" spans="1:11" x14ac:dyDescent="0.45">
      <c r="A2793" s="2">
        <v>961</v>
      </c>
      <c r="B2793" s="2">
        <v>691</v>
      </c>
      <c r="C2793" s="3" t="s">
        <v>13</v>
      </c>
      <c r="D2793" s="2">
        <v>3</v>
      </c>
      <c r="E2793" s="2">
        <v>42</v>
      </c>
      <c r="F2793" s="2">
        <v>0</v>
      </c>
      <c r="G2793" s="2">
        <v>0</v>
      </c>
      <c r="H2793" s="2">
        <v>0</v>
      </c>
      <c r="I2793" s="2" t="str">
        <f>VLOOKUP(B2793,cleanC_name_TRIM_breweries[],6,FALSE)</f>
        <v>Pennsylvania</v>
      </c>
      <c r="J2793" s="2" t="str">
        <f>VLOOKUP(B2793,cleanC_name_TRIM_breweries[],2,FALSE)</f>
        <v>Independence Brew Pub</v>
      </c>
      <c r="K2793" s="2" t="str">
        <f>VLOOKUP(D2793,cleanA_changedUTF_categories[],2,FALSE)</f>
        <v>North American Ale</v>
      </c>
    </row>
    <row r="2794" spans="1:11" x14ac:dyDescent="0.45">
      <c r="A2794" s="2">
        <v>941</v>
      </c>
      <c r="B2794" s="2">
        <v>691</v>
      </c>
      <c r="C2794" s="3" t="s">
        <v>295</v>
      </c>
      <c r="D2794" s="2">
        <v>3</v>
      </c>
      <c r="E2794" s="2">
        <v>33</v>
      </c>
      <c r="F2794" s="2">
        <v>5.5</v>
      </c>
      <c r="G2794" s="2">
        <v>0</v>
      </c>
      <c r="H2794" s="2">
        <v>0</v>
      </c>
      <c r="I2794" s="2" t="str">
        <f>VLOOKUP(B2794,cleanC_name_TRIM_breweries[],6,FALSE)</f>
        <v>Pennsylvania</v>
      </c>
      <c r="J2794" s="2" t="str">
        <f>VLOOKUP(B2794,cleanC_name_TRIM_breweries[],2,FALSE)</f>
        <v>Independence Brew Pub</v>
      </c>
      <c r="K2794" s="2" t="str">
        <f>VLOOKUP(D2794,cleanA_changedUTF_categories[],2,FALSE)</f>
        <v>North American Ale</v>
      </c>
    </row>
    <row r="2795" spans="1:11" x14ac:dyDescent="0.45">
      <c r="A2795" s="2">
        <v>5324</v>
      </c>
      <c r="B2795" s="2">
        <v>692</v>
      </c>
      <c r="C2795" s="3" t="s">
        <v>4411</v>
      </c>
      <c r="D2795" s="2">
        <v>1</v>
      </c>
      <c r="E2795" s="2">
        <v>13</v>
      </c>
      <c r="F2795" s="2">
        <v>9</v>
      </c>
      <c r="G2795" s="2">
        <v>0</v>
      </c>
      <c r="H2795" s="2">
        <v>0</v>
      </c>
      <c r="I2795" s="2" t="str">
        <f>VLOOKUP(B2795,cleanC_name_TRIM_breweries[],6,FALSE)</f>
        <v>Texas</v>
      </c>
      <c r="J2795" s="2" t="str">
        <f>VLOOKUP(B2795,cleanC_name_TRIM_breweries[],2,FALSE)</f>
        <v>Independence Brewing Co</v>
      </c>
      <c r="K2795" s="2" t="str">
        <f>VLOOKUP(D2795,cleanA_changedUTF_categories[],2,FALSE)</f>
        <v>British Ale</v>
      </c>
    </row>
    <row r="2796" spans="1:11" x14ac:dyDescent="0.45">
      <c r="A2796" s="2">
        <v>1081</v>
      </c>
      <c r="B2796" s="2">
        <v>693</v>
      </c>
      <c r="C2796" s="3" t="s">
        <v>952</v>
      </c>
      <c r="D2796" s="2">
        <v>3</v>
      </c>
      <c r="E2796" s="2">
        <v>26</v>
      </c>
      <c r="F2796" s="2">
        <v>0</v>
      </c>
      <c r="G2796" s="2">
        <v>0</v>
      </c>
      <c r="H2796" s="2">
        <v>0</v>
      </c>
      <c r="I2796" s="2" t="str">
        <f>VLOOKUP(B2796,cleanC_name_TRIM_breweries[],6,FALSE)</f>
        <v>California</v>
      </c>
      <c r="J2796" s="2" t="str">
        <f>VLOOKUP(B2796,cleanC_name_TRIM_breweries[],2,FALSE)</f>
        <v>Indian Wells Brewing</v>
      </c>
      <c r="K2796" s="2" t="str">
        <f>VLOOKUP(D2796,cleanA_changedUTF_categories[],2,FALSE)</f>
        <v>North American Ale</v>
      </c>
    </row>
    <row r="2797" spans="1:11" x14ac:dyDescent="0.45">
      <c r="A2797" s="2">
        <v>1078</v>
      </c>
      <c r="B2797" s="2">
        <v>693</v>
      </c>
      <c r="C2797" s="3" t="s">
        <v>950</v>
      </c>
      <c r="D2797" s="2">
        <v>-1</v>
      </c>
      <c r="E2797" s="2">
        <v>-1</v>
      </c>
      <c r="F2797" s="2">
        <v>0</v>
      </c>
      <c r="G2797" s="2">
        <v>0</v>
      </c>
      <c r="H2797" s="2">
        <v>0</v>
      </c>
      <c r="I2797" s="2" t="str">
        <f>VLOOKUP(B2797,cleanC_name_TRIM_breweries[],6,FALSE)</f>
        <v>California</v>
      </c>
      <c r="J2797" s="2" t="str">
        <f>VLOOKUP(B2797,cleanC_name_TRIM_breweries[],2,FALSE)</f>
        <v>Indian Wells Brewing</v>
      </c>
      <c r="K2797" s="2" t="e">
        <f>VLOOKUP(D2797,cleanA_changedUTF_categories[],2,FALSE)</f>
        <v>#N/A</v>
      </c>
    </row>
    <row r="2798" spans="1:11" x14ac:dyDescent="0.45">
      <c r="A2798" s="2">
        <v>1077</v>
      </c>
      <c r="B2798" s="2">
        <v>693</v>
      </c>
      <c r="C2798" s="3" t="s">
        <v>949</v>
      </c>
      <c r="D2798" s="2">
        <v>8</v>
      </c>
      <c r="E2798" s="2">
        <v>95</v>
      </c>
      <c r="F2798" s="2">
        <v>0</v>
      </c>
      <c r="G2798" s="2">
        <v>0</v>
      </c>
      <c r="H2798" s="2">
        <v>0</v>
      </c>
      <c r="I2798" s="2" t="str">
        <f>VLOOKUP(B2798,cleanC_name_TRIM_breweries[],6,FALSE)</f>
        <v>California</v>
      </c>
      <c r="J2798" s="2" t="str">
        <f>VLOOKUP(B2798,cleanC_name_TRIM_breweries[],2,FALSE)</f>
        <v>Indian Wells Brewing</v>
      </c>
      <c r="K2798" s="2" t="str">
        <f>VLOOKUP(D2798,cleanA_changedUTF_categories[],2,FALSE)</f>
        <v>North American Lager</v>
      </c>
    </row>
    <row r="2799" spans="1:11" x14ac:dyDescent="0.45">
      <c r="A2799" s="2">
        <v>1080</v>
      </c>
      <c r="B2799" s="2">
        <v>693</v>
      </c>
      <c r="C2799" s="3" t="s">
        <v>951</v>
      </c>
      <c r="D2799" s="2">
        <v>8</v>
      </c>
      <c r="E2799" s="2">
        <v>95</v>
      </c>
      <c r="F2799" s="2">
        <v>0</v>
      </c>
      <c r="G2799" s="2">
        <v>0</v>
      </c>
      <c r="H2799" s="2">
        <v>0</v>
      </c>
      <c r="I2799" s="2" t="str">
        <f>VLOOKUP(B2799,cleanC_name_TRIM_breweries[],6,FALSE)</f>
        <v>California</v>
      </c>
      <c r="J2799" s="2" t="str">
        <f>VLOOKUP(B2799,cleanC_name_TRIM_breweries[],2,FALSE)</f>
        <v>Indian Wells Brewing</v>
      </c>
      <c r="K2799" s="2" t="str">
        <f>VLOOKUP(D2799,cleanA_changedUTF_categories[],2,FALSE)</f>
        <v>North American Lager</v>
      </c>
    </row>
    <row r="2800" spans="1:11" x14ac:dyDescent="0.45">
      <c r="A2800" s="2">
        <v>2650</v>
      </c>
      <c r="B2800" s="2">
        <v>694</v>
      </c>
      <c r="C2800" s="3" t="s">
        <v>2193</v>
      </c>
      <c r="D2800" s="2">
        <v>8</v>
      </c>
      <c r="E2800" s="2">
        <v>95</v>
      </c>
      <c r="F2800" s="2">
        <v>0</v>
      </c>
      <c r="G2800" s="2">
        <v>0</v>
      </c>
      <c r="H2800" s="2">
        <v>0</v>
      </c>
      <c r="I2800" s="2" t="str">
        <f>VLOOKUP(B2800,cleanC_name_TRIM_breweries[],6,FALSE)</f>
        <v/>
      </c>
      <c r="J2800" s="2" t="str">
        <f>VLOOKUP(B2800,cleanC_name_TRIM_breweries[],2,FALSE)</f>
        <v>Industrias La Constancia ILC</v>
      </c>
      <c r="K2800" s="2" t="str">
        <f>VLOOKUP(D2800,cleanA_changedUTF_categories[],2,FALSE)</f>
        <v>North American Lager</v>
      </c>
    </row>
    <row r="2801" spans="1:11" x14ac:dyDescent="0.45">
      <c r="A2801" s="2">
        <v>2651</v>
      </c>
      <c r="B2801" s="2">
        <v>694</v>
      </c>
      <c r="C2801" s="3" t="s">
        <v>2194</v>
      </c>
      <c r="D2801" s="2">
        <v>8</v>
      </c>
      <c r="E2801" s="2">
        <v>95</v>
      </c>
      <c r="F2801" s="2">
        <v>0</v>
      </c>
      <c r="G2801" s="2">
        <v>0</v>
      </c>
      <c r="H2801" s="2">
        <v>0</v>
      </c>
      <c r="I2801" s="2" t="str">
        <f>VLOOKUP(B2801,cleanC_name_TRIM_breweries[],6,FALSE)</f>
        <v/>
      </c>
      <c r="J2801" s="2" t="str">
        <f>VLOOKUP(B2801,cleanC_name_TRIM_breweries[],2,FALSE)</f>
        <v>Industrias La Constancia ILC</v>
      </c>
      <c r="K2801" s="2" t="str">
        <f>VLOOKUP(D2801,cleanA_changedUTF_categories[],2,FALSE)</f>
        <v>North American Lager</v>
      </c>
    </row>
    <row r="2802" spans="1:11" x14ac:dyDescent="0.45">
      <c r="A2802" s="2">
        <v>2627</v>
      </c>
      <c r="B2802" s="2">
        <v>694</v>
      </c>
      <c r="C2802" s="3" t="s">
        <v>2173</v>
      </c>
      <c r="D2802" s="2">
        <v>8</v>
      </c>
      <c r="E2802" s="2">
        <v>95</v>
      </c>
      <c r="F2802" s="2">
        <v>0</v>
      </c>
      <c r="G2802" s="2">
        <v>0</v>
      </c>
      <c r="H2802" s="2">
        <v>0</v>
      </c>
      <c r="I2802" s="2" t="str">
        <f>VLOOKUP(B2802,cleanC_name_TRIM_breweries[],6,FALSE)</f>
        <v/>
      </c>
      <c r="J2802" s="2" t="str">
        <f>VLOOKUP(B2802,cleanC_name_TRIM_breweries[],2,FALSE)</f>
        <v>Industrias La Constancia ILC</v>
      </c>
      <c r="K2802" s="2" t="str">
        <f>VLOOKUP(D2802,cleanA_changedUTF_categories[],2,FALSE)</f>
        <v>North American Lager</v>
      </c>
    </row>
    <row r="2803" spans="1:11" x14ac:dyDescent="0.45">
      <c r="A2803" s="2">
        <v>2628</v>
      </c>
      <c r="B2803" s="2">
        <v>694</v>
      </c>
      <c r="C2803" s="3" t="s">
        <v>2174</v>
      </c>
      <c r="D2803" s="2">
        <v>8</v>
      </c>
      <c r="E2803" s="2">
        <v>95</v>
      </c>
      <c r="F2803" s="2">
        <v>0</v>
      </c>
      <c r="G2803" s="2">
        <v>0</v>
      </c>
      <c r="H2803" s="2">
        <v>0</v>
      </c>
      <c r="I2803" s="2" t="str">
        <f>VLOOKUP(B2803,cleanC_name_TRIM_breweries[],6,FALSE)</f>
        <v/>
      </c>
      <c r="J2803" s="2" t="str">
        <f>VLOOKUP(B2803,cleanC_name_TRIM_breweries[],2,FALSE)</f>
        <v>Industrias La Constancia ILC</v>
      </c>
      <c r="K2803" s="2" t="str">
        <f>VLOOKUP(D2803,cleanA_changedUTF_categories[],2,FALSE)</f>
        <v>North American Lager</v>
      </c>
    </row>
    <row r="2804" spans="1:11" x14ac:dyDescent="0.45">
      <c r="A2804" s="2">
        <v>1296</v>
      </c>
      <c r="B2804" s="2">
        <v>696</v>
      </c>
      <c r="C2804" s="3" t="s">
        <v>1127</v>
      </c>
      <c r="D2804" s="2">
        <v>1</v>
      </c>
      <c r="E2804" s="2">
        <v>15</v>
      </c>
      <c r="F2804" s="2">
        <v>7</v>
      </c>
      <c r="G2804" s="2">
        <v>0</v>
      </c>
      <c r="H2804" s="2">
        <v>0</v>
      </c>
      <c r="I2804" s="2" t="str">
        <f>VLOOKUP(B2804,cleanC_name_TRIM_breweries[],6,FALSE)</f>
        <v>Scotland</v>
      </c>
      <c r="J2804" s="2" t="str">
        <f>VLOOKUP(B2804,cleanC_name_TRIM_breweries[],2,FALSE)</f>
        <v>Inveralmond Brewery</v>
      </c>
      <c r="K2804" s="2" t="str">
        <f>VLOOKUP(D2804,cleanA_changedUTF_categories[],2,FALSE)</f>
        <v>British Ale</v>
      </c>
    </row>
    <row r="2805" spans="1:11" x14ac:dyDescent="0.45">
      <c r="A2805" s="2">
        <v>227</v>
      </c>
      <c r="B2805" s="2">
        <v>696</v>
      </c>
      <c r="C2805" s="3" t="s">
        <v>227</v>
      </c>
      <c r="D2805" s="2">
        <v>-1</v>
      </c>
      <c r="E2805" s="2">
        <v>-1</v>
      </c>
      <c r="F2805" s="2">
        <v>4.7</v>
      </c>
      <c r="G2805" s="2">
        <v>0</v>
      </c>
      <c r="H2805" s="2">
        <v>0</v>
      </c>
      <c r="I2805" s="2" t="str">
        <f>VLOOKUP(B2805,cleanC_name_TRIM_breweries[],6,FALSE)</f>
        <v>Scotland</v>
      </c>
      <c r="J2805" s="2" t="str">
        <f>VLOOKUP(B2805,cleanC_name_TRIM_breweries[],2,FALSE)</f>
        <v>Inveralmond Brewery</v>
      </c>
      <c r="K2805" s="2" t="e">
        <f>VLOOKUP(D2805,cleanA_changedUTF_categories[],2,FALSE)</f>
        <v>#N/A</v>
      </c>
    </row>
    <row r="2806" spans="1:11" x14ac:dyDescent="0.45">
      <c r="A2806" s="2">
        <v>3872</v>
      </c>
      <c r="B2806" s="2">
        <v>698</v>
      </c>
      <c r="C2806" s="3" t="s">
        <v>3125</v>
      </c>
      <c r="D2806" s="2">
        <v>8</v>
      </c>
      <c r="E2806" s="2">
        <v>95</v>
      </c>
      <c r="F2806" s="2">
        <v>4.3</v>
      </c>
      <c r="G2806" s="2">
        <v>0</v>
      </c>
      <c r="H2806" s="2">
        <v>0</v>
      </c>
      <c r="I2806" s="2" t="str">
        <f>VLOOKUP(B2806,cleanC_name_TRIM_breweries[],6,FALSE)</f>
        <v>Pennsylvania</v>
      </c>
      <c r="J2806" s="2" t="str">
        <f>VLOOKUP(B2806,cleanC_name_TRIM_breweries[],2,FALSE)</f>
        <v>Iron City Brewing Co.</v>
      </c>
      <c r="K2806" s="2" t="str">
        <f>VLOOKUP(D2806,cleanA_changedUTF_categories[],2,FALSE)</f>
        <v>North American Lager</v>
      </c>
    </row>
    <row r="2807" spans="1:11" x14ac:dyDescent="0.45">
      <c r="A2807" s="2">
        <v>3890</v>
      </c>
      <c r="B2807" s="2">
        <v>698</v>
      </c>
      <c r="C2807" s="3" t="s">
        <v>3143</v>
      </c>
      <c r="D2807" s="2">
        <v>8</v>
      </c>
      <c r="E2807" s="2">
        <v>96</v>
      </c>
      <c r="F2807" s="2">
        <v>4.1500000000000004</v>
      </c>
      <c r="G2807" s="2">
        <v>0</v>
      </c>
      <c r="H2807" s="2">
        <v>0</v>
      </c>
      <c r="I2807" s="2" t="str">
        <f>VLOOKUP(B2807,cleanC_name_TRIM_breweries[],6,FALSE)</f>
        <v>Pennsylvania</v>
      </c>
      <c r="J2807" s="2" t="str">
        <f>VLOOKUP(B2807,cleanC_name_TRIM_breweries[],2,FALSE)</f>
        <v>Iron City Brewing Co.</v>
      </c>
      <c r="K2807" s="2" t="str">
        <f>VLOOKUP(D2807,cleanA_changedUTF_categories[],2,FALSE)</f>
        <v>North American Lager</v>
      </c>
    </row>
    <row r="2808" spans="1:11" x14ac:dyDescent="0.45">
      <c r="A2808" s="2">
        <v>4309</v>
      </c>
      <c r="B2808" s="2">
        <v>698</v>
      </c>
      <c r="C2808" s="3" t="s">
        <v>3503</v>
      </c>
      <c r="D2808" s="2">
        <v>8</v>
      </c>
      <c r="E2808" s="2">
        <v>95</v>
      </c>
      <c r="F2808" s="2">
        <v>4.5</v>
      </c>
      <c r="G2808" s="2">
        <v>0</v>
      </c>
      <c r="H2808" s="2">
        <v>0</v>
      </c>
      <c r="I2808" s="2" t="str">
        <f>VLOOKUP(B2808,cleanC_name_TRIM_breweries[],6,FALSE)</f>
        <v>Pennsylvania</v>
      </c>
      <c r="J2808" s="2" t="str">
        <f>VLOOKUP(B2808,cleanC_name_TRIM_breweries[],2,FALSE)</f>
        <v>Iron City Brewing Co.</v>
      </c>
      <c r="K2808" s="2" t="str">
        <f>VLOOKUP(D2808,cleanA_changedUTF_categories[],2,FALSE)</f>
        <v>North American Lager</v>
      </c>
    </row>
    <row r="2809" spans="1:11" x14ac:dyDescent="0.45">
      <c r="A2809" s="2">
        <v>2473</v>
      </c>
      <c r="B2809" s="2">
        <v>699</v>
      </c>
      <c r="C2809" s="3" t="s">
        <v>892</v>
      </c>
      <c r="D2809" s="2">
        <v>2</v>
      </c>
      <c r="E2809" s="2">
        <v>25</v>
      </c>
      <c r="F2809" s="2">
        <v>0</v>
      </c>
      <c r="G2809" s="2">
        <v>0</v>
      </c>
      <c r="H2809" s="2">
        <v>0</v>
      </c>
      <c r="I2809" s="2" t="str">
        <f>VLOOKUP(B2809,cleanC_name_TRIM_breweries[],6,FALSE)</f>
        <v>Delaware</v>
      </c>
      <c r="J2809" s="2" t="str">
        <f>VLOOKUP(B2809,cleanC_name_TRIM_breweries[],2,FALSE)</f>
        <v>Iron Hill Brewery - Newark</v>
      </c>
      <c r="K2809" s="2" t="str">
        <f>VLOOKUP(D2809,cleanA_changedUTF_categories[],2,FALSE)</f>
        <v>Irish Ale</v>
      </c>
    </row>
    <row r="2810" spans="1:11" x14ac:dyDescent="0.45">
      <c r="A2810" s="2">
        <v>1010</v>
      </c>
      <c r="B2810" s="2">
        <v>700</v>
      </c>
      <c r="C2810" s="3" t="s">
        <v>895</v>
      </c>
      <c r="D2810" s="2">
        <v>1</v>
      </c>
      <c r="E2810" s="2">
        <v>5</v>
      </c>
      <c r="F2810" s="2">
        <v>4.8</v>
      </c>
      <c r="G2810" s="2">
        <v>0</v>
      </c>
      <c r="H2810" s="2">
        <v>0</v>
      </c>
      <c r="I2810" s="2" t="str">
        <f>VLOOKUP(B2810,cleanC_name_TRIM_breweries[],6,FALSE)</f>
        <v>Delaware</v>
      </c>
      <c r="J2810" s="2" t="str">
        <f>VLOOKUP(B2810,cleanC_name_TRIM_breweries[],2,FALSE)</f>
        <v>Iron Hill Brewery - Wilmingon</v>
      </c>
      <c r="K2810" s="2" t="str">
        <f>VLOOKUP(D2810,cleanA_changedUTF_categories[],2,FALSE)</f>
        <v>British Ale</v>
      </c>
    </row>
    <row r="2811" spans="1:11" x14ac:dyDescent="0.45">
      <c r="A2811" s="2">
        <v>1005</v>
      </c>
      <c r="B2811" s="2">
        <v>700</v>
      </c>
      <c r="C2811" s="3" t="s">
        <v>880</v>
      </c>
      <c r="D2811" s="2">
        <v>-1</v>
      </c>
      <c r="E2811" s="2">
        <v>-1</v>
      </c>
      <c r="F2811" s="2">
        <v>0</v>
      </c>
      <c r="G2811" s="2">
        <v>0</v>
      </c>
      <c r="H2811" s="2">
        <v>0</v>
      </c>
      <c r="I2811" s="2" t="str">
        <f>VLOOKUP(B2811,cleanC_name_TRIM_breweries[],6,FALSE)</f>
        <v>Delaware</v>
      </c>
      <c r="J2811" s="2" t="str">
        <f>VLOOKUP(B2811,cleanC_name_TRIM_breweries[],2,FALSE)</f>
        <v>Iron Hill Brewery - Wilmingon</v>
      </c>
      <c r="K2811" s="2" t="e">
        <f>VLOOKUP(D2811,cleanA_changedUTF_categories[],2,FALSE)</f>
        <v>#N/A</v>
      </c>
    </row>
    <row r="2812" spans="1:11" x14ac:dyDescent="0.45">
      <c r="A2812" s="2">
        <v>1006</v>
      </c>
      <c r="B2812" s="2">
        <v>700</v>
      </c>
      <c r="C2812" s="3" t="s">
        <v>891</v>
      </c>
      <c r="D2812" s="2">
        <v>-1</v>
      </c>
      <c r="E2812" s="2">
        <v>-1</v>
      </c>
      <c r="F2812" s="2">
        <v>9.5</v>
      </c>
      <c r="G2812" s="2">
        <v>0</v>
      </c>
      <c r="H2812" s="2">
        <v>0</v>
      </c>
      <c r="I2812" s="2" t="str">
        <f>VLOOKUP(B2812,cleanC_name_TRIM_breweries[],6,FALSE)</f>
        <v>Delaware</v>
      </c>
      <c r="J2812" s="2" t="str">
        <f>VLOOKUP(B2812,cleanC_name_TRIM_breweries[],2,FALSE)</f>
        <v>Iron Hill Brewery - Wilmingon</v>
      </c>
      <c r="K2812" s="2" t="e">
        <f>VLOOKUP(D2812,cleanA_changedUTF_categories[],2,FALSE)</f>
        <v>#N/A</v>
      </c>
    </row>
    <row r="2813" spans="1:11" x14ac:dyDescent="0.45">
      <c r="A2813" s="2">
        <v>1008</v>
      </c>
      <c r="B2813" s="2">
        <v>700</v>
      </c>
      <c r="C2813" s="3" t="s">
        <v>893</v>
      </c>
      <c r="D2813" s="2">
        <v>3</v>
      </c>
      <c r="E2813" s="2">
        <v>26</v>
      </c>
      <c r="F2813" s="2">
        <v>5.0999999999999996</v>
      </c>
      <c r="G2813" s="2">
        <v>0</v>
      </c>
      <c r="H2813" s="2">
        <v>0</v>
      </c>
      <c r="I2813" s="2" t="str">
        <f>VLOOKUP(B2813,cleanC_name_TRIM_breweries[],6,FALSE)</f>
        <v>Delaware</v>
      </c>
      <c r="J2813" s="2" t="str">
        <f>VLOOKUP(B2813,cleanC_name_TRIM_breweries[],2,FALSE)</f>
        <v>Iron Hill Brewery - Wilmingon</v>
      </c>
      <c r="K2813" s="2" t="str">
        <f>VLOOKUP(D2813,cleanA_changedUTF_categories[],2,FALSE)</f>
        <v>North American Ale</v>
      </c>
    </row>
    <row r="2814" spans="1:11" x14ac:dyDescent="0.45">
      <c r="A2814" s="2">
        <v>5825</v>
      </c>
      <c r="B2814" s="2">
        <v>700</v>
      </c>
      <c r="C2814" s="3" t="s">
        <v>4904</v>
      </c>
      <c r="D2814" s="2">
        <v>3</v>
      </c>
      <c r="E2814" s="2">
        <v>32</v>
      </c>
      <c r="F2814" s="2">
        <v>9</v>
      </c>
      <c r="G2814" s="2">
        <v>0</v>
      </c>
      <c r="H2814" s="2">
        <v>0</v>
      </c>
      <c r="I2814" s="2" t="str">
        <f>VLOOKUP(B2814,cleanC_name_TRIM_breweries[],6,FALSE)</f>
        <v>Delaware</v>
      </c>
      <c r="J2814" s="2" t="str">
        <f>VLOOKUP(B2814,cleanC_name_TRIM_breweries[],2,FALSE)</f>
        <v>Iron Hill Brewery - Wilmingon</v>
      </c>
      <c r="K2814" s="2" t="str">
        <f>VLOOKUP(D2814,cleanA_changedUTF_categories[],2,FALSE)</f>
        <v>North American Ale</v>
      </c>
    </row>
    <row r="2815" spans="1:11" x14ac:dyDescent="0.45">
      <c r="A2815" s="2">
        <v>1011</v>
      </c>
      <c r="B2815" s="2">
        <v>700</v>
      </c>
      <c r="C2815" s="3" t="s">
        <v>557</v>
      </c>
      <c r="D2815" s="2">
        <v>8</v>
      </c>
      <c r="E2815" s="2">
        <v>95</v>
      </c>
      <c r="F2815" s="2">
        <v>0</v>
      </c>
      <c r="G2815" s="2">
        <v>0</v>
      </c>
      <c r="H2815" s="2">
        <v>0</v>
      </c>
      <c r="I2815" s="2" t="str">
        <f>VLOOKUP(B2815,cleanC_name_TRIM_breweries[],6,FALSE)</f>
        <v>Delaware</v>
      </c>
      <c r="J2815" s="2" t="str">
        <f>VLOOKUP(B2815,cleanC_name_TRIM_breweries[],2,FALSE)</f>
        <v>Iron Hill Brewery - Wilmingon</v>
      </c>
      <c r="K2815" s="2" t="str">
        <f>VLOOKUP(D2815,cleanA_changedUTF_categories[],2,FALSE)</f>
        <v>North American Lager</v>
      </c>
    </row>
    <row r="2816" spans="1:11" x14ac:dyDescent="0.45">
      <c r="A2816" s="2">
        <v>1009</v>
      </c>
      <c r="B2816" s="2">
        <v>700</v>
      </c>
      <c r="C2816" s="3" t="s">
        <v>894</v>
      </c>
      <c r="D2816" s="2">
        <v>-1</v>
      </c>
      <c r="E2816" s="2">
        <v>-1</v>
      </c>
      <c r="F2816" s="2">
        <v>0</v>
      </c>
      <c r="G2816" s="2">
        <v>0</v>
      </c>
      <c r="H2816" s="2">
        <v>0</v>
      </c>
      <c r="I2816" s="2" t="str">
        <f>VLOOKUP(B2816,cleanC_name_TRIM_breweries[],6,FALSE)</f>
        <v>Delaware</v>
      </c>
      <c r="J2816" s="2" t="str">
        <f>VLOOKUP(B2816,cleanC_name_TRIM_breweries[],2,FALSE)</f>
        <v>Iron Hill Brewery - Wilmingon</v>
      </c>
      <c r="K2816" s="2" t="e">
        <f>VLOOKUP(D2816,cleanA_changedUTF_categories[],2,FALSE)</f>
        <v>#N/A</v>
      </c>
    </row>
    <row r="2817" spans="1:11" x14ac:dyDescent="0.45">
      <c r="A2817" s="2">
        <v>1007</v>
      </c>
      <c r="B2817" s="2">
        <v>700</v>
      </c>
      <c r="C2817" s="3" t="s">
        <v>892</v>
      </c>
      <c r="D2817" s="2">
        <v>2</v>
      </c>
      <c r="E2817" s="2">
        <v>25</v>
      </c>
      <c r="F2817" s="2">
        <v>0</v>
      </c>
      <c r="G2817" s="2">
        <v>0</v>
      </c>
      <c r="H2817" s="2">
        <v>0</v>
      </c>
      <c r="I2817" s="2" t="str">
        <f>VLOOKUP(B2817,cleanC_name_TRIM_breweries[],6,FALSE)</f>
        <v>Delaware</v>
      </c>
      <c r="J2817" s="2" t="str">
        <f>VLOOKUP(B2817,cleanC_name_TRIM_breweries[],2,FALSE)</f>
        <v>Iron Hill Brewery - Wilmingon</v>
      </c>
      <c r="K2817" s="2" t="str">
        <f>VLOOKUP(D2817,cleanA_changedUTF_categories[],2,FALSE)</f>
        <v>Irish Ale</v>
      </c>
    </row>
    <row r="2818" spans="1:11" x14ac:dyDescent="0.45">
      <c r="A2818" s="2">
        <v>1004</v>
      </c>
      <c r="B2818" s="2">
        <v>700</v>
      </c>
      <c r="C2818" s="3" t="s">
        <v>747</v>
      </c>
      <c r="D2818" s="2">
        <v>3</v>
      </c>
      <c r="E2818" s="2">
        <v>42</v>
      </c>
      <c r="F2818" s="2">
        <v>9.5</v>
      </c>
      <c r="G2818" s="2">
        <v>0</v>
      </c>
      <c r="H2818" s="2">
        <v>0</v>
      </c>
      <c r="I2818" s="2" t="str">
        <f>VLOOKUP(B2818,cleanC_name_TRIM_breweries[],6,FALSE)</f>
        <v>Delaware</v>
      </c>
      <c r="J2818" s="2" t="str">
        <f>VLOOKUP(B2818,cleanC_name_TRIM_breweries[],2,FALSE)</f>
        <v>Iron Hill Brewery - Wilmingon</v>
      </c>
      <c r="K2818" s="2" t="str">
        <f>VLOOKUP(D2818,cleanA_changedUTF_categories[],2,FALSE)</f>
        <v>North American Ale</v>
      </c>
    </row>
    <row r="2819" spans="1:11" x14ac:dyDescent="0.45">
      <c r="A2819" s="2">
        <v>4829</v>
      </c>
      <c r="B2819" s="2">
        <v>700</v>
      </c>
      <c r="C2819" s="3" t="s">
        <v>3934</v>
      </c>
      <c r="D2819" s="2">
        <v>8</v>
      </c>
      <c r="E2819" s="2">
        <v>95</v>
      </c>
      <c r="F2819" s="2">
        <v>5</v>
      </c>
      <c r="G2819" s="2">
        <v>0</v>
      </c>
      <c r="H2819" s="2">
        <v>0</v>
      </c>
      <c r="I2819" s="2" t="str">
        <f>VLOOKUP(B2819,cleanC_name_TRIM_breweries[],6,FALSE)</f>
        <v>Delaware</v>
      </c>
      <c r="J2819" s="2" t="str">
        <f>VLOOKUP(B2819,cleanC_name_TRIM_breweries[],2,FALSE)</f>
        <v>Iron Hill Brewery - Wilmingon</v>
      </c>
      <c r="K2819" s="2" t="str">
        <f>VLOOKUP(D2819,cleanA_changedUTF_categories[],2,FALSE)</f>
        <v>North American Lager</v>
      </c>
    </row>
    <row r="2820" spans="1:11" x14ac:dyDescent="0.45">
      <c r="A2820" s="2">
        <v>273</v>
      </c>
      <c r="B2820" s="2">
        <v>701</v>
      </c>
      <c r="C2820" s="3" t="s">
        <v>270</v>
      </c>
      <c r="D2820" s="2">
        <v>3</v>
      </c>
      <c r="E2820" s="2">
        <v>31</v>
      </c>
      <c r="F2820" s="2">
        <v>7.25</v>
      </c>
      <c r="G2820" s="2">
        <v>0</v>
      </c>
      <c r="H2820" s="2">
        <v>0</v>
      </c>
      <c r="I2820" s="2" t="str">
        <f>VLOOKUP(B2820,cleanC_name_TRIM_breweries[],6,FALSE)</f>
        <v>California</v>
      </c>
      <c r="J2820" s="2" t="str">
        <f>VLOOKUP(B2820,cleanC_name_TRIM_breweries[],2,FALSE)</f>
        <v>Iron Springs Pub &amp; Brewery</v>
      </c>
      <c r="K2820" s="2" t="str">
        <f>VLOOKUP(D2820,cleanA_changedUTF_categories[],2,FALSE)</f>
        <v>North American Ale</v>
      </c>
    </row>
    <row r="2821" spans="1:11" x14ac:dyDescent="0.45">
      <c r="A2821" s="2">
        <v>277</v>
      </c>
      <c r="B2821" s="2">
        <v>701</v>
      </c>
      <c r="C2821" s="3" t="s">
        <v>273</v>
      </c>
      <c r="D2821" s="2">
        <v>8</v>
      </c>
      <c r="E2821" s="2">
        <v>95</v>
      </c>
      <c r="F2821" s="2">
        <v>4.5</v>
      </c>
      <c r="G2821" s="2">
        <v>0</v>
      </c>
      <c r="H2821" s="2">
        <v>0</v>
      </c>
      <c r="I2821" s="2" t="str">
        <f>VLOOKUP(B2821,cleanC_name_TRIM_breweries[],6,FALSE)</f>
        <v>California</v>
      </c>
      <c r="J2821" s="2" t="str">
        <f>VLOOKUP(B2821,cleanC_name_TRIM_breweries[],2,FALSE)</f>
        <v>Iron Springs Pub &amp; Brewery</v>
      </c>
      <c r="K2821" s="2" t="str">
        <f>VLOOKUP(D2821,cleanA_changedUTF_categories[],2,FALSE)</f>
        <v>North American Lager</v>
      </c>
    </row>
    <row r="2822" spans="1:11" x14ac:dyDescent="0.45">
      <c r="A2822" s="2">
        <v>275</v>
      </c>
      <c r="B2822" s="2">
        <v>701</v>
      </c>
      <c r="C2822" s="3" t="s">
        <v>272</v>
      </c>
      <c r="D2822" s="2">
        <v>3</v>
      </c>
      <c r="E2822" s="2">
        <v>33</v>
      </c>
      <c r="F2822" s="2">
        <v>5.5</v>
      </c>
      <c r="G2822" s="2">
        <v>0</v>
      </c>
      <c r="H2822" s="2">
        <v>0</v>
      </c>
      <c r="I2822" s="2" t="str">
        <f>VLOOKUP(B2822,cleanC_name_TRIM_breweries[],6,FALSE)</f>
        <v>California</v>
      </c>
      <c r="J2822" s="2" t="str">
        <f>VLOOKUP(B2822,cleanC_name_TRIM_breweries[],2,FALSE)</f>
        <v>Iron Springs Pub &amp; Brewery</v>
      </c>
      <c r="K2822" s="2" t="str">
        <f>VLOOKUP(D2822,cleanA_changedUTF_categories[],2,FALSE)</f>
        <v>North American Ale</v>
      </c>
    </row>
    <row r="2823" spans="1:11" x14ac:dyDescent="0.45">
      <c r="A2823" s="2">
        <v>274</v>
      </c>
      <c r="B2823" s="2">
        <v>701</v>
      </c>
      <c r="C2823" s="3" t="s">
        <v>271</v>
      </c>
      <c r="D2823" s="2">
        <v>-1</v>
      </c>
      <c r="E2823" s="2">
        <v>-1</v>
      </c>
      <c r="F2823" s="2">
        <v>5.5</v>
      </c>
      <c r="G2823" s="2">
        <v>0</v>
      </c>
      <c r="H2823" s="2">
        <v>0</v>
      </c>
      <c r="I2823" s="2" t="str">
        <f>VLOOKUP(B2823,cleanC_name_TRIM_breweries[],6,FALSE)</f>
        <v>California</v>
      </c>
      <c r="J2823" s="2" t="str">
        <f>VLOOKUP(B2823,cleanC_name_TRIM_breweries[],2,FALSE)</f>
        <v>Iron Springs Pub &amp; Brewery</v>
      </c>
      <c r="K2823" s="2" t="e">
        <f>VLOOKUP(D2823,cleanA_changedUTF_categories[],2,FALSE)</f>
        <v>#N/A</v>
      </c>
    </row>
    <row r="2824" spans="1:11" x14ac:dyDescent="0.45">
      <c r="A2824" s="2">
        <v>279</v>
      </c>
      <c r="B2824" s="2">
        <v>701</v>
      </c>
      <c r="C2824" s="3" t="s">
        <v>275</v>
      </c>
      <c r="D2824" s="2">
        <v>8</v>
      </c>
      <c r="E2824" s="2">
        <v>95</v>
      </c>
      <c r="F2824" s="2">
        <v>5.8</v>
      </c>
      <c r="G2824" s="2">
        <v>0</v>
      </c>
      <c r="H2824" s="2">
        <v>0</v>
      </c>
      <c r="I2824" s="2" t="str">
        <f>VLOOKUP(B2824,cleanC_name_TRIM_breweries[],6,FALSE)</f>
        <v>California</v>
      </c>
      <c r="J2824" s="2" t="str">
        <f>VLOOKUP(B2824,cleanC_name_TRIM_breweries[],2,FALSE)</f>
        <v>Iron Springs Pub &amp; Brewery</v>
      </c>
      <c r="K2824" s="2" t="str">
        <f>VLOOKUP(D2824,cleanA_changedUTF_categories[],2,FALSE)</f>
        <v>North American Lager</v>
      </c>
    </row>
    <row r="2825" spans="1:11" x14ac:dyDescent="0.45">
      <c r="A2825" s="2">
        <v>276</v>
      </c>
      <c r="B2825" s="2">
        <v>701</v>
      </c>
      <c r="C2825" s="3" t="s">
        <v>229</v>
      </c>
      <c r="D2825" s="2">
        <v>3</v>
      </c>
      <c r="E2825" s="2">
        <v>31</v>
      </c>
      <c r="F2825" s="2">
        <v>6</v>
      </c>
      <c r="G2825" s="2">
        <v>0</v>
      </c>
      <c r="H2825" s="2">
        <v>0</v>
      </c>
      <c r="I2825" s="2" t="str">
        <f>VLOOKUP(B2825,cleanC_name_TRIM_breweries[],6,FALSE)</f>
        <v>California</v>
      </c>
      <c r="J2825" s="2" t="str">
        <f>VLOOKUP(B2825,cleanC_name_TRIM_breweries[],2,FALSE)</f>
        <v>Iron Springs Pub &amp; Brewery</v>
      </c>
      <c r="K2825" s="2" t="str">
        <f>VLOOKUP(D2825,cleanA_changedUTF_categories[],2,FALSE)</f>
        <v>North American Ale</v>
      </c>
    </row>
    <row r="2826" spans="1:11" x14ac:dyDescent="0.45">
      <c r="A2826" s="2">
        <v>280</v>
      </c>
      <c r="B2826" s="2">
        <v>701</v>
      </c>
      <c r="C2826" s="3" t="s">
        <v>276</v>
      </c>
      <c r="D2826" s="2">
        <v>-1</v>
      </c>
      <c r="E2826" s="2">
        <v>-1</v>
      </c>
      <c r="F2826" s="2">
        <v>4</v>
      </c>
      <c r="G2826" s="2">
        <v>0</v>
      </c>
      <c r="H2826" s="2">
        <v>0</v>
      </c>
      <c r="I2826" s="2" t="str">
        <f>VLOOKUP(B2826,cleanC_name_TRIM_breweries[],6,FALSE)</f>
        <v>California</v>
      </c>
      <c r="J2826" s="2" t="str">
        <f>VLOOKUP(B2826,cleanC_name_TRIM_breweries[],2,FALSE)</f>
        <v>Iron Springs Pub &amp; Brewery</v>
      </c>
      <c r="K2826" s="2" t="e">
        <f>VLOOKUP(D2826,cleanA_changedUTF_categories[],2,FALSE)</f>
        <v>#N/A</v>
      </c>
    </row>
    <row r="2827" spans="1:11" x14ac:dyDescent="0.45">
      <c r="A2827" s="2">
        <v>278</v>
      </c>
      <c r="B2827" s="2">
        <v>701</v>
      </c>
      <c r="C2827" s="3" t="s">
        <v>274</v>
      </c>
      <c r="D2827" s="2">
        <v>3</v>
      </c>
      <c r="E2827" s="2">
        <v>26</v>
      </c>
      <c r="F2827" s="2">
        <v>5</v>
      </c>
      <c r="G2827" s="2">
        <v>0</v>
      </c>
      <c r="H2827" s="2">
        <v>0</v>
      </c>
      <c r="I2827" s="2" t="str">
        <f>VLOOKUP(B2827,cleanC_name_TRIM_breweries[],6,FALSE)</f>
        <v>California</v>
      </c>
      <c r="J2827" s="2" t="str">
        <f>VLOOKUP(B2827,cleanC_name_TRIM_breweries[],2,FALSE)</f>
        <v>Iron Springs Pub &amp; Brewery</v>
      </c>
      <c r="K2827" s="2" t="str">
        <f>VLOOKUP(D2827,cleanA_changedUTF_categories[],2,FALSE)</f>
        <v>North American Ale</v>
      </c>
    </row>
    <row r="2828" spans="1:11" x14ac:dyDescent="0.45">
      <c r="A2828" s="2">
        <v>1088</v>
      </c>
      <c r="B2828" s="2">
        <v>702</v>
      </c>
      <c r="C2828" s="3" t="s">
        <v>957</v>
      </c>
      <c r="D2828" s="2">
        <v>1</v>
      </c>
      <c r="E2828" s="2">
        <v>13</v>
      </c>
      <c r="F2828" s="2">
        <v>0</v>
      </c>
      <c r="G2828" s="2">
        <v>0</v>
      </c>
      <c r="H2828" s="2">
        <v>0</v>
      </c>
      <c r="I2828" s="2" t="str">
        <f>VLOOKUP(B2828,cleanC_name_TRIM_breweries[],6,FALSE)</f>
        <v>California</v>
      </c>
      <c r="J2828" s="2" t="str">
        <f>VLOOKUP(B2828,cleanC_name_TRIM_breweries[],2,FALSE)</f>
        <v>Island Brewing Company</v>
      </c>
      <c r="K2828" s="2" t="str">
        <f>VLOOKUP(D2828,cleanA_changedUTF_categories[],2,FALSE)</f>
        <v>British Ale</v>
      </c>
    </row>
    <row r="2829" spans="1:11" x14ac:dyDescent="0.45">
      <c r="A2829" s="2">
        <v>1072</v>
      </c>
      <c r="B2829" s="2">
        <v>703</v>
      </c>
      <c r="C2829" s="3" t="s">
        <v>945</v>
      </c>
      <c r="D2829" s="2">
        <v>1</v>
      </c>
      <c r="E2829" s="2">
        <v>15</v>
      </c>
      <c r="F2829" s="2">
        <v>7</v>
      </c>
      <c r="G2829" s="2">
        <v>0</v>
      </c>
      <c r="H2829" s="2">
        <v>0</v>
      </c>
      <c r="I2829" s="2" t="str">
        <f>VLOOKUP(B2829,cleanC_name_TRIM_breweries[],6,FALSE)</f>
        <v>Scotland</v>
      </c>
      <c r="J2829" s="2" t="str">
        <f>VLOOKUP(B2829,cleanC_name_TRIM_breweries[],2,FALSE)</f>
        <v>Isle of Skye Brewing Company</v>
      </c>
      <c r="K2829" s="2" t="str">
        <f>VLOOKUP(D2829,cleanA_changedUTF_categories[],2,FALSE)</f>
        <v>British Ale</v>
      </c>
    </row>
    <row r="2830" spans="1:11" x14ac:dyDescent="0.45">
      <c r="A2830" s="2">
        <v>776</v>
      </c>
      <c r="B2830" s="2">
        <v>704</v>
      </c>
      <c r="C2830" s="3" t="s">
        <v>692</v>
      </c>
      <c r="D2830" s="2">
        <v>-1</v>
      </c>
      <c r="E2830" s="2">
        <v>-1</v>
      </c>
      <c r="F2830" s="2">
        <v>0</v>
      </c>
      <c r="G2830" s="2">
        <v>0</v>
      </c>
      <c r="H2830" s="2">
        <v>0</v>
      </c>
      <c r="I2830" s="2" t="str">
        <f>VLOOKUP(B2830,cleanC_name_TRIM_breweries[],6,FALSE)</f>
        <v>Washington</v>
      </c>
      <c r="J2830" s="2" t="str">
        <f>VLOOKUP(B2830,cleanC_name_TRIM_breweries[],2,FALSE)</f>
        <v>Issaquah Brewhouse</v>
      </c>
      <c r="K2830" s="2" t="e">
        <f>VLOOKUP(D2830,cleanA_changedUTF_categories[],2,FALSE)</f>
        <v>#N/A</v>
      </c>
    </row>
    <row r="2831" spans="1:11" x14ac:dyDescent="0.45">
      <c r="A2831" s="2">
        <v>779</v>
      </c>
      <c r="B2831" s="2">
        <v>704</v>
      </c>
      <c r="C2831" s="3" t="s">
        <v>695</v>
      </c>
      <c r="D2831" s="2">
        <v>-1</v>
      </c>
      <c r="E2831" s="2">
        <v>-1</v>
      </c>
      <c r="F2831" s="2">
        <v>0</v>
      </c>
      <c r="G2831" s="2">
        <v>0</v>
      </c>
      <c r="H2831" s="2">
        <v>0</v>
      </c>
      <c r="I2831" s="2" t="str">
        <f>VLOOKUP(B2831,cleanC_name_TRIM_breweries[],6,FALSE)</f>
        <v>Washington</v>
      </c>
      <c r="J2831" s="2" t="str">
        <f>VLOOKUP(B2831,cleanC_name_TRIM_breweries[],2,FALSE)</f>
        <v>Issaquah Brewhouse</v>
      </c>
      <c r="K2831" s="2" t="e">
        <f>VLOOKUP(D2831,cleanA_changedUTF_categories[],2,FALSE)</f>
        <v>#N/A</v>
      </c>
    </row>
    <row r="2832" spans="1:11" x14ac:dyDescent="0.45">
      <c r="A2832" s="2">
        <v>780</v>
      </c>
      <c r="B2832" s="2">
        <v>704</v>
      </c>
      <c r="C2832" s="3" t="s">
        <v>696</v>
      </c>
      <c r="D2832" s="2">
        <v>3</v>
      </c>
      <c r="E2832" s="2">
        <v>26</v>
      </c>
      <c r="F2832" s="2">
        <v>0</v>
      </c>
      <c r="G2832" s="2">
        <v>0</v>
      </c>
      <c r="H2832" s="2">
        <v>0</v>
      </c>
      <c r="I2832" s="2" t="str">
        <f>VLOOKUP(B2832,cleanC_name_TRIM_breweries[],6,FALSE)</f>
        <v>Washington</v>
      </c>
      <c r="J2832" s="2" t="str">
        <f>VLOOKUP(B2832,cleanC_name_TRIM_breweries[],2,FALSE)</f>
        <v>Issaquah Brewhouse</v>
      </c>
      <c r="K2832" s="2" t="str">
        <f>VLOOKUP(D2832,cleanA_changedUTF_categories[],2,FALSE)</f>
        <v>North American Ale</v>
      </c>
    </row>
    <row r="2833" spans="1:11" x14ac:dyDescent="0.45">
      <c r="A2833" s="2">
        <v>777</v>
      </c>
      <c r="B2833" s="2">
        <v>704</v>
      </c>
      <c r="C2833" s="3" t="s">
        <v>693</v>
      </c>
      <c r="D2833" s="2">
        <v>-1</v>
      </c>
      <c r="E2833" s="2">
        <v>-1</v>
      </c>
      <c r="F2833" s="2">
        <v>0</v>
      </c>
      <c r="G2833" s="2">
        <v>0</v>
      </c>
      <c r="H2833" s="2">
        <v>0</v>
      </c>
      <c r="I2833" s="2" t="str">
        <f>VLOOKUP(B2833,cleanC_name_TRIM_breweries[],6,FALSE)</f>
        <v>Washington</v>
      </c>
      <c r="J2833" s="2" t="str">
        <f>VLOOKUP(B2833,cleanC_name_TRIM_breweries[],2,FALSE)</f>
        <v>Issaquah Brewhouse</v>
      </c>
      <c r="K2833" s="2" t="e">
        <f>VLOOKUP(D2833,cleanA_changedUTF_categories[],2,FALSE)</f>
        <v>#N/A</v>
      </c>
    </row>
    <row r="2834" spans="1:11" x14ac:dyDescent="0.45">
      <c r="A2834" s="2">
        <v>778</v>
      </c>
      <c r="B2834" s="2">
        <v>704</v>
      </c>
      <c r="C2834" s="3" t="s">
        <v>694</v>
      </c>
      <c r="D2834" s="2">
        <v>-1</v>
      </c>
      <c r="E2834" s="2">
        <v>-1</v>
      </c>
      <c r="F2834" s="2">
        <v>0</v>
      </c>
      <c r="G2834" s="2">
        <v>0</v>
      </c>
      <c r="H2834" s="2">
        <v>0</v>
      </c>
      <c r="I2834" s="2" t="str">
        <f>VLOOKUP(B2834,cleanC_name_TRIM_breweries[],6,FALSE)</f>
        <v>Washington</v>
      </c>
      <c r="J2834" s="2" t="str">
        <f>VLOOKUP(B2834,cleanC_name_TRIM_breweries[],2,FALSE)</f>
        <v>Issaquah Brewhouse</v>
      </c>
      <c r="K2834" s="2" t="e">
        <f>VLOOKUP(D2834,cleanA_changedUTF_categories[],2,FALSE)</f>
        <v>#N/A</v>
      </c>
    </row>
    <row r="2835" spans="1:11" x14ac:dyDescent="0.45">
      <c r="A2835" s="2">
        <v>4868</v>
      </c>
      <c r="B2835" s="2">
        <v>705</v>
      </c>
      <c r="C2835" s="3" t="s">
        <v>2847</v>
      </c>
      <c r="D2835" s="2">
        <v>11</v>
      </c>
      <c r="E2835" s="2">
        <v>116</v>
      </c>
      <c r="F2835" s="2">
        <v>4.9000000000000004</v>
      </c>
      <c r="G2835" s="2">
        <v>0</v>
      </c>
      <c r="H2835" s="2">
        <v>0</v>
      </c>
      <c r="I2835" s="2" t="str">
        <f>VLOOKUP(B2835,cleanC_name_TRIM_breweries[],6,FALSE)</f>
        <v>New York</v>
      </c>
      <c r="J2835" s="2" t="str">
        <f>VLOOKUP(B2835,cleanC_name_TRIM_breweries[],2,FALSE)</f>
        <v>Ithaca Beer Company</v>
      </c>
      <c r="K2835" s="2" t="str">
        <f>VLOOKUP(D2835,cleanA_changedUTF_categories[],2,FALSE)</f>
        <v>Other Style</v>
      </c>
    </row>
    <row r="2836" spans="1:11" x14ac:dyDescent="0.45">
      <c r="A2836" s="2">
        <v>4870</v>
      </c>
      <c r="B2836" s="2">
        <v>705</v>
      </c>
      <c r="C2836" s="3" t="s">
        <v>3970</v>
      </c>
      <c r="D2836" s="2">
        <v>3</v>
      </c>
      <c r="E2836" s="2">
        <v>33</v>
      </c>
      <c r="F2836" s="2">
        <v>7</v>
      </c>
      <c r="G2836" s="2">
        <v>0</v>
      </c>
      <c r="H2836" s="2">
        <v>0</v>
      </c>
      <c r="I2836" s="2" t="str">
        <f>VLOOKUP(B2836,cleanC_name_TRIM_breweries[],6,FALSE)</f>
        <v>New York</v>
      </c>
      <c r="J2836" s="2" t="str">
        <f>VLOOKUP(B2836,cleanC_name_TRIM_breweries[],2,FALSE)</f>
        <v>Ithaca Beer Company</v>
      </c>
      <c r="K2836" s="2" t="str">
        <f>VLOOKUP(D2836,cleanA_changedUTF_categories[],2,FALSE)</f>
        <v>North American Ale</v>
      </c>
    </row>
    <row r="2837" spans="1:11" x14ac:dyDescent="0.45">
      <c r="A2837" s="2">
        <v>4871</v>
      </c>
      <c r="B2837" s="2">
        <v>705</v>
      </c>
      <c r="C2837" s="3" t="s">
        <v>3971</v>
      </c>
      <c r="D2837" s="2">
        <v>3</v>
      </c>
      <c r="E2837" s="2">
        <v>31</v>
      </c>
      <c r="F2837" s="2">
        <v>8</v>
      </c>
      <c r="G2837" s="2">
        <v>0</v>
      </c>
      <c r="H2837" s="2">
        <v>0</v>
      </c>
      <c r="I2837" s="2" t="str">
        <f>VLOOKUP(B2837,cleanC_name_TRIM_breweries[],6,FALSE)</f>
        <v>New York</v>
      </c>
      <c r="J2837" s="2" t="str">
        <f>VLOOKUP(B2837,cleanC_name_TRIM_breweries[],2,FALSE)</f>
        <v>Ithaca Beer Company</v>
      </c>
      <c r="K2837" s="2" t="str">
        <f>VLOOKUP(D2837,cleanA_changedUTF_categories[],2,FALSE)</f>
        <v>North American Ale</v>
      </c>
    </row>
    <row r="2838" spans="1:11" x14ac:dyDescent="0.45">
      <c r="A2838" s="2">
        <v>5754</v>
      </c>
      <c r="B2838" s="2">
        <v>705</v>
      </c>
      <c r="C2838" s="3" t="s">
        <v>4833</v>
      </c>
      <c r="D2838" s="2">
        <v>-1</v>
      </c>
      <c r="E2838" s="2">
        <v>-1</v>
      </c>
      <c r="F2838" s="2">
        <v>5</v>
      </c>
      <c r="G2838" s="2">
        <v>0</v>
      </c>
      <c r="H2838" s="2">
        <v>0</v>
      </c>
      <c r="I2838" s="2" t="str">
        <f>VLOOKUP(B2838,cleanC_name_TRIM_breweries[],6,FALSE)</f>
        <v>New York</v>
      </c>
      <c r="J2838" s="2" t="str">
        <f>VLOOKUP(B2838,cleanC_name_TRIM_breweries[],2,FALSE)</f>
        <v>Ithaca Beer Company</v>
      </c>
      <c r="K2838" s="2" t="e">
        <f>VLOOKUP(D2838,cleanA_changedUTF_categories[],2,FALSE)</f>
        <v>#N/A</v>
      </c>
    </row>
    <row r="2839" spans="1:11" x14ac:dyDescent="0.45">
      <c r="A2839" s="2">
        <v>4869</v>
      </c>
      <c r="B2839" s="2">
        <v>705</v>
      </c>
      <c r="C2839" s="3" t="s">
        <v>659</v>
      </c>
      <c r="D2839" s="2">
        <v>3</v>
      </c>
      <c r="E2839" s="2">
        <v>38</v>
      </c>
      <c r="F2839" s="2">
        <v>4.9000000000000004</v>
      </c>
      <c r="G2839" s="2">
        <v>0</v>
      </c>
      <c r="H2839" s="2">
        <v>0</v>
      </c>
      <c r="I2839" s="2" t="str">
        <f>VLOOKUP(B2839,cleanC_name_TRIM_breweries[],6,FALSE)</f>
        <v>New York</v>
      </c>
      <c r="J2839" s="2" t="str">
        <f>VLOOKUP(B2839,cleanC_name_TRIM_breweries[],2,FALSE)</f>
        <v>Ithaca Beer Company</v>
      </c>
      <c r="K2839" s="2" t="str">
        <f>VLOOKUP(D2839,cleanA_changedUTF_categories[],2,FALSE)</f>
        <v>North American Ale</v>
      </c>
    </row>
    <row r="2840" spans="1:11" x14ac:dyDescent="0.45">
      <c r="A2840" s="2">
        <v>1624</v>
      </c>
      <c r="B2840" s="2">
        <v>705</v>
      </c>
      <c r="C2840" s="3" t="s">
        <v>144</v>
      </c>
      <c r="D2840" s="2">
        <v>3</v>
      </c>
      <c r="E2840" s="2">
        <v>26</v>
      </c>
      <c r="F2840" s="2">
        <v>5.8</v>
      </c>
      <c r="G2840" s="2">
        <v>0</v>
      </c>
      <c r="H2840" s="2">
        <v>0</v>
      </c>
      <c r="I2840" s="2" t="str">
        <f>VLOOKUP(B2840,cleanC_name_TRIM_breweries[],6,FALSE)</f>
        <v>New York</v>
      </c>
      <c r="J2840" s="2" t="str">
        <f>VLOOKUP(B2840,cleanC_name_TRIM_breweries[],2,FALSE)</f>
        <v>Ithaca Beer Company</v>
      </c>
      <c r="K2840" s="2" t="str">
        <f>VLOOKUP(D2840,cleanA_changedUTF_categories[],2,FALSE)</f>
        <v>North American Ale</v>
      </c>
    </row>
    <row r="2841" spans="1:11" x14ac:dyDescent="0.45">
      <c r="A2841" s="2">
        <v>4872</v>
      </c>
      <c r="B2841" s="2">
        <v>705</v>
      </c>
      <c r="C2841" s="3" t="s">
        <v>3972</v>
      </c>
      <c r="D2841" s="2">
        <v>11</v>
      </c>
      <c r="E2841" s="2">
        <v>116</v>
      </c>
      <c r="F2841" s="2">
        <v>5</v>
      </c>
      <c r="G2841" s="2">
        <v>0</v>
      </c>
      <c r="H2841" s="2">
        <v>0</v>
      </c>
      <c r="I2841" s="2" t="str">
        <f>VLOOKUP(B2841,cleanC_name_TRIM_breweries[],6,FALSE)</f>
        <v>New York</v>
      </c>
      <c r="J2841" s="2" t="str">
        <f>VLOOKUP(B2841,cleanC_name_TRIM_breweries[],2,FALSE)</f>
        <v>Ithaca Beer Company</v>
      </c>
      <c r="K2841" s="2" t="str">
        <f>VLOOKUP(D2841,cleanA_changedUTF_categories[],2,FALSE)</f>
        <v>Other Style</v>
      </c>
    </row>
    <row r="2842" spans="1:11" x14ac:dyDescent="0.45">
      <c r="A2842" s="2">
        <v>3470</v>
      </c>
      <c r="B2842" s="2">
        <v>706</v>
      </c>
      <c r="C2842" s="3" t="s">
        <v>2813</v>
      </c>
      <c r="D2842" s="2">
        <v>-1</v>
      </c>
      <c r="E2842" s="2">
        <v>-1</v>
      </c>
      <c r="F2842" s="2">
        <v>0</v>
      </c>
      <c r="G2842" s="2">
        <v>0</v>
      </c>
      <c r="H2842" s="2">
        <v>0</v>
      </c>
      <c r="I2842" s="2" t="str">
        <f>VLOOKUP(B2842,cleanC_name_TRIM_breweries[],6,FALSE)</f>
        <v>California</v>
      </c>
      <c r="J2842" s="2" t="str">
        <f>VLOOKUP(B2842,cleanC_name_TRIM_breweries[],2,FALSE)</f>
        <v>Jack Russell Brewing</v>
      </c>
      <c r="K2842" s="2" t="e">
        <f>VLOOKUP(D2842,cleanA_changedUTF_categories[],2,FALSE)</f>
        <v>#N/A</v>
      </c>
    </row>
    <row r="2843" spans="1:11" x14ac:dyDescent="0.45">
      <c r="A2843" s="2">
        <v>189</v>
      </c>
      <c r="B2843" s="2">
        <v>706</v>
      </c>
      <c r="C2843" s="3" t="s">
        <v>191</v>
      </c>
      <c r="D2843" s="2">
        <v>-1</v>
      </c>
      <c r="E2843" s="2">
        <v>-1</v>
      </c>
      <c r="F2843" s="2">
        <v>6.7</v>
      </c>
      <c r="G2843" s="2">
        <v>0</v>
      </c>
      <c r="H2843" s="2">
        <v>0</v>
      </c>
      <c r="I2843" s="2" t="str">
        <f>VLOOKUP(B2843,cleanC_name_TRIM_breweries[],6,FALSE)</f>
        <v>California</v>
      </c>
      <c r="J2843" s="2" t="str">
        <f>VLOOKUP(B2843,cleanC_name_TRIM_breweries[],2,FALSE)</f>
        <v>Jack Russell Brewing</v>
      </c>
      <c r="K2843" s="2" t="e">
        <f>VLOOKUP(D2843,cleanA_changedUTF_categories[],2,FALSE)</f>
        <v>#N/A</v>
      </c>
    </row>
    <row r="2844" spans="1:11" x14ac:dyDescent="0.45">
      <c r="A2844" s="2">
        <v>307</v>
      </c>
      <c r="B2844" s="2">
        <v>707</v>
      </c>
      <c r="C2844" s="3" t="s">
        <v>298</v>
      </c>
      <c r="D2844" s="2">
        <v>8</v>
      </c>
      <c r="E2844" s="2">
        <v>95</v>
      </c>
      <c r="F2844" s="2">
        <v>3.5</v>
      </c>
      <c r="G2844" s="2">
        <v>0</v>
      </c>
      <c r="H2844" s="2">
        <v>0</v>
      </c>
      <c r="I2844" s="2" t="str">
        <f>VLOOKUP(B2844,cleanC_name_TRIM_breweries[],6,FALSE)</f>
        <v>California</v>
      </c>
      <c r="J2844" s="2" t="str">
        <f>VLOOKUP(B2844,cleanC_name_TRIM_breweries[],2,FALSE)</f>
        <v>Jack's Brewing</v>
      </c>
      <c r="K2844" s="2" t="str">
        <f>VLOOKUP(D2844,cleanA_changedUTF_categories[],2,FALSE)</f>
        <v>North American Lager</v>
      </c>
    </row>
    <row r="2845" spans="1:11" x14ac:dyDescent="0.45">
      <c r="A2845" s="2">
        <v>306</v>
      </c>
      <c r="B2845" s="2">
        <v>707</v>
      </c>
      <c r="C2845" s="3" t="s">
        <v>297</v>
      </c>
      <c r="D2845" s="2">
        <v>3</v>
      </c>
      <c r="E2845" s="2">
        <v>33</v>
      </c>
      <c r="F2845" s="2">
        <v>5.6</v>
      </c>
      <c r="G2845" s="2">
        <v>0</v>
      </c>
      <c r="H2845" s="2">
        <v>0</v>
      </c>
      <c r="I2845" s="2" t="str">
        <f>VLOOKUP(B2845,cleanC_name_TRIM_breweries[],6,FALSE)</f>
        <v>California</v>
      </c>
      <c r="J2845" s="2" t="str">
        <f>VLOOKUP(B2845,cleanC_name_TRIM_breweries[],2,FALSE)</f>
        <v>Jack's Brewing</v>
      </c>
      <c r="K2845" s="2" t="str">
        <f>VLOOKUP(D2845,cleanA_changedUTF_categories[],2,FALSE)</f>
        <v>North American Ale</v>
      </c>
    </row>
    <row r="2846" spans="1:11" x14ac:dyDescent="0.45">
      <c r="A2846" s="2">
        <v>302</v>
      </c>
      <c r="B2846" s="2">
        <v>707</v>
      </c>
      <c r="C2846" s="3" t="s">
        <v>294</v>
      </c>
      <c r="D2846" s="2">
        <v>4</v>
      </c>
      <c r="E2846" s="2">
        <v>50</v>
      </c>
      <c r="F2846" s="2">
        <v>5.6</v>
      </c>
      <c r="G2846" s="2">
        <v>0</v>
      </c>
      <c r="H2846" s="2">
        <v>0</v>
      </c>
      <c r="I2846" s="2" t="str">
        <f>VLOOKUP(B2846,cleanC_name_TRIM_breweries[],6,FALSE)</f>
        <v>California</v>
      </c>
      <c r="J2846" s="2" t="str">
        <f>VLOOKUP(B2846,cleanC_name_TRIM_breweries[],2,FALSE)</f>
        <v>Jack's Brewing</v>
      </c>
      <c r="K2846" s="2" t="str">
        <f>VLOOKUP(D2846,cleanA_changedUTF_categories[],2,FALSE)</f>
        <v>German Ale</v>
      </c>
    </row>
    <row r="2847" spans="1:11" x14ac:dyDescent="0.45">
      <c r="A2847" s="2">
        <v>305</v>
      </c>
      <c r="B2847" s="2">
        <v>707</v>
      </c>
      <c r="C2847" s="3" t="s">
        <v>103</v>
      </c>
      <c r="D2847" s="2">
        <v>3</v>
      </c>
      <c r="E2847" s="2">
        <v>26</v>
      </c>
      <c r="F2847" s="2">
        <v>7.5</v>
      </c>
      <c r="G2847" s="2">
        <v>0</v>
      </c>
      <c r="H2847" s="2">
        <v>0</v>
      </c>
      <c r="I2847" s="2" t="str">
        <f>VLOOKUP(B2847,cleanC_name_TRIM_breweries[],6,FALSE)</f>
        <v>California</v>
      </c>
      <c r="J2847" s="2" t="str">
        <f>VLOOKUP(B2847,cleanC_name_TRIM_breweries[],2,FALSE)</f>
        <v>Jack's Brewing</v>
      </c>
      <c r="K2847" s="2" t="str">
        <f>VLOOKUP(D2847,cleanA_changedUTF_categories[],2,FALSE)</f>
        <v>North American Ale</v>
      </c>
    </row>
    <row r="2848" spans="1:11" x14ac:dyDescent="0.45">
      <c r="A2848" s="2">
        <v>304</v>
      </c>
      <c r="B2848" s="2">
        <v>707</v>
      </c>
      <c r="C2848" s="3" t="s">
        <v>296</v>
      </c>
      <c r="D2848" s="2">
        <v>2</v>
      </c>
      <c r="E2848" s="2">
        <v>25</v>
      </c>
      <c r="F2848" s="2">
        <v>5.8</v>
      </c>
      <c r="G2848" s="2">
        <v>0</v>
      </c>
      <c r="H2848" s="2">
        <v>0</v>
      </c>
      <c r="I2848" s="2" t="str">
        <f>VLOOKUP(B2848,cleanC_name_TRIM_breweries[],6,FALSE)</f>
        <v>California</v>
      </c>
      <c r="J2848" s="2" t="str">
        <f>VLOOKUP(B2848,cleanC_name_TRIM_breweries[],2,FALSE)</f>
        <v>Jack's Brewing</v>
      </c>
      <c r="K2848" s="2" t="str">
        <f>VLOOKUP(D2848,cleanA_changedUTF_categories[],2,FALSE)</f>
        <v>Irish Ale</v>
      </c>
    </row>
    <row r="2849" spans="1:11" x14ac:dyDescent="0.45">
      <c r="A2849" s="2">
        <v>303</v>
      </c>
      <c r="B2849" s="2">
        <v>707</v>
      </c>
      <c r="C2849" s="3" t="s">
        <v>295</v>
      </c>
      <c r="D2849" s="2">
        <v>-1</v>
      </c>
      <c r="E2849" s="2">
        <v>-1</v>
      </c>
      <c r="F2849" s="2">
        <v>0</v>
      </c>
      <c r="G2849" s="2">
        <v>0</v>
      </c>
      <c r="H2849" s="2">
        <v>0</v>
      </c>
      <c r="I2849" s="2" t="str">
        <f>VLOOKUP(B2849,cleanC_name_TRIM_breweries[],6,FALSE)</f>
        <v>California</v>
      </c>
      <c r="J2849" s="2" t="str">
        <f>VLOOKUP(B2849,cleanC_name_TRIM_breweries[],2,FALSE)</f>
        <v>Jack's Brewing</v>
      </c>
      <c r="K2849" s="2" t="e">
        <f>VLOOKUP(D2849,cleanA_changedUTF_categories[],2,FALSE)</f>
        <v>#N/A</v>
      </c>
    </row>
    <row r="2850" spans="1:11" x14ac:dyDescent="0.45">
      <c r="A2850" s="2">
        <v>2748</v>
      </c>
      <c r="B2850" s="2">
        <v>708</v>
      </c>
      <c r="C2850" s="3" t="s">
        <v>2271</v>
      </c>
      <c r="D2850" s="2">
        <v>7</v>
      </c>
      <c r="E2850" s="2">
        <v>90</v>
      </c>
      <c r="F2850" s="2">
        <v>5.2</v>
      </c>
      <c r="G2850" s="2">
        <v>0</v>
      </c>
      <c r="H2850" s="2">
        <v>0</v>
      </c>
      <c r="I2850" s="2" t="str">
        <f>VLOOKUP(B2850,cleanC_name_TRIM_breweries[],6,FALSE)</f>
        <v>Wisconsin</v>
      </c>
      <c r="J2850" s="2" t="str">
        <f>VLOOKUP(B2850,cleanC_name_TRIM_breweries[],2,FALSE)</f>
        <v>Jacob Leinenkugel Brewing Company</v>
      </c>
      <c r="K2850" s="2" t="str">
        <f>VLOOKUP(D2850,cleanA_changedUTF_categories[],2,FALSE)</f>
        <v>German Lager</v>
      </c>
    </row>
    <row r="2851" spans="1:11" x14ac:dyDescent="0.45">
      <c r="A2851" s="2">
        <v>2761</v>
      </c>
      <c r="B2851" s="2">
        <v>708</v>
      </c>
      <c r="C2851" s="3" t="s">
        <v>1057</v>
      </c>
      <c r="D2851" s="2">
        <v>3</v>
      </c>
      <c r="E2851" s="2">
        <v>33</v>
      </c>
      <c r="F2851" s="2">
        <v>0</v>
      </c>
      <c r="G2851" s="2">
        <v>0</v>
      </c>
      <c r="H2851" s="2">
        <v>0</v>
      </c>
      <c r="I2851" s="2" t="str">
        <f>VLOOKUP(B2851,cleanC_name_TRIM_breweries[],6,FALSE)</f>
        <v>Wisconsin</v>
      </c>
      <c r="J2851" s="2" t="str">
        <f>VLOOKUP(B2851,cleanC_name_TRIM_breweries[],2,FALSE)</f>
        <v>Jacob Leinenkugel Brewing Company</v>
      </c>
      <c r="K2851" s="2" t="str">
        <f>VLOOKUP(D2851,cleanA_changedUTF_categories[],2,FALSE)</f>
        <v>North American Ale</v>
      </c>
    </row>
    <row r="2852" spans="1:11" x14ac:dyDescent="0.45">
      <c r="A2852" s="2">
        <v>2016</v>
      </c>
      <c r="B2852" s="2">
        <v>708</v>
      </c>
      <c r="C2852" s="3" t="s">
        <v>1689</v>
      </c>
      <c r="D2852" s="2">
        <v>7</v>
      </c>
      <c r="E2852" s="2">
        <v>90</v>
      </c>
      <c r="F2852" s="2">
        <v>5.8</v>
      </c>
      <c r="G2852" s="2">
        <v>0</v>
      </c>
      <c r="H2852" s="2">
        <v>0</v>
      </c>
      <c r="I2852" s="2" t="str">
        <f>VLOOKUP(B2852,cleanC_name_TRIM_breweries[],6,FALSE)</f>
        <v>Wisconsin</v>
      </c>
      <c r="J2852" s="2" t="str">
        <f>VLOOKUP(B2852,cleanC_name_TRIM_breweries[],2,FALSE)</f>
        <v>Jacob Leinenkugel Brewing Company</v>
      </c>
      <c r="K2852" s="2" t="str">
        <f>VLOOKUP(D2852,cleanA_changedUTF_categories[],2,FALSE)</f>
        <v>German Lager</v>
      </c>
    </row>
    <row r="2853" spans="1:11" x14ac:dyDescent="0.45">
      <c r="A2853" s="2">
        <v>232</v>
      </c>
      <c r="B2853" s="2">
        <v>708</v>
      </c>
      <c r="C2853" s="3" t="s">
        <v>232</v>
      </c>
      <c r="D2853" s="2">
        <v>8</v>
      </c>
      <c r="E2853" s="2">
        <v>95</v>
      </c>
      <c r="F2853" s="2">
        <v>4.9000000000000004</v>
      </c>
      <c r="G2853" s="2">
        <v>0</v>
      </c>
      <c r="H2853" s="2">
        <v>0</v>
      </c>
      <c r="I2853" s="2" t="str">
        <f>VLOOKUP(B2853,cleanC_name_TRIM_breweries[],6,FALSE)</f>
        <v>Wisconsin</v>
      </c>
      <c r="J2853" s="2" t="str">
        <f>VLOOKUP(B2853,cleanC_name_TRIM_breweries[],2,FALSE)</f>
        <v>Jacob Leinenkugel Brewing Company</v>
      </c>
      <c r="K2853" s="2" t="str">
        <f>VLOOKUP(D2853,cleanA_changedUTF_categories[],2,FALSE)</f>
        <v>North American Lager</v>
      </c>
    </row>
    <row r="2854" spans="1:11" x14ac:dyDescent="0.45">
      <c r="A2854" s="2">
        <v>4881</v>
      </c>
      <c r="B2854" s="2">
        <v>708</v>
      </c>
      <c r="C2854" s="3" t="s">
        <v>3980</v>
      </c>
      <c r="D2854" s="2">
        <v>3</v>
      </c>
      <c r="E2854" s="2">
        <v>38</v>
      </c>
      <c r="F2854" s="2">
        <v>4.9000000000000004</v>
      </c>
      <c r="G2854" s="2">
        <v>0</v>
      </c>
      <c r="H2854" s="2">
        <v>0</v>
      </c>
      <c r="I2854" s="2" t="str">
        <f>VLOOKUP(B2854,cleanC_name_TRIM_breweries[],6,FALSE)</f>
        <v>Wisconsin</v>
      </c>
      <c r="J2854" s="2" t="str">
        <f>VLOOKUP(B2854,cleanC_name_TRIM_breweries[],2,FALSE)</f>
        <v>Jacob Leinenkugel Brewing Company</v>
      </c>
      <c r="K2854" s="2" t="str">
        <f>VLOOKUP(D2854,cleanA_changedUTF_categories[],2,FALSE)</f>
        <v>North American Ale</v>
      </c>
    </row>
    <row r="2855" spans="1:11" x14ac:dyDescent="0.45">
      <c r="A2855" s="2">
        <v>2873</v>
      </c>
      <c r="B2855" s="2">
        <v>708</v>
      </c>
      <c r="C2855" s="3" t="s">
        <v>294</v>
      </c>
      <c r="D2855" s="2">
        <v>4</v>
      </c>
      <c r="E2855" s="2">
        <v>50</v>
      </c>
      <c r="F2855" s="2">
        <v>0</v>
      </c>
      <c r="G2855" s="2">
        <v>0</v>
      </c>
      <c r="H2855" s="2">
        <v>0</v>
      </c>
      <c r="I2855" s="2" t="str">
        <f>VLOOKUP(B2855,cleanC_name_TRIM_breweries[],6,FALSE)</f>
        <v>Wisconsin</v>
      </c>
      <c r="J2855" s="2" t="str">
        <f>VLOOKUP(B2855,cleanC_name_TRIM_breweries[],2,FALSE)</f>
        <v>Jacob Leinenkugel Brewing Company</v>
      </c>
      <c r="K2855" s="2" t="str">
        <f>VLOOKUP(D2855,cleanA_changedUTF_categories[],2,FALSE)</f>
        <v>German Ale</v>
      </c>
    </row>
    <row r="2856" spans="1:11" x14ac:dyDescent="0.45">
      <c r="A2856" s="2">
        <v>4335</v>
      </c>
      <c r="B2856" s="2">
        <v>708</v>
      </c>
      <c r="C2856" s="3" t="s">
        <v>3528</v>
      </c>
      <c r="D2856" s="2">
        <v>11</v>
      </c>
      <c r="E2856" s="2">
        <v>121</v>
      </c>
      <c r="F2856" s="2">
        <v>4.7</v>
      </c>
      <c r="G2856" s="2">
        <v>0</v>
      </c>
      <c r="H2856" s="2">
        <v>0</v>
      </c>
      <c r="I2856" s="2" t="str">
        <f>VLOOKUP(B2856,cleanC_name_TRIM_breweries[],6,FALSE)</f>
        <v>Wisconsin</v>
      </c>
      <c r="J2856" s="2" t="str">
        <f>VLOOKUP(B2856,cleanC_name_TRIM_breweries[],2,FALSE)</f>
        <v>Jacob Leinenkugel Brewing Company</v>
      </c>
      <c r="K2856" s="2" t="str">
        <f>VLOOKUP(D2856,cleanA_changedUTF_categories[],2,FALSE)</f>
        <v>Other Style</v>
      </c>
    </row>
    <row r="2857" spans="1:11" x14ac:dyDescent="0.45">
      <c r="A2857" s="2">
        <v>4334</v>
      </c>
      <c r="B2857" s="2">
        <v>708</v>
      </c>
      <c r="C2857" s="3" t="s">
        <v>3527</v>
      </c>
      <c r="D2857" s="2">
        <v>8</v>
      </c>
      <c r="E2857" s="2">
        <v>95</v>
      </c>
      <c r="F2857" s="2">
        <v>4.9000000000000004</v>
      </c>
      <c r="G2857" s="2">
        <v>0</v>
      </c>
      <c r="H2857" s="2">
        <v>0</v>
      </c>
      <c r="I2857" s="2" t="str">
        <f>VLOOKUP(B2857,cleanC_name_TRIM_breweries[],6,FALSE)</f>
        <v>Wisconsin</v>
      </c>
      <c r="J2857" s="2" t="str">
        <f>VLOOKUP(B2857,cleanC_name_TRIM_breweries[],2,FALSE)</f>
        <v>Jacob Leinenkugel Brewing Company</v>
      </c>
      <c r="K2857" s="2" t="str">
        <f>VLOOKUP(D2857,cleanA_changedUTF_categories[],2,FALSE)</f>
        <v>North American Lager</v>
      </c>
    </row>
    <row r="2858" spans="1:11" x14ac:dyDescent="0.45">
      <c r="A2858" s="2">
        <v>4336</v>
      </c>
      <c r="B2858" s="2">
        <v>708</v>
      </c>
      <c r="C2858" s="3" t="s">
        <v>3529</v>
      </c>
      <c r="D2858" s="2">
        <v>11</v>
      </c>
      <c r="E2858" s="2">
        <v>116</v>
      </c>
      <c r="F2858" s="2">
        <v>4.2</v>
      </c>
      <c r="G2858" s="2">
        <v>0</v>
      </c>
      <c r="H2858" s="2">
        <v>0</v>
      </c>
      <c r="I2858" s="2" t="str">
        <f>VLOOKUP(B2858,cleanC_name_TRIM_breweries[],6,FALSE)</f>
        <v>Wisconsin</v>
      </c>
      <c r="J2858" s="2" t="str">
        <f>VLOOKUP(B2858,cleanC_name_TRIM_breweries[],2,FALSE)</f>
        <v>Jacob Leinenkugel Brewing Company</v>
      </c>
      <c r="K2858" s="2" t="str">
        <f>VLOOKUP(D2858,cleanA_changedUTF_categories[],2,FALSE)</f>
        <v>Other Style</v>
      </c>
    </row>
    <row r="2859" spans="1:11" x14ac:dyDescent="0.45">
      <c r="A2859" s="2">
        <v>4333</v>
      </c>
      <c r="B2859" s="2">
        <v>708</v>
      </c>
      <c r="C2859" s="3" t="s">
        <v>3526</v>
      </c>
      <c r="D2859" s="2">
        <v>5</v>
      </c>
      <c r="E2859" s="2">
        <v>67</v>
      </c>
      <c r="F2859" s="2">
        <v>4.9000000000000004</v>
      </c>
      <c r="G2859" s="2">
        <v>0</v>
      </c>
      <c r="H2859" s="2">
        <v>0</v>
      </c>
      <c r="I2859" s="2" t="str">
        <f>VLOOKUP(B2859,cleanC_name_TRIM_breweries[],6,FALSE)</f>
        <v>Wisconsin</v>
      </c>
      <c r="J2859" s="2" t="str">
        <f>VLOOKUP(B2859,cleanC_name_TRIM_breweries[],2,FALSE)</f>
        <v>Jacob Leinenkugel Brewing Company</v>
      </c>
      <c r="K2859" s="2" t="str">
        <f>VLOOKUP(D2859,cleanA_changedUTF_categories[],2,FALSE)</f>
        <v>Belgian and French Ale</v>
      </c>
    </row>
    <row r="2860" spans="1:11" x14ac:dyDescent="0.45">
      <c r="A2860" s="2">
        <v>2749</v>
      </c>
      <c r="B2860" s="2">
        <v>708</v>
      </c>
      <c r="C2860" s="3" t="s">
        <v>2272</v>
      </c>
      <c r="D2860" s="2">
        <v>8</v>
      </c>
      <c r="E2860" s="2">
        <v>95</v>
      </c>
      <c r="F2860" s="2">
        <v>0</v>
      </c>
      <c r="G2860" s="2">
        <v>0</v>
      </c>
      <c r="H2860" s="2">
        <v>0</v>
      </c>
      <c r="I2860" s="2" t="str">
        <f>VLOOKUP(B2860,cleanC_name_TRIM_breweries[],6,FALSE)</f>
        <v>Wisconsin</v>
      </c>
      <c r="J2860" s="2" t="str">
        <f>VLOOKUP(B2860,cleanC_name_TRIM_breweries[],2,FALSE)</f>
        <v>Jacob Leinenkugel Brewing Company</v>
      </c>
      <c r="K2860" s="2" t="str">
        <f>VLOOKUP(D2860,cleanA_changedUTF_categories[],2,FALSE)</f>
        <v>North American Lager</v>
      </c>
    </row>
    <row r="2861" spans="1:11" x14ac:dyDescent="0.45">
      <c r="A2861" s="2">
        <v>4879</v>
      </c>
      <c r="B2861" s="2">
        <v>708</v>
      </c>
      <c r="C2861" s="3" t="s">
        <v>513</v>
      </c>
      <c r="D2861" s="2">
        <v>-1</v>
      </c>
      <c r="E2861" s="2">
        <v>-1</v>
      </c>
      <c r="F2861" s="2">
        <v>5.0999999999999996</v>
      </c>
      <c r="G2861" s="2">
        <v>0</v>
      </c>
      <c r="H2861" s="2">
        <v>0</v>
      </c>
      <c r="I2861" s="2" t="str">
        <f>VLOOKUP(B2861,cleanC_name_TRIM_breweries[],6,FALSE)</f>
        <v>Wisconsin</v>
      </c>
      <c r="J2861" s="2" t="str">
        <f>VLOOKUP(B2861,cleanC_name_TRIM_breweries[],2,FALSE)</f>
        <v>Jacob Leinenkugel Brewing Company</v>
      </c>
      <c r="K2861" s="2" t="e">
        <f>VLOOKUP(D2861,cleanA_changedUTF_categories[],2,FALSE)</f>
        <v>#N/A</v>
      </c>
    </row>
    <row r="2862" spans="1:11" x14ac:dyDescent="0.45">
      <c r="A2862" s="2">
        <v>3092</v>
      </c>
      <c r="B2862" s="2">
        <v>708</v>
      </c>
      <c r="C2862" s="3" t="s">
        <v>1312</v>
      </c>
      <c r="D2862" s="2">
        <v>8</v>
      </c>
      <c r="E2862" s="2">
        <v>95</v>
      </c>
      <c r="F2862" s="2">
        <v>4.5999999999999996</v>
      </c>
      <c r="G2862" s="2">
        <v>0</v>
      </c>
      <c r="H2862" s="2">
        <v>0</v>
      </c>
      <c r="I2862" s="2" t="str">
        <f>VLOOKUP(B2862,cleanC_name_TRIM_breweries[],6,FALSE)</f>
        <v>Wisconsin</v>
      </c>
      <c r="J2862" s="2" t="str">
        <f>VLOOKUP(B2862,cleanC_name_TRIM_breweries[],2,FALSE)</f>
        <v>Jacob Leinenkugel Brewing Company</v>
      </c>
      <c r="K2862" s="2" t="str">
        <f>VLOOKUP(D2862,cleanA_changedUTF_categories[],2,FALSE)</f>
        <v>North American Lager</v>
      </c>
    </row>
    <row r="2863" spans="1:11" x14ac:dyDescent="0.45">
      <c r="A2863" s="2">
        <v>2178</v>
      </c>
      <c r="B2863" s="2">
        <v>708</v>
      </c>
      <c r="C2863" s="3" t="s">
        <v>1279</v>
      </c>
      <c r="D2863" s="2">
        <v>8</v>
      </c>
      <c r="E2863" s="2">
        <v>95</v>
      </c>
      <c r="F2863" s="2">
        <v>4.9000000000000004</v>
      </c>
      <c r="G2863" s="2">
        <v>0</v>
      </c>
      <c r="H2863" s="2">
        <v>0</v>
      </c>
      <c r="I2863" s="2" t="str">
        <f>VLOOKUP(B2863,cleanC_name_TRIM_breweries[],6,FALSE)</f>
        <v>Wisconsin</v>
      </c>
      <c r="J2863" s="2" t="str">
        <f>VLOOKUP(B2863,cleanC_name_TRIM_breweries[],2,FALSE)</f>
        <v>Jacob Leinenkugel Brewing Company</v>
      </c>
      <c r="K2863" s="2" t="str">
        <f>VLOOKUP(D2863,cleanA_changedUTF_categories[],2,FALSE)</f>
        <v>North American Lager</v>
      </c>
    </row>
    <row r="2864" spans="1:11" x14ac:dyDescent="0.45">
      <c r="A2864" s="2">
        <v>812</v>
      </c>
      <c r="B2864" s="2">
        <v>709</v>
      </c>
      <c r="C2864" s="3" t="s">
        <v>51</v>
      </c>
      <c r="D2864" s="2">
        <v>2</v>
      </c>
      <c r="E2864" s="2">
        <v>25</v>
      </c>
      <c r="F2864" s="2">
        <v>0</v>
      </c>
      <c r="G2864" s="2">
        <v>0</v>
      </c>
      <c r="H2864" s="2">
        <v>0</v>
      </c>
      <c r="I2864" s="2" t="str">
        <f>VLOOKUP(B2864,cleanC_name_TRIM_breweries[],6,FALSE)</f>
        <v>Nebraska</v>
      </c>
      <c r="J2864" s="2" t="str">
        <f>VLOOKUP(B2864,cleanC_name_TRIM_breweries[],2,FALSE)</f>
        <v>Jaipur Restaurant and Brewpub</v>
      </c>
      <c r="K2864" s="2" t="str">
        <f>VLOOKUP(D2864,cleanA_changedUTF_categories[],2,FALSE)</f>
        <v>Irish Ale</v>
      </c>
    </row>
    <row r="2865" spans="1:11" x14ac:dyDescent="0.45">
      <c r="A2865" s="2">
        <v>1315</v>
      </c>
      <c r="B2865" s="2">
        <v>710</v>
      </c>
      <c r="C2865" s="3" t="s">
        <v>1146</v>
      </c>
      <c r="D2865" s="2">
        <v>3</v>
      </c>
      <c r="E2865" s="2">
        <v>38</v>
      </c>
      <c r="F2865" s="2">
        <v>0</v>
      </c>
      <c r="G2865" s="2">
        <v>0</v>
      </c>
      <c r="H2865" s="2">
        <v>0</v>
      </c>
      <c r="I2865" s="2" t="str">
        <f>VLOOKUP(B2865,cleanC_name_TRIM_breweries[],6,FALSE)</f>
        <v>Minnesota</v>
      </c>
      <c r="J2865" s="2" t="str">
        <f>VLOOKUP(B2865,cleanC_name_TRIM_breweries[],2,FALSE)</f>
        <v>James Page Brewing</v>
      </c>
      <c r="K2865" s="2" t="str">
        <f>VLOOKUP(D2865,cleanA_changedUTF_categories[],2,FALSE)</f>
        <v>North American Ale</v>
      </c>
    </row>
    <row r="2866" spans="1:11" x14ac:dyDescent="0.45">
      <c r="A2866" s="2">
        <v>2678</v>
      </c>
      <c r="B2866" s="2">
        <v>710</v>
      </c>
      <c r="C2866" s="3" t="s">
        <v>2214</v>
      </c>
      <c r="D2866" s="2">
        <v>8</v>
      </c>
      <c r="E2866" s="2">
        <v>95</v>
      </c>
      <c r="F2866" s="2">
        <v>0</v>
      </c>
      <c r="G2866" s="2">
        <v>0</v>
      </c>
      <c r="H2866" s="2">
        <v>0</v>
      </c>
      <c r="I2866" s="2" t="str">
        <f>VLOOKUP(B2866,cleanC_name_TRIM_breweries[],6,FALSE)</f>
        <v>Minnesota</v>
      </c>
      <c r="J2866" s="2" t="str">
        <f>VLOOKUP(B2866,cleanC_name_TRIM_breweries[],2,FALSE)</f>
        <v>James Page Brewing</v>
      </c>
      <c r="K2866" s="2" t="str">
        <f>VLOOKUP(D2866,cleanA_changedUTF_categories[],2,FALSE)</f>
        <v>North American Lager</v>
      </c>
    </row>
    <row r="2867" spans="1:11" x14ac:dyDescent="0.45">
      <c r="A2867" s="2">
        <v>1314</v>
      </c>
      <c r="B2867" s="2">
        <v>710</v>
      </c>
      <c r="C2867" s="3" t="s">
        <v>1145</v>
      </c>
      <c r="D2867" s="2">
        <v>3</v>
      </c>
      <c r="E2867" s="2">
        <v>26</v>
      </c>
      <c r="F2867" s="2">
        <v>0</v>
      </c>
      <c r="G2867" s="2">
        <v>0</v>
      </c>
      <c r="H2867" s="2">
        <v>0</v>
      </c>
      <c r="I2867" s="2" t="str">
        <f>VLOOKUP(B2867,cleanC_name_TRIM_breweries[],6,FALSE)</f>
        <v>Minnesota</v>
      </c>
      <c r="J2867" s="2" t="str">
        <f>VLOOKUP(B2867,cleanC_name_TRIM_breweries[],2,FALSE)</f>
        <v>James Page Brewing</v>
      </c>
      <c r="K2867" s="2" t="str">
        <f>VLOOKUP(D2867,cleanA_changedUTF_categories[],2,FALSE)</f>
        <v>North American Ale</v>
      </c>
    </row>
    <row r="2868" spans="1:11" x14ac:dyDescent="0.45">
      <c r="A2868" s="2">
        <v>2465</v>
      </c>
      <c r="B2868" s="2">
        <v>711</v>
      </c>
      <c r="C2868" s="3" t="s">
        <v>416</v>
      </c>
      <c r="D2868" s="2">
        <v>3</v>
      </c>
      <c r="E2868" s="2">
        <v>33</v>
      </c>
      <c r="F2868" s="2">
        <v>0</v>
      </c>
      <c r="G2868" s="2">
        <v>0</v>
      </c>
      <c r="H2868" s="2">
        <v>0</v>
      </c>
      <c r="I2868" s="2" t="str">
        <f>VLOOKUP(B2868,cleanC_name_TRIM_breweries[],6,FALSE)</f>
        <v>Colorado</v>
      </c>
      <c r="J2868" s="2" t="str">
        <f>VLOOKUP(B2868,cleanC_name_TRIM_breweries[],2,FALSE)</f>
        <v>Jarre Creek Ranch Brewing</v>
      </c>
      <c r="K2868" s="2" t="str">
        <f>VLOOKUP(D2868,cleanA_changedUTF_categories[],2,FALSE)</f>
        <v>North American Ale</v>
      </c>
    </row>
    <row r="2869" spans="1:11" x14ac:dyDescent="0.45">
      <c r="A2869" s="2">
        <v>2588</v>
      </c>
      <c r="B2869" s="2">
        <v>712</v>
      </c>
      <c r="C2869" s="3" t="s">
        <v>2144</v>
      </c>
      <c r="D2869" s="2">
        <v>3</v>
      </c>
      <c r="E2869" s="2">
        <v>33</v>
      </c>
      <c r="F2869" s="2">
        <v>0</v>
      </c>
      <c r="G2869" s="2">
        <v>0</v>
      </c>
      <c r="H2869" s="2">
        <v>0</v>
      </c>
      <c r="I2869" s="2" t="str">
        <f>VLOOKUP(B2869,cleanC_name_TRIM_breweries[],6,FALSE)</f>
        <v>Michigan</v>
      </c>
      <c r="J2869" s="2" t="str">
        <f>VLOOKUP(B2869,cleanC_name_TRIM_breweries[],2,FALSE)</f>
        <v>Jasper Ridge Brewery</v>
      </c>
      <c r="K2869" s="2" t="str">
        <f>VLOOKUP(D2869,cleanA_changedUTF_categories[],2,FALSE)</f>
        <v>North American Ale</v>
      </c>
    </row>
    <row r="2870" spans="1:11" x14ac:dyDescent="0.45">
      <c r="A2870" s="2">
        <v>2586</v>
      </c>
      <c r="B2870" s="2">
        <v>712</v>
      </c>
      <c r="C2870" s="3" t="s">
        <v>2142</v>
      </c>
      <c r="D2870" s="2">
        <v>3</v>
      </c>
      <c r="E2870" s="2">
        <v>38</v>
      </c>
      <c r="F2870" s="2">
        <v>0</v>
      </c>
      <c r="G2870" s="2">
        <v>0</v>
      </c>
      <c r="H2870" s="2">
        <v>0</v>
      </c>
      <c r="I2870" s="2" t="str">
        <f>VLOOKUP(B2870,cleanC_name_TRIM_breweries[],6,FALSE)</f>
        <v>Michigan</v>
      </c>
      <c r="J2870" s="2" t="str">
        <f>VLOOKUP(B2870,cleanC_name_TRIM_breweries[],2,FALSE)</f>
        <v>Jasper Ridge Brewery</v>
      </c>
      <c r="K2870" s="2" t="str">
        <f>VLOOKUP(D2870,cleanA_changedUTF_categories[],2,FALSE)</f>
        <v>North American Ale</v>
      </c>
    </row>
    <row r="2871" spans="1:11" x14ac:dyDescent="0.45">
      <c r="A2871" s="2">
        <v>2589</v>
      </c>
      <c r="B2871" s="2">
        <v>712</v>
      </c>
      <c r="C2871" s="3" t="s">
        <v>2145</v>
      </c>
      <c r="D2871" s="2">
        <v>3</v>
      </c>
      <c r="E2871" s="2">
        <v>26</v>
      </c>
      <c r="F2871" s="2">
        <v>0</v>
      </c>
      <c r="G2871" s="2">
        <v>0</v>
      </c>
      <c r="H2871" s="2">
        <v>0</v>
      </c>
      <c r="I2871" s="2" t="str">
        <f>VLOOKUP(B2871,cleanC_name_TRIM_breweries[],6,FALSE)</f>
        <v>Michigan</v>
      </c>
      <c r="J2871" s="2" t="str">
        <f>VLOOKUP(B2871,cleanC_name_TRIM_breweries[],2,FALSE)</f>
        <v>Jasper Ridge Brewery</v>
      </c>
      <c r="K2871" s="2" t="str">
        <f>VLOOKUP(D2871,cleanA_changedUTF_categories[],2,FALSE)</f>
        <v>North American Ale</v>
      </c>
    </row>
    <row r="2872" spans="1:11" x14ac:dyDescent="0.45">
      <c r="A2872" s="2">
        <v>2587</v>
      </c>
      <c r="B2872" s="2">
        <v>712</v>
      </c>
      <c r="C2872" s="3" t="s">
        <v>2143</v>
      </c>
      <c r="D2872" s="2">
        <v>3</v>
      </c>
      <c r="E2872" s="2">
        <v>26</v>
      </c>
      <c r="F2872" s="2">
        <v>0</v>
      </c>
      <c r="G2872" s="2">
        <v>0</v>
      </c>
      <c r="H2872" s="2">
        <v>0</v>
      </c>
      <c r="I2872" s="2" t="str">
        <f>VLOOKUP(B2872,cleanC_name_TRIM_breweries[],6,FALSE)</f>
        <v>Michigan</v>
      </c>
      <c r="J2872" s="2" t="str">
        <f>VLOOKUP(B2872,cleanC_name_TRIM_breweries[],2,FALSE)</f>
        <v>Jasper Ridge Brewery</v>
      </c>
      <c r="K2872" s="2" t="str">
        <f>VLOOKUP(D2872,cleanA_changedUTF_categories[],2,FALSE)</f>
        <v>North American Ale</v>
      </c>
    </row>
    <row r="2873" spans="1:11" x14ac:dyDescent="0.45">
      <c r="A2873" s="2">
        <v>4247</v>
      </c>
      <c r="B2873" s="2">
        <v>713</v>
      </c>
      <c r="C2873" s="3" t="s">
        <v>3447</v>
      </c>
      <c r="D2873" s="2">
        <v>3</v>
      </c>
      <c r="E2873" s="2">
        <v>29</v>
      </c>
      <c r="F2873" s="2">
        <v>5.0999999999999996</v>
      </c>
      <c r="G2873" s="2">
        <v>0</v>
      </c>
      <c r="H2873" s="2">
        <v>0</v>
      </c>
      <c r="I2873" s="2" t="str">
        <f>VLOOKUP(B2873,cleanC_name_TRIM_breweries[],6,FALSE)</f>
        <v>Cumbria</v>
      </c>
      <c r="J2873" s="2" t="str">
        <f>VLOOKUP(B2873,cleanC_name_TRIM_breweries[],2,FALSE)</f>
        <v>Jennings Brewery</v>
      </c>
      <c r="K2873" s="2" t="str">
        <f>VLOOKUP(D2873,cleanA_changedUTF_categories[],2,FALSE)</f>
        <v>North American Ale</v>
      </c>
    </row>
    <row r="2874" spans="1:11" x14ac:dyDescent="0.45">
      <c r="A2874" s="2">
        <v>5325</v>
      </c>
      <c r="B2874" s="2">
        <v>714</v>
      </c>
      <c r="C2874" s="3" t="s">
        <v>4412</v>
      </c>
      <c r="D2874" s="2">
        <v>7</v>
      </c>
      <c r="E2874" s="2">
        <v>77</v>
      </c>
      <c r="F2874" s="2">
        <v>4.9000000000000004</v>
      </c>
      <c r="G2874" s="2">
        <v>0</v>
      </c>
      <c r="H2874" s="2">
        <v>0</v>
      </c>
      <c r="I2874" s="2" t="str">
        <f>VLOOKUP(B2874,cleanC_name_TRIM_breweries[],6,FALSE)</f>
        <v/>
      </c>
      <c r="J2874" s="2" t="str">
        <f>VLOOKUP(B2874,cleanC_name_TRIM_breweries[],2,FALSE)</f>
        <v>Jever Brewery</v>
      </c>
      <c r="K2874" s="2" t="str">
        <f>VLOOKUP(D2874,cleanA_changedUTF_categories[],2,FALSE)</f>
        <v>German Lager</v>
      </c>
    </row>
    <row r="2875" spans="1:11" x14ac:dyDescent="0.45">
      <c r="A2875" s="2">
        <v>3700</v>
      </c>
      <c r="B2875" s="2">
        <v>715</v>
      </c>
      <c r="C2875" s="3" t="s">
        <v>2974</v>
      </c>
      <c r="D2875" s="2">
        <v>8</v>
      </c>
      <c r="E2875" s="2">
        <v>95</v>
      </c>
      <c r="F2875" s="2">
        <v>0</v>
      </c>
      <c r="G2875" s="2">
        <v>0</v>
      </c>
      <c r="H2875" s="2">
        <v>0</v>
      </c>
      <c r="I2875" s="2" t="str">
        <f>VLOOKUP(B2875,cleanC_name_TRIM_breweries[],6,FALSE)</f>
        <v/>
      </c>
      <c r="J2875" s="2" t="str">
        <f>VLOOKUP(B2875,cleanC_name_TRIM_breweries[],2,FALSE)</f>
        <v>Jinro Coors Brewing</v>
      </c>
      <c r="K2875" s="2" t="str">
        <f>VLOOKUP(D2875,cleanA_changedUTF_categories[],2,FALSE)</f>
        <v>North American Lager</v>
      </c>
    </row>
    <row r="2876" spans="1:11" x14ac:dyDescent="0.45">
      <c r="A2876" s="2">
        <v>2474</v>
      </c>
      <c r="B2876" s="2">
        <v>716</v>
      </c>
      <c r="C2876" s="3" t="s">
        <v>2052</v>
      </c>
      <c r="D2876" s="2">
        <v>7</v>
      </c>
      <c r="E2876" s="2">
        <v>84</v>
      </c>
      <c r="F2876" s="2">
        <v>0</v>
      </c>
      <c r="G2876" s="2">
        <v>0</v>
      </c>
      <c r="H2876" s="2">
        <v>0</v>
      </c>
      <c r="I2876" s="2" t="str">
        <f>VLOOKUP(B2876,cleanC_name_TRIM_breweries[],6,FALSE)</f>
        <v>New Jersey</v>
      </c>
      <c r="J2876" s="2" t="str">
        <f>VLOOKUP(B2876,cleanC_name_TRIM_breweries[],2,FALSE)</f>
        <v>JJ Bitting Brewing</v>
      </c>
      <c r="K2876" s="2" t="str">
        <f>VLOOKUP(D2876,cleanA_changedUTF_categories[],2,FALSE)</f>
        <v>German Lager</v>
      </c>
    </row>
    <row r="2877" spans="1:11" x14ac:dyDescent="0.45">
      <c r="A2877" s="2">
        <v>1848</v>
      </c>
      <c r="B2877" s="2">
        <v>716</v>
      </c>
      <c r="C2877" s="3" t="s">
        <v>1554</v>
      </c>
      <c r="D2877" s="2">
        <v>-1</v>
      </c>
      <c r="E2877" s="2">
        <v>-1</v>
      </c>
      <c r="F2877" s="2">
        <v>0</v>
      </c>
      <c r="G2877" s="2">
        <v>0</v>
      </c>
      <c r="H2877" s="2">
        <v>0</v>
      </c>
      <c r="I2877" s="2" t="str">
        <f>VLOOKUP(B2877,cleanC_name_TRIM_breweries[],6,FALSE)</f>
        <v>New Jersey</v>
      </c>
      <c r="J2877" s="2" t="str">
        <f>VLOOKUP(B2877,cleanC_name_TRIM_breweries[],2,FALSE)</f>
        <v>JJ Bitting Brewing</v>
      </c>
      <c r="K2877" s="2" t="e">
        <f>VLOOKUP(D2877,cleanA_changedUTF_categories[],2,FALSE)</f>
        <v>#N/A</v>
      </c>
    </row>
    <row r="2878" spans="1:11" x14ac:dyDescent="0.45">
      <c r="A2878" s="2">
        <v>1847</v>
      </c>
      <c r="B2878" s="2">
        <v>716</v>
      </c>
      <c r="C2878" s="3" t="s">
        <v>1553</v>
      </c>
      <c r="D2878" s="2">
        <v>-1</v>
      </c>
      <c r="E2878" s="2">
        <v>-1</v>
      </c>
      <c r="F2878" s="2">
        <v>4.5999999999999996</v>
      </c>
      <c r="G2878" s="2">
        <v>0</v>
      </c>
      <c r="H2878" s="2">
        <v>0</v>
      </c>
      <c r="I2878" s="2" t="str">
        <f>VLOOKUP(B2878,cleanC_name_TRIM_breweries[],6,FALSE)</f>
        <v>New Jersey</v>
      </c>
      <c r="J2878" s="2" t="str">
        <f>VLOOKUP(B2878,cleanC_name_TRIM_breweries[],2,FALSE)</f>
        <v>JJ Bitting Brewing</v>
      </c>
      <c r="K2878" s="2" t="e">
        <f>VLOOKUP(D2878,cleanA_changedUTF_categories[],2,FALSE)</f>
        <v>#N/A</v>
      </c>
    </row>
    <row r="2879" spans="1:11" x14ac:dyDescent="0.45">
      <c r="A2879" s="2">
        <v>1849</v>
      </c>
      <c r="B2879" s="2">
        <v>716</v>
      </c>
      <c r="C2879" s="3" t="s">
        <v>1555</v>
      </c>
      <c r="D2879" s="2">
        <v>3</v>
      </c>
      <c r="E2879" s="2">
        <v>26</v>
      </c>
      <c r="F2879" s="2">
        <v>0</v>
      </c>
      <c r="G2879" s="2">
        <v>0</v>
      </c>
      <c r="H2879" s="2">
        <v>0</v>
      </c>
      <c r="I2879" s="2" t="str">
        <f>VLOOKUP(B2879,cleanC_name_TRIM_breweries[],6,FALSE)</f>
        <v>New Jersey</v>
      </c>
      <c r="J2879" s="2" t="str">
        <f>VLOOKUP(B2879,cleanC_name_TRIM_breweries[],2,FALSE)</f>
        <v>JJ Bitting Brewing</v>
      </c>
      <c r="K2879" s="2" t="str">
        <f>VLOOKUP(D2879,cleanA_changedUTF_categories[],2,FALSE)</f>
        <v>North American Ale</v>
      </c>
    </row>
    <row r="2880" spans="1:11" x14ac:dyDescent="0.45">
      <c r="A2880" s="2">
        <v>862</v>
      </c>
      <c r="B2880" s="2">
        <v>717</v>
      </c>
      <c r="C2880" s="3" t="s">
        <v>513</v>
      </c>
      <c r="D2880" s="2">
        <v>7</v>
      </c>
      <c r="E2880" s="2">
        <v>84</v>
      </c>
      <c r="F2880" s="2">
        <v>0</v>
      </c>
      <c r="G2880" s="2">
        <v>0</v>
      </c>
      <c r="H2880" s="2">
        <v>0</v>
      </c>
      <c r="I2880" s="2" t="str">
        <f>VLOOKUP(B2880,cleanC_name_TRIM_breweries[],6,FALSE)</f>
        <v>Nebraska</v>
      </c>
      <c r="J2880" s="2" t="str">
        <f>VLOOKUP(B2880,cleanC_name_TRIM_breweries[],2,FALSE)</f>
        <v>Jobber's Canyon Restaurant &amp; Brewery</v>
      </c>
      <c r="K2880" s="2" t="str">
        <f>VLOOKUP(D2880,cleanA_changedUTF_categories[],2,FALSE)</f>
        <v>German Lager</v>
      </c>
    </row>
    <row r="2881" spans="1:11" x14ac:dyDescent="0.45">
      <c r="A2881" s="2">
        <v>861</v>
      </c>
      <c r="B2881" s="2">
        <v>717</v>
      </c>
      <c r="C2881" s="3" t="s">
        <v>51</v>
      </c>
      <c r="D2881" s="2">
        <v>2</v>
      </c>
      <c r="E2881" s="2">
        <v>25</v>
      </c>
      <c r="F2881" s="2">
        <v>0</v>
      </c>
      <c r="G2881" s="2">
        <v>0</v>
      </c>
      <c r="H2881" s="2">
        <v>0</v>
      </c>
      <c r="I2881" s="2" t="str">
        <f>VLOOKUP(B2881,cleanC_name_TRIM_breweries[],6,FALSE)</f>
        <v>Nebraska</v>
      </c>
      <c r="J2881" s="2" t="str">
        <f>VLOOKUP(B2881,cleanC_name_TRIM_breweries[],2,FALSE)</f>
        <v>Jobber's Canyon Restaurant &amp; Brewery</v>
      </c>
      <c r="K2881" s="2" t="str">
        <f>VLOOKUP(D2881,cleanA_changedUTF_categories[],2,FALSE)</f>
        <v>Irish Ale</v>
      </c>
    </row>
    <row r="2882" spans="1:11" x14ac:dyDescent="0.45">
      <c r="A2882" s="2">
        <v>863</v>
      </c>
      <c r="B2882" s="2">
        <v>717</v>
      </c>
      <c r="C2882" s="3" t="s">
        <v>769</v>
      </c>
      <c r="D2882" s="2">
        <v>3</v>
      </c>
      <c r="E2882" s="2">
        <v>26</v>
      </c>
      <c r="F2882" s="2">
        <v>0</v>
      </c>
      <c r="G2882" s="2">
        <v>0</v>
      </c>
      <c r="H2882" s="2">
        <v>0</v>
      </c>
      <c r="I2882" s="2" t="str">
        <f>VLOOKUP(B2882,cleanC_name_TRIM_breweries[],6,FALSE)</f>
        <v>Nebraska</v>
      </c>
      <c r="J2882" s="2" t="str">
        <f>VLOOKUP(B2882,cleanC_name_TRIM_breweries[],2,FALSE)</f>
        <v>Jobber's Canyon Restaurant &amp; Brewery</v>
      </c>
      <c r="K2882" s="2" t="str">
        <f>VLOOKUP(D2882,cleanA_changedUTF_categories[],2,FALSE)</f>
        <v>North American Ale</v>
      </c>
    </row>
    <row r="2883" spans="1:11" x14ac:dyDescent="0.45">
      <c r="A2883" s="2">
        <v>5732</v>
      </c>
      <c r="B2883" s="2">
        <v>718</v>
      </c>
      <c r="C2883" s="3" t="s">
        <v>4811</v>
      </c>
      <c r="D2883" s="2">
        <v>11</v>
      </c>
      <c r="E2883" s="2">
        <v>113</v>
      </c>
      <c r="F2883" s="2">
        <v>0</v>
      </c>
      <c r="G2883" s="2">
        <v>0</v>
      </c>
      <c r="H2883" s="2">
        <v>0</v>
      </c>
      <c r="I2883" s="2" t="str">
        <f>VLOOKUP(B2883,cleanC_name_TRIM_breweries[],6,FALSE)</f>
        <v>Pennsylvania</v>
      </c>
      <c r="J2883" s="2" t="str">
        <f>VLOOKUP(B2883,cleanC_name_TRIM_breweries[],2,FALSE)</f>
        <v>JoBoy's Brew Pub</v>
      </c>
      <c r="K2883" s="2" t="str">
        <f>VLOOKUP(D2883,cleanA_changedUTF_categories[],2,FALSE)</f>
        <v>Other Style</v>
      </c>
    </row>
    <row r="2884" spans="1:11" x14ac:dyDescent="0.45">
      <c r="A2884" s="2">
        <v>5730</v>
      </c>
      <c r="B2884" s="2">
        <v>718</v>
      </c>
      <c r="C2884" s="3" t="s">
        <v>4809</v>
      </c>
      <c r="D2884" s="2">
        <v>3</v>
      </c>
      <c r="E2884" s="2">
        <v>31</v>
      </c>
      <c r="F2884" s="2">
        <v>6.5</v>
      </c>
      <c r="G2884" s="2">
        <v>0</v>
      </c>
      <c r="H2884" s="2">
        <v>0</v>
      </c>
      <c r="I2884" s="2" t="str">
        <f>VLOOKUP(B2884,cleanC_name_TRIM_breweries[],6,FALSE)</f>
        <v>Pennsylvania</v>
      </c>
      <c r="J2884" s="2" t="str">
        <f>VLOOKUP(B2884,cleanC_name_TRIM_breweries[],2,FALSE)</f>
        <v>JoBoy's Brew Pub</v>
      </c>
      <c r="K2884" s="2" t="str">
        <f>VLOOKUP(D2884,cleanA_changedUTF_categories[],2,FALSE)</f>
        <v>North American Ale</v>
      </c>
    </row>
    <row r="2885" spans="1:11" x14ac:dyDescent="0.45">
      <c r="A2885" s="2">
        <v>5816</v>
      </c>
      <c r="B2885" s="2">
        <v>718</v>
      </c>
      <c r="C2885" s="3" t="s">
        <v>4895</v>
      </c>
      <c r="D2885" s="2">
        <v>3</v>
      </c>
      <c r="E2885" s="2">
        <v>33</v>
      </c>
      <c r="F2885" s="2">
        <v>5.25</v>
      </c>
      <c r="G2885" s="2">
        <v>0</v>
      </c>
      <c r="H2885" s="2">
        <v>0</v>
      </c>
      <c r="I2885" s="2" t="str">
        <f>VLOOKUP(B2885,cleanC_name_TRIM_breweries[],6,FALSE)</f>
        <v>Pennsylvania</v>
      </c>
      <c r="J2885" s="2" t="str">
        <f>VLOOKUP(B2885,cleanC_name_TRIM_breweries[],2,FALSE)</f>
        <v>JoBoy's Brew Pub</v>
      </c>
      <c r="K2885" s="2" t="str">
        <f>VLOOKUP(D2885,cleanA_changedUTF_categories[],2,FALSE)</f>
        <v>North American Ale</v>
      </c>
    </row>
    <row r="2886" spans="1:11" x14ac:dyDescent="0.45">
      <c r="A2886" s="2">
        <v>5731</v>
      </c>
      <c r="B2886" s="2">
        <v>718</v>
      </c>
      <c r="C2886" s="3" t="s">
        <v>4810</v>
      </c>
      <c r="D2886" s="2">
        <v>3</v>
      </c>
      <c r="E2886" s="2">
        <v>42</v>
      </c>
      <c r="F2886" s="2">
        <v>0</v>
      </c>
      <c r="G2886" s="2">
        <v>0</v>
      </c>
      <c r="H2886" s="2">
        <v>0</v>
      </c>
      <c r="I2886" s="2" t="str">
        <f>VLOOKUP(B2886,cleanC_name_TRIM_breweries[],6,FALSE)</f>
        <v>Pennsylvania</v>
      </c>
      <c r="J2886" s="2" t="str">
        <f>VLOOKUP(B2886,cleanC_name_TRIM_breweries[],2,FALSE)</f>
        <v>JoBoy's Brew Pub</v>
      </c>
      <c r="K2886" s="2" t="str">
        <f>VLOOKUP(D2886,cleanA_changedUTF_categories[],2,FALSE)</f>
        <v>North American Ale</v>
      </c>
    </row>
    <row r="2887" spans="1:11" x14ac:dyDescent="0.45">
      <c r="A2887" s="2">
        <v>2525</v>
      </c>
      <c r="B2887" s="2">
        <v>719</v>
      </c>
      <c r="C2887" s="3" t="s">
        <v>2097</v>
      </c>
      <c r="D2887" s="2">
        <v>8</v>
      </c>
      <c r="E2887" s="2">
        <v>95</v>
      </c>
      <c r="F2887" s="2">
        <v>0</v>
      </c>
      <c r="G2887" s="2">
        <v>0</v>
      </c>
      <c r="H2887" s="2">
        <v>0</v>
      </c>
      <c r="I2887" s="2" t="str">
        <f>VLOOKUP(B2887,cleanC_name_TRIM_breweries[],6,FALSE)</f>
        <v>Massachusetts</v>
      </c>
      <c r="J2887" s="2" t="str">
        <f>VLOOKUP(B2887,cleanC_name_TRIM_breweries[],2,FALSE)</f>
        <v>John Harvard's Brew House - Framingham</v>
      </c>
      <c r="K2887" s="2" t="str">
        <f>VLOOKUP(D2887,cleanA_changedUTF_categories[],2,FALSE)</f>
        <v>North American Lager</v>
      </c>
    </row>
    <row r="2888" spans="1:11" x14ac:dyDescent="0.45">
      <c r="A2888" s="2">
        <v>2524</v>
      </c>
      <c r="B2888" s="2">
        <v>720</v>
      </c>
      <c r="C2888" s="3" t="s">
        <v>2096</v>
      </c>
      <c r="D2888" s="2">
        <v>7</v>
      </c>
      <c r="E2888" s="2">
        <v>90</v>
      </c>
      <c r="F2888" s="2">
        <v>0</v>
      </c>
      <c r="G2888" s="2">
        <v>0</v>
      </c>
      <c r="H2888" s="2">
        <v>0</v>
      </c>
      <c r="I2888" s="2" t="str">
        <f>VLOOKUP(B2888,cleanC_name_TRIM_breweries[],6,FALSE)</f>
        <v>Massachusetts</v>
      </c>
      <c r="J2888" s="2" t="str">
        <f>VLOOKUP(B2888,cleanC_name_TRIM_breweries[],2,FALSE)</f>
        <v>John Harvard's Brew House - Harvard Square</v>
      </c>
      <c r="K2888" s="2" t="str">
        <f>VLOOKUP(D2888,cleanA_changedUTF_categories[],2,FALSE)</f>
        <v>German Lager</v>
      </c>
    </row>
    <row r="2889" spans="1:11" x14ac:dyDescent="0.45">
      <c r="A2889" s="2">
        <v>999</v>
      </c>
      <c r="B2889" s="2">
        <v>721</v>
      </c>
      <c r="C2889" s="3" t="s">
        <v>888</v>
      </c>
      <c r="D2889" s="2">
        <v>7</v>
      </c>
      <c r="E2889" s="2">
        <v>90</v>
      </c>
      <c r="F2889" s="2">
        <v>0</v>
      </c>
      <c r="G2889" s="2">
        <v>0</v>
      </c>
      <c r="H2889" s="2">
        <v>0</v>
      </c>
      <c r="I2889" s="2" t="str">
        <f>VLOOKUP(B2889,cleanC_name_TRIM_breweries[],6,FALSE)</f>
        <v>Delaware</v>
      </c>
      <c r="J2889" s="2" t="str">
        <f>VLOOKUP(B2889,cleanC_name_TRIM_breweries[],2,FALSE)</f>
        <v>John Harvard's Brewhouse - Wilmington</v>
      </c>
      <c r="K2889" s="2" t="str">
        <f>VLOOKUP(D2889,cleanA_changedUTF_categories[],2,FALSE)</f>
        <v>German Lager</v>
      </c>
    </row>
    <row r="2890" spans="1:11" x14ac:dyDescent="0.45">
      <c r="A2890" s="2">
        <v>1003</v>
      </c>
      <c r="B2890" s="2">
        <v>721</v>
      </c>
      <c r="C2890" s="3" t="s">
        <v>557</v>
      </c>
      <c r="D2890" s="2">
        <v>8</v>
      </c>
      <c r="E2890" s="2">
        <v>95</v>
      </c>
      <c r="F2890" s="2">
        <v>0</v>
      </c>
      <c r="G2890" s="2">
        <v>0</v>
      </c>
      <c r="H2890" s="2">
        <v>0</v>
      </c>
      <c r="I2890" s="2" t="str">
        <f>VLOOKUP(B2890,cleanC_name_TRIM_breweries[],6,FALSE)</f>
        <v>Delaware</v>
      </c>
      <c r="J2890" s="2" t="str">
        <f>VLOOKUP(B2890,cleanC_name_TRIM_breweries[],2,FALSE)</f>
        <v>John Harvard's Brewhouse - Wilmington</v>
      </c>
      <c r="K2890" s="2" t="str">
        <f>VLOOKUP(D2890,cleanA_changedUTF_categories[],2,FALSE)</f>
        <v>North American Lager</v>
      </c>
    </row>
    <row r="2891" spans="1:11" x14ac:dyDescent="0.45">
      <c r="A2891" s="2">
        <v>1002</v>
      </c>
      <c r="B2891" s="2">
        <v>721</v>
      </c>
      <c r="C2891" s="3" t="s">
        <v>144</v>
      </c>
      <c r="D2891" s="2">
        <v>3</v>
      </c>
      <c r="E2891" s="2">
        <v>26</v>
      </c>
      <c r="F2891" s="2">
        <v>0</v>
      </c>
      <c r="G2891" s="2">
        <v>0</v>
      </c>
      <c r="H2891" s="2">
        <v>0</v>
      </c>
      <c r="I2891" s="2" t="str">
        <f>VLOOKUP(B2891,cleanC_name_TRIM_breweries[],6,FALSE)</f>
        <v>Delaware</v>
      </c>
      <c r="J2891" s="2" t="str">
        <f>VLOOKUP(B2891,cleanC_name_TRIM_breweries[],2,FALSE)</f>
        <v>John Harvard's Brewhouse - Wilmington</v>
      </c>
      <c r="K2891" s="2" t="str">
        <f>VLOOKUP(D2891,cleanA_changedUTF_categories[],2,FALSE)</f>
        <v>North American Ale</v>
      </c>
    </row>
    <row r="2892" spans="1:11" x14ac:dyDescent="0.45">
      <c r="A2892" s="2">
        <v>1001</v>
      </c>
      <c r="B2892" s="2">
        <v>721</v>
      </c>
      <c r="C2892" s="3" t="s">
        <v>890</v>
      </c>
      <c r="D2892" s="2">
        <v>-1</v>
      </c>
      <c r="E2892" s="2">
        <v>-1</v>
      </c>
      <c r="F2892" s="2">
        <v>0</v>
      </c>
      <c r="G2892" s="2">
        <v>0</v>
      </c>
      <c r="H2892" s="2">
        <v>0</v>
      </c>
      <c r="I2892" s="2" t="str">
        <f>VLOOKUP(B2892,cleanC_name_TRIM_breweries[],6,FALSE)</f>
        <v>Delaware</v>
      </c>
      <c r="J2892" s="2" t="str">
        <f>VLOOKUP(B2892,cleanC_name_TRIM_breweries[],2,FALSE)</f>
        <v>John Harvard's Brewhouse - Wilmington</v>
      </c>
      <c r="K2892" s="2" t="e">
        <f>VLOOKUP(D2892,cleanA_changedUTF_categories[],2,FALSE)</f>
        <v>#N/A</v>
      </c>
    </row>
    <row r="2893" spans="1:11" x14ac:dyDescent="0.45">
      <c r="A2893" s="2">
        <v>1000</v>
      </c>
      <c r="B2893" s="2">
        <v>721</v>
      </c>
      <c r="C2893" s="3" t="s">
        <v>889</v>
      </c>
      <c r="D2893" s="2">
        <v>7</v>
      </c>
      <c r="E2893" s="2">
        <v>84</v>
      </c>
      <c r="F2893" s="2">
        <v>0</v>
      </c>
      <c r="G2893" s="2">
        <v>0</v>
      </c>
      <c r="H2893" s="2">
        <v>0</v>
      </c>
      <c r="I2893" s="2" t="str">
        <f>VLOOKUP(B2893,cleanC_name_TRIM_breweries[],6,FALSE)</f>
        <v>Delaware</v>
      </c>
      <c r="J2893" s="2" t="str">
        <f>VLOOKUP(B2893,cleanC_name_TRIM_breweries[],2,FALSE)</f>
        <v>John Harvard's Brewhouse - Wilmington</v>
      </c>
      <c r="K2893" s="2" t="str">
        <f>VLOOKUP(D2893,cleanA_changedUTF_categories[],2,FALSE)</f>
        <v>German Lager</v>
      </c>
    </row>
    <row r="2894" spans="1:11" x14ac:dyDescent="0.45">
      <c r="A2894" s="2">
        <v>5421</v>
      </c>
      <c r="B2894" s="2">
        <v>722</v>
      </c>
      <c r="C2894" s="3" t="s">
        <v>4507</v>
      </c>
      <c r="D2894" s="2">
        <v>1</v>
      </c>
      <c r="E2894" s="2">
        <v>1</v>
      </c>
      <c r="F2894" s="2">
        <v>5.8</v>
      </c>
      <c r="G2894" s="2">
        <v>0</v>
      </c>
      <c r="H2894" s="2">
        <v>0</v>
      </c>
      <c r="I2894" s="2" t="str">
        <f>VLOOKUP(B2894,cleanC_name_TRIM_breweries[],6,FALSE)</f>
        <v/>
      </c>
      <c r="J2894" s="2" t="str">
        <f>VLOOKUP(B2894,cleanC_name_TRIM_breweries[],2,FALSE)</f>
        <v>John Martin sa</v>
      </c>
      <c r="K2894" s="2" t="str">
        <f>VLOOKUP(D2894,cleanA_changedUTF_categories[],2,FALSE)</f>
        <v>British Ale</v>
      </c>
    </row>
    <row r="2895" spans="1:11" x14ac:dyDescent="0.45">
      <c r="A2895" s="2">
        <v>395</v>
      </c>
      <c r="B2895" s="2">
        <v>723</v>
      </c>
      <c r="C2895" s="3" t="s">
        <v>376</v>
      </c>
      <c r="D2895" s="2">
        <v>5</v>
      </c>
      <c r="E2895" s="2">
        <v>74</v>
      </c>
      <c r="F2895" s="2">
        <v>4.5</v>
      </c>
      <c r="G2895" s="2">
        <v>0</v>
      </c>
      <c r="H2895" s="2">
        <v>0</v>
      </c>
      <c r="I2895" s="2" t="str">
        <f>VLOOKUP(B2895,cleanC_name_TRIM_breweries[],6,FALSE)</f>
        <v>Michigan</v>
      </c>
      <c r="J2895" s="2" t="str">
        <f>VLOOKUP(B2895,cleanC_name_TRIM_breweries[],2,FALSE)</f>
        <v>Jolly Pumpkin Artisan Ales</v>
      </c>
      <c r="K2895" s="2" t="str">
        <f>VLOOKUP(D2895,cleanA_changedUTF_categories[],2,FALSE)</f>
        <v>Belgian and French Ale</v>
      </c>
    </row>
    <row r="2896" spans="1:11" x14ac:dyDescent="0.45">
      <c r="A2896" s="2">
        <v>4892</v>
      </c>
      <c r="B2896" s="2">
        <v>723</v>
      </c>
      <c r="C2896" s="3" t="s">
        <v>3991</v>
      </c>
      <c r="D2896" s="2">
        <v>5</v>
      </c>
      <c r="E2896" s="2">
        <v>74</v>
      </c>
      <c r="F2896" s="2">
        <v>4.3</v>
      </c>
      <c r="G2896" s="2">
        <v>0</v>
      </c>
      <c r="H2896" s="2">
        <v>0</v>
      </c>
      <c r="I2896" s="2" t="str">
        <f>VLOOKUP(B2896,cleanC_name_TRIM_breweries[],6,FALSE)</f>
        <v>Michigan</v>
      </c>
      <c r="J2896" s="2" t="str">
        <f>VLOOKUP(B2896,cleanC_name_TRIM_breweries[],2,FALSE)</f>
        <v>Jolly Pumpkin Artisan Ales</v>
      </c>
      <c r="K2896" s="2" t="str">
        <f>VLOOKUP(D2896,cleanA_changedUTF_categories[],2,FALSE)</f>
        <v>Belgian and French Ale</v>
      </c>
    </row>
    <row r="2897" spans="1:11" x14ac:dyDescent="0.45">
      <c r="A2897" s="2">
        <v>157</v>
      </c>
      <c r="B2897" s="2">
        <v>723</v>
      </c>
      <c r="C2897" s="3" t="s">
        <v>159</v>
      </c>
      <c r="D2897" s="2">
        <v>1</v>
      </c>
      <c r="E2897" s="2">
        <v>13</v>
      </c>
      <c r="F2897" s="2">
        <v>7</v>
      </c>
      <c r="G2897" s="2">
        <v>0</v>
      </c>
      <c r="H2897" s="2">
        <v>0</v>
      </c>
      <c r="I2897" s="2" t="str">
        <f>VLOOKUP(B2897,cleanC_name_TRIM_breweries[],6,FALSE)</f>
        <v>Michigan</v>
      </c>
      <c r="J2897" s="2" t="str">
        <f>VLOOKUP(B2897,cleanC_name_TRIM_breweries[],2,FALSE)</f>
        <v>Jolly Pumpkin Artisan Ales</v>
      </c>
      <c r="K2897" s="2" t="str">
        <f>VLOOKUP(D2897,cleanA_changedUTF_categories[],2,FALSE)</f>
        <v>British Ale</v>
      </c>
    </row>
    <row r="2898" spans="1:11" x14ac:dyDescent="0.45">
      <c r="A2898" s="2">
        <v>45</v>
      </c>
      <c r="B2898" s="2">
        <v>723</v>
      </c>
      <c r="C2898" s="3" t="s">
        <v>50</v>
      </c>
      <c r="D2898" s="2">
        <v>5</v>
      </c>
      <c r="E2898" s="2">
        <v>72</v>
      </c>
      <c r="F2898" s="2">
        <v>4.8</v>
      </c>
      <c r="G2898" s="2">
        <v>0</v>
      </c>
      <c r="H2898" s="2">
        <v>0</v>
      </c>
      <c r="I2898" s="2" t="str">
        <f>VLOOKUP(B2898,cleanC_name_TRIM_breweries[],6,FALSE)</f>
        <v>Michigan</v>
      </c>
      <c r="J2898" s="2" t="str">
        <f>VLOOKUP(B2898,cleanC_name_TRIM_breweries[],2,FALSE)</f>
        <v>Jolly Pumpkin Artisan Ales</v>
      </c>
      <c r="K2898" s="2" t="str">
        <f>VLOOKUP(D2898,cleanA_changedUTF_categories[],2,FALSE)</f>
        <v>Belgian and French Ale</v>
      </c>
    </row>
    <row r="2899" spans="1:11" x14ac:dyDescent="0.45">
      <c r="A2899" s="2">
        <v>4891</v>
      </c>
      <c r="B2899" s="2">
        <v>723</v>
      </c>
      <c r="C2899" s="3" t="s">
        <v>3990</v>
      </c>
      <c r="D2899" s="2">
        <v>5</v>
      </c>
      <c r="E2899" s="2">
        <v>74</v>
      </c>
      <c r="F2899" s="2">
        <v>4.7</v>
      </c>
      <c r="G2899" s="2">
        <v>0</v>
      </c>
      <c r="H2899" s="2">
        <v>0</v>
      </c>
      <c r="I2899" s="2" t="str">
        <f>VLOOKUP(B2899,cleanC_name_TRIM_breweries[],6,FALSE)</f>
        <v>Michigan</v>
      </c>
      <c r="J2899" s="2" t="str">
        <f>VLOOKUP(B2899,cleanC_name_TRIM_breweries[],2,FALSE)</f>
        <v>Jolly Pumpkin Artisan Ales</v>
      </c>
      <c r="K2899" s="2" t="str">
        <f>VLOOKUP(D2899,cleanA_changedUTF_categories[],2,FALSE)</f>
        <v>Belgian and French Ale</v>
      </c>
    </row>
    <row r="2900" spans="1:11" x14ac:dyDescent="0.45">
      <c r="A2900" s="2">
        <v>4894</v>
      </c>
      <c r="B2900" s="2">
        <v>723</v>
      </c>
      <c r="C2900" s="3" t="s">
        <v>3993</v>
      </c>
      <c r="D2900" s="2">
        <v>3</v>
      </c>
      <c r="E2900" s="2">
        <v>33</v>
      </c>
      <c r="F2900" s="2">
        <v>6.1</v>
      </c>
      <c r="G2900" s="2">
        <v>0</v>
      </c>
      <c r="H2900" s="2">
        <v>0</v>
      </c>
      <c r="I2900" s="2" t="str">
        <f>VLOOKUP(B2900,cleanC_name_TRIM_breweries[],6,FALSE)</f>
        <v>Michigan</v>
      </c>
      <c r="J2900" s="2" t="str">
        <f>VLOOKUP(B2900,cleanC_name_TRIM_breweries[],2,FALSE)</f>
        <v>Jolly Pumpkin Artisan Ales</v>
      </c>
      <c r="K2900" s="2" t="str">
        <f>VLOOKUP(D2900,cleanA_changedUTF_categories[],2,FALSE)</f>
        <v>North American Ale</v>
      </c>
    </row>
    <row r="2901" spans="1:11" x14ac:dyDescent="0.45">
      <c r="A2901" s="2">
        <v>409</v>
      </c>
      <c r="B2901" s="2">
        <v>723</v>
      </c>
      <c r="C2901" s="3" t="s">
        <v>389</v>
      </c>
      <c r="D2901" s="2">
        <v>3</v>
      </c>
      <c r="E2901" s="2">
        <v>33</v>
      </c>
      <c r="F2901" s="2">
        <v>7.2</v>
      </c>
      <c r="G2901" s="2">
        <v>0</v>
      </c>
      <c r="H2901" s="2">
        <v>0</v>
      </c>
      <c r="I2901" s="2" t="str">
        <f>VLOOKUP(B2901,cleanC_name_TRIM_breweries[],6,FALSE)</f>
        <v>Michigan</v>
      </c>
      <c r="J2901" s="2" t="str">
        <f>VLOOKUP(B2901,cleanC_name_TRIM_breweries[],2,FALSE)</f>
        <v>Jolly Pumpkin Artisan Ales</v>
      </c>
      <c r="K2901" s="2" t="str">
        <f>VLOOKUP(D2901,cleanA_changedUTF_categories[],2,FALSE)</f>
        <v>North American Ale</v>
      </c>
    </row>
    <row r="2902" spans="1:11" x14ac:dyDescent="0.45">
      <c r="A2902" s="2">
        <v>177</v>
      </c>
      <c r="B2902" s="2">
        <v>723</v>
      </c>
      <c r="C2902" s="3" t="s">
        <v>179</v>
      </c>
      <c r="D2902" s="2">
        <v>5</v>
      </c>
      <c r="E2902" s="2">
        <v>64</v>
      </c>
      <c r="F2902" s="2">
        <v>6.5</v>
      </c>
      <c r="G2902" s="2">
        <v>0</v>
      </c>
      <c r="H2902" s="2">
        <v>0</v>
      </c>
      <c r="I2902" s="2" t="str">
        <f>VLOOKUP(B2902,cleanC_name_TRIM_breweries[],6,FALSE)</f>
        <v>Michigan</v>
      </c>
      <c r="J2902" s="2" t="str">
        <f>VLOOKUP(B2902,cleanC_name_TRIM_breweries[],2,FALSE)</f>
        <v>Jolly Pumpkin Artisan Ales</v>
      </c>
      <c r="K2902" s="2" t="str">
        <f>VLOOKUP(D2902,cleanA_changedUTF_categories[],2,FALSE)</f>
        <v>Belgian and French Ale</v>
      </c>
    </row>
    <row r="2903" spans="1:11" x14ac:dyDescent="0.45">
      <c r="A2903" s="2">
        <v>4893</v>
      </c>
      <c r="B2903" s="2">
        <v>723</v>
      </c>
      <c r="C2903" s="3" t="s">
        <v>3992</v>
      </c>
      <c r="D2903" s="2">
        <v>3</v>
      </c>
      <c r="E2903" s="2">
        <v>42</v>
      </c>
      <c r="F2903" s="2">
        <v>8.1</v>
      </c>
      <c r="G2903" s="2">
        <v>0</v>
      </c>
      <c r="H2903" s="2">
        <v>0</v>
      </c>
      <c r="I2903" s="2" t="str">
        <f>VLOOKUP(B2903,cleanC_name_TRIM_breweries[],6,FALSE)</f>
        <v>Michigan</v>
      </c>
      <c r="J2903" s="2" t="str">
        <f>VLOOKUP(B2903,cleanC_name_TRIM_breweries[],2,FALSE)</f>
        <v>Jolly Pumpkin Artisan Ales</v>
      </c>
      <c r="K2903" s="2" t="str">
        <f>VLOOKUP(D2903,cleanA_changedUTF_categories[],2,FALSE)</f>
        <v>North American Ale</v>
      </c>
    </row>
    <row r="2904" spans="1:11" x14ac:dyDescent="0.45">
      <c r="A2904" s="2">
        <v>43</v>
      </c>
      <c r="B2904" s="2">
        <v>723</v>
      </c>
      <c r="C2904" s="3" t="s">
        <v>48</v>
      </c>
      <c r="D2904" s="2">
        <v>3</v>
      </c>
      <c r="E2904" s="2">
        <v>38</v>
      </c>
      <c r="F2904" s="2">
        <v>7.5</v>
      </c>
      <c r="G2904" s="2">
        <v>0</v>
      </c>
      <c r="H2904" s="2">
        <v>0</v>
      </c>
      <c r="I2904" s="2" t="str">
        <f>VLOOKUP(B2904,cleanC_name_TRIM_breweries[],6,FALSE)</f>
        <v>Michigan</v>
      </c>
      <c r="J2904" s="2" t="str">
        <f>VLOOKUP(B2904,cleanC_name_TRIM_breweries[],2,FALSE)</f>
        <v>Jolly Pumpkin Artisan Ales</v>
      </c>
      <c r="K2904" s="2" t="str">
        <f>VLOOKUP(D2904,cleanA_changedUTF_categories[],2,FALSE)</f>
        <v>North American Ale</v>
      </c>
    </row>
    <row r="2905" spans="1:11" x14ac:dyDescent="0.45">
      <c r="A2905" s="2">
        <v>4895</v>
      </c>
      <c r="B2905" s="2">
        <v>723</v>
      </c>
      <c r="C2905" s="3" t="s">
        <v>3994</v>
      </c>
      <c r="D2905" s="2">
        <v>-1</v>
      </c>
      <c r="E2905" s="2">
        <v>-1</v>
      </c>
      <c r="F2905" s="2">
        <v>9</v>
      </c>
      <c r="G2905" s="2">
        <v>0</v>
      </c>
      <c r="H2905" s="2">
        <v>0</v>
      </c>
      <c r="I2905" s="2" t="str">
        <f>VLOOKUP(B2905,cleanC_name_TRIM_breweries[],6,FALSE)</f>
        <v>Michigan</v>
      </c>
      <c r="J2905" s="2" t="str">
        <f>VLOOKUP(B2905,cleanC_name_TRIM_breweries[],2,FALSE)</f>
        <v>Jolly Pumpkin Artisan Ales</v>
      </c>
      <c r="K2905" s="2" t="e">
        <f>VLOOKUP(D2905,cleanA_changedUTF_categories[],2,FALSE)</f>
        <v>#N/A</v>
      </c>
    </row>
    <row r="2906" spans="1:11" x14ac:dyDescent="0.45">
      <c r="A2906" s="2">
        <v>408</v>
      </c>
      <c r="B2906" s="2">
        <v>723</v>
      </c>
      <c r="C2906" s="3" t="s">
        <v>388</v>
      </c>
      <c r="D2906" s="2">
        <v>5</v>
      </c>
      <c r="E2906" s="2">
        <v>65</v>
      </c>
      <c r="F2906" s="2">
        <v>8</v>
      </c>
      <c r="G2906" s="2">
        <v>0</v>
      </c>
      <c r="H2906" s="2">
        <v>0</v>
      </c>
      <c r="I2906" s="2" t="str">
        <f>VLOOKUP(B2906,cleanC_name_TRIM_breweries[],6,FALSE)</f>
        <v>Michigan</v>
      </c>
      <c r="J2906" s="2" t="str">
        <f>VLOOKUP(B2906,cleanC_name_TRIM_breweries[],2,FALSE)</f>
        <v>Jolly Pumpkin Artisan Ales</v>
      </c>
      <c r="K2906" s="2" t="str">
        <f>VLOOKUP(D2906,cleanA_changedUTF_categories[],2,FALSE)</f>
        <v>Belgian and French Ale</v>
      </c>
    </row>
    <row r="2907" spans="1:11" x14ac:dyDescent="0.45">
      <c r="A2907" s="2">
        <v>4890</v>
      </c>
      <c r="B2907" s="2">
        <v>723</v>
      </c>
      <c r="C2907" s="3" t="s">
        <v>3989</v>
      </c>
      <c r="D2907" s="2">
        <v>11</v>
      </c>
      <c r="E2907" s="2">
        <v>116</v>
      </c>
      <c r="F2907" s="2">
        <v>4.5</v>
      </c>
      <c r="G2907" s="2">
        <v>0</v>
      </c>
      <c r="H2907" s="2">
        <v>0</v>
      </c>
      <c r="I2907" s="2" t="str">
        <f>VLOOKUP(B2907,cleanC_name_TRIM_breweries[],6,FALSE)</f>
        <v>Michigan</v>
      </c>
      <c r="J2907" s="2" t="str">
        <f>VLOOKUP(B2907,cleanC_name_TRIM_breweries[],2,FALSE)</f>
        <v>Jolly Pumpkin Artisan Ales</v>
      </c>
      <c r="K2907" s="2" t="str">
        <f>VLOOKUP(D2907,cleanA_changedUTF_categories[],2,FALSE)</f>
        <v>Other Style</v>
      </c>
    </row>
    <row r="2908" spans="1:11" x14ac:dyDescent="0.45">
      <c r="A2908" s="2">
        <v>1788</v>
      </c>
      <c r="B2908" s="2">
        <v>724</v>
      </c>
      <c r="C2908" s="3" t="s">
        <v>266</v>
      </c>
      <c r="D2908" s="2">
        <v>3</v>
      </c>
      <c r="E2908" s="2">
        <v>33</v>
      </c>
      <c r="F2908" s="2">
        <v>0</v>
      </c>
      <c r="G2908" s="2">
        <v>0</v>
      </c>
      <c r="H2908" s="2">
        <v>0</v>
      </c>
      <c r="I2908" s="2" t="str">
        <f>VLOOKUP(B2908,cleanC_name_TRIM_breweries[],6,FALSE)</f>
        <v>New Jersey</v>
      </c>
      <c r="J2908" s="2" t="str">
        <f>VLOOKUP(B2908,cleanC_name_TRIM_breweries[],2,FALSE)</f>
        <v>Joshua Huddy's Brew Pub and Grill</v>
      </c>
      <c r="K2908" s="2" t="str">
        <f>VLOOKUP(D2908,cleanA_changedUTF_categories[],2,FALSE)</f>
        <v>North American Ale</v>
      </c>
    </row>
    <row r="2909" spans="1:11" x14ac:dyDescent="0.45">
      <c r="A2909" s="2">
        <v>1787</v>
      </c>
      <c r="B2909" s="2">
        <v>724</v>
      </c>
      <c r="C2909" s="3" t="s">
        <v>144</v>
      </c>
      <c r="D2909" s="2">
        <v>3</v>
      </c>
      <c r="E2909" s="2">
        <v>26</v>
      </c>
      <c r="F2909" s="2">
        <v>0</v>
      </c>
      <c r="G2909" s="2">
        <v>0</v>
      </c>
      <c r="H2909" s="2">
        <v>0</v>
      </c>
      <c r="I2909" s="2" t="str">
        <f>VLOOKUP(B2909,cleanC_name_TRIM_breweries[],6,FALSE)</f>
        <v>New Jersey</v>
      </c>
      <c r="J2909" s="2" t="str">
        <f>VLOOKUP(B2909,cleanC_name_TRIM_breweries[],2,FALSE)</f>
        <v>Joshua Huddy's Brew Pub and Grill</v>
      </c>
      <c r="K2909" s="2" t="str">
        <f>VLOOKUP(D2909,cleanA_changedUTF_categories[],2,FALSE)</f>
        <v>North American Ale</v>
      </c>
    </row>
    <row r="2910" spans="1:11" x14ac:dyDescent="0.45">
      <c r="A2910" s="2">
        <v>1786</v>
      </c>
      <c r="B2910" s="2">
        <v>724</v>
      </c>
      <c r="C2910" s="3" t="s">
        <v>51</v>
      </c>
      <c r="D2910" s="2">
        <v>2</v>
      </c>
      <c r="E2910" s="2">
        <v>25</v>
      </c>
      <c r="F2910" s="2">
        <v>0</v>
      </c>
      <c r="G2910" s="2">
        <v>0</v>
      </c>
      <c r="H2910" s="2">
        <v>0</v>
      </c>
      <c r="I2910" s="2" t="str">
        <f>VLOOKUP(B2910,cleanC_name_TRIM_breweries[],6,FALSE)</f>
        <v>New Jersey</v>
      </c>
      <c r="J2910" s="2" t="str">
        <f>VLOOKUP(B2910,cleanC_name_TRIM_breweries[],2,FALSE)</f>
        <v>Joshua Huddy's Brew Pub and Grill</v>
      </c>
      <c r="K2910" s="2" t="str">
        <f>VLOOKUP(D2910,cleanA_changedUTF_categories[],2,FALSE)</f>
        <v>Irish Ale</v>
      </c>
    </row>
    <row r="2911" spans="1:11" x14ac:dyDescent="0.45">
      <c r="A2911" s="2">
        <v>2283</v>
      </c>
      <c r="B2911" s="2">
        <v>725</v>
      </c>
      <c r="C2911" s="3" t="s">
        <v>772</v>
      </c>
      <c r="D2911" s="2">
        <v>3</v>
      </c>
      <c r="E2911" s="2">
        <v>38</v>
      </c>
      <c r="F2911" s="2">
        <v>0</v>
      </c>
      <c r="G2911" s="2">
        <v>0</v>
      </c>
      <c r="H2911" s="2">
        <v>0</v>
      </c>
      <c r="I2911" s="2" t="str">
        <f>VLOOKUP(B2911,cleanC_name_TRIM_breweries[],6,FALSE)</f>
        <v>Wisconsin</v>
      </c>
      <c r="J2911" s="2" t="str">
        <f>VLOOKUP(B2911,cleanC_name_TRIM_breweries[],2,FALSE)</f>
        <v>JT Whitney's Brewpub and Eatery</v>
      </c>
      <c r="K2911" s="2" t="str">
        <f>VLOOKUP(D2911,cleanA_changedUTF_categories[],2,FALSE)</f>
        <v>North American Ale</v>
      </c>
    </row>
    <row r="2912" spans="1:11" x14ac:dyDescent="0.45">
      <c r="A2912" s="2">
        <v>2953</v>
      </c>
      <c r="B2912" s="2">
        <v>725</v>
      </c>
      <c r="C2912" s="3" t="s">
        <v>2420</v>
      </c>
      <c r="D2912" s="2">
        <v>3</v>
      </c>
      <c r="E2912" s="2">
        <v>33</v>
      </c>
      <c r="F2912" s="2">
        <v>0</v>
      </c>
      <c r="G2912" s="2">
        <v>0</v>
      </c>
      <c r="H2912" s="2">
        <v>0</v>
      </c>
      <c r="I2912" s="2" t="str">
        <f>VLOOKUP(B2912,cleanC_name_TRIM_breweries[],6,FALSE)</f>
        <v>Wisconsin</v>
      </c>
      <c r="J2912" s="2" t="str">
        <f>VLOOKUP(B2912,cleanC_name_TRIM_breweries[],2,FALSE)</f>
        <v>JT Whitney's Brewpub and Eatery</v>
      </c>
      <c r="K2912" s="2" t="str">
        <f>VLOOKUP(D2912,cleanA_changedUTF_categories[],2,FALSE)</f>
        <v>North American Ale</v>
      </c>
    </row>
    <row r="2913" spans="1:11" x14ac:dyDescent="0.45">
      <c r="A2913" s="2">
        <v>2951</v>
      </c>
      <c r="B2913" s="2">
        <v>725</v>
      </c>
      <c r="C2913" s="3" t="s">
        <v>2418</v>
      </c>
      <c r="D2913" s="2">
        <v>2</v>
      </c>
      <c r="E2913" s="2">
        <v>25</v>
      </c>
      <c r="F2913" s="2">
        <v>0</v>
      </c>
      <c r="G2913" s="2">
        <v>0</v>
      </c>
      <c r="H2913" s="2">
        <v>0</v>
      </c>
      <c r="I2913" s="2" t="str">
        <f>VLOOKUP(B2913,cleanC_name_TRIM_breweries[],6,FALSE)</f>
        <v>Wisconsin</v>
      </c>
      <c r="J2913" s="2" t="str">
        <f>VLOOKUP(B2913,cleanC_name_TRIM_breweries[],2,FALSE)</f>
        <v>JT Whitney's Brewpub and Eatery</v>
      </c>
      <c r="K2913" s="2" t="str">
        <f>VLOOKUP(D2913,cleanA_changedUTF_categories[],2,FALSE)</f>
        <v>Irish Ale</v>
      </c>
    </row>
    <row r="2914" spans="1:11" x14ac:dyDescent="0.45">
      <c r="A2914" s="2">
        <v>2282</v>
      </c>
      <c r="B2914" s="2">
        <v>725</v>
      </c>
      <c r="C2914" s="3" t="s">
        <v>1891</v>
      </c>
      <c r="D2914" s="2">
        <v>-1</v>
      </c>
      <c r="E2914" s="2">
        <v>-1</v>
      </c>
      <c r="F2914" s="2">
        <v>0</v>
      </c>
      <c r="G2914" s="2">
        <v>0</v>
      </c>
      <c r="H2914" s="2">
        <v>0</v>
      </c>
      <c r="I2914" s="2" t="str">
        <f>VLOOKUP(B2914,cleanC_name_TRIM_breweries[],6,FALSE)</f>
        <v>Wisconsin</v>
      </c>
      <c r="J2914" s="2" t="str">
        <f>VLOOKUP(B2914,cleanC_name_TRIM_breweries[],2,FALSE)</f>
        <v>JT Whitney's Brewpub and Eatery</v>
      </c>
      <c r="K2914" s="2" t="e">
        <f>VLOOKUP(D2914,cleanA_changedUTF_categories[],2,FALSE)</f>
        <v>#N/A</v>
      </c>
    </row>
    <row r="2915" spans="1:11" x14ac:dyDescent="0.45">
      <c r="A2915" s="2">
        <v>2871</v>
      </c>
      <c r="B2915" s="2">
        <v>725</v>
      </c>
      <c r="C2915" s="3" t="s">
        <v>2360</v>
      </c>
      <c r="D2915" s="2">
        <v>3</v>
      </c>
      <c r="E2915" s="2">
        <v>26</v>
      </c>
      <c r="F2915" s="2">
        <v>0</v>
      </c>
      <c r="G2915" s="2">
        <v>0</v>
      </c>
      <c r="H2915" s="2">
        <v>0</v>
      </c>
      <c r="I2915" s="2" t="str">
        <f>VLOOKUP(B2915,cleanC_name_TRIM_breweries[],6,FALSE)</f>
        <v>Wisconsin</v>
      </c>
      <c r="J2915" s="2" t="str">
        <f>VLOOKUP(B2915,cleanC_name_TRIM_breweries[],2,FALSE)</f>
        <v>JT Whitney's Brewpub and Eatery</v>
      </c>
      <c r="K2915" s="2" t="str">
        <f>VLOOKUP(D2915,cleanA_changedUTF_categories[],2,FALSE)</f>
        <v>North American Ale</v>
      </c>
    </row>
    <row r="2916" spans="1:11" x14ac:dyDescent="0.45">
      <c r="A2916" s="2">
        <v>2954</v>
      </c>
      <c r="B2916" s="2">
        <v>725</v>
      </c>
      <c r="C2916" s="3" t="s">
        <v>2421</v>
      </c>
      <c r="D2916" s="2">
        <v>3</v>
      </c>
      <c r="E2916" s="2">
        <v>26</v>
      </c>
      <c r="F2916" s="2">
        <v>0</v>
      </c>
      <c r="G2916" s="2">
        <v>0</v>
      </c>
      <c r="H2916" s="2">
        <v>0</v>
      </c>
      <c r="I2916" s="2" t="str">
        <f>VLOOKUP(B2916,cleanC_name_TRIM_breweries[],6,FALSE)</f>
        <v>Wisconsin</v>
      </c>
      <c r="J2916" s="2" t="str">
        <f>VLOOKUP(B2916,cleanC_name_TRIM_breweries[],2,FALSE)</f>
        <v>JT Whitney's Brewpub and Eatery</v>
      </c>
      <c r="K2916" s="2" t="str">
        <f>VLOOKUP(D2916,cleanA_changedUTF_categories[],2,FALSE)</f>
        <v>North American Ale</v>
      </c>
    </row>
    <row r="2917" spans="1:11" x14ac:dyDescent="0.45">
      <c r="A2917" s="2">
        <v>2952</v>
      </c>
      <c r="B2917" s="2">
        <v>725</v>
      </c>
      <c r="C2917" s="3" t="s">
        <v>2419</v>
      </c>
      <c r="D2917" s="2">
        <v>4</v>
      </c>
      <c r="E2917" s="2">
        <v>50</v>
      </c>
      <c r="F2917" s="2">
        <v>0</v>
      </c>
      <c r="G2917" s="2">
        <v>0</v>
      </c>
      <c r="H2917" s="2">
        <v>0</v>
      </c>
      <c r="I2917" s="2" t="str">
        <f>VLOOKUP(B2917,cleanC_name_TRIM_breweries[],6,FALSE)</f>
        <v>Wisconsin</v>
      </c>
      <c r="J2917" s="2" t="str">
        <f>VLOOKUP(B2917,cleanC_name_TRIM_breweries[],2,FALSE)</f>
        <v>JT Whitney's Brewpub and Eatery</v>
      </c>
      <c r="K2917" s="2" t="str">
        <f>VLOOKUP(D2917,cleanA_changedUTF_categories[],2,FALSE)</f>
        <v>German Ale</v>
      </c>
    </row>
    <row r="2918" spans="1:11" x14ac:dyDescent="0.45">
      <c r="A2918" s="2">
        <v>2281</v>
      </c>
      <c r="B2918" s="2">
        <v>725</v>
      </c>
      <c r="C2918" s="3" t="s">
        <v>229</v>
      </c>
      <c r="D2918" s="2">
        <v>3</v>
      </c>
      <c r="E2918" s="2">
        <v>31</v>
      </c>
      <c r="F2918" s="2">
        <v>0</v>
      </c>
      <c r="G2918" s="2">
        <v>0</v>
      </c>
      <c r="H2918" s="2">
        <v>0</v>
      </c>
      <c r="I2918" s="2" t="str">
        <f>VLOOKUP(B2918,cleanC_name_TRIM_breweries[],6,FALSE)</f>
        <v>Wisconsin</v>
      </c>
      <c r="J2918" s="2" t="str">
        <f>VLOOKUP(B2918,cleanC_name_TRIM_breweries[],2,FALSE)</f>
        <v>JT Whitney's Brewpub and Eatery</v>
      </c>
      <c r="K2918" s="2" t="str">
        <f>VLOOKUP(D2918,cleanA_changedUTF_categories[],2,FALSE)</f>
        <v>North American Ale</v>
      </c>
    </row>
    <row r="2919" spans="1:11" x14ac:dyDescent="0.45">
      <c r="A2919" s="2">
        <v>2280</v>
      </c>
      <c r="B2919" s="2">
        <v>725</v>
      </c>
      <c r="C2919" s="3" t="s">
        <v>1890</v>
      </c>
      <c r="D2919" s="2">
        <v>-1</v>
      </c>
      <c r="E2919" s="2">
        <v>-1</v>
      </c>
      <c r="F2919" s="2">
        <v>0</v>
      </c>
      <c r="G2919" s="2">
        <v>0</v>
      </c>
      <c r="H2919" s="2">
        <v>0</v>
      </c>
      <c r="I2919" s="2" t="str">
        <f>VLOOKUP(B2919,cleanC_name_TRIM_breweries[],6,FALSE)</f>
        <v>Wisconsin</v>
      </c>
      <c r="J2919" s="2" t="str">
        <f>VLOOKUP(B2919,cleanC_name_TRIM_breweries[],2,FALSE)</f>
        <v>JT Whitney's Brewpub and Eatery</v>
      </c>
      <c r="K2919" s="2" t="e">
        <f>VLOOKUP(D2919,cleanA_changedUTF_categories[],2,FALSE)</f>
        <v>#N/A</v>
      </c>
    </row>
    <row r="2920" spans="1:11" x14ac:dyDescent="0.45">
      <c r="A2920" s="2">
        <v>2947</v>
      </c>
      <c r="B2920" s="2">
        <v>725</v>
      </c>
      <c r="C2920" s="3" t="s">
        <v>2414</v>
      </c>
      <c r="D2920" s="2">
        <v>-1</v>
      </c>
      <c r="E2920" s="2">
        <v>-1</v>
      </c>
      <c r="F2920" s="2">
        <v>0</v>
      </c>
      <c r="G2920" s="2">
        <v>0</v>
      </c>
      <c r="H2920" s="2">
        <v>0</v>
      </c>
      <c r="I2920" s="2" t="str">
        <f>VLOOKUP(B2920,cleanC_name_TRIM_breweries[],6,FALSE)</f>
        <v>Wisconsin</v>
      </c>
      <c r="J2920" s="2" t="str">
        <f>VLOOKUP(B2920,cleanC_name_TRIM_breweries[],2,FALSE)</f>
        <v>JT Whitney's Brewpub and Eatery</v>
      </c>
      <c r="K2920" s="2" t="e">
        <f>VLOOKUP(D2920,cleanA_changedUTF_categories[],2,FALSE)</f>
        <v>#N/A</v>
      </c>
    </row>
    <row r="2921" spans="1:11" x14ac:dyDescent="0.45">
      <c r="A2921" s="2">
        <v>2948</v>
      </c>
      <c r="B2921" s="2">
        <v>725</v>
      </c>
      <c r="C2921" s="3" t="s">
        <v>2415</v>
      </c>
      <c r="D2921" s="2">
        <v>3</v>
      </c>
      <c r="E2921" s="2">
        <v>26</v>
      </c>
      <c r="F2921" s="2">
        <v>0</v>
      </c>
      <c r="G2921" s="2">
        <v>0</v>
      </c>
      <c r="H2921" s="2">
        <v>0</v>
      </c>
      <c r="I2921" s="2" t="str">
        <f>VLOOKUP(B2921,cleanC_name_TRIM_breweries[],6,FALSE)</f>
        <v>Wisconsin</v>
      </c>
      <c r="J2921" s="2" t="str">
        <f>VLOOKUP(B2921,cleanC_name_TRIM_breweries[],2,FALSE)</f>
        <v>JT Whitney's Brewpub and Eatery</v>
      </c>
      <c r="K2921" s="2" t="str">
        <f>VLOOKUP(D2921,cleanA_changedUTF_categories[],2,FALSE)</f>
        <v>North American Ale</v>
      </c>
    </row>
    <row r="2922" spans="1:11" x14ac:dyDescent="0.45">
      <c r="A2922" s="2">
        <v>2949</v>
      </c>
      <c r="B2922" s="2">
        <v>725</v>
      </c>
      <c r="C2922" s="3" t="s">
        <v>2416</v>
      </c>
      <c r="D2922" s="2">
        <v>11</v>
      </c>
      <c r="E2922" s="2">
        <v>116</v>
      </c>
      <c r="F2922" s="2">
        <v>0</v>
      </c>
      <c r="G2922" s="2">
        <v>0</v>
      </c>
      <c r="H2922" s="2">
        <v>0</v>
      </c>
      <c r="I2922" s="2" t="str">
        <f>VLOOKUP(B2922,cleanC_name_TRIM_breweries[],6,FALSE)</f>
        <v>Wisconsin</v>
      </c>
      <c r="J2922" s="2" t="str">
        <f>VLOOKUP(B2922,cleanC_name_TRIM_breweries[],2,FALSE)</f>
        <v>JT Whitney's Brewpub and Eatery</v>
      </c>
      <c r="K2922" s="2" t="str">
        <f>VLOOKUP(D2922,cleanA_changedUTF_categories[],2,FALSE)</f>
        <v>Other Style</v>
      </c>
    </row>
    <row r="2923" spans="1:11" x14ac:dyDescent="0.45">
      <c r="A2923" s="2">
        <v>2869</v>
      </c>
      <c r="B2923" s="2">
        <v>725</v>
      </c>
      <c r="C2923" s="3" t="s">
        <v>2358</v>
      </c>
      <c r="D2923" s="2">
        <v>-1</v>
      </c>
      <c r="E2923" s="2">
        <v>-1</v>
      </c>
      <c r="F2923" s="2">
        <v>0</v>
      </c>
      <c r="G2923" s="2">
        <v>0</v>
      </c>
      <c r="H2923" s="2">
        <v>0</v>
      </c>
      <c r="I2923" s="2" t="str">
        <f>VLOOKUP(B2923,cleanC_name_TRIM_breweries[],6,FALSE)</f>
        <v>Wisconsin</v>
      </c>
      <c r="J2923" s="2" t="str">
        <f>VLOOKUP(B2923,cleanC_name_TRIM_breweries[],2,FALSE)</f>
        <v>JT Whitney's Brewpub and Eatery</v>
      </c>
      <c r="K2923" s="2" t="e">
        <f>VLOOKUP(D2923,cleanA_changedUTF_categories[],2,FALSE)</f>
        <v>#N/A</v>
      </c>
    </row>
    <row r="2924" spans="1:11" x14ac:dyDescent="0.45">
      <c r="A2924" s="2">
        <v>2950</v>
      </c>
      <c r="B2924" s="2">
        <v>725</v>
      </c>
      <c r="C2924" s="3" t="s">
        <v>2417</v>
      </c>
      <c r="D2924" s="2">
        <v>-1</v>
      </c>
      <c r="E2924" s="2">
        <v>-1</v>
      </c>
      <c r="F2924" s="2">
        <v>0</v>
      </c>
      <c r="G2924" s="2">
        <v>0</v>
      </c>
      <c r="H2924" s="2">
        <v>0</v>
      </c>
      <c r="I2924" s="2" t="str">
        <f>VLOOKUP(B2924,cleanC_name_TRIM_breweries[],6,FALSE)</f>
        <v>Wisconsin</v>
      </c>
      <c r="J2924" s="2" t="str">
        <f>VLOOKUP(B2924,cleanC_name_TRIM_breweries[],2,FALSE)</f>
        <v>JT Whitney's Brewpub and Eatery</v>
      </c>
      <c r="K2924" s="2" t="e">
        <f>VLOOKUP(D2924,cleanA_changedUTF_categories[],2,FALSE)</f>
        <v>#N/A</v>
      </c>
    </row>
    <row r="2925" spans="1:11" x14ac:dyDescent="0.45">
      <c r="A2925" s="2">
        <v>2435</v>
      </c>
      <c r="B2925" s="2">
        <v>726</v>
      </c>
      <c r="C2925" s="3" t="s">
        <v>2021</v>
      </c>
      <c r="D2925" s="2">
        <v>3</v>
      </c>
      <c r="E2925" s="2">
        <v>42</v>
      </c>
      <c r="F2925" s="2">
        <v>0</v>
      </c>
      <c r="G2925" s="2">
        <v>0</v>
      </c>
      <c r="H2925" s="2">
        <v>0</v>
      </c>
      <c r="I2925" s="2" t="str">
        <f>VLOOKUP(B2925,cleanC_name_TRIM_breweries[],6,FALSE)</f>
        <v>California</v>
      </c>
      <c r="J2925" s="2" t="str">
        <f>VLOOKUP(B2925,cleanC_name_TRIM_breweries[],2,FALSE)</f>
        <v>Jurupa Valley Brewing</v>
      </c>
      <c r="K2925" s="2" t="str">
        <f>VLOOKUP(D2925,cleanA_changedUTF_categories[],2,FALSE)</f>
        <v>North American Ale</v>
      </c>
    </row>
    <row r="2926" spans="1:11" x14ac:dyDescent="0.45">
      <c r="A2926" s="2">
        <v>2284</v>
      </c>
      <c r="B2926" s="2">
        <v>727</v>
      </c>
      <c r="C2926" s="3" t="s">
        <v>1892</v>
      </c>
      <c r="D2926" s="2">
        <v>1</v>
      </c>
      <c r="E2926" s="2">
        <v>13</v>
      </c>
      <c r="F2926" s="2">
        <v>11.5</v>
      </c>
      <c r="G2926" s="2">
        <v>0</v>
      </c>
      <c r="H2926" s="2">
        <v>0</v>
      </c>
      <c r="I2926" s="2" t="str">
        <f>VLOOKUP(B2926,cleanC_name_TRIM_breweries[],6,FALSE)</f>
        <v>Manchester</v>
      </c>
      <c r="J2926" s="2" t="str">
        <f>VLOOKUP(B2926,cleanC_name_TRIM_breweries[],2,FALSE)</f>
        <v>JW Lees and Co (Brewers) Ltd.</v>
      </c>
      <c r="K2926" s="2" t="str">
        <f>VLOOKUP(D2926,cleanA_changedUTF_categories[],2,FALSE)</f>
        <v>British Ale</v>
      </c>
    </row>
    <row r="2927" spans="1:11" x14ac:dyDescent="0.45">
      <c r="A2927" s="2">
        <v>2259</v>
      </c>
      <c r="B2927" s="2">
        <v>727</v>
      </c>
      <c r="C2927" s="3" t="s">
        <v>1870</v>
      </c>
      <c r="D2927" s="2">
        <v>1</v>
      </c>
      <c r="E2927" s="2">
        <v>13</v>
      </c>
      <c r="F2927" s="2">
        <v>11.5</v>
      </c>
      <c r="G2927" s="2">
        <v>0</v>
      </c>
      <c r="H2927" s="2">
        <v>0</v>
      </c>
      <c r="I2927" s="2" t="str">
        <f>VLOOKUP(B2927,cleanC_name_TRIM_breweries[],6,FALSE)</f>
        <v>Manchester</v>
      </c>
      <c r="J2927" s="2" t="str">
        <f>VLOOKUP(B2927,cleanC_name_TRIM_breweries[],2,FALSE)</f>
        <v>JW Lees and Co (Brewers) Ltd.</v>
      </c>
      <c r="K2927" s="2" t="str">
        <f>VLOOKUP(D2927,cleanA_changedUTF_categories[],2,FALSE)</f>
        <v>British Ale</v>
      </c>
    </row>
    <row r="2928" spans="1:11" x14ac:dyDescent="0.45">
      <c r="A2928" s="2">
        <v>2260</v>
      </c>
      <c r="B2928" s="2">
        <v>727</v>
      </c>
      <c r="C2928" s="3" t="s">
        <v>1871</v>
      </c>
      <c r="D2928" s="2">
        <v>1</v>
      </c>
      <c r="E2928" s="2">
        <v>13</v>
      </c>
      <c r="F2928" s="2">
        <v>11.5</v>
      </c>
      <c r="G2928" s="2">
        <v>0</v>
      </c>
      <c r="H2928" s="2">
        <v>0</v>
      </c>
      <c r="I2928" s="2" t="str">
        <f>VLOOKUP(B2928,cleanC_name_TRIM_breweries[],6,FALSE)</f>
        <v>Manchester</v>
      </c>
      <c r="J2928" s="2" t="str">
        <f>VLOOKUP(B2928,cleanC_name_TRIM_breweries[],2,FALSE)</f>
        <v>JW Lees and Co (Brewers) Ltd.</v>
      </c>
      <c r="K2928" s="2" t="str">
        <f>VLOOKUP(D2928,cleanA_changedUTF_categories[],2,FALSE)</f>
        <v>British Ale</v>
      </c>
    </row>
    <row r="2929" spans="1:11" x14ac:dyDescent="0.45">
      <c r="A2929" s="2">
        <v>1552</v>
      </c>
      <c r="B2929" s="2">
        <v>727</v>
      </c>
      <c r="C2929" s="3" t="s">
        <v>1337</v>
      </c>
      <c r="D2929" s="2">
        <v>1</v>
      </c>
      <c r="E2929" s="2">
        <v>13</v>
      </c>
      <c r="F2929" s="2">
        <v>11.5</v>
      </c>
      <c r="G2929" s="2">
        <v>0</v>
      </c>
      <c r="H2929" s="2">
        <v>0</v>
      </c>
      <c r="I2929" s="2" t="str">
        <f>VLOOKUP(B2929,cleanC_name_TRIM_breweries[],6,FALSE)</f>
        <v>Manchester</v>
      </c>
      <c r="J2929" s="2" t="str">
        <f>VLOOKUP(B2929,cleanC_name_TRIM_breweries[],2,FALSE)</f>
        <v>JW Lees and Co (Brewers) Ltd.</v>
      </c>
      <c r="K2929" s="2" t="str">
        <f>VLOOKUP(D2929,cleanA_changedUTF_categories[],2,FALSE)</f>
        <v>British Ale</v>
      </c>
    </row>
    <row r="2930" spans="1:11" x14ac:dyDescent="0.45">
      <c r="A2930" s="2">
        <v>1738</v>
      </c>
      <c r="B2930" s="2">
        <v>727</v>
      </c>
      <c r="C2930" s="3" t="s">
        <v>1469</v>
      </c>
      <c r="D2930" s="2">
        <v>1</v>
      </c>
      <c r="E2930" s="2">
        <v>13</v>
      </c>
      <c r="F2930" s="2">
        <v>11.5</v>
      </c>
      <c r="G2930" s="2">
        <v>0</v>
      </c>
      <c r="H2930" s="2">
        <v>0</v>
      </c>
      <c r="I2930" s="2" t="str">
        <f>VLOOKUP(B2930,cleanC_name_TRIM_breweries[],6,FALSE)</f>
        <v>Manchester</v>
      </c>
      <c r="J2930" s="2" t="str">
        <f>VLOOKUP(B2930,cleanC_name_TRIM_breweries[],2,FALSE)</f>
        <v>JW Lees and Co (Brewers) Ltd.</v>
      </c>
      <c r="K2930" s="2" t="str">
        <f>VLOOKUP(D2930,cleanA_changedUTF_categories[],2,FALSE)</f>
        <v>British Ale</v>
      </c>
    </row>
    <row r="2931" spans="1:11" x14ac:dyDescent="0.45">
      <c r="A2931" s="2">
        <v>108</v>
      </c>
      <c r="B2931" s="2">
        <v>727</v>
      </c>
      <c r="C2931" s="3" t="s">
        <v>110</v>
      </c>
      <c r="D2931" s="2">
        <v>1</v>
      </c>
      <c r="E2931" s="2">
        <v>13</v>
      </c>
      <c r="F2931" s="2">
        <v>11.5</v>
      </c>
      <c r="G2931" s="2">
        <v>0</v>
      </c>
      <c r="H2931" s="2">
        <v>0</v>
      </c>
      <c r="I2931" s="2" t="str">
        <f>VLOOKUP(B2931,cleanC_name_TRIM_breweries[],6,FALSE)</f>
        <v>Manchester</v>
      </c>
      <c r="J2931" s="2" t="str">
        <f>VLOOKUP(B2931,cleanC_name_TRIM_breweries[],2,FALSE)</f>
        <v>JW Lees and Co (Brewers) Ltd.</v>
      </c>
      <c r="K2931" s="2" t="str">
        <f>VLOOKUP(D2931,cleanA_changedUTF_categories[],2,FALSE)</f>
        <v>British Ale</v>
      </c>
    </row>
    <row r="2932" spans="1:11" x14ac:dyDescent="0.45">
      <c r="A2932" s="2">
        <v>447</v>
      </c>
      <c r="B2932" s="2">
        <v>727</v>
      </c>
      <c r="C2932" s="3" t="s">
        <v>425</v>
      </c>
      <c r="D2932" s="2">
        <v>1</v>
      </c>
      <c r="E2932" s="2">
        <v>13</v>
      </c>
      <c r="F2932" s="2">
        <v>11.5</v>
      </c>
      <c r="G2932" s="2">
        <v>0</v>
      </c>
      <c r="H2932" s="2">
        <v>0</v>
      </c>
      <c r="I2932" s="2" t="str">
        <f>VLOOKUP(B2932,cleanC_name_TRIM_breweries[],6,FALSE)</f>
        <v>Manchester</v>
      </c>
      <c r="J2932" s="2" t="str">
        <f>VLOOKUP(B2932,cleanC_name_TRIM_breweries[],2,FALSE)</f>
        <v>JW Lees and Co (Brewers) Ltd.</v>
      </c>
      <c r="K2932" s="2" t="str">
        <f>VLOOKUP(D2932,cleanA_changedUTF_categories[],2,FALSE)</f>
        <v>British Ale</v>
      </c>
    </row>
    <row r="2933" spans="1:11" x14ac:dyDescent="0.45">
      <c r="A2933" s="2">
        <v>330</v>
      </c>
      <c r="B2933" s="2">
        <v>727</v>
      </c>
      <c r="C2933" s="3" t="s">
        <v>315</v>
      </c>
      <c r="D2933" s="2">
        <v>-1</v>
      </c>
      <c r="E2933" s="2">
        <v>-1</v>
      </c>
      <c r="F2933" s="2">
        <v>11.5</v>
      </c>
      <c r="G2933" s="2">
        <v>0</v>
      </c>
      <c r="H2933" s="2">
        <v>0</v>
      </c>
      <c r="I2933" s="2" t="str">
        <f>VLOOKUP(B2933,cleanC_name_TRIM_breweries[],6,FALSE)</f>
        <v>Manchester</v>
      </c>
      <c r="J2933" s="2" t="str">
        <f>VLOOKUP(B2933,cleanC_name_TRIM_breweries[],2,FALSE)</f>
        <v>JW Lees and Co (Brewers) Ltd.</v>
      </c>
      <c r="K2933" s="2" t="e">
        <f>VLOOKUP(D2933,cleanA_changedUTF_categories[],2,FALSE)</f>
        <v>#N/A</v>
      </c>
    </row>
    <row r="2934" spans="1:11" x14ac:dyDescent="0.45">
      <c r="A2934" s="2">
        <v>446</v>
      </c>
      <c r="B2934" s="2">
        <v>727</v>
      </c>
      <c r="C2934" s="3" t="s">
        <v>424</v>
      </c>
      <c r="D2934" s="2">
        <v>-1</v>
      </c>
      <c r="E2934" s="2">
        <v>-1</v>
      </c>
      <c r="F2934" s="2">
        <v>11.5</v>
      </c>
      <c r="G2934" s="2">
        <v>0</v>
      </c>
      <c r="H2934" s="2">
        <v>0</v>
      </c>
      <c r="I2934" s="2" t="str">
        <f>VLOOKUP(B2934,cleanC_name_TRIM_breweries[],6,FALSE)</f>
        <v>Manchester</v>
      </c>
      <c r="J2934" s="2" t="str">
        <f>VLOOKUP(B2934,cleanC_name_TRIM_breweries[],2,FALSE)</f>
        <v>JW Lees and Co (Brewers) Ltd.</v>
      </c>
      <c r="K2934" s="2" t="e">
        <f>VLOOKUP(D2934,cleanA_changedUTF_categories[],2,FALSE)</f>
        <v>#N/A</v>
      </c>
    </row>
    <row r="2935" spans="1:11" x14ac:dyDescent="0.45">
      <c r="A2935" s="2">
        <v>331</v>
      </c>
      <c r="B2935" s="2">
        <v>727</v>
      </c>
      <c r="C2935" s="3" t="s">
        <v>316</v>
      </c>
      <c r="D2935" s="2">
        <v>-1</v>
      </c>
      <c r="E2935" s="2">
        <v>-1</v>
      </c>
      <c r="F2935" s="2">
        <v>11.5</v>
      </c>
      <c r="G2935" s="2">
        <v>0</v>
      </c>
      <c r="H2935" s="2">
        <v>0</v>
      </c>
      <c r="I2935" s="2" t="str">
        <f>VLOOKUP(B2935,cleanC_name_TRIM_breweries[],6,FALSE)</f>
        <v>Manchester</v>
      </c>
      <c r="J2935" s="2" t="str">
        <f>VLOOKUP(B2935,cleanC_name_TRIM_breweries[],2,FALSE)</f>
        <v>JW Lees and Co (Brewers) Ltd.</v>
      </c>
      <c r="K2935" s="2" t="e">
        <f>VLOOKUP(D2935,cleanA_changedUTF_categories[],2,FALSE)</f>
        <v>#N/A</v>
      </c>
    </row>
    <row r="2936" spans="1:11" x14ac:dyDescent="0.45">
      <c r="A2936" s="2">
        <v>329</v>
      </c>
      <c r="B2936" s="2">
        <v>727</v>
      </c>
      <c r="C2936" s="3" t="s">
        <v>314</v>
      </c>
      <c r="D2936" s="2">
        <v>-1</v>
      </c>
      <c r="E2936" s="2">
        <v>-1</v>
      </c>
      <c r="F2936" s="2">
        <v>11.5</v>
      </c>
      <c r="G2936" s="2">
        <v>0</v>
      </c>
      <c r="H2936" s="2">
        <v>0</v>
      </c>
      <c r="I2936" s="2" t="str">
        <f>VLOOKUP(B2936,cleanC_name_TRIM_breweries[],6,FALSE)</f>
        <v>Manchester</v>
      </c>
      <c r="J2936" s="2" t="str">
        <f>VLOOKUP(B2936,cleanC_name_TRIM_breweries[],2,FALSE)</f>
        <v>JW Lees and Co (Brewers) Ltd.</v>
      </c>
      <c r="K2936" s="2" t="e">
        <f>VLOOKUP(D2936,cleanA_changedUTF_categories[],2,FALSE)</f>
        <v>#N/A</v>
      </c>
    </row>
    <row r="2937" spans="1:11" x14ac:dyDescent="0.45">
      <c r="A2937" s="2">
        <v>202</v>
      </c>
      <c r="B2937" s="2">
        <v>727</v>
      </c>
      <c r="C2937" s="3" t="s">
        <v>204</v>
      </c>
      <c r="D2937" s="2">
        <v>1</v>
      </c>
      <c r="E2937" s="2">
        <v>13</v>
      </c>
      <c r="F2937" s="2">
        <v>11.6</v>
      </c>
      <c r="G2937" s="2">
        <v>0</v>
      </c>
      <c r="H2937" s="2">
        <v>0</v>
      </c>
      <c r="I2937" s="2" t="str">
        <f>VLOOKUP(B2937,cleanC_name_TRIM_breweries[],6,FALSE)</f>
        <v>Manchester</v>
      </c>
      <c r="J2937" s="2" t="str">
        <f>VLOOKUP(B2937,cleanC_name_TRIM_breweries[],2,FALSE)</f>
        <v>JW Lees and Co (Brewers) Ltd.</v>
      </c>
      <c r="K2937" s="2" t="str">
        <f>VLOOKUP(D2937,cleanA_changedUTF_categories[],2,FALSE)</f>
        <v>British Ale</v>
      </c>
    </row>
    <row r="2938" spans="1:11" x14ac:dyDescent="0.45">
      <c r="A2938" s="2">
        <v>526</v>
      </c>
      <c r="B2938" s="2">
        <v>727</v>
      </c>
      <c r="C2938" s="3" t="s">
        <v>495</v>
      </c>
      <c r="D2938" s="2">
        <v>1</v>
      </c>
      <c r="E2938" s="2">
        <v>13</v>
      </c>
      <c r="F2938" s="2">
        <v>7.3</v>
      </c>
      <c r="G2938" s="2">
        <v>0</v>
      </c>
      <c r="H2938" s="2">
        <v>0</v>
      </c>
      <c r="I2938" s="2" t="str">
        <f>VLOOKUP(B2938,cleanC_name_TRIM_breweries[],6,FALSE)</f>
        <v>Manchester</v>
      </c>
      <c r="J2938" s="2" t="str">
        <f>VLOOKUP(B2938,cleanC_name_TRIM_breweries[],2,FALSE)</f>
        <v>JW Lees and Co (Brewers) Ltd.</v>
      </c>
      <c r="K2938" s="2" t="str">
        <f>VLOOKUP(D2938,cleanA_changedUTF_categories[],2,FALSE)</f>
        <v>British Ale</v>
      </c>
    </row>
    <row r="2939" spans="1:11" x14ac:dyDescent="0.45">
      <c r="A2939" s="2">
        <v>448</v>
      </c>
      <c r="B2939" s="2">
        <v>727</v>
      </c>
      <c r="C2939" s="3" t="s">
        <v>426</v>
      </c>
      <c r="D2939" s="2">
        <v>-1</v>
      </c>
      <c r="E2939" s="2">
        <v>-1</v>
      </c>
      <c r="F2939" s="2">
        <v>7.5</v>
      </c>
      <c r="G2939" s="2">
        <v>0</v>
      </c>
      <c r="H2939" s="2">
        <v>0</v>
      </c>
      <c r="I2939" s="2" t="str">
        <f>VLOOKUP(B2939,cleanC_name_TRIM_breweries[],6,FALSE)</f>
        <v>Manchester</v>
      </c>
      <c r="J2939" s="2" t="str">
        <f>VLOOKUP(B2939,cleanC_name_TRIM_breweries[],2,FALSE)</f>
        <v>JW Lees and Co (Brewers) Ltd.</v>
      </c>
      <c r="K2939" s="2" t="e">
        <f>VLOOKUP(D2939,cleanA_changedUTF_categories[],2,FALSE)</f>
        <v>#N/A</v>
      </c>
    </row>
    <row r="2940" spans="1:11" x14ac:dyDescent="0.45">
      <c r="A2940" s="2">
        <v>1504</v>
      </c>
      <c r="B2940" s="2">
        <v>752</v>
      </c>
      <c r="C2940" s="3" t="s">
        <v>254</v>
      </c>
      <c r="D2940" s="2">
        <v>7</v>
      </c>
      <c r="E2940" s="2">
        <v>90</v>
      </c>
      <c r="F2940" s="2">
        <v>0</v>
      </c>
      <c r="G2940" s="2">
        <v>0</v>
      </c>
      <c r="H2940" s="2">
        <v>0</v>
      </c>
      <c r="I2940" s="2" t="str">
        <f>VLOOKUP(B2940,cleanC_name_TRIM_breweries[],6,FALSE)</f>
        <v>ThÃ¼ringen</v>
      </c>
      <c r="J2940" s="2" t="str">
        <f>VLOOKUP(B2940,cleanC_name_TRIM_breweries[],2,FALSE)</f>
        <v>KÃ¶stritzer Schwarzbierbrauerei</v>
      </c>
      <c r="K2940" s="2" t="str">
        <f>VLOOKUP(D2940,cleanA_changedUTF_categories[],2,FALSE)</f>
        <v>German Lager</v>
      </c>
    </row>
    <row r="2941" spans="1:11" x14ac:dyDescent="0.45">
      <c r="A2941" s="2">
        <v>1397</v>
      </c>
      <c r="B2941" s="2">
        <v>752</v>
      </c>
      <c r="C2941" s="3" t="s">
        <v>513</v>
      </c>
      <c r="D2941" s="2">
        <v>7</v>
      </c>
      <c r="E2941" s="2">
        <v>84</v>
      </c>
      <c r="F2941" s="2">
        <v>0</v>
      </c>
      <c r="G2941" s="2">
        <v>0</v>
      </c>
      <c r="H2941" s="2">
        <v>0</v>
      </c>
      <c r="I2941" s="2" t="str">
        <f>VLOOKUP(B2941,cleanC_name_TRIM_breweries[],6,FALSE)</f>
        <v>ThÃ¼ringen</v>
      </c>
      <c r="J2941" s="2" t="str">
        <f>VLOOKUP(B2941,cleanC_name_TRIM_breweries[],2,FALSE)</f>
        <v>KÃ¶stritzer Schwarzbierbrauerei</v>
      </c>
      <c r="K2941" s="2" t="str">
        <f>VLOOKUP(D2941,cleanA_changedUTF_categories[],2,FALSE)</f>
        <v>German Lager</v>
      </c>
    </row>
    <row r="2942" spans="1:11" x14ac:dyDescent="0.45">
      <c r="A2942" s="2">
        <v>1523</v>
      </c>
      <c r="B2942" s="2">
        <v>752</v>
      </c>
      <c r="C2942" s="3" t="s">
        <v>281</v>
      </c>
      <c r="D2942" s="2">
        <v>7</v>
      </c>
      <c r="E2942" s="2">
        <v>86</v>
      </c>
      <c r="F2942" s="2">
        <v>4.8</v>
      </c>
      <c r="G2942" s="2">
        <v>0</v>
      </c>
      <c r="H2942" s="2">
        <v>0</v>
      </c>
      <c r="I2942" s="2" t="str">
        <f>VLOOKUP(B2942,cleanC_name_TRIM_breweries[],6,FALSE)</f>
        <v>ThÃ¼ringen</v>
      </c>
      <c r="J2942" s="2" t="str">
        <f>VLOOKUP(B2942,cleanC_name_TRIM_breweries[],2,FALSE)</f>
        <v>KÃ¶stritzer Schwarzbierbrauerei</v>
      </c>
      <c r="K2942" s="2" t="str">
        <f>VLOOKUP(D2942,cleanA_changedUTF_categories[],2,FALSE)</f>
        <v>German Lager</v>
      </c>
    </row>
    <row r="2943" spans="1:11" x14ac:dyDescent="0.45">
      <c r="A2943" s="2">
        <v>3091</v>
      </c>
      <c r="B2943" s="2">
        <v>728</v>
      </c>
      <c r="C2943" s="3" t="s">
        <v>2244</v>
      </c>
      <c r="D2943" s="2">
        <v>-1</v>
      </c>
      <c r="E2943" s="2">
        <v>-1</v>
      </c>
      <c r="F2943" s="2">
        <v>4.9000000000000004</v>
      </c>
      <c r="G2943" s="2">
        <v>0</v>
      </c>
      <c r="H2943" s="2">
        <v>0</v>
      </c>
      <c r="I2943" s="2" t="str">
        <f>VLOOKUP(B2943,cleanC_name_TRIM_breweries[],6,FALSE)</f>
        <v>Bayern</v>
      </c>
      <c r="J2943" s="2" t="str">
        <f>VLOOKUP(B2943,cleanC_name_TRIM_breweries[],2,FALSE)</f>
        <v>Kaiser-Bru</v>
      </c>
      <c r="K2943" s="2" t="e">
        <f>VLOOKUP(D2943,cleanA_changedUTF_categories[],2,FALSE)</f>
        <v>#N/A</v>
      </c>
    </row>
    <row r="2944" spans="1:11" x14ac:dyDescent="0.45">
      <c r="A2944" s="2">
        <v>1658</v>
      </c>
      <c r="B2944" s="2">
        <v>729</v>
      </c>
      <c r="C2944" s="3" t="s">
        <v>960</v>
      </c>
      <c r="D2944" s="2">
        <v>-1</v>
      </c>
      <c r="E2944" s="2">
        <v>-1</v>
      </c>
      <c r="F2944" s="2">
        <v>0</v>
      </c>
      <c r="G2944" s="2">
        <v>0</v>
      </c>
      <c r="H2944" s="2">
        <v>0</v>
      </c>
      <c r="I2944" s="2" t="str">
        <f>VLOOKUP(B2944,cleanC_name_TRIM_breweries[],6,FALSE)</f>
        <v>Bayern</v>
      </c>
      <c r="J2944" s="2" t="str">
        <f>VLOOKUP(B2944,cleanC_name_TRIM_breweries[],2,FALSE)</f>
        <v>Kaiserdom Privatbrauerei Bamberg</v>
      </c>
      <c r="K2944" s="2" t="e">
        <f>VLOOKUP(D2944,cleanA_changedUTF_categories[],2,FALSE)</f>
        <v>#N/A</v>
      </c>
    </row>
    <row r="2945" spans="1:11" x14ac:dyDescent="0.45">
      <c r="A2945" s="2">
        <v>1657</v>
      </c>
      <c r="B2945" s="2">
        <v>729</v>
      </c>
      <c r="C2945" s="3" t="s">
        <v>1415</v>
      </c>
      <c r="D2945" s="2">
        <v>7</v>
      </c>
      <c r="E2945" s="2">
        <v>86</v>
      </c>
      <c r="F2945" s="2">
        <v>0</v>
      </c>
      <c r="G2945" s="2">
        <v>0</v>
      </c>
      <c r="H2945" s="2">
        <v>0</v>
      </c>
      <c r="I2945" s="2" t="str">
        <f>VLOOKUP(B2945,cleanC_name_TRIM_breweries[],6,FALSE)</f>
        <v>Bayern</v>
      </c>
      <c r="J2945" s="2" t="str">
        <f>VLOOKUP(B2945,cleanC_name_TRIM_breweries[],2,FALSE)</f>
        <v>Kaiserdom Privatbrauerei Bamberg</v>
      </c>
      <c r="K2945" s="2" t="str">
        <f>VLOOKUP(D2945,cleanA_changedUTF_categories[],2,FALSE)</f>
        <v>German Lager</v>
      </c>
    </row>
    <row r="2946" spans="1:11" x14ac:dyDescent="0.45">
      <c r="A2946" s="2">
        <v>1659</v>
      </c>
      <c r="B2946" s="2">
        <v>729</v>
      </c>
      <c r="C2946" s="3" t="s">
        <v>1416</v>
      </c>
      <c r="D2946" s="2">
        <v>-1</v>
      </c>
      <c r="E2946" s="2">
        <v>-1</v>
      </c>
      <c r="F2946" s="2">
        <v>0</v>
      </c>
      <c r="G2946" s="2">
        <v>0</v>
      </c>
      <c r="H2946" s="2">
        <v>0</v>
      </c>
      <c r="I2946" s="2" t="str">
        <f>VLOOKUP(B2946,cleanC_name_TRIM_breweries[],6,FALSE)</f>
        <v>Bayern</v>
      </c>
      <c r="J2946" s="2" t="str">
        <f>VLOOKUP(B2946,cleanC_name_TRIM_breweries[],2,FALSE)</f>
        <v>Kaiserdom Privatbrauerei Bamberg</v>
      </c>
      <c r="K2946" s="2" t="e">
        <f>VLOOKUP(D2946,cleanA_changedUTF_categories[],2,FALSE)</f>
        <v>#N/A</v>
      </c>
    </row>
    <row r="2947" spans="1:11" x14ac:dyDescent="0.45">
      <c r="A2947" s="2">
        <v>3376</v>
      </c>
      <c r="B2947" s="2">
        <v>729</v>
      </c>
      <c r="C2947" s="3" t="s">
        <v>2746</v>
      </c>
      <c r="D2947" s="2">
        <v>-1</v>
      </c>
      <c r="E2947" s="2">
        <v>-1</v>
      </c>
      <c r="F2947" s="2">
        <v>0</v>
      </c>
      <c r="G2947" s="2">
        <v>0</v>
      </c>
      <c r="H2947" s="2">
        <v>0</v>
      </c>
      <c r="I2947" s="2" t="str">
        <f>VLOOKUP(B2947,cleanC_name_TRIM_breweries[],6,FALSE)</f>
        <v>Bayern</v>
      </c>
      <c r="J2947" s="2" t="str">
        <f>VLOOKUP(B2947,cleanC_name_TRIM_breweries[],2,FALSE)</f>
        <v>Kaiserdom Privatbrauerei Bamberg</v>
      </c>
      <c r="K2947" s="2" t="e">
        <f>VLOOKUP(D2947,cleanA_changedUTF_categories[],2,FALSE)</f>
        <v>#N/A</v>
      </c>
    </row>
    <row r="2948" spans="1:11" x14ac:dyDescent="0.45">
      <c r="A2948" s="2">
        <v>3110</v>
      </c>
      <c r="B2948" s="2">
        <v>730</v>
      </c>
      <c r="C2948" s="3" t="s">
        <v>2553</v>
      </c>
      <c r="D2948" s="2">
        <v>3</v>
      </c>
      <c r="E2948" s="2">
        <v>33</v>
      </c>
      <c r="F2948" s="2">
        <v>0</v>
      </c>
      <c r="G2948" s="2">
        <v>0</v>
      </c>
      <c r="H2948" s="2">
        <v>0</v>
      </c>
      <c r="I2948" s="2" t="str">
        <f>VLOOKUP(B2948,cleanC_name_TRIM_breweries[],6,FALSE)</f>
        <v>Michigan</v>
      </c>
      <c r="J2948" s="2" t="str">
        <f>VLOOKUP(B2948,cleanC_name_TRIM_breweries[],2,FALSE)</f>
        <v>Kalamazoo Brewing</v>
      </c>
      <c r="K2948" s="2" t="str">
        <f>VLOOKUP(D2948,cleanA_changedUTF_categories[],2,FALSE)</f>
        <v>North American Ale</v>
      </c>
    </row>
    <row r="2949" spans="1:11" x14ac:dyDescent="0.45">
      <c r="A2949" s="2">
        <v>1548</v>
      </c>
      <c r="B2949" s="2">
        <v>730</v>
      </c>
      <c r="C2949" s="3" t="s">
        <v>1334</v>
      </c>
      <c r="D2949" s="2">
        <v>3</v>
      </c>
      <c r="E2949" s="2">
        <v>26</v>
      </c>
      <c r="F2949" s="2">
        <v>0</v>
      </c>
      <c r="G2949" s="2">
        <v>0</v>
      </c>
      <c r="H2949" s="2">
        <v>0</v>
      </c>
      <c r="I2949" s="2" t="str">
        <f>VLOOKUP(B2949,cleanC_name_TRIM_breweries[],6,FALSE)</f>
        <v>Michigan</v>
      </c>
      <c r="J2949" s="2" t="str">
        <f>VLOOKUP(B2949,cleanC_name_TRIM_breweries[],2,FALSE)</f>
        <v>Kalamazoo Brewing</v>
      </c>
      <c r="K2949" s="2" t="str">
        <f>VLOOKUP(D2949,cleanA_changedUTF_categories[],2,FALSE)</f>
        <v>North American Ale</v>
      </c>
    </row>
    <row r="2950" spans="1:11" x14ac:dyDescent="0.45">
      <c r="A2950" s="2">
        <v>1698</v>
      </c>
      <c r="B2950" s="2">
        <v>730</v>
      </c>
      <c r="C2950" s="3" t="s">
        <v>1440</v>
      </c>
      <c r="D2950" s="2">
        <v>3</v>
      </c>
      <c r="E2950" s="2">
        <v>26</v>
      </c>
      <c r="F2950" s="2">
        <v>0</v>
      </c>
      <c r="G2950" s="2">
        <v>0</v>
      </c>
      <c r="H2950" s="2">
        <v>0</v>
      </c>
      <c r="I2950" s="2" t="str">
        <f>VLOOKUP(B2950,cleanC_name_TRIM_breweries[],6,FALSE)</f>
        <v>Michigan</v>
      </c>
      <c r="J2950" s="2" t="str">
        <f>VLOOKUP(B2950,cleanC_name_TRIM_breweries[],2,FALSE)</f>
        <v>Kalamazoo Brewing</v>
      </c>
      <c r="K2950" s="2" t="str">
        <f>VLOOKUP(D2950,cleanA_changedUTF_categories[],2,FALSE)</f>
        <v>North American Ale</v>
      </c>
    </row>
    <row r="2951" spans="1:11" x14ac:dyDescent="0.45">
      <c r="A2951" s="2">
        <v>1292</v>
      </c>
      <c r="B2951" s="2">
        <v>731</v>
      </c>
      <c r="C2951" s="3" t="s">
        <v>1123</v>
      </c>
      <c r="D2951" s="2">
        <v>8</v>
      </c>
      <c r="E2951" s="2">
        <v>95</v>
      </c>
      <c r="F2951" s="2">
        <v>0</v>
      </c>
      <c r="G2951" s="2">
        <v>0</v>
      </c>
      <c r="H2951" s="2">
        <v>0</v>
      </c>
      <c r="I2951" s="2" t="str">
        <f>VLOOKUP(B2951,cleanC_name_TRIM_breweries[],6,FALSE)</f>
        <v>California</v>
      </c>
      <c r="J2951" s="2" t="str">
        <f>VLOOKUP(B2951,cleanC_name_TRIM_breweries[],2,FALSE)</f>
        <v>Karl Strauss Brewery Gardens - Sorrento Mesa</v>
      </c>
      <c r="K2951" s="2" t="str">
        <f>VLOOKUP(D2951,cleanA_changedUTF_categories[],2,FALSE)</f>
        <v>North American Lager</v>
      </c>
    </row>
    <row r="2952" spans="1:11" x14ac:dyDescent="0.45">
      <c r="A2952" s="2">
        <v>1287</v>
      </c>
      <c r="B2952" s="2">
        <v>731</v>
      </c>
      <c r="C2952" s="3" t="s">
        <v>1118</v>
      </c>
      <c r="D2952" s="2">
        <v>-1</v>
      </c>
      <c r="E2952" s="2">
        <v>-1</v>
      </c>
      <c r="F2952" s="2">
        <v>0</v>
      </c>
      <c r="G2952" s="2">
        <v>0</v>
      </c>
      <c r="H2952" s="2">
        <v>0</v>
      </c>
      <c r="I2952" s="2" t="str">
        <f>VLOOKUP(B2952,cleanC_name_TRIM_breweries[],6,FALSE)</f>
        <v>California</v>
      </c>
      <c r="J2952" s="2" t="str">
        <f>VLOOKUP(B2952,cleanC_name_TRIM_breweries[],2,FALSE)</f>
        <v>Karl Strauss Brewery Gardens - Sorrento Mesa</v>
      </c>
      <c r="K2952" s="2" t="e">
        <f>VLOOKUP(D2952,cleanA_changedUTF_categories[],2,FALSE)</f>
        <v>#N/A</v>
      </c>
    </row>
    <row r="2953" spans="1:11" x14ac:dyDescent="0.45">
      <c r="A2953" s="2">
        <v>1290</v>
      </c>
      <c r="B2953" s="2">
        <v>731</v>
      </c>
      <c r="C2953" s="3" t="s">
        <v>1121</v>
      </c>
      <c r="D2953" s="2">
        <v>3</v>
      </c>
      <c r="E2953" s="2">
        <v>38</v>
      </c>
      <c r="F2953" s="2">
        <v>12</v>
      </c>
      <c r="G2953" s="2">
        <v>0</v>
      </c>
      <c r="H2953" s="2">
        <v>0</v>
      </c>
      <c r="I2953" s="2" t="str">
        <f>VLOOKUP(B2953,cleanC_name_TRIM_breweries[],6,FALSE)</f>
        <v>California</v>
      </c>
      <c r="J2953" s="2" t="str">
        <f>VLOOKUP(B2953,cleanC_name_TRIM_breweries[],2,FALSE)</f>
        <v>Karl Strauss Brewery Gardens - Sorrento Mesa</v>
      </c>
      <c r="K2953" s="2" t="str">
        <f>VLOOKUP(D2953,cleanA_changedUTF_categories[],2,FALSE)</f>
        <v>North American Ale</v>
      </c>
    </row>
    <row r="2954" spans="1:11" x14ac:dyDescent="0.45">
      <c r="A2954" s="2">
        <v>1293</v>
      </c>
      <c r="B2954" s="2">
        <v>731</v>
      </c>
      <c r="C2954" s="3" t="s">
        <v>1124</v>
      </c>
      <c r="D2954" s="2">
        <v>-1</v>
      </c>
      <c r="E2954" s="2">
        <v>-1</v>
      </c>
      <c r="F2954" s="2">
        <v>0</v>
      </c>
      <c r="G2954" s="2">
        <v>0</v>
      </c>
      <c r="H2954" s="2">
        <v>0</v>
      </c>
      <c r="I2954" s="2" t="str">
        <f>VLOOKUP(B2954,cleanC_name_TRIM_breweries[],6,FALSE)</f>
        <v>California</v>
      </c>
      <c r="J2954" s="2" t="str">
        <f>VLOOKUP(B2954,cleanC_name_TRIM_breweries[],2,FALSE)</f>
        <v>Karl Strauss Brewery Gardens - Sorrento Mesa</v>
      </c>
      <c r="K2954" s="2" t="e">
        <f>VLOOKUP(D2954,cleanA_changedUTF_categories[],2,FALSE)</f>
        <v>#N/A</v>
      </c>
    </row>
    <row r="2955" spans="1:11" x14ac:dyDescent="0.45">
      <c r="A2955" s="2">
        <v>1288</v>
      </c>
      <c r="B2955" s="2">
        <v>731</v>
      </c>
      <c r="C2955" s="3" t="s">
        <v>1119</v>
      </c>
      <c r="D2955" s="2">
        <v>-1</v>
      </c>
      <c r="E2955" s="2">
        <v>-1</v>
      </c>
      <c r="F2955" s="2">
        <v>0</v>
      </c>
      <c r="G2955" s="2">
        <v>0</v>
      </c>
      <c r="H2955" s="2">
        <v>0</v>
      </c>
      <c r="I2955" s="2" t="str">
        <f>VLOOKUP(B2955,cleanC_name_TRIM_breweries[],6,FALSE)</f>
        <v>California</v>
      </c>
      <c r="J2955" s="2" t="str">
        <f>VLOOKUP(B2955,cleanC_name_TRIM_breweries[],2,FALSE)</f>
        <v>Karl Strauss Brewery Gardens - Sorrento Mesa</v>
      </c>
      <c r="K2955" s="2" t="e">
        <f>VLOOKUP(D2955,cleanA_changedUTF_categories[],2,FALSE)</f>
        <v>#N/A</v>
      </c>
    </row>
    <row r="2956" spans="1:11" x14ac:dyDescent="0.45">
      <c r="A2956" s="2">
        <v>1291</v>
      </c>
      <c r="B2956" s="2">
        <v>731</v>
      </c>
      <c r="C2956" s="3" t="s">
        <v>1122</v>
      </c>
      <c r="D2956" s="2">
        <v>3</v>
      </c>
      <c r="E2956" s="2">
        <v>33</v>
      </c>
      <c r="F2956" s="2">
        <v>0</v>
      </c>
      <c r="G2956" s="2">
        <v>0</v>
      </c>
      <c r="H2956" s="2">
        <v>0</v>
      </c>
      <c r="I2956" s="2" t="str">
        <f>VLOOKUP(B2956,cleanC_name_TRIM_breweries[],6,FALSE)</f>
        <v>California</v>
      </c>
      <c r="J2956" s="2" t="str">
        <f>VLOOKUP(B2956,cleanC_name_TRIM_breweries[],2,FALSE)</f>
        <v>Karl Strauss Brewery Gardens - Sorrento Mesa</v>
      </c>
      <c r="K2956" s="2" t="str">
        <f>VLOOKUP(D2956,cleanA_changedUTF_categories[],2,FALSE)</f>
        <v>North American Ale</v>
      </c>
    </row>
    <row r="2957" spans="1:11" x14ac:dyDescent="0.45">
      <c r="A2957" s="2">
        <v>1289</v>
      </c>
      <c r="B2957" s="2">
        <v>731</v>
      </c>
      <c r="C2957" s="3" t="s">
        <v>1120</v>
      </c>
      <c r="D2957" s="2">
        <v>3</v>
      </c>
      <c r="E2957" s="2">
        <v>26</v>
      </c>
      <c r="F2957" s="2">
        <v>0</v>
      </c>
      <c r="G2957" s="2">
        <v>0</v>
      </c>
      <c r="H2957" s="2">
        <v>0</v>
      </c>
      <c r="I2957" s="2" t="str">
        <f>VLOOKUP(B2957,cleanC_name_TRIM_breweries[],6,FALSE)</f>
        <v>California</v>
      </c>
      <c r="J2957" s="2" t="str">
        <f>VLOOKUP(B2957,cleanC_name_TRIM_breweries[],2,FALSE)</f>
        <v>Karl Strauss Brewery Gardens - Sorrento Mesa</v>
      </c>
      <c r="K2957" s="2" t="str">
        <f>VLOOKUP(D2957,cleanA_changedUTF_categories[],2,FALSE)</f>
        <v>North American Ale</v>
      </c>
    </row>
    <row r="2958" spans="1:11" x14ac:dyDescent="0.45">
      <c r="A2958" s="2">
        <v>3554</v>
      </c>
      <c r="B2958" s="2">
        <v>732</v>
      </c>
      <c r="C2958" s="3" t="s">
        <v>2871</v>
      </c>
      <c r="D2958" s="2">
        <v>-1</v>
      </c>
      <c r="E2958" s="2">
        <v>-1</v>
      </c>
      <c r="F2958" s="2">
        <v>0</v>
      </c>
      <c r="G2958" s="2">
        <v>0</v>
      </c>
      <c r="H2958" s="2">
        <v>0</v>
      </c>
      <c r="I2958" s="2" t="str">
        <f>VLOOKUP(B2958,cleanC_name_TRIM_breweries[],6,FALSE)</f>
        <v/>
      </c>
      <c r="J2958" s="2" t="str">
        <f>VLOOKUP(B2958,cleanC_name_TRIM_breweries[],2,FALSE)</f>
        <v>Karlovacka Pivovara</v>
      </c>
      <c r="K2958" s="2" t="e">
        <f>VLOOKUP(D2958,cleanA_changedUTF_categories[],2,FALSE)</f>
        <v>#N/A</v>
      </c>
    </row>
    <row r="2959" spans="1:11" x14ac:dyDescent="0.45">
      <c r="A2959" s="2">
        <v>1672</v>
      </c>
      <c r="B2959" s="2">
        <v>733</v>
      </c>
      <c r="C2959" s="3" t="s">
        <v>1423</v>
      </c>
      <c r="D2959" s="2">
        <v>-1</v>
      </c>
      <c r="E2959" s="2">
        <v>-1</v>
      </c>
      <c r="F2959" s="2">
        <v>4.5999999999999996</v>
      </c>
      <c r="G2959" s="2">
        <v>0</v>
      </c>
      <c r="H2959" s="2">
        <v>0</v>
      </c>
      <c r="I2959" s="2" t="str">
        <f>VLOOKUP(B2959,cleanC_name_TRIM_breweries[],6,FALSE)</f>
        <v>Bayern</v>
      </c>
      <c r="J2959" s="2" t="str">
        <f>VLOOKUP(B2959,cleanC_name_TRIM_breweries[],2,FALSE)</f>
        <v>Keesmann Bru</v>
      </c>
      <c r="K2959" s="2" t="e">
        <f>VLOOKUP(D2959,cleanA_changedUTF_categories[],2,FALSE)</f>
        <v>#N/A</v>
      </c>
    </row>
    <row r="2960" spans="1:11" x14ac:dyDescent="0.45">
      <c r="A2960" s="2">
        <v>1671</v>
      </c>
      <c r="B2960" s="2">
        <v>733</v>
      </c>
      <c r="C2960" s="3" t="s">
        <v>643</v>
      </c>
      <c r="D2960" s="2">
        <v>4</v>
      </c>
      <c r="E2960" s="2">
        <v>50</v>
      </c>
      <c r="F2960" s="2">
        <v>4.8</v>
      </c>
      <c r="G2960" s="2">
        <v>0</v>
      </c>
      <c r="H2960" s="2">
        <v>0</v>
      </c>
      <c r="I2960" s="2" t="str">
        <f>VLOOKUP(B2960,cleanC_name_TRIM_breweries[],6,FALSE)</f>
        <v>Bayern</v>
      </c>
      <c r="J2960" s="2" t="str">
        <f>VLOOKUP(B2960,cleanC_name_TRIM_breweries[],2,FALSE)</f>
        <v>Keesmann Bru</v>
      </c>
      <c r="K2960" s="2" t="str">
        <f>VLOOKUP(D2960,cleanA_changedUTF_categories[],2,FALSE)</f>
        <v>German Ale</v>
      </c>
    </row>
    <row r="2961" spans="1:11" x14ac:dyDescent="0.45">
      <c r="A2961" s="2">
        <v>1872</v>
      </c>
      <c r="B2961" s="2">
        <v>734</v>
      </c>
      <c r="C2961" s="3" t="s">
        <v>1573</v>
      </c>
      <c r="D2961" s="2">
        <v>3</v>
      </c>
      <c r="E2961" s="2">
        <v>38</v>
      </c>
      <c r="F2961" s="2">
        <v>0</v>
      </c>
      <c r="G2961" s="2">
        <v>0</v>
      </c>
      <c r="H2961" s="2">
        <v>0</v>
      </c>
      <c r="I2961" s="2" t="str">
        <f>VLOOKUP(B2961,cleanC_name_TRIM_breweries[],6,FALSE)</f>
        <v>Wisconsin</v>
      </c>
      <c r="J2961" s="2" t="str">
        <f>VLOOKUP(B2961,cleanC_name_TRIM_breweries[],2,FALSE)</f>
        <v>Keg Microbrewery &amp; Restaurant</v>
      </c>
      <c r="K2961" s="2" t="str">
        <f>VLOOKUP(D2961,cleanA_changedUTF_categories[],2,FALSE)</f>
        <v>North American Ale</v>
      </c>
    </row>
    <row r="2962" spans="1:11" x14ac:dyDescent="0.45">
      <c r="A2962" s="2">
        <v>2672</v>
      </c>
      <c r="B2962" s="2">
        <v>734</v>
      </c>
      <c r="C2962" s="3" t="s">
        <v>144</v>
      </c>
      <c r="D2962" s="2">
        <v>3</v>
      </c>
      <c r="E2962" s="2">
        <v>26</v>
      </c>
      <c r="F2962" s="2">
        <v>0</v>
      </c>
      <c r="G2962" s="2">
        <v>0</v>
      </c>
      <c r="H2962" s="2">
        <v>0</v>
      </c>
      <c r="I2962" s="2" t="str">
        <f>VLOOKUP(B2962,cleanC_name_TRIM_breweries[],6,FALSE)</f>
        <v>Wisconsin</v>
      </c>
      <c r="J2962" s="2" t="str">
        <f>VLOOKUP(B2962,cleanC_name_TRIM_breweries[],2,FALSE)</f>
        <v>Keg Microbrewery &amp; Restaurant</v>
      </c>
      <c r="K2962" s="2" t="str">
        <f>VLOOKUP(D2962,cleanA_changedUTF_categories[],2,FALSE)</f>
        <v>North American Ale</v>
      </c>
    </row>
    <row r="2963" spans="1:11" x14ac:dyDescent="0.45">
      <c r="A2963" s="2">
        <v>1877</v>
      </c>
      <c r="B2963" s="2">
        <v>734</v>
      </c>
      <c r="C2963" s="3" t="s">
        <v>310</v>
      </c>
      <c r="D2963" s="2">
        <v>3</v>
      </c>
      <c r="E2963" s="2">
        <v>42</v>
      </c>
      <c r="F2963" s="2">
        <v>0</v>
      </c>
      <c r="G2963" s="2">
        <v>0</v>
      </c>
      <c r="H2963" s="2">
        <v>0</v>
      </c>
      <c r="I2963" s="2" t="str">
        <f>VLOOKUP(B2963,cleanC_name_TRIM_breweries[],6,FALSE)</f>
        <v>Wisconsin</v>
      </c>
      <c r="J2963" s="2" t="str">
        <f>VLOOKUP(B2963,cleanC_name_TRIM_breweries[],2,FALSE)</f>
        <v>Keg Microbrewery &amp; Restaurant</v>
      </c>
      <c r="K2963" s="2" t="str">
        <f>VLOOKUP(D2963,cleanA_changedUTF_categories[],2,FALSE)</f>
        <v>North American Ale</v>
      </c>
    </row>
    <row r="2964" spans="1:11" x14ac:dyDescent="0.45">
      <c r="A2964" s="2">
        <v>1871</v>
      </c>
      <c r="B2964" s="2">
        <v>734</v>
      </c>
      <c r="C2964" s="3" t="s">
        <v>1077</v>
      </c>
      <c r="D2964" s="2">
        <v>8</v>
      </c>
      <c r="E2964" s="2">
        <v>95</v>
      </c>
      <c r="F2964" s="2">
        <v>0</v>
      </c>
      <c r="G2964" s="2">
        <v>0</v>
      </c>
      <c r="H2964" s="2">
        <v>0</v>
      </c>
      <c r="I2964" s="2" t="str">
        <f>VLOOKUP(B2964,cleanC_name_TRIM_breweries[],6,FALSE)</f>
        <v>Wisconsin</v>
      </c>
      <c r="J2964" s="2" t="str">
        <f>VLOOKUP(B2964,cleanC_name_TRIM_breweries[],2,FALSE)</f>
        <v>Keg Microbrewery &amp; Restaurant</v>
      </c>
      <c r="K2964" s="2" t="str">
        <f>VLOOKUP(D2964,cleanA_changedUTF_categories[],2,FALSE)</f>
        <v>North American Lager</v>
      </c>
    </row>
    <row r="2965" spans="1:11" x14ac:dyDescent="0.45">
      <c r="A2965" s="2">
        <v>2617</v>
      </c>
      <c r="B2965" s="2">
        <v>735</v>
      </c>
      <c r="C2965" s="3" t="s">
        <v>2165</v>
      </c>
      <c r="D2965" s="2">
        <v>3</v>
      </c>
      <c r="E2965" s="2">
        <v>42</v>
      </c>
      <c r="F2965" s="2">
        <v>0</v>
      </c>
      <c r="G2965" s="2">
        <v>0</v>
      </c>
      <c r="H2965" s="2">
        <v>0</v>
      </c>
      <c r="I2965" s="2" t="str">
        <f>VLOOKUP(B2965,cleanC_name_TRIM_breweries[],6,FALSE)</f>
        <v>Kinki</v>
      </c>
      <c r="J2965" s="2" t="str">
        <f>VLOOKUP(B2965,cleanC_name_TRIM_breweries[],2,FALSE)</f>
        <v>Keihan Uji Kotsu</v>
      </c>
      <c r="K2965" s="2" t="str">
        <f>VLOOKUP(D2965,cleanA_changedUTF_categories[],2,FALSE)</f>
        <v>North American Ale</v>
      </c>
    </row>
    <row r="2966" spans="1:11" x14ac:dyDescent="0.45">
      <c r="A2966" s="2">
        <v>3279</v>
      </c>
      <c r="B2966" s="2">
        <v>736</v>
      </c>
      <c r="C2966" s="3" t="s">
        <v>2678</v>
      </c>
      <c r="D2966" s="2">
        <v>3</v>
      </c>
      <c r="E2966" s="2">
        <v>26</v>
      </c>
      <c r="F2966" s="2">
        <v>0</v>
      </c>
      <c r="G2966" s="2">
        <v>0</v>
      </c>
      <c r="H2966" s="2">
        <v>0</v>
      </c>
      <c r="I2966" s="2" t="str">
        <f>VLOOKUP(B2966,cleanC_name_TRIM_breweries[],6,FALSE)</f>
        <v>California</v>
      </c>
      <c r="J2966" s="2" t="str">
        <f>VLOOKUP(B2966,cleanC_name_TRIM_breweries[],2,FALSE)</f>
        <v>Kelmer's Brewhouse</v>
      </c>
      <c r="K2966" s="2" t="str">
        <f>VLOOKUP(D2966,cleanA_changedUTF_categories[],2,FALSE)</f>
        <v>North American Ale</v>
      </c>
    </row>
    <row r="2967" spans="1:11" x14ac:dyDescent="0.45">
      <c r="A2967" s="2">
        <v>3281</v>
      </c>
      <c r="B2967" s="2">
        <v>736</v>
      </c>
      <c r="C2967" s="3" t="s">
        <v>2680</v>
      </c>
      <c r="D2967" s="2">
        <v>3</v>
      </c>
      <c r="E2967" s="2">
        <v>26</v>
      </c>
      <c r="F2967" s="2">
        <v>0</v>
      </c>
      <c r="G2967" s="2">
        <v>0</v>
      </c>
      <c r="H2967" s="2">
        <v>0</v>
      </c>
      <c r="I2967" s="2" t="str">
        <f>VLOOKUP(B2967,cleanC_name_TRIM_breweries[],6,FALSE)</f>
        <v>California</v>
      </c>
      <c r="J2967" s="2" t="str">
        <f>VLOOKUP(B2967,cleanC_name_TRIM_breweries[],2,FALSE)</f>
        <v>Kelmer's Brewhouse</v>
      </c>
      <c r="K2967" s="2" t="str">
        <f>VLOOKUP(D2967,cleanA_changedUTF_categories[],2,FALSE)</f>
        <v>North American Ale</v>
      </c>
    </row>
    <row r="2968" spans="1:11" x14ac:dyDescent="0.45">
      <c r="A2968" s="2">
        <v>3280</v>
      </c>
      <c r="B2968" s="2">
        <v>736</v>
      </c>
      <c r="C2968" s="3" t="s">
        <v>2679</v>
      </c>
      <c r="D2968" s="2">
        <v>3</v>
      </c>
      <c r="E2968" s="2">
        <v>42</v>
      </c>
      <c r="F2968" s="2">
        <v>0</v>
      </c>
      <c r="G2968" s="2">
        <v>0</v>
      </c>
      <c r="H2968" s="2">
        <v>0</v>
      </c>
      <c r="I2968" s="2" t="str">
        <f>VLOOKUP(B2968,cleanC_name_TRIM_breweries[],6,FALSE)</f>
        <v>California</v>
      </c>
      <c r="J2968" s="2" t="str">
        <f>VLOOKUP(B2968,cleanC_name_TRIM_breweries[],2,FALSE)</f>
        <v>Kelmer's Brewhouse</v>
      </c>
      <c r="K2968" s="2" t="str">
        <f>VLOOKUP(D2968,cleanA_changedUTF_categories[],2,FALSE)</f>
        <v>North American Ale</v>
      </c>
    </row>
    <row r="2969" spans="1:11" x14ac:dyDescent="0.45">
      <c r="A2969" s="2">
        <v>3282</v>
      </c>
      <c r="B2969" s="2">
        <v>736</v>
      </c>
      <c r="C2969" s="3" t="s">
        <v>2681</v>
      </c>
      <c r="D2969" s="2">
        <v>8</v>
      </c>
      <c r="E2969" s="2">
        <v>95</v>
      </c>
      <c r="F2969" s="2">
        <v>0</v>
      </c>
      <c r="G2969" s="2">
        <v>0</v>
      </c>
      <c r="H2969" s="2">
        <v>0</v>
      </c>
      <c r="I2969" s="2" t="str">
        <f>VLOOKUP(B2969,cleanC_name_TRIM_breweries[],6,FALSE)</f>
        <v>California</v>
      </c>
      <c r="J2969" s="2" t="str">
        <f>VLOOKUP(B2969,cleanC_name_TRIM_breweries[],2,FALSE)</f>
        <v>Kelmer's Brewhouse</v>
      </c>
      <c r="K2969" s="2" t="str">
        <f>VLOOKUP(D2969,cleanA_changedUTF_categories[],2,FALSE)</f>
        <v>North American Lager</v>
      </c>
    </row>
    <row r="2970" spans="1:11" x14ac:dyDescent="0.45">
      <c r="A2970" s="2">
        <v>3302</v>
      </c>
      <c r="B2970" s="2">
        <v>737</v>
      </c>
      <c r="C2970" s="3" t="s">
        <v>1332</v>
      </c>
      <c r="D2970" s="2">
        <v>-1</v>
      </c>
      <c r="E2970" s="2">
        <v>-1</v>
      </c>
      <c r="F2970" s="2">
        <v>0</v>
      </c>
      <c r="G2970" s="2">
        <v>0</v>
      </c>
      <c r="H2970" s="2">
        <v>0</v>
      </c>
      <c r="I2970" s="2" t="str">
        <f>VLOOKUP(B2970,cleanC_name_TRIM_breweries[],6,FALSE)</f>
        <v>Kentucky</v>
      </c>
      <c r="J2970" s="2" t="str">
        <f>VLOOKUP(B2970,cleanC_name_TRIM_breweries[],2,FALSE)</f>
        <v>Kentucky Hemp Beer Company</v>
      </c>
      <c r="K2970" s="2" t="e">
        <f>VLOOKUP(D2970,cleanA_changedUTF_categories[],2,FALSE)</f>
        <v>#N/A</v>
      </c>
    </row>
    <row r="2971" spans="1:11" x14ac:dyDescent="0.45">
      <c r="A2971" s="2">
        <v>1180</v>
      </c>
      <c r="B2971" s="2">
        <v>738</v>
      </c>
      <c r="C2971" s="3" t="s">
        <v>1034</v>
      </c>
      <c r="D2971" s="2">
        <v>8</v>
      </c>
      <c r="E2971" s="2">
        <v>95</v>
      </c>
      <c r="F2971" s="2">
        <v>0</v>
      </c>
      <c r="G2971" s="2">
        <v>0</v>
      </c>
      <c r="H2971" s="2">
        <v>0</v>
      </c>
      <c r="I2971" s="2" t="str">
        <f>VLOOKUP(B2971,cleanC_name_TRIM_breweries[],6,FALSE)</f>
        <v/>
      </c>
      <c r="J2971" s="2" t="str">
        <f>VLOOKUP(B2971,cleanC_name_TRIM_breweries[],2,FALSE)</f>
        <v>Kenya Breweries</v>
      </c>
      <c r="K2971" s="2" t="str">
        <f>VLOOKUP(D2971,cleanA_changedUTF_categories[],2,FALSE)</f>
        <v>North American Lager</v>
      </c>
    </row>
    <row r="2972" spans="1:11" x14ac:dyDescent="0.45">
      <c r="A2972" s="2">
        <v>2989</v>
      </c>
      <c r="B2972" s="2">
        <v>739</v>
      </c>
      <c r="C2972" s="3" t="s">
        <v>1816</v>
      </c>
      <c r="D2972" s="2">
        <v>7</v>
      </c>
      <c r="E2972" s="2">
        <v>90</v>
      </c>
      <c r="F2972" s="2">
        <v>6.8</v>
      </c>
      <c r="G2972" s="2">
        <v>0</v>
      </c>
      <c r="H2972" s="2">
        <v>0</v>
      </c>
      <c r="I2972" s="2" t="str">
        <f>VLOOKUP(B2972,cleanC_name_TRIM_breweries[],6,FALSE)</f>
        <v>Montana</v>
      </c>
      <c r="J2972" s="2" t="str">
        <f>VLOOKUP(B2972,cleanC_name_TRIM_breweries[],2,FALSE)</f>
        <v>Kessler Brewing</v>
      </c>
      <c r="K2972" s="2" t="str">
        <f>VLOOKUP(D2972,cleanA_changedUTF_categories[],2,FALSE)</f>
        <v>German Lager</v>
      </c>
    </row>
    <row r="2973" spans="1:11" x14ac:dyDescent="0.45">
      <c r="A2973" s="2">
        <v>2988</v>
      </c>
      <c r="B2973" s="2">
        <v>739</v>
      </c>
      <c r="C2973" s="3" t="s">
        <v>2453</v>
      </c>
      <c r="D2973" s="2">
        <v>3</v>
      </c>
      <c r="E2973" s="2">
        <v>26</v>
      </c>
      <c r="F2973" s="2">
        <v>0</v>
      </c>
      <c r="G2973" s="2">
        <v>0</v>
      </c>
      <c r="H2973" s="2">
        <v>0</v>
      </c>
      <c r="I2973" s="2" t="str">
        <f>VLOOKUP(B2973,cleanC_name_TRIM_breweries[],6,FALSE)</f>
        <v>Montana</v>
      </c>
      <c r="J2973" s="2" t="str">
        <f>VLOOKUP(B2973,cleanC_name_TRIM_breweries[],2,FALSE)</f>
        <v>Kessler Brewing</v>
      </c>
      <c r="K2973" s="2" t="str">
        <f>VLOOKUP(D2973,cleanA_changedUTF_categories[],2,FALSE)</f>
        <v>North American Ale</v>
      </c>
    </row>
    <row r="2974" spans="1:11" x14ac:dyDescent="0.45">
      <c r="A2974" s="2">
        <v>2644</v>
      </c>
      <c r="B2974" s="2">
        <v>740</v>
      </c>
      <c r="C2974" s="3" t="s">
        <v>2188</v>
      </c>
      <c r="D2974" s="2">
        <v>-1</v>
      </c>
      <c r="E2974" s="2">
        <v>-1</v>
      </c>
      <c r="F2974" s="2">
        <v>0</v>
      </c>
      <c r="G2974" s="2">
        <v>0</v>
      </c>
      <c r="H2974" s="2">
        <v>0</v>
      </c>
      <c r="I2974" s="2" t="str">
        <f>VLOOKUP(B2974,cleanC_name_TRIM_breweries[],6,FALSE)</f>
        <v>West Sussex</v>
      </c>
      <c r="J2974" s="2" t="str">
        <f>VLOOKUP(B2974,cleanC_name_TRIM_breweries[],2,FALSE)</f>
        <v>King and Barnes</v>
      </c>
      <c r="K2974" s="2" t="e">
        <f>VLOOKUP(D2974,cleanA_changedUTF_categories[],2,FALSE)</f>
        <v>#N/A</v>
      </c>
    </row>
    <row r="2975" spans="1:11" x14ac:dyDescent="0.45">
      <c r="A2975" s="2">
        <v>4667</v>
      </c>
      <c r="B2975" s="2">
        <v>741</v>
      </c>
      <c r="C2975" s="3" t="s">
        <v>3821</v>
      </c>
      <c r="D2975" s="2">
        <v>-1</v>
      </c>
      <c r="E2975" s="2">
        <v>-1</v>
      </c>
      <c r="F2975" s="2">
        <v>4.95</v>
      </c>
      <c r="G2975" s="2">
        <v>0</v>
      </c>
      <c r="H2975" s="2">
        <v>0</v>
      </c>
      <c r="I2975" s="2" t="str">
        <f>VLOOKUP(B2975,cleanC_name_TRIM_breweries[],6,FALSE)</f>
        <v/>
      </c>
      <c r="J2975" s="2" t="str">
        <f>VLOOKUP(B2975,cleanC_name_TRIM_breweries[],2,FALSE)</f>
        <v>Kirin Brewery Company, Ltd</v>
      </c>
      <c r="K2975" s="2" t="e">
        <f>VLOOKUP(D2975,cleanA_changedUTF_categories[],2,FALSE)</f>
        <v>#N/A</v>
      </c>
    </row>
    <row r="2976" spans="1:11" x14ac:dyDescent="0.45">
      <c r="A2976" s="2">
        <v>4668</v>
      </c>
      <c r="B2976" s="2">
        <v>741</v>
      </c>
      <c r="C2976" s="3" t="s">
        <v>3822</v>
      </c>
      <c r="D2976" s="2">
        <v>8</v>
      </c>
      <c r="E2976" s="2">
        <v>96</v>
      </c>
      <c r="F2976" s="2">
        <v>3.31</v>
      </c>
      <c r="G2976" s="2">
        <v>0</v>
      </c>
      <c r="H2976" s="2">
        <v>0</v>
      </c>
      <c r="I2976" s="2" t="str">
        <f>VLOOKUP(B2976,cleanC_name_TRIM_breweries[],6,FALSE)</f>
        <v/>
      </c>
      <c r="J2976" s="2" t="str">
        <f>VLOOKUP(B2976,cleanC_name_TRIM_breweries[],2,FALSE)</f>
        <v>Kirin Brewery Company, Ltd</v>
      </c>
      <c r="K2976" s="2" t="str">
        <f>VLOOKUP(D2976,cleanA_changedUTF_categories[],2,FALSE)</f>
        <v>North American Lager</v>
      </c>
    </row>
    <row r="2977" spans="1:11" x14ac:dyDescent="0.45">
      <c r="A2977" s="2">
        <v>2608</v>
      </c>
      <c r="B2977" s="2">
        <v>742</v>
      </c>
      <c r="C2977" s="3" t="s">
        <v>2159</v>
      </c>
      <c r="D2977" s="2">
        <v>4</v>
      </c>
      <c r="E2977" s="2">
        <v>50</v>
      </c>
      <c r="F2977" s="2">
        <v>0</v>
      </c>
      <c r="G2977" s="2">
        <v>0</v>
      </c>
      <c r="H2977" s="2">
        <v>0</v>
      </c>
      <c r="I2977" s="2" t="str">
        <f>VLOOKUP(B2977,cleanC_name_TRIM_breweries[],6,FALSE)</f>
        <v>Kanto</v>
      </c>
      <c r="J2977" s="2" t="str">
        <f>VLOOKUP(B2977,cleanC_name_TRIM_breweries[],2,FALSE)</f>
        <v>Kiuchi Shuzou Goushi Kaisya</v>
      </c>
      <c r="K2977" s="2" t="str">
        <f>VLOOKUP(D2977,cleanA_changedUTF_categories[],2,FALSE)</f>
        <v>German Ale</v>
      </c>
    </row>
    <row r="2978" spans="1:11" x14ac:dyDescent="0.45">
      <c r="A2978" s="2">
        <v>426</v>
      </c>
      <c r="B2978" s="2">
        <v>742</v>
      </c>
      <c r="C2978" s="3" t="s">
        <v>405</v>
      </c>
      <c r="D2978" s="2">
        <v>-1</v>
      </c>
      <c r="E2978" s="2">
        <v>-1</v>
      </c>
      <c r="F2978" s="2">
        <v>9</v>
      </c>
      <c r="G2978" s="2">
        <v>0</v>
      </c>
      <c r="H2978" s="2">
        <v>0</v>
      </c>
      <c r="I2978" s="2" t="str">
        <f>VLOOKUP(B2978,cleanC_name_TRIM_breweries[],6,FALSE)</f>
        <v>Kanto</v>
      </c>
      <c r="J2978" s="2" t="str">
        <f>VLOOKUP(B2978,cleanC_name_TRIM_breweries[],2,FALSE)</f>
        <v>Kiuchi Shuzou Goushi Kaisya</v>
      </c>
      <c r="K2978" s="2" t="e">
        <f>VLOOKUP(D2978,cleanA_changedUTF_categories[],2,FALSE)</f>
        <v>#N/A</v>
      </c>
    </row>
    <row r="2979" spans="1:11" x14ac:dyDescent="0.45">
      <c r="A2979" s="2">
        <v>154</v>
      </c>
      <c r="B2979" s="2">
        <v>742</v>
      </c>
      <c r="C2979" s="3" t="s">
        <v>156</v>
      </c>
      <c r="D2979" s="2">
        <v>-1</v>
      </c>
      <c r="E2979" s="2">
        <v>-1</v>
      </c>
      <c r="F2979" s="2">
        <v>7.5</v>
      </c>
      <c r="G2979" s="2">
        <v>0</v>
      </c>
      <c r="H2979" s="2">
        <v>0</v>
      </c>
      <c r="I2979" s="2" t="str">
        <f>VLOOKUP(B2979,cleanC_name_TRIM_breweries[],6,FALSE)</f>
        <v>Kanto</v>
      </c>
      <c r="J2979" s="2" t="str">
        <f>VLOOKUP(B2979,cleanC_name_TRIM_breweries[],2,FALSE)</f>
        <v>Kiuchi Shuzou Goushi Kaisya</v>
      </c>
      <c r="K2979" s="2" t="e">
        <f>VLOOKUP(D2979,cleanA_changedUTF_categories[],2,FALSE)</f>
        <v>#N/A</v>
      </c>
    </row>
    <row r="2980" spans="1:11" x14ac:dyDescent="0.45">
      <c r="A2980" s="2">
        <v>867</v>
      </c>
      <c r="B2980" s="2">
        <v>742</v>
      </c>
      <c r="C2980" s="3" t="s">
        <v>773</v>
      </c>
      <c r="D2980" s="2">
        <v>1</v>
      </c>
      <c r="E2980" s="2">
        <v>2</v>
      </c>
      <c r="F2980" s="2">
        <v>7</v>
      </c>
      <c r="G2980" s="2">
        <v>0</v>
      </c>
      <c r="H2980" s="2">
        <v>0</v>
      </c>
      <c r="I2980" s="2" t="str">
        <f>VLOOKUP(B2980,cleanC_name_TRIM_breweries[],6,FALSE)</f>
        <v>Kanto</v>
      </c>
      <c r="J2980" s="2" t="str">
        <f>VLOOKUP(B2980,cleanC_name_TRIM_breweries[],2,FALSE)</f>
        <v>Kiuchi Shuzou Goushi Kaisya</v>
      </c>
      <c r="K2980" s="2" t="str">
        <f>VLOOKUP(D2980,cleanA_changedUTF_categories[],2,FALSE)</f>
        <v>British Ale</v>
      </c>
    </row>
    <row r="2981" spans="1:11" x14ac:dyDescent="0.45">
      <c r="A2981" s="2">
        <v>11</v>
      </c>
      <c r="B2981" s="2">
        <v>742</v>
      </c>
      <c r="C2981" s="3" t="s">
        <v>16</v>
      </c>
      <c r="D2981" s="2">
        <v>-1</v>
      </c>
      <c r="E2981" s="2">
        <v>-1</v>
      </c>
      <c r="F2981" s="2">
        <v>7</v>
      </c>
      <c r="G2981" s="2">
        <v>0</v>
      </c>
      <c r="H2981" s="2">
        <v>0</v>
      </c>
      <c r="I2981" s="2" t="str">
        <f>VLOOKUP(B2981,cleanC_name_TRIM_breweries[],6,FALSE)</f>
        <v>Kanto</v>
      </c>
      <c r="J2981" s="2" t="str">
        <f>VLOOKUP(B2981,cleanC_name_TRIM_breweries[],2,FALSE)</f>
        <v>Kiuchi Shuzou Goushi Kaisya</v>
      </c>
      <c r="K2981" s="2" t="e">
        <f>VLOOKUP(D2981,cleanA_changedUTF_categories[],2,FALSE)</f>
        <v>#N/A</v>
      </c>
    </row>
    <row r="2982" spans="1:11" x14ac:dyDescent="0.45">
      <c r="A2982" s="2">
        <v>1577</v>
      </c>
      <c r="B2982" s="2">
        <v>742</v>
      </c>
      <c r="C2982" s="3" t="s">
        <v>1360</v>
      </c>
      <c r="D2982" s="2">
        <v>3</v>
      </c>
      <c r="E2982" s="2">
        <v>42</v>
      </c>
      <c r="F2982" s="2">
        <v>3.5</v>
      </c>
      <c r="G2982" s="2">
        <v>0</v>
      </c>
      <c r="H2982" s="2">
        <v>0</v>
      </c>
      <c r="I2982" s="2" t="str">
        <f>VLOOKUP(B2982,cleanC_name_TRIM_breweries[],6,FALSE)</f>
        <v>Kanto</v>
      </c>
      <c r="J2982" s="2" t="str">
        <f>VLOOKUP(B2982,cleanC_name_TRIM_breweries[],2,FALSE)</f>
        <v>Kiuchi Shuzou Goushi Kaisya</v>
      </c>
      <c r="K2982" s="2" t="str">
        <f>VLOOKUP(D2982,cleanA_changedUTF_categories[],2,FALSE)</f>
        <v>North American Ale</v>
      </c>
    </row>
    <row r="2983" spans="1:11" x14ac:dyDescent="0.45">
      <c r="A2983" s="2">
        <v>1573</v>
      </c>
      <c r="B2983" s="2">
        <v>742</v>
      </c>
      <c r="C2983" s="3" t="s">
        <v>1356</v>
      </c>
      <c r="D2983" s="2">
        <v>-1</v>
      </c>
      <c r="E2983" s="2">
        <v>-1</v>
      </c>
      <c r="F2983" s="2">
        <v>0</v>
      </c>
      <c r="G2983" s="2">
        <v>0</v>
      </c>
      <c r="H2983" s="2">
        <v>0</v>
      </c>
      <c r="I2983" s="2" t="str">
        <f>VLOOKUP(B2983,cleanC_name_TRIM_breweries[],6,FALSE)</f>
        <v>Kanto</v>
      </c>
      <c r="J2983" s="2" t="str">
        <f>VLOOKUP(B2983,cleanC_name_TRIM_breweries[],2,FALSE)</f>
        <v>Kiuchi Shuzou Goushi Kaisya</v>
      </c>
      <c r="K2983" s="2" t="e">
        <f>VLOOKUP(D2983,cleanA_changedUTF_categories[],2,FALSE)</f>
        <v>#N/A</v>
      </c>
    </row>
    <row r="2984" spans="1:11" x14ac:dyDescent="0.45">
      <c r="A2984" s="2">
        <v>5837</v>
      </c>
      <c r="B2984" s="2">
        <v>742</v>
      </c>
      <c r="C2984" s="3" t="s">
        <v>4916</v>
      </c>
      <c r="D2984" s="2">
        <v>3</v>
      </c>
      <c r="E2984" s="2">
        <v>30</v>
      </c>
      <c r="F2984" s="2">
        <v>8</v>
      </c>
      <c r="G2984" s="2">
        <v>0</v>
      </c>
      <c r="H2984" s="2">
        <v>0</v>
      </c>
      <c r="I2984" s="2" t="str">
        <f>VLOOKUP(B2984,cleanC_name_TRIM_breweries[],6,FALSE)</f>
        <v>Kanto</v>
      </c>
      <c r="J2984" s="2" t="str">
        <f>VLOOKUP(B2984,cleanC_name_TRIM_breweries[],2,FALSE)</f>
        <v>Kiuchi Shuzou Goushi Kaisya</v>
      </c>
      <c r="K2984" s="2" t="str">
        <f>VLOOKUP(D2984,cleanA_changedUTF_categories[],2,FALSE)</f>
        <v>North American Ale</v>
      </c>
    </row>
    <row r="2985" spans="1:11" x14ac:dyDescent="0.45">
      <c r="A2985" s="2">
        <v>38</v>
      </c>
      <c r="B2985" s="2">
        <v>743</v>
      </c>
      <c r="C2985" s="3" t="s">
        <v>43</v>
      </c>
      <c r="D2985" s="2">
        <v>-1</v>
      </c>
      <c r="E2985" s="2">
        <v>-1</v>
      </c>
      <c r="F2985" s="2">
        <v>8.6999999999999993</v>
      </c>
      <c r="G2985" s="2">
        <v>0</v>
      </c>
      <c r="H2985" s="2">
        <v>0</v>
      </c>
      <c r="I2985" s="2" t="str">
        <f>VLOOKUP(B2985,cleanC_name_TRIM_breweries[],6,FALSE)</f>
        <v>Oost-Vlaanderen</v>
      </c>
      <c r="J2985" s="2" t="str">
        <f>VLOOKUP(B2985,cleanC_name_TRIM_breweries[],2,FALSE)</f>
        <v>Kleinbrouwerij de Glazen Toren</v>
      </c>
      <c r="K2985" s="2" t="e">
        <f>VLOOKUP(D2985,cleanA_changedUTF_categories[],2,FALSE)</f>
        <v>#N/A</v>
      </c>
    </row>
    <row r="2986" spans="1:11" x14ac:dyDescent="0.45">
      <c r="A2986" s="2">
        <v>462</v>
      </c>
      <c r="B2986" s="2">
        <v>743</v>
      </c>
      <c r="C2986" s="3" t="s">
        <v>438</v>
      </c>
      <c r="D2986" s="2">
        <v>-1</v>
      </c>
      <c r="E2986" s="2">
        <v>-1</v>
      </c>
      <c r="F2986" s="2">
        <v>7</v>
      </c>
      <c r="G2986" s="2">
        <v>0</v>
      </c>
      <c r="H2986" s="2">
        <v>0</v>
      </c>
      <c r="I2986" s="2" t="str">
        <f>VLOOKUP(B2986,cleanC_name_TRIM_breweries[],6,FALSE)</f>
        <v>Oost-Vlaanderen</v>
      </c>
      <c r="J2986" s="2" t="str">
        <f>VLOOKUP(B2986,cleanC_name_TRIM_breweries[],2,FALSE)</f>
        <v>Kleinbrouwerij de Glazen Toren</v>
      </c>
      <c r="K2986" s="2" t="e">
        <f>VLOOKUP(D2986,cleanA_changedUTF_categories[],2,FALSE)</f>
        <v>#N/A</v>
      </c>
    </row>
    <row r="2987" spans="1:11" x14ac:dyDescent="0.45">
      <c r="A2987" s="2">
        <v>460</v>
      </c>
      <c r="B2987" s="2">
        <v>743</v>
      </c>
      <c r="C2987" s="3" t="s">
        <v>436</v>
      </c>
      <c r="D2987" s="2">
        <v>-1</v>
      </c>
      <c r="E2987" s="2">
        <v>-1</v>
      </c>
      <c r="F2987" s="2">
        <v>8.5</v>
      </c>
      <c r="G2987" s="2">
        <v>0</v>
      </c>
      <c r="H2987" s="2">
        <v>0</v>
      </c>
      <c r="I2987" s="2" t="str">
        <f>VLOOKUP(B2987,cleanC_name_TRIM_breweries[],6,FALSE)</f>
        <v>Oost-Vlaanderen</v>
      </c>
      <c r="J2987" s="2" t="str">
        <f>VLOOKUP(B2987,cleanC_name_TRIM_breweries[],2,FALSE)</f>
        <v>Kleinbrouwerij de Glazen Toren</v>
      </c>
      <c r="K2987" s="2" t="e">
        <f>VLOOKUP(D2987,cleanA_changedUTF_categories[],2,FALSE)</f>
        <v>#N/A</v>
      </c>
    </row>
    <row r="2988" spans="1:11" x14ac:dyDescent="0.45">
      <c r="A2988" s="2">
        <v>1732</v>
      </c>
      <c r="B2988" s="2">
        <v>744</v>
      </c>
      <c r="C2988" s="3" t="s">
        <v>1463</v>
      </c>
      <c r="D2988" s="2">
        <v>7</v>
      </c>
      <c r="E2988" s="2">
        <v>86</v>
      </c>
      <c r="F2988" s="2">
        <v>3.9</v>
      </c>
      <c r="G2988" s="2">
        <v>0</v>
      </c>
      <c r="H2988" s="2">
        <v>0</v>
      </c>
      <c r="I2988" s="2" t="str">
        <f>VLOOKUP(B2988,cleanC_name_TRIM_breweries[],6,FALSE)</f>
        <v>Brandenburg</v>
      </c>
      <c r="J2988" s="2" t="str">
        <f>VLOOKUP(B2988,cleanC_name_TRIM_breweries[],2,FALSE)</f>
        <v>Klosterbrauerei Neuzelle</v>
      </c>
      <c r="K2988" s="2" t="str">
        <f>VLOOKUP(D2988,cleanA_changedUTF_categories[],2,FALSE)</f>
        <v>German Lager</v>
      </c>
    </row>
    <row r="2989" spans="1:11" x14ac:dyDescent="0.45">
      <c r="A2989" s="2">
        <v>454</v>
      </c>
      <c r="B2989" s="2">
        <v>744</v>
      </c>
      <c r="C2989" s="3" t="s">
        <v>431</v>
      </c>
      <c r="D2989" s="2">
        <v>-1</v>
      </c>
      <c r="E2989" s="2">
        <v>-1</v>
      </c>
      <c r="F2989" s="2">
        <v>0</v>
      </c>
      <c r="G2989" s="2">
        <v>0</v>
      </c>
      <c r="H2989" s="2">
        <v>0</v>
      </c>
      <c r="I2989" s="2" t="str">
        <f>VLOOKUP(B2989,cleanC_name_TRIM_breweries[],6,FALSE)</f>
        <v>Brandenburg</v>
      </c>
      <c r="J2989" s="2" t="str">
        <f>VLOOKUP(B2989,cleanC_name_TRIM_breweries[],2,FALSE)</f>
        <v>Klosterbrauerei Neuzelle</v>
      </c>
      <c r="K2989" s="2" t="e">
        <f>VLOOKUP(D2989,cleanA_changedUTF_categories[],2,FALSE)</f>
        <v>#N/A</v>
      </c>
    </row>
    <row r="2990" spans="1:11" x14ac:dyDescent="0.45">
      <c r="A2990" s="2">
        <v>1515</v>
      </c>
      <c r="B2990" s="2">
        <v>744</v>
      </c>
      <c r="C2990" s="3" t="s">
        <v>1307</v>
      </c>
      <c r="D2990" s="2">
        <v>7</v>
      </c>
      <c r="E2990" s="2">
        <v>86</v>
      </c>
      <c r="F2990" s="2">
        <v>0</v>
      </c>
      <c r="G2990" s="2">
        <v>0</v>
      </c>
      <c r="H2990" s="2">
        <v>0</v>
      </c>
      <c r="I2990" s="2" t="str">
        <f>VLOOKUP(B2990,cleanC_name_TRIM_breweries[],6,FALSE)</f>
        <v>Brandenburg</v>
      </c>
      <c r="J2990" s="2" t="str">
        <f>VLOOKUP(B2990,cleanC_name_TRIM_breweries[],2,FALSE)</f>
        <v>Klosterbrauerei Neuzelle</v>
      </c>
      <c r="K2990" s="2" t="str">
        <f>VLOOKUP(D2990,cleanA_changedUTF_categories[],2,FALSE)</f>
        <v>German Lager</v>
      </c>
    </row>
    <row r="2991" spans="1:11" x14ac:dyDescent="0.45">
      <c r="A2991" s="2">
        <v>455</v>
      </c>
      <c r="B2991" s="2">
        <v>744</v>
      </c>
      <c r="C2991" s="3" t="s">
        <v>51</v>
      </c>
      <c r="D2991" s="2">
        <v>2</v>
      </c>
      <c r="E2991" s="2">
        <v>25</v>
      </c>
      <c r="F2991" s="2">
        <v>7.1</v>
      </c>
      <c r="G2991" s="2">
        <v>0</v>
      </c>
      <c r="H2991" s="2">
        <v>0</v>
      </c>
      <c r="I2991" s="2" t="str">
        <f>VLOOKUP(B2991,cleanC_name_TRIM_breweries[],6,FALSE)</f>
        <v>Brandenburg</v>
      </c>
      <c r="J2991" s="2" t="str">
        <f>VLOOKUP(B2991,cleanC_name_TRIM_breweries[],2,FALSE)</f>
        <v>Klosterbrauerei Neuzelle</v>
      </c>
      <c r="K2991" s="2" t="str">
        <f>VLOOKUP(D2991,cleanA_changedUTF_categories[],2,FALSE)</f>
        <v>Irish Ale</v>
      </c>
    </row>
    <row r="2992" spans="1:11" x14ac:dyDescent="0.45">
      <c r="A2992" s="2">
        <v>911</v>
      </c>
      <c r="B2992" s="2">
        <v>745</v>
      </c>
      <c r="C2992" s="3" t="s">
        <v>814</v>
      </c>
      <c r="D2992" s="2">
        <v>7</v>
      </c>
      <c r="E2992" s="2">
        <v>90</v>
      </c>
      <c r="F2992" s="2">
        <v>6.9</v>
      </c>
      <c r="G2992" s="2">
        <v>0</v>
      </c>
      <c r="H2992" s="2">
        <v>0</v>
      </c>
      <c r="I2992" s="2" t="str">
        <f>VLOOKUP(B2992,cleanC_name_TRIM_breweries[],6,FALSE)</f>
        <v>Bayern</v>
      </c>
      <c r="J2992" s="2" t="str">
        <f>VLOOKUP(B2992,cleanC_name_TRIM_breweries[],2,FALSE)</f>
        <v>Klosterbrauerei Weltenburg</v>
      </c>
      <c r="K2992" s="2" t="str">
        <f>VLOOKUP(D2992,cleanA_changedUTF_categories[],2,FALSE)</f>
        <v>German Lager</v>
      </c>
    </row>
    <row r="2993" spans="1:11" x14ac:dyDescent="0.45">
      <c r="A2993" s="2">
        <v>912</v>
      </c>
      <c r="B2993" s="2">
        <v>745</v>
      </c>
      <c r="C2993" s="3" t="s">
        <v>815</v>
      </c>
      <c r="D2993" s="2">
        <v>-1</v>
      </c>
      <c r="E2993" s="2">
        <v>-1</v>
      </c>
      <c r="F2993" s="2">
        <v>4.7</v>
      </c>
      <c r="G2993" s="2">
        <v>0</v>
      </c>
      <c r="H2993" s="2">
        <v>0</v>
      </c>
      <c r="I2993" s="2" t="str">
        <f>VLOOKUP(B2993,cleanC_name_TRIM_breweries[],6,FALSE)</f>
        <v>Bayern</v>
      </c>
      <c r="J2993" s="2" t="str">
        <f>VLOOKUP(B2993,cleanC_name_TRIM_breweries[],2,FALSE)</f>
        <v>Klosterbrauerei Weltenburg</v>
      </c>
      <c r="K2993" s="2" t="e">
        <f>VLOOKUP(D2993,cleanA_changedUTF_categories[],2,FALSE)</f>
        <v>#N/A</v>
      </c>
    </row>
    <row r="2994" spans="1:11" x14ac:dyDescent="0.45">
      <c r="A2994" s="2">
        <v>834</v>
      </c>
      <c r="B2994" s="2">
        <v>745</v>
      </c>
      <c r="C2994" s="3" t="s">
        <v>743</v>
      </c>
      <c r="D2994" s="2">
        <v>-1</v>
      </c>
      <c r="E2994" s="2">
        <v>-1</v>
      </c>
      <c r="F2994" s="2">
        <v>0</v>
      </c>
      <c r="G2994" s="2">
        <v>0</v>
      </c>
      <c r="H2994" s="2">
        <v>0</v>
      </c>
      <c r="I2994" s="2" t="str">
        <f>VLOOKUP(B2994,cleanC_name_TRIM_breweries[],6,FALSE)</f>
        <v>Bayern</v>
      </c>
      <c r="J2994" s="2" t="str">
        <f>VLOOKUP(B2994,cleanC_name_TRIM_breweries[],2,FALSE)</f>
        <v>Klosterbrauerei Weltenburg</v>
      </c>
      <c r="K2994" s="2" t="e">
        <f>VLOOKUP(D2994,cleanA_changedUTF_categories[],2,FALSE)</f>
        <v>#N/A</v>
      </c>
    </row>
    <row r="2995" spans="1:11" x14ac:dyDescent="0.45">
      <c r="A2995" s="2">
        <v>913</v>
      </c>
      <c r="B2995" s="2">
        <v>745</v>
      </c>
      <c r="C2995" s="3" t="s">
        <v>816</v>
      </c>
      <c r="D2995" s="2">
        <v>4</v>
      </c>
      <c r="E2995" s="2">
        <v>50</v>
      </c>
      <c r="F2995" s="2">
        <v>0</v>
      </c>
      <c r="G2995" s="2">
        <v>0</v>
      </c>
      <c r="H2995" s="2">
        <v>0</v>
      </c>
      <c r="I2995" s="2" t="str">
        <f>VLOOKUP(B2995,cleanC_name_TRIM_breweries[],6,FALSE)</f>
        <v>Bayern</v>
      </c>
      <c r="J2995" s="2" t="str">
        <f>VLOOKUP(B2995,cleanC_name_TRIM_breweries[],2,FALSE)</f>
        <v>Klosterbrauerei Weltenburg</v>
      </c>
      <c r="K2995" s="2" t="str">
        <f>VLOOKUP(D2995,cleanA_changedUTF_categories[],2,FALSE)</f>
        <v>German Ale</v>
      </c>
    </row>
    <row r="2996" spans="1:11" x14ac:dyDescent="0.45">
      <c r="A2996" s="2">
        <v>835</v>
      </c>
      <c r="B2996" s="2">
        <v>745</v>
      </c>
      <c r="C2996" s="3" t="s">
        <v>744</v>
      </c>
      <c r="D2996" s="2">
        <v>7</v>
      </c>
      <c r="E2996" s="2">
        <v>84</v>
      </c>
      <c r="F2996" s="2">
        <v>5.4</v>
      </c>
      <c r="G2996" s="2">
        <v>0</v>
      </c>
      <c r="H2996" s="2">
        <v>0</v>
      </c>
      <c r="I2996" s="2" t="str">
        <f>VLOOKUP(B2996,cleanC_name_TRIM_breweries[],6,FALSE)</f>
        <v>Bayern</v>
      </c>
      <c r="J2996" s="2" t="str">
        <f>VLOOKUP(B2996,cleanC_name_TRIM_breweries[],2,FALSE)</f>
        <v>Klosterbrauerei Weltenburg</v>
      </c>
      <c r="K2996" s="2" t="str">
        <f>VLOOKUP(D2996,cleanA_changedUTF_categories[],2,FALSE)</f>
        <v>German Lager</v>
      </c>
    </row>
    <row r="2997" spans="1:11" x14ac:dyDescent="0.45">
      <c r="A2997" s="2">
        <v>1668</v>
      </c>
      <c r="B2997" s="2">
        <v>746</v>
      </c>
      <c r="C2997" s="3" t="s">
        <v>1420</v>
      </c>
      <c r="D2997" s="2">
        <v>-1</v>
      </c>
      <c r="E2997" s="2">
        <v>-1</v>
      </c>
      <c r="F2997" s="2">
        <v>5</v>
      </c>
      <c r="G2997" s="2">
        <v>0</v>
      </c>
      <c r="H2997" s="2">
        <v>0</v>
      </c>
      <c r="I2997" s="2" t="str">
        <f>VLOOKUP(B2997,cleanC_name_TRIM_breweries[],6,FALSE)</f>
        <v>Bayern</v>
      </c>
      <c r="J2997" s="2" t="str">
        <f>VLOOKUP(B2997,cleanC_name_TRIM_breweries[],2,FALSE)</f>
        <v>Klosterbru Bamberg</v>
      </c>
      <c r="K2997" s="2" t="e">
        <f>VLOOKUP(D2997,cleanA_changedUTF_categories[],2,FALSE)</f>
        <v>#N/A</v>
      </c>
    </row>
    <row r="2998" spans="1:11" x14ac:dyDescent="0.45">
      <c r="A2998" s="2">
        <v>1666</v>
      </c>
      <c r="B2998" s="2">
        <v>746</v>
      </c>
      <c r="C2998" s="3" t="s">
        <v>1418</v>
      </c>
      <c r="D2998" s="2">
        <v>7</v>
      </c>
      <c r="E2998" s="2">
        <v>86</v>
      </c>
      <c r="F2998" s="2">
        <v>0</v>
      </c>
      <c r="G2998" s="2">
        <v>0</v>
      </c>
      <c r="H2998" s="2">
        <v>0</v>
      </c>
      <c r="I2998" s="2" t="str">
        <f>VLOOKUP(B2998,cleanC_name_TRIM_breweries[],6,FALSE)</f>
        <v>Bayern</v>
      </c>
      <c r="J2998" s="2" t="str">
        <f>VLOOKUP(B2998,cleanC_name_TRIM_breweries[],2,FALSE)</f>
        <v>Klosterbru Bamberg</v>
      </c>
      <c r="K2998" s="2" t="str">
        <f>VLOOKUP(D2998,cleanA_changedUTF_categories[],2,FALSE)</f>
        <v>German Lager</v>
      </c>
    </row>
    <row r="2999" spans="1:11" x14ac:dyDescent="0.45">
      <c r="A2999" s="2">
        <v>1669</v>
      </c>
      <c r="B2999" s="2">
        <v>746</v>
      </c>
      <c r="C2999" s="3" t="s">
        <v>1421</v>
      </c>
      <c r="D2999" s="2">
        <v>7</v>
      </c>
      <c r="E2999" s="2">
        <v>90</v>
      </c>
      <c r="F2999" s="2">
        <v>7</v>
      </c>
      <c r="G2999" s="2">
        <v>0</v>
      </c>
      <c r="H2999" s="2">
        <v>0</v>
      </c>
      <c r="I2999" s="2" t="str">
        <f>VLOOKUP(B2999,cleanC_name_TRIM_breweries[],6,FALSE)</f>
        <v>Bayern</v>
      </c>
      <c r="J2999" s="2" t="str">
        <f>VLOOKUP(B2999,cleanC_name_TRIM_breweries[],2,FALSE)</f>
        <v>Klosterbru Bamberg</v>
      </c>
      <c r="K2999" s="2" t="str">
        <f>VLOOKUP(D2999,cleanA_changedUTF_categories[],2,FALSE)</f>
        <v>German Lager</v>
      </c>
    </row>
    <row r="3000" spans="1:11" x14ac:dyDescent="0.45">
      <c r="A3000" s="2">
        <v>1667</v>
      </c>
      <c r="B3000" s="2">
        <v>746</v>
      </c>
      <c r="C3000" s="3" t="s">
        <v>1419</v>
      </c>
      <c r="D3000" s="2">
        <v>7</v>
      </c>
      <c r="E3000" s="2">
        <v>84</v>
      </c>
      <c r="F3000" s="2">
        <v>5.7</v>
      </c>
      <c r="G3000" s="2">
        <v>0</v>
      </c>
      <c r="H3000" s="2">
        <v>0</v>
      </c>
      <c r="I3000" s="2" t="str">
        <f>VLOOKUP(B3000,cleanC_name_TRIM_breweries[],6,FALSE)</f>
        <v>Bayern</v>
      </c>
      <c r="J3000" s="2" t="str">
        <f>VLOOKUP(B3000,cleanC_name_TRIM_breweries[],2,FALSE)</f>
        <v>Klosterbru Bamberg</v>
      </c>
      <c r="K3000" s="2" t="str">
        <f>VLOOKUP(D3000,cleanA_changedUTF_categories[],2,FALSE)</f>
        <v>German Lager</v>
      </c>
    </row>
    <row r="3001" spans="1:11" x14ac:dyDescent="0.45">
      <c r="A3001" s="2">
        <v>1656</v>
      </c>
      <c r="B3001" s="2">
        <v>747</v>
      </c>
      <c r="C3001" s="3" t="s">
        <v>473</v>
      </c>
      <c r="D3001" s="2">
        <v>-1</v>
      </c>
      <c r="E3001" s="2">
        <v>-1</v>
      </c>
      <c r="F3001" s="2">
        <v>4.9000000000000004</v>
      </c>
      <c r="G3001" s="2">
        <v>0</v>
      </c>
      <c r="H3001" s="2">
        <v>0</v>
      </c>
      <c r="I3001" s="2" t="str">
        <f>VLOOKUP(B3001,cleanC_name_TRIM_breweries[],6,FALSE)</f>
        <v>Nordrhein-Westfalen</v>
      </c>
      <c r="J3001" s="2" t="str">
        <f>VLOOKUP(B3001,cleanC_name_TRIM_breweries[],2,FALSE)</f>
        <v>Knig Brauerei</v>
      </c>
      <c r="K3001" s="2" t="e">
        <f>VLOOKUP(D3001,cleanA_changedUTF_categories[],2,FALSE)</f>
        <v>#N/A</v>
      </c>
    </row>
    <row r="3002" spans="1:11" x14ac:dyDescent="0.45">
      <c r="A3002" s="2">
        <v>1653</v>
      </c>
      <c r="B3002" s="2">
        <v>748</v>
      </c>
      <c r="C3002" s="3" t="s">
        <v>1412</v>
      </c>
      <c r="D3002" s="2">
        <v>-1</v>
      </c>
      <c r="E3002" s="2">
        <v>-1</v>
      </c>
      <c r="F3002" s="2">
        <v>0</v>
      </c>
      <c r="G3002" s="2">
        <v>0</v>
      </c>
      <c r="H3002" s="2">
        <v>0</v>
      </c>
      <c r="I3002" s="2" t="str">
        <f>VLOOKUP(B3002,cleanC_name_TRIM_breweries[],6,FALSE)</f>
        <v>Bayern</v>
      </c>
      <c r="J3002" s="2" t="str">
        <f>VLOOKUP(B3002,cleanC_name_TRIM_breweries[],2,FALSE)</f>
        <v>Knig Ludwig Schlobrauerei Kaltenberg</v>
      </c>
      <c r="K3002" s="2" t="e">
        <f>VLOOKUP(D3002,cleanA_changedUTF_categories[],2,FALSE)</f>
        <v>#N/A</v>
      </c>
    </row>
    <row r="3003" spans="1:11" x14ac:dyDescent="0.45">
      <c r="A3003" s="2">
        <v>548</v>
      </c>
      <c r="B3003" s="2">
        <v>748</v>
      </c>
      <c r="C3003" s="3" t="s">
        <v>517</v>
      </c>
      <c r="D3003" s="2">
        <v>-1</v>
      </c>
      <c r="E3003" s="2">
        <v>-1</v>
      </c>
      <c r="F3003" s="2">
        <v>0</v>
      </c>
      <c r="G3003" s="2">
        <v>0</v>
      </c>
      <c r="H3003" s="2">
        <v>0</v>
      </c>
      <c r="I3003" s="2" t="str">
        <f>VLOOKUP(B3003,cleanC_name_TRIM_breweries[],6,FALSE)</f>
        <v>Bayern</v>
      </c>
      <c r="J3003" s="2" t="str">
        <f>VLOOKUP(B3003,cleanC_name_TRIM_breweries[],2,FALSE)</f>
        <v>Knig Ludwig Schlobrauerei Kaltenberg</v>
      </c>
      <c r="K3003" s="2" t="e">
        <f>VLOOKUP(D3003,cleanA_changedUTF_categories[],2,FALSE)</f>
        <v>#N/A</v>
      </c>
    </row>
    <row r="3004" spans="1:11" x14ac:dyDescent="0.45">
      <c r="A3004" s="2">
        <v>1607</v>
      </c>
      <c r="B3004" s="2">
        <v>748</v>
      </c>
      <c r="C3004" s="3" t="s">
        <v>1385</v>
      </c>
      <c r="D3004" s="2">
        <v>4</v>
      </c>
      <c r="E3004" s="2">
        <v>50</v>
      </c>
      <c r="F3004" s="2">
        <v>0</v>
      </c>
      <c r="G3004" s="2">
        <v>0</v>
      </c>
      <c r="H3004" s="2">
        <v>0</v>
      </c>
      <c r="I3004" s="2" t="str">
        <f>VLOOKUP(B3004,cleanC_name_TRIM_breweries[],6,FALSE)</f>
        <v>Bayern</v>
      </c>
      <c r="J3004" s="2" t="str">
        <f>VLOOKUP(B3004,cleanC_name_TRIM_breweries[],2,FALSE)</f>
        <v>Knig Ludwig Schlobrauerei Kaltenberg</v>
      </c>
      <c r="K3004" s="2" t="str">
        <f>VLOOKUP(D3004,cleanA_changedUTF_categories[],2,FALSE)</f>
        <v>German Ale</v>
      </c>
    </row>
    <row r="3005" spans="1:11" x14ac:dyDescent="0.45">
      <c r="A3005" s="2">
        <v>1641</v>
      </c>
      <c r="B3005" s="2">
        <v>749</v>
      </c>
      <c r="C3005" s="3" t="s">
        <v>241</v>
      </c>
      <c r="D3005" s="2">
        <v>-1</v>
      </c>
      <c r="E3005" s="2">
        <v>-1</v>
      </c>
      <c r="F3005" s="2">
        <v>0</v>
      </c>
      <c r="G3005" s="2">
        <v>0</v>
      </c>
      <c r="H3005" s="2">
        <v>0</v>
      </c>
      <c r="I3005" s="2" t="str">
        <f>VLOOKUP(B3005,cleanC_name_TRIM_breweries[],6,FALSE)</f>
        <v>Rheinland-Pfalz</v>
      </c>
      <c r="J3005" s="2" t="str">
        <f>VLOOKUP(B3005,cleanC_name_TRIM_breweries[],2,FALSE)</f>
        <v>Knigsbacher Brauerei</v>
      </c>
      <c r="K3005" s="2" t="e">
        <f>VLOOKUP(D3005,cleanA_changedUTF_categories[],2,FALSE)</f>
        <v>#N/A</v>
      </c>
    </row>
    <row r="3006" spans="1:11" x14ac:dyDescent="0.45">
      <c r="A3006" s="2">
        <v>569</v>
      </c>
      <c r="B3006" s="2">
        <v>750</v>
      </c>
      <c r="C3006" s="3" t="s">
        <v>531</v>
      </c>
      <c r="D3006" s="2">
        <v>-1</v>
      </c>
      <c r="E3006" s="2">
        <v>-1</v>
      </c>
      <c r="F3006" s="2">
        <v>0</v>
      </c>
      <c r="G3006" s="2">
        <v>0</v>
      </c>
      <c r="H3006" s="2">
        <v>0</v>
      </c>
      <c r="I3006" s="2" t="str">
        <f>VLOOKUP(B3006,cleanC_name_TRIM_breweries[],6,FALSE)</f>
        <v>Baden-Wrttemberg</v>
      </c>
      <c r="J3006" s="2" t="str">
        <f>VLOOKUP(B3006,cleanC_name_TRIM_breweries[],2,FALSE)</f>
        <v>Knigsegger WalderBru</v>
      </c>
      <c r="K3006" s="2" t="e">
        <f>VLOOKUP(D3006,cleanA_changedUTF_categories[],2,FALSE)</f>
        <v>#N/A</v>
      </c>
    </row>
    <row r="3007" spans="1:11" x14ac:dyDescent="0.45">
      <c r="A3007" s="2">
        <v>1151</v>
      </c>
      <c r="B3007" s="2">
        <v>751</v>
      </c>
      <c r="C3007" s="3" t="s">
        <v>1009</v>
      </c>
      <c r="D3007" s="2">
        <v>2</v>
      </c>
      <c r="E3007" s="2">
        <v>25</v>
      </c>
      <c r="F3007" s="2">
        <v>0</v>
      </c>
      <c r="G3007" s="2">
        <v>0</v>
      </c>
      <c r="H3007" s="2">
        <v>0</v>
      </c>
      <c r="I3007" s="2" t="str">
        <f>VLOOKUP(B3007,cleanC_name_TRIM_breweries[],6,FALSE)</f>
        <v>Hawaii</v>
      </c>
      <c r="J3007" s="2" t="str">
        <f>VLOOKUP(B3007,cleanC_name_TRIM_breweries[],2,FALSE)</f>
        <v>Kona Brewing</v>
      </c>
      <c r="K3007" s="2" t="str">
        <f>VLOOKUP(D3007,cleanA_changedUTF_categories[],2,FALSE)</f>
        <v>Irish Ale</v>
      </c>
    </row>
    <row r="3008" spans="1:11" x14ac:dyDescent="0.45">
      <c r="A3008" s="2">
        <v>1237</v>
      </c>
      <c r="B3008" s="2">
        <v>751</v>
      </c>
      <c r="C3008" s="3" t="s">
        <v>1078</v>
      </c>
      <c r="D3008" s="2">
        <v>3</v>
      </c>
      <c r="E3008" s="2">
        <v>26</v>
      </c>
      <c r="F3008" s="2">
        <v>5.8</v>
      </c>
      <c r="G3008" s="2">
        <v>0</v>
      </c>
      <c r="H3008" s="2">
        <v>0</v>
      </c>
      <c r="I3008" s="2" t="str">
        <f>VLOOKUP(B3008,cleanC_name_TRIM_breweries[],6,FALSE)</f>
        <v>Hawaii</v>
      </c>
      <c r="J3008" s="2" t="str">
        <f>VLOOKUP(B3008,cleanC_name_TRIM_breweries[],2,FALSE)</f>
        <v>Kona Brewing</v>
      </c>
      <c r="K3008" s="2" t="str">
        <f>VLOOKUP(D3008,cleanA_changedUTF_categories[],2,FALSE)</f>
        <v>North American Ale</v>
      </c>
    </row>
    <row r="3009" spans="1:11" x14ac:dyDescent="0.45">
      <c r="A3009" s="2">
        <v>3604</v>
      </c>
      <c r="B3009" s="2">
        <v>751</v>
      </c>
      <c r="C3009" s="3" t="s">
        <v>2911</v>
      </c>
      <c r="D3009" s="2">
        <v>11</v>
      </c>
      <c r="E3009" s="2">
        <v>116</v>
      </c>
      <c r="F3009" s="2">
        <v>0</v>
      </c>
      <c r="G3009" s="2">
        <v>0</v>
      </c>
      <c r="H3009" s="2">
        <v>0</v>
      </c>
      <c r="I3009" s="2" t="str">
        <f>VLOOKUP(B3009,cleanC_name_TRIM_breweries[],6,FALSE)</f>
        <v>Hawaii</v>
      </c>
      <c r="J3009" s="2" t="str">
        <f>VLOOKUP(B3009,cleanC_name_TRIM_breweries[],2,FALSE)</f>
        <v>Kona Brewing</v>
      </c>
      <c r="K3009" s="2" t="str">
        <f>VLOOKUP(D3009,cleanA_changedUTF_categories[],2,FALSE)</f>
        <v>Other Style</v>
      </c>
    </row>
    <row r="3010" spans="1:11" x14ac:dyDescent="0.45">
      <c r="A3010" s="2">
        <v>4928</v>
      </c>
      <c r="B3010" s="2">
        <v>751</v>
      </c>
      <c r="C3010" s="3" t="s">
        <v>4024</v>
      </c>
      <c r="D3010" s="2">
        <v>8</v>
      </c>
      <c r="E3010" s="2">
        <v>95</v>
      </c>
      <c r="F3010" s="2">
        <v>5.5</v>
      </c>
      <c r="G3010" s="2">
        <v>0</v>
      </c>
      <c r="H3010" s="2">
        <v>0</v>
      </c>
      <c r="I3010" s="2" t="str">
        <f>VLOOKUP(B3010,cleanC_name_TRIM_breweries[],6,FALSE)</f>
        <v>Hawaii</v>
      </c>
      <c r="J3010" s="2" t="str">
        <f>VLOOKUP(B3010,cleanC_name_TRIM_breweries[],2,FALSE)</f>
        <v>Kona Brewing</v>
      </c>
      <c r="K3010" s="2" t="str">
        <f>VLOOKUP(D3010,cleanA_changedUTF_categories[],2,FALSE)</f>
        <v>North American Lager</v>
      </c>
    </row>
    <row r="3011" spans="1:11" x14ac:dyDescent="0.45">
      <c r="A3011" s="2">
        <v>5049</v>
      </c>
      <c r="B3011" s="2">
        <v>751</v>
      </c>
      <c r="C3011" s="3" t="s">
        <v>4142</v>
      </c>
      <c r="D3011" s="2">
        <v>2</v>
      </c>
      <c r="E3011" s="2">
        <v>25</v>
      </c>
      <c r="F3011" s="2">
        <v>0</v>
      </c>
      <c r="G3011" s="2">
        <v>0</v>
      </c>
      <c r="H3011" s="2">
        <v>0</v>
      </c>
      <c r="I3011" s="2" t="str">
        <f>VLOOKUP(B3011,cleanC_name_TRIM_breweries[],6,FALSE)</f>
        <v>Hawaii</v>
      </c>
      <c r="J3011" s="2" t="str">
        <f>VLOOKUP(B3011,cleanC_name_TRIM_breweries[],2,FALSE)</f>
        <v>Kona Brewing</v>
      </c>
      <c r="K3011" s="2" t="str">
        <f>VLOOKUP(D3011,cleanA_changedUTF_categories[],2,FALSE)</f>
        <v>Irish Ale</v>
      </c>
    </row>
    <row r="3012" spans="1:11" x14ac:dyDescent="0.45">
      <c r="A3012" s="2">
        <v>3609</v>
      </c>
      <c r="B3012" s="2">
        <v>751</v>
      </c>
      <c r="C3012" s="3" t="s">
        <v>310</v>
      </c>
      <c r="D3012" s="2">
        <v>3</v>
      </c>
      <c r="E3012" s="2">
        <v>42</v>
      </c>
      <c r="F3012" s="2">
        <v>0</v>
      </c>
      <c r="G3012" s="2">
        <v>0</v>
      </c>
      <c r="H3012" s="2">
        <v>0</v>
      </c>
      <c r="I3012" s="2" t="str">
        <f>VLOOKUP(B3012,cleanC_name_TRIM_breweries[],6,FALSE)</f>
        <v>Hawaii</v>
      </c>
      <c r="J3012" s="2" t="str">
        <f>VLOOKUP(B3012,cleanC_name_TRIM_breweries[],2,FALSE)</f>
        <v>Kona Brewing</v>
      </c>
      <c r="K3012" s="2" t="str">
        <f>VLOOKUP(D3012,cleanA_changedUTF_categories[],2,FALSE)</f>
        <v>North American Ale</v>
      </c>
    </row>
    <row r="3013" spans="1:11" x14ac:dyDescent="0.45">
      <c r="A3013" s="2">
        <v>4863</v>
      </c>
      <c r="B3013" s="2">
        <v>751</v>
      </c>
      <c r="C3013" s="3" t="s">
        <v>3966</v>
      </c>
      <c r="D3013" s="2">
        <v>11</v>
      </c>
      <c r="E3013" s="2">
        <v>116</v>
      </c>
      <c r="F3013" s="2">
        <v>0</v>
      </c>
      <c r="G3013" s="2">
        <v>0</v>
      </c>
      <c r="H3013" s="2">
        <v>0</v>
      </c>
      <c r="I3013" s="2" t="str">
        <f>VLOOKUP(B3013,cleanC_name_TRIM_breweries[],6,FALSE)</f>
        <v>Hawaii</v>
      </c>
      <c r="J3013" s="2" t="str">
        <f>VLOOKUP(B3013,cleanC_name_TRIM_breweries[],2,FALSE)</f>
        <v>Kona Brewing</v>
      </c>
      <c r="K3013" s="2" t="str">
        <f>VLOOKUP(D3013,cleanA_changedUTF_categories[],2,FALSE)</f>
        <v>Other Style</v>
      </c>
    </row>
    <row r="3014" spans="1:11" x14ac:dyDescent="0.45">
      <c r="A3014" s="2">
        <v>5373</v>
      </c>
      <c r="B3014" s="2">
        <v>753</v>
      </c>
      <c r="C3014" s="3" t="s">
        <v>4459</v>
      </c>
      <c r="D3014" s="2">
        <v>8</v>
      </c>
      <c r="E3014" s="2">
        <v>95</v>
      </c>
      <c r="F3014" s="2">
        <v>0</v>
      </c>
      <c r="G3014" s="2">
        <v>0</v>
      </c>
      <c r="H3014" s="2">
        <v>0</v>
      </c>
      <c r="I3014" s="2" t="str">
        <f>VLOOKUP(B3014,cleanC_name_TRIM_breweries[],6,FALSE)</f>
        <v/>
      </c>
      <c r="J3014" s="2" t="str">
        <f>VLOOKUP(B3014,cleanC_name_TRIM_breweries[],2,FALSE)</f>
        <v>KrÃ¡lovskÃ½ pivovar KruÅ¡ovice</v>
      </c>
      <c r="K3014" s="2" t="str">
        <f>VLOOKUP(D3014,cleanA_changedUTF_categories[],2,FALSE)</f>
        <v>North American Lager</v>
      </c>
    </row>
    <row r="3015" spans="1:11" x14ac:dyDescent="0.45">
      <c r="A3015" s="2">
        <v>1751</v>
      </c>
      <c r="B3015" s="2">
        <v>754</v>
      </c>
      <c r="C3015" s="3" t="s">
        <v>1479</v>
      </c>
      <c r="D3015" s="2">
        <v>3</v>
      </c>
      <c r="E3015" s="2">
        <v>33</v>
      </c>
      <c r="F3015" s="2">
        <v>0</v>
      </c>
      <c r="G3015" s="2">
        <v>0</v>
      </c>
      <c r="H3015" s="2">
        <v>0</v>
      </c>
      <c r="I3015" s="2" t="str">
        <f>VLOOKUP(B3015,cleanC_name_TRIM_breweries[],6,FALSE)</f>
        <v>New Jersey</v>
      </c>
      <c r="J3015" s="2" t="str">
        <f>VLOOKUP(B3015,cleanC_name_TRIM_breweries[],2,FALSE)</f>
        <v>Krogh's Restaurant and Brewpub</v>
      </c>
      <c r="K3015" s="2" t="str">
        <f>VLOOKUP(D3015,cleanA_changedUTF_categories[],2,FALSE)</f>
        <v>North American Ale</v>
      </c>
    </row>
    <row r="3016" spans="1:11" x14ac:dyDescent="0.45">
      <c r="A3016" s="2">
        <v>1750</v>
      </c>
      <c r="B3016" s="2">
        <v>754</v>
      </c>
      <c r="C3016" s="3" t="s">
        <v>1478</v>
      </c>
      <c r="D3016" s="2">
        <v>3</v>
      </c>
      <c r="E3016" s="2">
        <v>26</v>
      </c>
      <c r="F3016" s="2">
        <v>0</v>
      </c>
      <c r="G3016" s="2">
        <v>0</v>
      </c>
      <c r="H3016" s="2">
        <v>0</v>
      </c>
      <c r="I3016" s="2" t="str">
        <f>VLOOKUP(B3016,cleanC_name_TRIM_breweries[],6,FALSE)</f>
        <v>New Jersey</v>
      </c>
      <c r="J3016" s="2" t="str">
        <f>VLOOKUP(B3016,cleanC_name_TRIM_breweries[],2,FALSE)</f>
        <v>Krogh's Restaurant and Brewpub</v>
      </c>
      <c r="K3016" s="2" t="str">
        <f>VLOOKUP(D3016,cleanA_changedUTF_categories[],2,FALSE)</f>
        <v>North American Ale</v>
      </c>
    </row>
    <row r="3017" spans="1:11" x14ac:dyDescent="0.45">
      <c r="A3017" s="2">
        <v>1753</v>
      </c>
      <c r="B3017" s="2">
        <v>754</v>
      </c>
      <c r="C3017" s="3" t="s">
        <v>1481</v>
      </c>
      <c r="D3017" s="2">
        <v>-1</v>
      </c>
      <c r="E3017" s="2">
        <v>-1</v>
      </c>
      <c r="F3017" s="2">
        <v>0</v>
      </c>
      <c r="G3017" s="2">
        <v>0</v>
      </c>
      <c r="H3017" s="2">
        <v>0</v>
      </c>
      <c r="I3017" s="2" t="str">
        <f>VLOOKUP(B3017,cleanC_name_TRIM_breweries[],6,FALSE)</f>
        <v>New Jersey</v>
      </c>
      <c r="J3017" s="2" t="str">
        <f>VLOOKUP(B3017,cleanC_name_TRIM_breweries[],2,FALSE)</f>
        <v>Krogh's Restaurant and Brewpub</v>
      </c>
      <c r="K3017" s="2" t="e">
        <f>VLOOKUP(D3017,cleanA_changedUTF_categories[],2,FALSE)</f>
        <v>#N/A</v>
      </c>
    </row>
    <row r="3018" spans="1:11" x14ac:dyDescent="0.45">
      <c r="A3018" s="2">
        <v>1749</v>
      </c>
      <c r="B3018" s="2">
        <v>754</v>
      </c>
      <c r="C3018" s="3" t="s">
        <v>1477</v>
      </c>
      <c r="D3018" s="2">
        <v>3</v>
      </c>
      <c r="E3018" s="2">
        <v>38</v>
      </c>
      <c r="F3018" s="2">
        <v>0</v>
      </c>
      <c r="G3018" s="2">
        <v>0</v>
      </c>
      <c r="H3018" s="2">
        <v>0</v>
      </c>
      <c r="I3018" s="2" t="str">
        <f>VLOOKUP(B3018,cleanC_name_TRIM_breweries[],6,FALSE)</f>
        <v>New Jersey</v>
      </c>
      <c r="J3018" s="2" t="str">
        <f>VLOOKUP(B3018,cleanC_name_TRIM_breweries[],2,FALSE)</f>
        <v>Krogh's Restaurant and Brewpub</v>
      </c>
      <c r="K3018" s="2" t="str">
        <f>VLOOKUP(D3018,cleanA_changedUTF_categories[],2,FALSE)</f>
        <v>North American Ale</v>
      </c>
    </row>
    <row r="3019" spans="1:11" x14ac:dyDescent="0.45">
      <c r="A3019" s="2">
        <v>1748</v>
      </c>
      <c r="B3019" s="2">
        <v>754</v>
      </c>
      <c r="C3019" s="3" t="s">
        <v>1476</v>
      </c>
      <c r="D3019" s="2">
        <v>3</v>
      </c>
      <c r="E3019" s="2">
        <v>42</v>
      </c>
      <c r="F3019" s="2">
        <v>0</v>
      </c>
      <c r="G3019" s="2">
        <v>0</v>
      </c>
      <c r="H3019" s="2">
        <v>0</v>
      </c>
      <c r="I3019" s="2" t="str">
        <f>VLOOKUP(B3019,cleanC_name_TRIM_breweries[],6,FALSE)</f>
        <v>New Jersey</v>
      </c>
      <c r="J3019" s="2" t="str">
        <f>VLOOKUP(B3019,cleanC_name_TRIM_breweries[],2,FALSE)</f>
        <v>Krogh's Restaurant and Brewpub</v>
      </c>
      <c r="K3019" s="2" t="str">
        <f>VLOOKUP(D3019,cleanA_changedUTF_categories[],2,FALSE)</f>
        <v>North American Ale</v>
      </c>
    </row>
    <row r="3020" spans="1:11" x14ac:dyDescent="0.45">
      <c r="A3020" s="2">
        <v>1747</v>
      </c>
      <c r="B3020" s="2">
        <v>754</v>
      </c>
      <c r="C3020" s="3" t="s">
        <v>1475</v>
      </c>
      <c r="D3020" s="2">
        <v>2</v>
      </c>
      <c r="E3020" s="2">
        <v>25</v>
      </c>
      <c r="F3020" s="2">
        <v>0</v>
      </c>
      <c r="G3020" s="2">
        <v>0</v>
      </c>
      <c r="H3020" s="2">
        <v>0</v>
      </c>
      <c r="I3020" s="2" t="str">
        <f>VLOOKUP(B3020,cleanC_name_TRIM_breweries[],6,FALSE)</f>
        <v>New Jersey</v>
      </c>
      <c r="J3020" s="2" t="str">
        <f>VLOOKUP(B3020,cleanC_name_TRIM_breweries[],2,FALSE)</f>
        <v>Krogh's Restaurant and Brewpub</v>
      </c>
      <c r="K3020" s="2" t="str">
        <f>VLOOKUP(D3020,cleanA_changedUTF_categories[],2,FALSE)</f>
        <v>Irish Ale</v>
      </c>
    </row>
    <row r="3021" spans="1:11" x14ac:dyDescent="0.45">
      <c r="A3021" s="2">
        <v>1752</v>
      </c>
      <c r="B3021" s="2">
        <v>754</v>
      </c>
      <c r="C3021" s="3" t="s">
        <v>1480</v>
      </c>
      <c r="D3021" s="2">
        <v>8</v>
      </c>
      <c r="E3021" s="2">
        <v>95</v>
      </c>
      <c r="F3021" s="2">
        <v>0</v>
      </c>
      <c r="G3021" s="2">
        <v>0</v>
      </c>
      <c r="H3021" s="2">
        <v>0</v>
      </c>
      <c r="I3021" s="2" t="str">
        <f>VLOOKUP(B3021,cleanC_name_TRIM_breweries[],6,FALSE)</f>
        <v>New Jersey</v>
      </c>
      <c r="J3021" s="2" t="str">
        <f>VLOOKUP(B3021,cleanC_name_TRIM_breweries[],2,FALSE)</f>
        <v>Krogh's Restaurant and Brewpub</v>
      </c>
      <c r="K3021" s="2" t="str">
        <f>VLOOKUP(D3021,cleanA_changedUTF_categories[],2,FALSE)</f>
        <v>North American Lager</v>
      </c>
    </row>
    <row r="3022" spans="1:11" x14ac:dyDescent="0.45">
      <c r="A3022" s="2">
        <v>3909</v>
      </c>
      <c r="B3022" s="2">
        <v>755</v>
      </c>
      <c r="C3022" s="3" t="s">
        <v>3157</v>
      </c>
      <c r="D3022" s="2">
        <v>5</v>
      </c>
      <c r="E3022" s="2">
        <v>61</v>
      </c>
      <c r="F3022" s="2">
        <v>5.9</v>
      </c>
      <c r="G3022" s="2">
        <v>0</v>
      </c>
      <c r="H3022" s="2">
        <v>0</v>
      </c>
      <c r="I3022" s="2" t="str">
        <f>VLOOKUP(B3022,cleanC_name_TRIM_breweries[],6,FALSE)</f>
        <v>Vermont</v>
      </c>
      <c r="J3022" s="2" t="str">
        <f>VLOOKUP(B3022,cleanC_name_TRIM_breweries[],2,FALSE)</f>
        <v>Kross Brewing</v>
      </c>
      <c r="K3022" s="2" t="str">
        <f>VLOOKUP(D3022,cleanA_changedUTF_categories[],2,FALSE)</f>
        <v>Belgian and French Ale</v>
      </c>
    </row>
    <row r="3023" spans="1:11" x14ac:dyDescent="0.45">
      <c r="A3023" s="2">
        <v>1459</v>
      </c>
      <c r="B3023" s="2">
        <v>756</v>
      </c>
      <c r="C3023" s="3" t="s">
        <v>1265</v>
      </c>
      <c r="D3023" s="2">
        <v>1</v>
      </c>
      <c r="E3023" s="2">
        <v>15</v>
      </c>
      <c r="F3023" s="2">
        <v>0</v>
      </c>
      <c r="G3023" s="2">
        <v>0</v>
      </c>
      <c r="H3023" s="2">
        <v>0</v>
      </c>
      <c r="I3023" s="2" t="str">
        <f>VLOOKUP(B3023,cleanC_name_TRIM_breweries[],6,FALSE)</f>
        <v>Michigan</v>
      </c>
      <c r="J3023" s="2" t="str">
        <f>VLOOKUP(B3023,cleanC_name_TRIM_breweries[],2,FALSE)</f>
        <v>Kuhnhenn Brewing</v>
      </c>
      <c r="K3023" s="2" t="str">
        <f>VLOOKUP(D3023,cleanA_changedUTF_categories[],2,FALSE)</f>
        <v>British Ale</v>
      </c>
    </row>
    <row r="3024" spans="1:11" x14ac:dyDescent="0.45">
      <c r="A3024" s="2">
        <v>5611</v>
      </c>
      <c r="B3024" s="2">
        <v>756</v>
      </c>
      <c r="C3024" s="3" t="s">
        <v>4692</v>
      </c>
      <c r="D3024" s="2">
        <v>3</v>
      </c>
      <c r="E3024" s="2">
        <v>42</v>
      </c>
      <c r="F3024" s="2">
        <v>5.8</v>
      </c>
      <c r="G3024" s="2">
        <v>0</v>
      </c>
      <c r="H3024" s="2">
        <v>0</v>
      </c>
      <c r="I3024" s="2" t="str">
        <f>VLOOKUP(B3024,cleanC_name_TRIM_breweries[],6,FALSE)</f>
        <v>Michigan</v>
      </c>
      <c r="J3024" s="2" t="str">
        <f>VLOOKUP(B3024,cleanC_name_TRIM_breweries[],2,FALSE)</f>
        <v>Kuhnhenn Brewing</v>
      </c>
      <c r="K3024" s="2" t="str">
        <f>VLOOKUP(D3024,cleanA_changedUTF_categories[],2,FALSE)</f>
        <v>North American Ale</v>
      </c>
    </row>
    <row r="3025" spans="1:11" x14ac:dyDescent="0.45">
      <c r="A3025" s="2">
        <v>376</v>
      </c>
      <c r="B3025" s="2">
        <v>757</v>
      </c>
      <c r="C3025" s="3" t="s">
        <v>358</v>
      </c>
      <c r="D3025" s="2">
        <v>7</v>
      </c>
      <c r="E3025" s="2">
        <v>90</v>
      </c>
      <c r="F3025" s="2">
        <v>9.1999999999999993</v>
      </c>
      <c r="G3025" s="2">
        <v>0</v>
      </c>
      <c r="H3025" s="2">
        <v>0</v>
      </c>
      <c r="I3025" s="2" t="str">
        <f>VLOOKUP(B3025,cleanC_name_TRIM_breweries[],6,FALSE)</f>
        <v>Bayern</v>
      </c>
      <c r="J3025" s="2" t="str">
        <f>VLOOKUP(B3025,cleanC_name_TRIM_breweries[],2,FALSE)</f>
        <v>Kulmbacher Brauerei AG</v>
      </c>
      <c r="K3025" s="2" t="str">
        <f>VLOOKUP(D3025,cleanA_changedUTF_categories[],2,FALSE)</f>
        <v>German Lager</v>
      </c>
    </row>
    <row r="3026" spans="1:11" x14ac:dyDescent="0.45">
      <c r="A3026" s="2">
        <v>375</v>
      </c>
      <c r="B3026" s="2">
        <v>757</v>
      </c>
      <c r="C3026" s="3" t="s">
        <v>357</v>
      </c>
      <c r="D3026" s="2">
        <v>7</v>
      </c>
      <c r="E3026" s="2">
        <v>90</v>
      </c>
      <c r="F3026" s="2">
        <v>11</v>
      </c>
      <c r="G3026" s="2">
        <v>0</v>
      </c>
      <c r="H3026" s="2">
        <v>0</v>
      </c>
      <c r="I3026" s="2" t="str">
        <f>VLOOKUP(B3026,cleanC_name_TRIM_breweries[],6,FALSE)</f>
        <v>Bayern</v>
      </c>
      <c r="J3026" s="2" t="str">
        <f>VLOOKUP(B3026,cleanC_name_TRIM_breweries[],2,FALSE)</f>
        <v>Kulmbacher Brauerei AG</v>
      </c>
      <c r="K3026" s="2" t="str">
        <f>VLOOKUP(D3026,cleanA_changedUTF_categories[],2,FALSE)</f>
        <v>German Lager</v>
      </c>
    </row>
    <row r="3027" spans="1:11" x14ac:dyDescent="0.45">
      <c r="A3027" s="2">
        <v>1722</v>
      </c>
      <c r="B3027" s="2">
        <v>757</v>
      </c>
      <c r="C3027" s="3" t="s">
        <v>1459</v>
      </c>
      <c r="D3027" s="2">
        <v>-1</v>
      </c>
      <c r="E3027" s="2">
        <v>-1</v>
      </c>
      <c r="F3027" s="2">
        <v>4.9000000000000004</v>
      </c>
      <c r="G3027" s="2">
        <v>0</v>
      </c>
      <c r="H3027" s="2">
        <v>0</v>
      </c>
      <c r="I3027" s="2" t="str">
        <f>VLOOKUP(B3027,cleanC_name_TRIM_breweries[],6,FALSE)</f>
        <v>Bayern</v>
      </c>
      <c r="J3027" s="2" t="str">
        <f>VLOOKUP(B3027,cleanC_name_TRIM_breweries[],2,FALSE)</f>
        <v>Kulmbacher Brauerei AG</v>
      </c>
      <c r="K3027" s="2" t="e">
        <f>VLOOKUP(D3027,cleanA_changedUTF_categories[],2,FALSE)</f>
        <v>#N/A</v>
      </c>
    </row>
    <row r="3028" spans="1:11" x14ac:dyDescent="0.45">
      <c r="A3028" s="2">
        <v>2643</v>
      </c>
      <c r="B3028" s="2">
        <v>757</v>
      </c>
      <c r="C3028" s="3" t="s">
        <v>2187</v>
      </c>
      <c r="D3028" s="2">
        <v>4</v>
      </c>
      <c r="E3028" s="2">
        <v>50</v>
      </c>
      <c r="F3028" s="2">
        <v>0</v>
      </c>
      <c r="G3028" s="2">
        <v>0</v>
      </c>
      <c r="H3028" s="2">
        <v>0</v>
      </c>
      <c r="I3028" s="2" t="str">
        <f>VLOOKUP(B3028,cleanC_name_TRIM_breweries[],6,FALSE)</f>
        <v>Bayern</v>
      </c>
      <c r="J3028" s="2" t="str">
        <f>VLOOKUP(B3028,cleanC_name_TRIM_breweries[],2,FALSE)</f>
        <v>Kulmbacher Brauerei AG</v>
      </c>
      <c r="K3028" s="2" t="str">
        <f>VLOOKUP(D3028,cleanA_changedUTF_categories[],2,FALSE)</f>
        <v>German Ale</v>
      </c>
    </row>
    <row r="3029" spans="1:11" x14ac:dyDescent="0.45">
      <c r="A3029" s="2">
        <v>1630</v>
      </c>
      <c r="B3029" s="2">
        <v>757</v>
      </c>
      <c r="C3029" s="3" t="s">
        <v>1402</v>
      </c>
      <c r="D3029" s="2">
        <v>-1</v>
      </c>
      <c r="E3029" s="2">
        <v>-1</v>
      </c>
      <c r="F3029" s="2">
        <v>5.4</v>
      </c>
      <c r="G3029" s="2">
        <v>0</v>
      </c>
      <c r="H3029" s="2">
        <v>0</v>
      </c>
      <c r="I3029" s="2" t="str">
        <f>VLOOKUP(B3029,cleanC_name_TRIM_breweries[],6,FALSE)</f>
        <v>Bayern</v>
      </c>
      <c r="J3029" s="2" t="str">
        <f>VLOOKUP(B3029,cleanC_name_TRIM_breweries[],2,FALSE)</f>
        <v>Kulmbacher Brauerei AG</v>
      </c>
      <c r="K3029" s="2" t="e">
        <f>VLOOKUP(D3029,cleanA_changedUTF_categories[],2,FALSE)</f>
        <v>#N/A</v>
      </c>
    </row>
    <row r="3030" spans="1:11" x14ac:dyDescent="0.45">
      <c r="A3030" s="2">
        <v>473</v>
      </c>
      <c r="B3030" s="2">
        <v>757</v>
      </c>
      <c r="C3030" s="3" t="s">
        <v>449</v>
      </c>
      <c r="D3030" s="2">
        <v>-1</v>
      </c>
      <c r="E3030" s="2">
        <v>-1</v>
      </c>
      <c r="F3030" s="2">
        <v>5.4</v>
      </c>
      <c r="G3030" s="2">
        <v>0</v>
      </c>
      <c r="H3030" s="2">
        <v>0</v>
      </c>
      <c r="I3030" s="2" t="str">
        <f>VLOOKUP(B3030,cleanC_name_TRIM_breweries[],6,FALSE)</f>
        <v>Bayern</v>
      </c>
      <c r="J3030" s="2" t="str">
        <f>VLOOKUP(B3030,cleanC_name_TRIM_breweries[],2,FALSE)</f>
        <v>Kulmbacher Brauerei AG</v>
      </c>
      <c r="K3030" s="2" t="e">
        <f>VLOOKUP(D3030,cleanA_changedUTF_categories[],2,FALSE)</f>
        <v>#N/A</v>
      </c>
    </row>
    <row r="3031" spans="1:11" x14ac:dyDescent="0.45">
      <c r="A3031" s="2">
        <v>1631</v>
      </c>
      <c r="B3031" s="2">
        <v>757</v>
      </c>
      <c r="C3031" s="3" t="s">
        <v>1403</v>
      </c>
      <c r="D3031" s="2">
        <v>4</v>
      </c>
      <c r="E3031" s="2">
        <v>50</v>
      </c>
      <c r="F3031" s="2">
        <v>0</v>
      </c>
      <c r="G3031" s="2">
        <v>0</v>
      </c>
      <c r="H3031" s="2">
        <v>0</v>
      </c>
      <c r="I3031" s="2" t="str">
        <f>VLOOKUP(B3031,cleanC_name_TRIM_breweries[],6,FALSE)</f>
        <v>Bayern</v>
      </c>
      <c r="J3031" s="2" t="str">
        <f>VLOOKUP(B3031,cleanC_name_TRIM_breweries[],2,FALSE)</f>
        <v>Kulmbacher Brauerei AG</v>
      </c>
      <c r="K3031" s="2" t="str">
        <f>VLOOKUP(D3031,cleanA_changedUTF_categories[],2,FALSE)</f>
        <v>German Ale</v>
      </c>
    </row>
    <row r="3032" spans="1:11" x14ac:dyDescent="0.45">
      <c r="A3032" s="2">
        <v>456</v>
      </c>
      <c r="B3032" s="2">
        <v>757</v>
      </c>
      <c r="C3032" s="3" t="s">
        <v>432</v>
      </c>
      <c r="D3032" s="2">
        <v>-1</v>
      </c>
      <c r="E3032" s="2">
        <v>-1</v>
      </c>
      <c r="F3032" s="2">
        <v>0</v>
      </c>
      <c r="G3032" s="2">
        <v>0</v>
      </c>
      <c r="H3032" s="2">
        <v>0</v>
      </c>
      <c r="I3032" s="2" t="str">
        <f>VLOOKUP(B3032,cleanC_name_TRIM_breweries[],6,FALSE)</f>
        <v>Bayern</v>
      </c>
      <c r="J3032" s="2" t="str">
        <f>VLOOKUP(B3032,cleanC_name_TRIM_breweries[],2,FALSE)</f>
        <v>Kulmbacher Brauerei AG</v>
      </c>
      <c r="K3032" s="2" t="e">
        <f>VLOOKUP(D3032,cleanA_changedUTF_categories[],2,FALSE)</f>
        <v>#N/A</v>
      </c>
    </row>
    <row r="3033" spans="1:11" x14ac:dyDescent="0.45">
      <c r="A3033" s="2">
        <v>1632</v>
      </c>
      <c r="B3033" s="2">
        <v>757</v>
      </c>
      <c r="C3033" s="3" t="s">
        <v>1404</v>
      </c>
      <c r="D3033" s="2">
        <v>-1</v>
      </c>
      <c r="E3033" s="2">
        <v>-1</v>
      </c>
      <c r="F3033" s="2">
        <v>0</v>
      </c>
      <c r="G3033" s="2">
        <v>0</v>
      </c>
      <c r="H3033" s="2">
        <v>0</v>
      </c>
      <c r="I3033" s="2" t="str">
        <f>VLOOKUP(B3033,cleanC_name_TRIM_breweries[],6,FALSE)</f>
        <v>Bayern</v>
      </c>
      <c r="J3033" s="2" t="str">
        <f>VLOOKUP(B3033,cleanC_name_TRIM_breweries[],2,FALSE)</f>
        <v>Kulmbacher Brauerei AG</v>
      </c>
      <c r="K3033" s="2" t="e">
        <f>VLOOKUP(D3033,cleanA_changedUTF_categories[],2,FALSE)</f>
        <v>#N/A</v>
      </c>
    </row>
    <row r="3034" spans="1:11" x14ac:dyDescent="0.45">
      <c r="A3034" s="2">
        <v>480</v>
      </c>
      <c r="B3034" s="2">
        <v>757</v>
      </c>
      <c r="C3034" s="3" t="s">
        <v>456</v>
      </c>
      <c r="D3034" s="2">
        <v>7</v>
      </c>
      <c r="E3034" s="2">
        <v>86</v>
      </c>
      <c r="F3034" s="2">
        <v>4.9000000000000004</v>
      </c>
      <c r="G3034" s="2">
        <v>0</v>
      </c>
      <c r="H3034" s="2">
        <v>0</v>
      </c>
      <c r="I3034" s="2" t="str">
        <f>VLOOKUP(B3034,cleanC_name_TRIM_breweries[],6,FALSE)</f>
        <v>Bayern</v>
      </c>
      <c r="J3034" s="2" t="str">
        <f>VLOOKUP(B3034,cleanC_name_TRIM_breweries[],2,FALSE)</f>
        <v>Kulmbacher Brauerei AG</v>
      </c>
      <c r="K3034" s="2" t="str">
        <f>VLOOKUP(D3034,cleanA_changedUTF_categories[],2,FALSE)</f>
        <v>German Lager</v>
      </c>
    </row>
    <row r="3035" spans="1:11" x14ac:dyDescent="0.45">
      <c r="A3035" s="2">
        <v>233</v>
      </c>
      <c r="B3035" s="2">
        <v>757</v>
      </c>
      <c r="C3035" s="3" t="s">
        <v>233</v>
      </c>
      <c r="D3035" s="2">
        <v>-1</v>
      </c>
      <c r="E3035" s="2">
        <v>-1</v>
      </c>
      <c r="F3035" s="2">
        <v>4.9000000000000004</v>
      </c>
      <c r="G3035" s="2">
        <v>0</v>
      </c>
      <c r="H3035" s="2">
        <v>0</v>
      </c>
      <c r="I3035" s="2" t="str">
        <f>VLOOKUP(B3035,cleanC_name_TRIM_breweries[],6,FALSE)</f>
        <v>Bayern</v>
      </c>
      <c r="J3035" s="2" t="str">
        <f>VLOOKUP(B3035,cleanC_name_TRIM_breweries[],2,FALSE)</f>
        <v>Kulmbacher Brauerei AG</v>
      </c>
      <c r="K3035" s="2" t="e">
        <f>VLOOKUP(D3035,cleanA_changedUTF_categories[],2,FALSE)</f>
        <v>#N/A</v>
      </c>
    </row>
    <row r="3036" spans="1:11" x14ac:dyDescent="0.45">
      <c r="A3036" s="2">
        <v>1396</v>
      </c>
      <c r="B3036" s="2">
        <v>757</v>
      </c>
      <c r="C3036" s="3" t="s">
        <v>1219</v>
      </c>
      <c r="D3036" s="2">
        <v>7</v>
      </c>
      <c r="E3036" s="2">
        <v>90</v>
      </c>
      <c r="F3036" s="2">
        <v>0</v>
      </c>
      <c r="G3036" s="2">
        <v>0</v>
      </c>
      <c r="H3036" s="2">
        <v>0</v>
      </c>
      <c r="I3036" s="2" t="str">
        <f>VLOOKUP(B3036,cleanC_name_TRIM_breweries[],6,FALSE)</f>
        <v>Bayern</v>
      </c>
      <c r="J3036" s="2" t="str">
        <f>VLOOKUP(B3036,cleanC_name_TRIM_breweries[],2,FALSE)</f>
        <v>Kulmbacher Brauerei AG</v>
      </c>
      <c r="K3036" s="2" t="str">
        <f>VLOOKUP(D3036,cleanA_changedUTF_categories[],2,FALSE)</f>
        <v>German Lager</v>
      </c>
    </row>
    <row r="3037" spans="1:11" x14ac:dyDescent="0.45">
      <c r="A3037" s="2">
        <v>3183</v>
      </c>
      <c r="B3037" s="2">
        <v>758</v>
      </c>
      <c r="C3037" s="3" t="s">
        <v>1678</v>
      </c>
      <c r="D3037" s="2">
        <v>-1</v>
      </c>
      <c r="E3037" s="2">
        <v>-1</v>
      </c>
      <c r="F3037" s="2">
        <v>0</v>
      </c>
      <c r="G3037" s="2">
        <v>0</v>
      </c>
      <c r="H3037" s="2">
        <v>0</v>
      </c>
      <c r="I3037" s="2" t="str">
        <f>VLOOKUP(B3037,cleanC_name_TRIM_breweries[],6,FALSE)</f>
        <v>Bayern</v>
      </c>
      <c r="J3037" s="2" t="str">
        <f>VLOOKUP(B3037,cleanC_name_TRIM_breweries[],2,FALSE)</f>
        <v>Kulmbacher Mnchshof Bru</v>
      </c>
      <c r="K3037" s="2" t="e">
        <f>VLOOKUP(D3037,cleanA_changedUTF_categories[],2,FALSE)</f>
        <v>#N/A</v>
      </c>
    </row>
    <row r="3038" spans="1:11" x14ac:dyDescent="0.45">
      <c r="A3038" s="2">
        <v>1233</v>
      </c>
      <c r="B3038" s="2">
        <v>759</v>
      </c>
      <c r="C3038" s="3" t="s">
        <v>266</v>
      </c>
      <c r="D3038" s="2">
        <v>3</v>
      </c>
      <c r="E3038" s="2">
        <v>33</v>
      </c>
      <c r="F3038" s="2">
        <v>0</v>
      </c>
      <c r="G3038" s="2">
        <v>0</v>
      </c>
      <c r="H3038" s="2">
        <v>0</v>
      </c>
      <c r="I3038" s="2" t="str">
        <f>VLOOKUP(B3038,cleanC_name_TRIM_breweries[],6,FALSE)</f>
        <v>California</v>
      </c>
      <c r="J3038" s="2" t="str">
        <f>VLOOKUP(B3038,cleanC_name_TRIM_breweries[],2,FALSE)</f>
        <v>La Jolla Brew House</v>
      </c>
      <c r="K3038" s="2" t="str">
        <f>VLOOKUP(D3038,cleanA_changedUTF_categories[],2,FALSE)</f>
        <v>North American Ale</v>
      </c>
    </row>
    <row r="3039" spans="1:11" x14ac:dyDescent="0.45">
      <c r="A3039" s="2">
        <v>1231</v>
      </c>
      <c r="B3039" s="2">
        <v>759</v>
      </c>
      <c r="C3039" s="3" t="s">
        <v>103</v>
      </c>
      <c r="D3039" s="2">
        <v>3</v>
      </c>
      <c r="E3039" s="2">
        <v>26</v>
      </c>
      <c r="F3039" s="2">
        <v>0</v>
      </c>
      <c r="G3039" s="2">
        <v>0</v>
      </c>
      <c r="H3039" s="2">
        <v>0</v>
      </c>
      <c r="I3039" s="2" t="str">
        <f>VLOOKUP(B3039,cleanC_name_TRIM_breweries[],6,FALSE)</f>
        <v>California</v>
      </c>
      <c r="J3039" s="2" t="str">
        <f>VLOOKUP(B3039,cleanC_name_TRIM_breweries[],2,FALSE)</f>
        <v>La Jolla Brew House</v>
      </c>
      <c r="K3039" s="2" t="str">
        <f>VLOOKUP(D3039,cleanA_changedUTF_categories[],2,FALSE)</f>
        <v>North American Ale</v>
      </c>
    </row>
    <row r="3040" spans="1:11" x14ac:dyDescent="0.45">
      <c r="A3040" s="2">
        <v>1232</v>
      </c>
      <c r="B3040" s="2">
        <v>759</v>
      </c>
      <c r="C3040" s="3" t="s">
        <v>144</v>
      </c>
      <c r="D3040" s="2">
        <v>3</v>
      </c>
      <c r="E3040" s="2">
        <v>26</v>
      </c>
      <c r="F3040" s="2">
        <v>0</v>
      </c>
      <c r="G3040" s="2">
        <v>0</v>
      </c>
      <c r="H3040" s="2">
        <v>0</v>
      </c>
      <c r="I3040" s="2" t="str">
        <f>VLOOKUP(B3040,cleanC_name_TRIM_breweries[],6,FALSE)</f>
        <v>California</v>
      </c>
      <c r="J3040" s="2" t="str">
        <f>VLOOKUP(B3040,cleanC_name_TRIM_breweries[],2,FALSE)</f>
        <v>La Jolla Brew House</v>
      </c>
      <c r="K3040" s="2" t="str">
        <f>VLOOKUP(D3040,cleanA_changedUTF_categories[],2,FALSE)</f>
        <v>North American Ale</v>
      </c>
    </row>
    <row r="3041" spans="1:11" x14ac:dyDescent="0.45">
      <c r="A3041" s="2">
        <v>1235</v>
      </c>
      <c r="B3041" s="2">
        <v>759</v>
      </c>
      <c r="C3041" s="3" t="s">
        <v>284</v>
      </c>
      <c r="D3041" s="2">
        <v>-1</v>
      </c>
      <c r="E3041" s="2">
        <v>-1</v>
      </c>
      <c r="F3041" s="2">
        <v>0</v>
      </c>
      <c r="G3041" s="2">
        <v>0</v>
      </c>
      <c r="H3041" s="2">
        <v>0</v>
      </c>
      <c r="I3041" s="2" t="str">
        <f>VLOOKUP(B3041,cleanC_name_TRIM_breweries[],6,FALSE)</f>
        <v>California</v>
      </c>
      <c r="J3041" s="2" t="str">
        <f>VLOOKUP(B3041,cleanC_name_TRIM_breweries[],2,FALSE)</f>
        <v>La Jolla Brew House</v>
      </c>
      <c r="K3041" s="2" t="e">
        <f>VLOOKUP(D3041,cleanA_changedUTF_categories[],2,FALSE)</f>
        <v>#N/A</v>
      </c>
    </row>
    <row r="3042" spans="1:11" x14ac:dyDescent="0.45">
      <c r="A3042" s="2">
        <v>1234</v>
      </c>
      <c r="B3042" s="2">
        <v>759</v>
      </c>
      <c r="C3042" s="3" t="s">
        <v>310</v>
      </c>
      <c r="D3042" s="2">
        <v>3</v>
      </c>
      <c r="E3042" s="2">
        <v>42</v>
      </c>
      <c r="F3042" s="2">
        <v>0</v>
      </c>
      <c r="G3042" s="2">
        <v>0</v>
      </c>
      <c r="H3042" s="2">
        <v>0</v>
      </c>
      <c r="I3042" s="2" t="str">
        <f>VLOOKUP(B3042,cleanC_name_TRIM_breweries[],6,FALSE)</f>
        <v>California</v>
      </c>
      <c r="J3042" s="2" t="str">
        <f>VLOOKUP(B3042,cleanC_name_TRIM_breweries[],2,FALSE)</f>
        <v>La Jolla Brew House</v>
      </c>
      <c r="K3042" s="2" t="str">
        <f>VLOOKUP(D3042,cleanA_changedUTF_categories[],2,FALSE)</f>
        <v>North American Ale</v>
      </c>
    </row>
    <row r="3043" spans="1:11" x14ac:dyDescent="0.45">
      <c r="A3043" s="2">
        <v>1236</v>
      </c>
      <c r="B3043" s="2">
        <v>759</v>
      </c>
      <c r="C3043" s="3" t="s">
        <v>1077</v>
      </c>
      <c r="D3043" s="2">
        <v>4</v>
      </c>
      <c r="E3043" s="2">
        <v>50</v>
      </c>
      <c r="F3043" s="2">
        <v>0</v>
      </c>
      <c r="G3043" s="2">
        <v>0</v>
      </c>
      <c r="H3043" s="2">
        <v>0</v>
      </c>
      <c r="I3043" s="2" t="str">
        <f>VLOOKUP(B3043,cleanC_name_TRIM_breweries[],6,FALSE)</f>
        <v>California</v>
      </c>
      <c r="J3043" s="2" t="str">
        <f>VLOOKUP(B3043,cleanC_name_TRIM_breweries[],2,FALSE)</f>
        <v>La Jolla Brew House</v>
      </c>
      <c r="K3043" s="2" t="str">
        <f>VLOOKUP(D3043,cleanA_changedUTF_categories[],2,FALSE)</f>
        <v>German Ale</v>
      </c>
    </row>
    <row r="3044" spans="1:11" x14ac:dyDescent="0.45">
      <c r="A3044" s="2">
        <v>3671</v>
      </c>
      <c r="B3044" s="2">
        <v>760</v>
      </c>
      <c r="C3044" s="3" t="s">
        <v>2957</v>
      </c>
      <c r="D3044" s="2">
        <v>-1</v>
      </c>
      <c r="E3044" s="2">
        <v>-1</v>
      </c>
      <c r="F3044" s="2">
        <v>0</v>
      </c>
      <c r="G3044" s="2">
        <v>0</v>
      </c>
      <c r="H3044" s="2">
        <v>0</v>
      </c>
      <c r="I3044" s="2" t="str">
        <f>VLOOKUP(B3044,cleanC_name_TRIM_breweries[],6,FALSE)</f>
        <v>California</v>
      </c>
      <c r="J3044" s="2" t="str">
        <f>VLOOKUP(B3044,cleanC_name_TRIM_breweries[],2,FALSE)</f>
        <v>La Jolla Brewing</v>
      </c>
      <c r="K3044" s="2" t="e">
        <f>VLOOKUP(D3044,cleanA_changedUTF_categories[],2,FALSE)</f>
        <v>#N/A</v>
      </c>
    </row>
    <row r="3045" spans="1:11" x14ac:dyDescent="0.45">
      <c r="A3045" s="2">
        <v>3670</v>
      </c>
      <c r="B3045" s="2">
        <v>760</v>
      </c>
      <c r="C3045" s="3" t="s">
        <v>2956</v>
      </c>
      <c r="D3045" s="2">
        <v>3</v>
      </c>
      <c r="E3045" s="2">
        <v>26</v>
      </c>
      <c r="F3045" s="2">
        <v>0</v>
      </c>
      <c r="G3045" s="2">
        <v>0</v>
      </c>
      <c r="H3045" s="2">
        <v>0</v>
      </c>
      <c r="I3045" s="2" t="str">
        <f>VLOOKUP(B3045,cleanC_name_TRIM_breweries[],6,FALSE)</f>
        <v>California</v>
      </c>
      <c r="J3045" s="2" t="str">
        <f>VLOOKUP(B3045,cleanC_name_TRIM_breweries[],2,FALSE)</f>
        <v>La Jolla Brewing</v>
      </c>
      <c r="K3045" s="2" t="str">
        <f>VLOOKUP(D3045,cleanA_changedUTF_categories[],2,FALSE)</f>
        <v>North American Ale</v>
      </c>
    </row>
    <row r="3046" spans="1:11" x14ac:dyDescent="0.45">
      <c r="A3046" s="2">
        <v>3669</v>
      </c>
      <c r="B3046" s="2">
        <v>760</v>
      </c>
      <c r="C3046" s="3" t="s">
        <v>2955</v>
      </c>
      <c r="D3046" s="2">
        <v>3</v>
      </c>
      <c r="E3046" s="2">
        <v>33</v>
      </c>
      <c r="F3046" s="2">
        <v>0</v>
      </c>
      <c r="G3046" s="2">
        <v>0</v>
      </c>
      <c r="H3046" s="2">
        <v>0</v>
      </c>
      <c r="I3046" s="2" t="str">
        <f>VLOOKUP(B3046,cleanC_name_TRIM_breweries[],6,FALSE)</f>
        <v>California</v>
      </c>
      <c r="J3046" s="2" t="str">
        <f>VLOOKUP(B3046,cleanC_name_TRIM_breweries[],2,FALSE)</f>
        <v>La Jolla Brewing</v>
      </c>
      <c r="K3046" s="2" t="str">
        <f>VLOOKUP(D3046,cleanA_changedUTF_categories[],2,FALSE)</f>
        <v>North American Ale</v>
      </c>
    </row>
    <row r="3047" spans="1:11" x14ac:dyDescent="0.45">
      <c r="A3047" s="2">
        <v>3668</v>
      </c>
      <c r="B3047" s="2">
        <v>760</v>
      </c>
      <c r="C3047" s="3" t="s">
        <v>2954</v>
      </c>
      <c r="D3047" s="2">
        <v>-1</v>
      </c>
      <c r="E3047" s="2">
        <v>-1</v>
      </c>
      <c r="F3047" s="2">
        <v>0</v>
      </c>
      <c r="G3047" s="2">
        <v>0</v>
      </c>
      <c r="H3047" s="2">
        <v>0</v>
      </c>
      <c r="I3047" s="2" t="str">
        <f>VLOOKUP(B3047,cleanC_name_TRIM_breweries[],6,FALSE)</f>
        <v>California</v>
      </c>
      <c r="J3047" s="2" t="str">
        <f>VLOOKUP(B3047,cleanC_name_TRIM_breweries[],2,FALSE)</f>
        <v>La Jolla Brewing</v>
      </c>
      <c r="K3047" s="2" t="e">
        <f>VLOOKUP(D3047,cleanA_changedUTF_categories[],2,FALSE)</f>
        <v>#N/A</v>
      </c>
    </row>
    <row r="3048" spans="1:11" x14ac:dyDescent="0.45">
      <c r="A3048" s="2">
        <v>1692</v>
      </c>
      <c r="B3048" s="2">
        <v>804</v>
      </c>
      <c r="C3048" s="3" t="s">
        <v>524</v>
      </c>
      <c r="D3048" s="2">
        <v>-1</v>
      </c>
      <c r="E3048" s="2">
        <v>-1</v>
      </c>
      <c r="F3048" s="2">
        <v>5.5</v>
      </c>
      <c r="G3048" s="2">
        <v>0</v>
      </c>
      <c r="H3048" s="2">
        <v>0</v>
      </c>
      <c r="I3048" s="2" t="str">
        <f>VLOOKUP(B3048,cleanC_name_TRIM_breweries[],6,FALSE)</f>
        <v>Bayern</v>
      </c>
      <c r="J3048" s="2" t="str">
        <f>VLOOKUP(B3048,cleanC_name_TRIM_breweries[],2,FALSE)</f>
        <v>LÃ¶wenbrÃ¤u Brauerei</v>
      </c>
      <c r="K3048" s="2" t="e">
        <f>VLOOKUP(D3048,cleanA_changedUTF_categories[],2,FALSE)</f>
        <v>#N/A</v>
      </c>
    </row>
    <row r="3049" spans="1:11" x14ac:dyDescent="0.45">
      <c r="A3049" s="2">
        <v>1522</v>
      </c>
      <c r="B3049" s="2">
        <v>804</v>
      </c>
      <c r="C3049" s="3" t="s">
        <v>1312</v>
      </c>
      <c r="D3049" s="2">
        <v>-1</v>
      </c>
      <c r="E3049" s="2">
        <v>-1</v>
      </c>
      <c r="F3049" s="2">
        <v>5.2</v>
      </c>
      <c r="G3049" s="2">
        <v>0</v>
      </c>
      <c r="H3049" s="2">
        <v>0</v>
      </c>
      <c r="I3049" s="2" t="str">
        <f>VLOOKUP(B3049,cleanC_name_TRIM_breweries[],6,FALSE)</f>
        <v>Bayern</v>
      </c>
      <c r="J3049" s="2" t="str">
        <f>VLOOKUP(B3049,cleanC_name_TRIM_breweries[],2,FALSE)</f>
        <v>LÃ¶wenbrÃ¤u Brauerei</v>
      </c>
      <c r="K3049" s="2" t="e">
        <f>VLOOKUP(D3049,cleanA_changedUTF_categories[],2,FALSE)</f>
        <v>#N/A</v>
      </c>
    </row>
    <row r="3050" spans="1:11" x14ac:dyDescent="0.45">
      <c r="A3050" s="2">
        <v>1693</v>
      </c>
      <c r="B3050" s="2">
        <v>804</v>
      </c>
      <c r="C3050" s="3" t="s">
        <v>1436</v>
      </c>
      <c r="D3050" s="2">
        <v>-1</v>
      </c>
      <c r="E3050" s="2">
        <v>-1</v>
      </c>
      <c r="F3050" s="2">
        <v>5.2</v>
      </c>
      <c r="G3050" s="2">
        <v>0</v>
      </c>
      <c r="H3050" s="2">
        <v>0</v>
      </c>
      <c r="I3050" s="2" t="str">
        <f>VLOOKUP(B3050,cleanC_name_TRIM_breweries[],6,FALSE)</f>
        <v>Bayern</v>
      </c>
      <c r="J3050" s="2" t="str">
        <f>VLOOKUP(B3050,cleanC_name_TRIM_breweries[],2,FALSE)</f>
        <v>LÃ¶wenbrÃ¤u Brauerei</v>
      </c>
      <c r="K3050" s="2" t="e">
        <f>VLOOKUP(D3050,cleanA_changedUTF_categories[],2,FALSE)</f>
        <v>#N/A</v>
      </c>
    </row>
    <row r="3051" spans="1:11" x14ac:dyDescent="0.45">
      <c r="A3051" s="2">
        <v>1694</v>
      </c>
      <c r="B3051" s="2">
        <v>804</v>
      </c>
      <c r="C3051" s="3" t="s">
        <v>1437</v>
      </c>
      <c r="D3051" s="2">
        <v>7</v>
      </c>
      <c r="E3051" s="2">
        <v>90</v>
      </c>
      <c r="F3051" s="2">
        <v>7.6</v>
      </c>
      <c r="G3051" s="2">
        <v>0</v>
      </c>
      <c r="H3051" s="2">
        <v>0</v>
      </c>
      <c r="I3051" s="2" t="str">
        <f>VLOOKUP(B3051,cleanC_name_TRIM_breweries[],6,FALSE)</f>
        <v>Bayern</v>
      </c>
      <c r="J3051" s="2" t="str">
        <f>VLOOKUP(B3051,cleanC_name_TRIM_breweries[],2,FALSE)</f>
        <v>LÃ¶wenbrÃ¤u Brauerei</v>
      </c>
      <c r="K3051" s="2" t="str">
        <f>VLOOKUP(D3051,cleanA_changedUTF_categories[],2,FALSE)</f>
        <v>German Lager</v>
      </c>
    </row>
    <row r="3052" spans="1:11" x14ac:dyDescent="0.45">
      <c r="A3052" s="2">
        <v>1992</v>
      </c>
      <c r="B3052" s="2">
        <v>762</v>
      </c>
      <c r="C3052" s="3" t="s">
        <v>1671</v>
      </c>
      <c r="D3052" s="2">
        <v>8</v>
      </c>
      <c r="E3052" s="2">
        <v>95</v>
      </c>
      <c r="F3052" s="2">
        <v>0</v>
      </c>
      <c r="G3052" s="2">
        <v>0</v>
      </c>
      <c r="H3052" s="2">
        <v>0</v>
      </c>
      <c r="I3052" s="2" t="str">
        <f>VLOOKUP(B3052,cleanC_name_TRIM_breweries[],6,FALSE)</f>
        <v>Ontario</v>
      </c>
      <c r="J3052" s="2" t="str">
        <f>VLOOKUP(B3052,cleanC_name_TRIM_breweries[],2,FALSE)</f>
        <v>Labatt Ontario Breweries</v>
      </c>
      <c r="K3052" s="2" t="str">
        <f>VLOOKUP(D3052,cleanA_changedUTF_categories[],2,FALSE)</f>
        <v>North American Lager</v>
      </c>
    </row>
    <row r="3053" spans="1:11" x14ac:dyDescent="0.45">
      <c r="A3053" s="2">
        <v>3861</v>
      </c>
      <c r="B3053" s="2">
        <v>762</v>
      </c>
      <c r="C3053" s="3" t="s">
        <v>3114</v>
      </c>
      <c r="D3053" s="2">
        <v>8</v>
      </c>
      <c r="E3053" s="2">
        <v>95</v>
      </c>
      <c r="F3053" s="2">
        <v>5</v>
      </c>
      <c r="G3053" s="2">
        <v>0</v>
      </c>
      <c r="H3053" s="2">
        <v>0</v>
      </c>
      <c r="I3053" s="2" t="str">
        <f>VLOOKUP(B3053,cleanC_name_TRIM_breweries[],6,FALSE)</f>
        <v>Ontario</v>
      </c>
      <c r="J3053" s="2" t="str">
        <f>VLOOKUP(B3053,cleanC_name_TRIM_breweries[],2,FALSE)</f>
        <v>Labatt Ontario Breweries</v>
      </c>
      <c r="K3053" s="2" t="str">
        <f>VLOOKUP(D3053,cleanA_changedUTF_categories[],2,FALSE)</f>
        <v>North American Lager</v>
      </c>
    </row>
    <row r="3054" spans="1:11" x14ac:dyDescent="0.45">
      <c r="A3054" s="2">
        <v>3860</v>
      </c>
      <c r="B3054" s="2">
        <v>762</v>
      </c>
      <c r="C3054" s="3" t="s">
        <v>3113</v>
      </c>
      <c r="D3054" s="2">
        <v>8</v>
      </c>
      <c r="E3054" s="2">
        <v>95</v>
      </c>
      <c r="F3054" s="2">
        <v>5</v>
      </c>
      <c r="G3054" s="2">
        <v>0</v>
      </c>
      <c r="H3054" s="2">
        <v>0</v>
      </c>
      <c r="I3054" s="2" t="str">
        <f>VLOOKUP(B3054,cleanC_name_TRIM_breweries[],6,FALSE)</f>
        <v>Ontario</v>
      </c>
      <c r="J3054" s="2" t="str">
        <f>VLOOKUP(B3054,cleanC_name_TRIM_breweries[],2,FALSE)</f>
        <v>Labatt Ontario Breweries</v>
      </c>
      <c r="K3054" s="2" t="str">
        <f>VLOOKUP(D3054,cleanA_changedUTF_categories[],2,FALSE)</f>
        <v>North American Lager</v>
      </c>
    </row>
    <row r="3055" spans="1:11" x14ac:dyDescent="0.45">
      <c r="A3055" s="2">
        <v>3859</v>
      </c>
      <c r="B3055" s="2">
        <v>762</v>
      </c>
      <c r="C3055" s="3" t="s">
        <v>3112</v>
      </c>
      <c r="D3055" s="2">
        <v>3</v>
      </c>
      <c r="E3055" s="2">
        <v>26</v>
      </c>
      <c r="F3055" s="2">
        <v>5</v>
      </c>
      <c r="G3055" s="2">
        <v>0</v>
      </c>
      <c r="H3055" s="2">
        <v>0</v>
      </c>
      <c r="I3055" s="2" t="str">
        <f>VLOOKUP(B3055,cleanC_name_TRIM_breweries[],6,FALSE)</f>
        <v>Ontario</v>
      </c>
      <c r="J3055" s="2" t="str">
        <f>VLOOKUP(B3055,cleanC_name_TRIM_breweries[],2,FALSE)</f>
        <v>Labatt Ontario Breweries</v>
      </c>
      <c r="K3055" s="2" t="str">
        <f>VLOOKUP(D3055,cleanA_changedUTF_categories[],2,FALSE)</f>
        <v>North American Ale</v>
      </c>
    </row>
    <row r="3056" spans="1:11" x14ac:dyDescent="0.45">
      <c r="A3056" s="2">
        <v>3856</v>
      </c>
      <c r="B3056" s="2">
        <v>762</v>
      </c>
      <c r="C3056" s="3" t="s">
        <v>3109</v>
      </c>
      <c r="D3056" s="2">
        <v>7</v>
      </c>
      <c r="E3056" s="2">
        <v>77</v>
      </c>
      <c r="F3056" s="2">
        <v>6.1</v>
      </c>
      <c r="G3056" s="2">
        <v>0</v>
      </c>
      <c r="H3056" s="2">
        <v>0</v>
      </c>
      <c r="I3056" s="2" t="str">
        <f>VLOOKUP(B3056,cleanC_name_TRIM_breweries[],6,FALSE)</f>
        <v>Ontario</v>
      </c>
      <c r="J3056" s="2" t="str">
        <f>VLOOKUP(B3056,cleanC_name_TRIM_breweries[],2,FALSE)</f>
        <v>Labatt Ontario Breweries</v>
      </c>
      <c r="K3056" s="2" t="str">
        <f>VLOOKUP(D3056,cleanA_changedUTF_categories[],2,FALSE)</f>
        <v>German Lager</v>
      </c>
    </row>
    <row r="3057" spans="1:11" x14ac:dyDescent="0.45">
      <c r="A3057" s="2">
        <v>3853</v>
      </c>
      <c r="B3057" s="2">
        <v>762</v>
      </c>
      <c r="C3057" s="3" t="s">
        <v>3106</v>
      </c>
      <c r="D3057" s="2">
        <v>8</v>
      </c>
      <c r="E3057" s="2">
        <v>95</v>
      </c>
      <c r="F3057" s="2">
        <v>4.7</v>
      </c>
      <c r="G3057" s="2">
        <v>0</v>
      </c>
      <c r="H3057" s="2">
        <v>0</v>
      </c>
      <c r="I3057" s="2" t="str">
        <f>VLOOKUP(B3057,cleanC_name_TRIM_breweries[],6,FALSE)</f>
        <v>Ontario</v>
      </c>
      <c r="J3057" s="2" t="str">
        <f>VLOOKUP(B3057,cleanC_name_TRIM_breweries[],2,FALSE)</f>
        <v>Labatt Ontario Breweries</v>
      </c>
      <c r="K3057" s="2" t="str">
        <f>VLOOKUP(D3057,cleanA_changedUTF_categories[],2,FALSE)</f>
        <v>North American Lager</v>
      </c>
    </row>
    <row r="3058" spans="1:11" x14ac:dyDescent="0.45">
      <c r="A3058" s="2">
        <v>3855</v>
      </c>
      <c r="B3058" s="2">
        <v>762</v>
      </c>
      <c r="C3058" s="3" t="s">
        <v>3108</v>
      </c>
      <c r="D3058" s="2">
        <v>8</v>
      </c>
      <c r="E3058" s="2">
        <v>96</v>
      </c>
      <c r="F3058" s="2">
        <v>4</v>
      </c>
      <c r="G3058" s="2">
        <v>0</v>
      </c>
      <c r="H3058" s="2">
        <v>0</v>
      </c>
      <c r="I3058" s="2" t="str">
        <f>VLOOKUP(B3058,cleanC_name_TRIM_breweries[],6,FALSE)</f>
        <v>Ontario</v>
      </c>
      <c r="J3058" s="2" t="str">
        <f>VLOOKUP(B3058,cleanC_name_TRIM_breweries[],2,FALSE)</f>
        <v>Labatt Ontario Breweries</v>
      </c>
      <c r="K3058" s="2" t="str">
        <f>VLOOKUP(D3058,cleanA_changedUTF_categories[],2,FALSE)</f>
        <v>North American Lager</v>
      </c>
    </row>
    <row r="3059" spans="1:11" x14ac:dyDescent="0.45">
      <c r="A3059" s="2">
        <v>3857</v>
      </c>
      <c r="B3059" s="2">
        <v>762</v>
      </c>
      <c r="C3059" s="3" t="s">
        <v>3110</v>
      </c>
      <c r="D3059" s="2">
        <v>8</v>
      </c>
      <c r="E3059" s="2">
        <v>95</v>
      </c>
      <c r="F3059" s="2">
        <v>5</v>
      </c>
      <c r="G3059" s="2">
        <v>0</v>
      </c>
      <c r="H3059" s="2">
        <v>0</v>
      </c>
      <c r="I3059" s="2" t="str">
        <f>VLOOKUP(B3059,cleanC_name_TRIM_breweries[],6,FALSE)</f>
        <v>Ontario</v>
      </c>
      <c r="J3059" s="2" t="str">
        <f>VLOOKUP(B3059,cleanC_name_TRIM_breweries[],2,FALSE)</f>
        <v>Labatt Ontario Breweries</v>
      </c>
      <c r="K3059" s="2" t="str">
        <f>VLOOKUP(D3059,cleanA_changedUTF_categories[],2,FALSE)</f>
        <v>North American Lager</v>
      </c>
    </row>
    <row r="3060" spans="1:11" x14ac:dyDescent="0.45">
      <c r="A3060" s="2">
        <v>3858</v>
      </c>
      <c r="B3060" s="2">
        <v>762</v>
      </c>
      <c r="C3060" s="3" t="s">
        <v>3111</v>
      </c>
      <c r="D3060" s="2">
        <v>8</v>
      </c>
      <c r="E3060" s="2">
        <v>95</v>
      </c>
      <c r="F3060" s="2">
        <v>5.5</v>
      </c>
      <c r="G3060" s="2">
        <v>0</v>
      </c>
      <c r="H3060" s="2">
        <v>0</v>
      </c>
      <c r="I3060" s="2" t="str">
        <f>VLOOKUP(B3060,cleanC_name_TRIM_breweries[],6,FALSE)</f>
        <v>Ontario</v>
      </c>
      <c r="J3060" s="2" t="str">
        <f>VLOOKUP(B3060,cleanC_name_TRIM_breweries[],2,FALSE)</f>
        <v>Labatt Ontario Breweries</v>
      </c>
      <c r="K3060" s="2" t="str">
        <f>VLOOKUP(D3060,cleanA_changedUTF_categories[],2,FALSE)</f>
        <v>North American Lager</v>
      </c>
    </row>
    <row r="3061" spans="1:11" x14ac:dyDescent="0.45">
      <c r="A3061" s="2">
        <v>3854</v>
      </c>
      <c r="B3061" s="2">
        <v>762</v>
      </c>
      <c r="C3061" s="3" t="s">
        <v>3107</v>
      </c>
      <c r="D3061" s="2">
        <v>8</v>
      </c>
      <c r="E3061" s="2">
        <v>95</v>
      </c>
      <c r="F3061" s="2">
        <v>5.6</v>
      </c>
      <c r="G3061" s="2">
        <v>0</v>
      </c>
      <c r="H3061" s="2">
        <v>0</v>
      </c>
      <c r="I3061" s="2" t="str">
        <f>VLOOKUP(B3061,cleanC_name_TRIM_breweries[],6,FALSE)</f>
        <v>Ontario</v>
      </c>
      <c r="J3061" s="2" t="str">
        <f>VLOOKUP(B3061,cleanC_name_TRIM_breweries[],2,FALSE)</f>
        <v>Labatt Ontario Breweries</v>
      </c>
      <c r="K3061" s="2" t="str">
        <f>VLOOKUP(D3061,cleanA_changedUTF_categories[],2,FALSE)</f>
        <v>North American Lager</v>
      </c>
    </row>
    <row r="3062" spans="1:11" x14ac:dyDescent="0.45">
      <c r="A3062" s="2">
        <v>3863</v>
      </c>
      <c r="B3062" s="2">
        <v>762</v>
      </c>
      <c r="C3062" s="3" t="s">
        <v>3116</v>
      </c>
      <c r="D3062" s="2">
        <v>8</v>
      </c>
      <c r="E3062" s="2">
        <v>96</v>
      </c>
      <c r="F3062" s="2">
        <v>4</v>
      </c>
      <c r="G3062" s="2">
        <v>0</v>
      </c>
      <c r="H3062" s="2">
        <v>0</v>
      </c>
      <c r="I3062" s="2" t="str">
        <f>VLOOKUP(B3062,cleanC_name_TRIM_breweries[],6,FALSE)</f>
        <v>Ontario</v>
      </c>
      <c r="J3062" s="2" t="str">
        <f>VLOOKUP(B3062,cleanC_name_TRIM_breweries[],2,FALSE)</f>
        <v>Labatt Ontario Breweries</v>
      </c>
      <c r="K3062" s="2" t="str">
        <f>VLOOKUP(D3062,cleanA_changedUTF_categories[],2,FALSE)</f>
        <v>North American Lager</v>
      </c>
    </row>
    <row r="3063" spans="1:11" x14ac:dyDescent="0.45">
      <c r="A3063" s="2">
        <v>3862</v>
      </c>
      <c r="B3063" s="2">
        <v>762</v>
      </c>
      <c r="C3063" s="3" t="s">
        <v>3115</v>
      </c>
      <c r="D3063" s="2">
        <v>8</v>
      </c>
      <c r="E3063" s="2">
        <v>95</v>
      </c>
      <c r="F3063" s="2">
        <v>4.9000000000000004</v>
      </c>
      <c r="G3063" s="2">
        <v>0</v>
      </c>
      <c r="H3063" s="2">
        <v>0</v>
      </c>
      <c r="I3063" s="2" t="str">
        <f>VLOOKUP(B3063,cleanC_name_TRIM_breweries[],6,FALSE)</f>
        <v>Ontario</v>
      </c>
      <c r="J3063" s="2" t="str">
        <f>VLOOKUP(B3063,cleanC_name_TRIM_breweries[],2,FALSE)</f>
        <v>Labatt Ontario Breweries</v>
      </c>
      <c r="K3063" s="2" t="str">
        <f>VLOOKUP(D3063,cleanA_changedUTF_categories[],2,FALSE)</f>
        <v>North American Lager</v>
      </c>
    </row>
    <row r="3064" spans="1:11" x14ac:dyDescent="0.45">
      <c r="A3064" s="2">
        <v>1948</v>
      </c>
      <c r="B3064" s="2">
        <v>763</v>
      </c>
      <c r="C3064" s="3" t="s">
        <v>563</v>
      </c>
      <c r="D3064" s="2">
        <v>-1</v>
      </c>
      <c r="E3064" s="2">
        <v>-1</v>
      </c>
      <c r="F3064" s="2">
        <v>0</v>
      </c>
      <c r="G3064" s="2">
        <v>0</v>
      </c>
      <c r="H3064" s="2">
        <v>0</v>
      </c>
      <c r="I3064" s="2" t="str">
        <f>VLOOKUP(B3064,cleanC_name_TRIM_breweries[],6,FALSE)</f>
        <v>Washington</v>
      </c>
      <c r="J3064" s="2" t="str">
        <f>VLOOKUP(B3064,cleanC_name_TRIM_breweries[],2,FALSE)</f>
        <v>LaConner Brewing</v>
      </c>
      <c r="K3064" s="2" t="e">
        <f>VLOOKUP(D3064,cleanA_changedUTF_categories[],2,FALSE)</f>
        <v>#N/A</v>
      </c>
    </row>
    <row r="3065" spans="1:11" x14ac:dyDescent="0.45">
      <c r="A3065" s="2">
        <v>1947</v>
      </c>
      <c r="B3065" s="2">
        <v>763</v>
      </c>
      <c r="C3065" s="3" t="s">
        <v>103</v>
      </c>
      <c r="D3065" s="2">
        <v>3</v>
      </c>
      <c r="E3065" s="2">
        <v>26</v>
      </c>
      <c r="F3065" s="2">
        <v>0</v>
      </c>
      <c r="G3065" s="2">
        <v>0</v>
      </c>
      <c r="H3065" s="2">
        <v>0</v>
      </c>
      <c r="I3065" s="2" t="str">
        <f>VLOOKUP(B3065,cleanC_name_TRIM_breweries[],6,FALSE)</f>
        <v>Washington</v>
      </c>
      <c r="J3065" s="2" t="str">
        <f>VLOOKUP(B3065,cleanC_name_TRIM_breweries[],2,FALSE)</f>
        <v>LaConner Brewing</v>
      </c>
      <c r="K3065" s="2" t="str">
        <f>VLOOKUP(D3065,cleanA_changedUTF_categories[],2,FALSE)</f>
        <v>North American Ale</v>
      </c>
    </row>
    <row r="3066" spans="1:11" x14ac:dyDescent="0.45">
      <c r="A3066" s="2">
        <v>5401</v>
      </c>
      <c r="B3066" s="2">
        <v>763</v>
      </c>
      <c r="C3066" s="3" t="s">
        <v>4487</v>
      </c>
      <c r="D3066" s="2">
        <v>7</v>
      </c>
      <c r="E3066" s="2">
        <v>77</v>
      </c>
      <c r="F3066" s="2">
        <v>0</v>
      </c>
      <c r="G3066" s="2">
        <v>0</v>
      </c>
      <c r="H3066" s="2">
        <v>0</v>
      </c>
      <c r="I3066" s="2" t="str">
        <f>VLOOKUP(B3066,cleanC_name_TRIM_breweries[],6,FALSE)</f>
        <v>Washington</v>
      </c>
      <c r="J3066" s="2" t="str">
        <f>VLOOKUP(B3066,cleanC_name_TRIM_breweries[],2,FALSE)</f>
        <v>LaConner Brewing</v>
      </c>
      <c r="K3066" s="2" t="str">
        <f>VLOOKUP(D3066,cleanA_changedUTF_categories[],2,FALSE)</f>
        <v>German Lager</v>
      </c>
    </row>
    <row r="3067" spans="1:11" x14ac:dyDescent="0.45">
      <c r="A3067" s="2">
        <v>1342</v>
      </c>
      <c r="B3067" s="2">
        <v>763</v>
      </c>
      <c r="C3067" s="3" t="s">
        <v>1168</v>
      </c>
      <c r="D3067" s="2">
        <v>5</v>
      </c>
      <c r="E3067" s="2">
        <v>70</v>
      </c>
      <c r="F3067" s="2">
        <v>0</v>
      </c>
      <c r="G3067" s="2">
        <v>0</v>
      </c>
      <c r="H3067" s="2">
        <v>0</v>
      </c>
      <c r="I3067" s="2" t="str">
        <f>VLOOKUP(B3067,cleanC_name_TRIM_breweries[],6,FALSE)</f>
        <v>Washington</v>
      </c>
      <c r="J3067" s="2" t="str">
        <f>VLOOKUP(B3067,cleanC_name_TRIM_breweries[],2,FALSE)</f>
        <v>LaConner Brewing</v>
      </c>
      <c r="K3067" s="2" t="str">
        <f>VLOOKUP(D3067,cleanA_changedUTF_categories[],2,FALSE)</f>
        <v>Belgian and French Ale</v>
      </c>
    </row>
    <row r="3068" spans="1:11" x14ac:dyDescent="0.45">
      <c r="A3068" s="2">
        <v>1457</v>
      </c>
      <c r="B3068" s="2">
        <v>764</v>
      </c>
      <c r="C3068" s="3" t="s">
        <v>1263</v>
      </c>
      <c r="D3068" s="2">
        <v>1</v>
      </c>
      <c r="E3068" s="2">
        <v>13</v>
      </c>
      <c r="F3068" s="2">
        <v>0</v>
      </c>
      <c r="G3068" s="2">
        <v>0</v>
      </c>
      <c r="H3068" s="2">
        <v>0</v>
      </c>
      <c r="I3068" s="2" t="str">
        <f>VLOOKUP(B3068,cleanC_name_TRIM_breweries[],6,FALSE)</f>
        <v>Indiana</v>
      </c>
      <c r="J3068" s="2" t="str">
        <f>VLOOKUP(B3068,cleanC_name_TRIM_breweries[],2,FALSE)</f>
        <v>Lafayette Brewing</v>
      </c>
      <c r="K3068" s="2" t="str">
        <f>VLOOKUP(D3068,cleanA_changedUTF_categories[],2,FALSE)</f>
        <v>British Ale</v>
      </c>
    </row>
    <row r="3069" spans="1:11" x14ac:dyDescent="0.45">
      <c r="A3069" s="2">
        <v>2301</v>
      </c>
      <c r="B3069" s="2">
        <v>764</v>
      </c>
      <c r="C3069" s="3" t="s">
        <v>1906</v>
      </c>
      <c r="D3069" s="2">
        <v>3</v>
      </c>
      <c r="E3069" s="2">
        <v>42</v>
      </c>
      <c r="F3069" s="2">
        <v>0</v>
      </c>
      <c r="G3069" s="2">
        <v>0</v>
      </c>
      <c r="H3069" s="2">
        <v>0</v>
      </c>
      <c r="I3069" s="2" t="str">
        <f>VLOOKUP(B3069,cleanC_name_TRIM_breweries[],6,FALSE)</f>
        <v>Indiana</v>
      </c>
      <c r="J3069" s="2" t="str">
        <f>VLOOKUP(B3069,cleanC_name_TRIM_breweries[],2,FALSE)</f>
        <v>Lafayette Brewing</v>
      </c>
      <c r="K3069" s="2" t="str">
        <f>VLOOKUP(D3069,cleanA_changedUTF_categories[],2,FALSE)</f>
        <v>North American Ale</v>
      </c>
    </row>
    <row r="3070" spans="1:11" x14ac:dyDescent="0.45">
      <c r="A3070" s="2">
        <v>4740</v>
      </c>
      <c r="B3070" s="2">
        <v>765</v>
      </c>
      <c r="C3070" s="3" t="s">
        <v>3892</v>
      </c>
      <c r="D3070" s="2">
        <v>-1</v>
      </c>
      <c r="E3070" s="2">
        <v>-1</v>
      </c>
      <c r="F3070" s="2">
        <v>9.9</v>
      </c>
      <c r="G3070" s="2">
        <v>0</v>
      </c>
      <c r="H3070" s="2">
        <v>0</v>
      </c>
      <c r="I3070" s="2" t="str">
        <f>VLOOKUP(B3070,cleanC_name_TRIM_breweries[],6,FALSE)</f>
        <v>California</v>
      </c>
      <c r="J3070" s="2" t="str">
        <f>VLOOKUP(B3070,cleanC_name_TRIM_breweries[],2,FALSE)</f>
        <v>Lagunitas Brewing Company</v>
      </c>
      <c r="K3070" s="2" t="e">
        <f>VLOOKUP(D3070,cleanA_changedUTF_categories[],2,FALSE)</f>
        <v>#N/A</v>
      </c>
    </row>
    <row r="3071" spans="1:11" x14ac:dyDescent="0.45">
      <c r="A3071" s="2">
        <v>4472</v>
      </c>
      <c r="B3071" s="2">
        <v>765</v>
      </c>
      <c r="C3071" s="3" t="s">
        <v>3632</v>
      </c>
      <c r="D3071" s="2">
        <v>3</v>
      </c>
      <c r="E3071" s="2">
        <v>42</v>
      </c>
      <c r="F3071" s="2">
        <v>8.3000000000000007</v>
      </c>
      <c r="G3071" s="2">
        <v>0</v>
      </c>
      <c r="H3071" s="2">
        <v>0</v>
      </c>
      <c r="I3071" s="2" t="str">
        <f>VLOOKUP(B3071,cleanC_name_TRIM_breweries[],6,FALSE)</f>
        <v>California</v>
      </c>
      <c r="J3071" s="2" t="str">
        <f>VLOOKUP(B3071,cleanC_name_TRIM_breweries[],2,FALSE)</f>
        <v>Lagunitas Brewing Company</v>
      </c>
      <c r="K3071" s="2" t="str">
        <f>VLOOKUP(D3071,cleanA_changedUTF_categories[],2,FALSE)</f>
        <v>North American Ale</v>
      </c>
    </row>
    <row r="3072" spans="1:11" x14ac:dyDescent="0.45">
      <c r="A3072" s="2">
        <v>1071</v>
      </c>
      <c r="B3072" s="2">
        <v>765</v>
      </c>
      <c r="C3072" s="3" t="s">
        <v>944</v>
      </c>
      <c r="D3072" s="2">
        <v>3</v>
      </c>
      <c r="E3072" s="2">
        <v>33</v>
      </c>
      <c r="F3072" s="2">
        <v>5.9</v>
      </c>
      <c r="G3072" s="2">
        <v>0</v>
      </c>
      <c r="H3072" s="2">
        <v>0</v>
      </c>
      <c r="I3072" s="2" t="str">
        <f>VLOOKUP(B3072,cleanC_name_TRIM_breweries[],6,FALSE)</f>
        <v>California</v>
      </c>
      <c r="J3072" s="2" t="str">
        <f>VLOOKUP(B3072,cleanC_name_TRIM_breweries[],2,FALSE)</f>
        <v>Lagunitas Brewing Company</v>
      </c>
      <c r="K3072" s="2" t="str">
        <f>VLOOKUP(D3072,cleanA_changedUTF_categories[],2,FALSE)</f>
        <v>North American Ale</v>
      </c>
    </row>
    <row r="3073" spans="1:11" x14ac:dyDescent="0.45">
      <c r="A3073" s="2">
        <v>5180</v>
      </c>
      <c r="B3073" s="2">
        <v>765</v>
      </c>
      <c r="C3073" s="3" t="s">
        <v>4270</v>
      </c>
      <c r="D3073" s="2">
        <v>3</v>
      </c>
      <c r="E3073" s="2">
        <v>32</v>
      </c>
      <c r="F3073" s="2">
        <v>8.1999999999999993</v>
      </c>
      <c r="G3073" s="2">
        <v>0</v>
      </c>
      <c r="H3073" s="2">
        <v>0</v>
      </c>
      <c r="I3073" s="2" t="str">
        <f>VLOOKUP(B3073,cleanC_name_TRIM_breweries[],6,FALSE)</f>
        <v>California</v>
      </c>
      <c r="J3073" s="2" t="str">
        <f>VLOOKUP(B3073,cleanC_name_TRIM_breweries[],2,FALSE)</f>
        <v>Lagunitas Brewing Company</v>
      </c>
      <c r="K3073" s="2" t="str">
        <f>VLOOKUP(D3073,cleanA_changedUTF_categories[],2,FALSE)</f>
        <v>North American Ale</v>
      </c>
    </row>
    <row r="3074" spans="1:11" x14ac:dyDescent="0.45">
      <c r="A3074" s="2">
        <v>1070</v>
      </c>
      <c r="B3074" s="2">
        <v>765</v>
      </c>
      <c r="C3074" s="3" t="s">
        <v>19</v>
      </c>
      <c r="D3074" s="2">
        <v>3</v>
      </c>
      <c r="E3074" s="2">
        <v>42</v>
      </c>
      <c r="F3074" s="2">
        <v>8.1999999999999993</v>
      </c>
      <c r="G3074" s="2">
        <v>0</v>
      </c>
      <c r="H3074" s="2">
        <v>0</v>
      </c>
      <c r="I3074" s="2" t="str">
        <f>VLOOKUP(B3074,cleanC_name_TRIM_breweries[],6,FALSE)</f>
        <v>California</v>
      </c>
      <c r="J3074" s="2" t="str">
        <f>VLOOKUP(B3074,cleanC_name_TRIM_breweries[],2,FALSE)</f>
        <v>Lagunitas Brewing Company</v>
      </c>
      <c r="K3074" s="2" t="str">
        <f>VLOOKUP(D3074,cleanA_changedUTF_categories[],2,FALSE)</f>
        <v>North American Ale</v>
      </c>
    </row>
    <row r="3075" spans="1:11" x14ac:dyDescent="0.45">
      <c r="A3075" s="2">
        <v>4509</v>
      </c>
      <c r="B3075" s="2">
        <v>765</v>
      </c>
      <c r="C3075" s="3" t="s">
        <v>229</v>
      </c>
      <c r="D3075" s="2">
        <v>3</v>
      </c>
      <c r="E3075" s="2">
        <v>31</v>
      </c>
      <c r="F3075" s="2">
        <v>0</v>
      </c>
      <c r="G3075" s="2">
        <v>0</v>
      </c>
      <c r="H3075" s="2">
        <v>0</v>
      </c>
      <c r="I3075" s="2" t="str">
        <f>VLOOKUP(B3075,cleanC_name_TRIM_breweries[],6,FALSE)</f>
        <v>California</v>
      </c>
      <c r="J3075" s="2" t="str">
        <f>VLOOKUP(B3075,cleanC_name_TRIM_breweries[],2,FALSE)</f>
        <v>Lagunitas Brewing Company</v>
      </c>
      <c r="K3075" s="2" t="str">
        <f>VLOOKUP(D3075,cleanA_changedUTF_categories[],2,FALSE)</f>
        <v>North American Ale</v>
      </c>
    </row>
    <row r="3076" spans="1:11" x14ac:dyDescent="0.45">
      <c r="A3076" s="2">
        <v>4477</v>
      </c>
      <c r="B3076" s="2">
        <v>765</v>
      </c>
      <c r="C3076" s="3" t="s">
        <v>3636</v>
      </c>
      <c r="D3076" s="2">
        <v>2</v>
      </c>
      <c r="E3076" s="2">
        <v>22</v>
      </c>
      <c r="F3076" s="2">
        <v>8.3000000000000007</v>
      </c>
      <c r="G3076" s="2">
        <v>0</v>
      </c>
      <c r="H3076" s="2">
        <v>0</v>
      </c>
      <c r="I3076" s="2" t="str">
        <f>VLOOKUP(B3076,cleanC_name_TRIM_breweries[],6,FALSE)</f>
        <v>California</v>
      </c>
      <c r="J3076" s="2" t="str">
        <f>VLOOKUP(B3076,cleanC_name_TRIM_breweries[],2,FALSE)</f>
        <v>Lagunitas Brewing Company</v>
      </c>
      <c r="K3076" s="2" t="str">
        <f>VLOOKUP(D3076,cleanA_changedUTF_categories[],2,FALSE)</f>
        <v>Irish Ale</v>
      </c>
    </row>
    <row r="3077" spans="1:11" x14ac:dyDescent="0.45">
      <c r="A3077" s="2">
        <v>5767</v>
      </c>
      <c r="B3077" s="2">
        <v>765</v>
      </c>
      <c r="C3077" s="3" t="s">
        <v>4846</v>
      </c>
      <c r="D3077" s="2">
        <v>3</v>
      </c>
      <c r="E3077" s="2">
        <v>33</v>
      </c>
      <c r="F3077" s="2">
        <v>8.3000000000000007</v>
      </c>
      <c r="G3077" s="2">
        <v>0</v>
      </c>
      <c r="H3077" s="2">
        <v>0</v>
      </c>
      <c r="I3077" s="2" t="str">
        <f>VLOOKUP(B3077,cleanC_name_TRIM_breweries[],6,FALSE)</f>
        <v>California</v>
      </c>
      <c r="J3077" s="2" t="str">
        <f>VLOOKUP(B3077,cleanC_name_TRIM_breweries[],2,FALSE)</f>
        <v>Lagunitas Brewing Company</v>
      </c>
      <c r="K3077" s="2" t="str">
        <f>VLOOKUP(D3077,cleanA_changedUTF_categories[],2,FALSE)</f>
        <v>North American Ale</v>
      </c>
    </row>
    <row r="3078" spans="1:11" x14ac:dyDescent="0.45">
      <c r="A3078" s="2">
        <v>5771</v>
      </c>
      <c r="B3078" s="2">
        <v>765</v>
      </c>
      <c r="C3078" s="3" t="s">
        <v>4850</v>
      </c>
      <c r="D3078" s="2">
        <v>3</v>
      </c>
      <c r="E3078" s="2">
        <v>31</v>
      </c>
      <c r="F3078" s="2">
        <v>7.5</v>
      </c>
      <c r="G3078" s="2">
        <v>0</v>
      </c>
      <c r="H3078" s="2">
        <v>0</v>
      </c>
      <c r="I3078" s="2" t="str">
        <f>VLOOKUP(B3078,cleanC_name_TRIM_breweries[],6,FALSE)</f>
        <v>California</v>
      </c>
      <c r="J3078" s="2" t="str">
        <f>VLOOKUP(B3078,cleanC_name_TRIM_breweries[],2,FALSE)</f>
        <v>Lagunitas Brewing Company</v>
      </c>
      <c r="K3078" s="2" t="str">
        <f>VLOOKUP(D3078,cleanA_changedUTF_categories[],2,FALSE)</f>
        <v>North American Ale</v>
      </c>
    </row>
    <row r="3079" spans="1:11" x14ac:dyDescent="0.45">
      <c r="A3079" s="2">
        <v>4258</v>
      </c>
      <c r="B3079" s="2">
        <v>765</v>
      </c>
      <c r="C3079" s="3" t="s">
        <v>3457</v>
      </c>
      <c r="D3079" s="2">
        <v>3</v>
      </c>
      <c r="E3079" s="2">
        <v>31</v>
      </c>
      <c r="F3079" s="2">
        <v>8.4</v>
      </c>
      <c r="G3079" s="2">
        <v>0</v>
      </c>
      <c r="H3079" s="2">
        <v>0</v>
      </c>
      <c r="I3079" s="2" t="str">
        <f>VLOOKUP(B3079,cleanC_name_TRIM_breweries[],6,FALSE)</f>
        <v>California</v>
      </c>
      <c r="J3079" s="2" t="str">
        <f>VLOOKUP(B3079,cleanC_name_TRIM_breweries[],2,FALSE)</f>
        <v>Lagunitas Brewing Company</v>
      </c>
      <c r="K3079" s="2" t="str">
        <f>VLOOKUP(D3079,cleanA_changedUTF_categories[],2,FALSE)</f>
        <v>North American Ale</v>
      </c>
    </row>
    <row r="3080" spans="1:11" x14ac:dyDescent="0.45">
      <c r="A3080" s="2">
        <v>5484</v>
      </c>
      <c r="B3080" s="2">
        <v>765</v>
      </c>
      <c r="C3080" s="3" t="s">
        <v>4569</v>
      </c>
      <c r="D3080" s="2">
        <v>3</v>
      </c>
      <c r="E3080" s="2">
        <v>30</v>
      </c>
      <c r="F3080" s="2">
        <v>8.6</v>
      </c>
      <c r="G3080" s="2">
        <v>0</v>
      </c>
      <c r="H3080" s="2">
        <v>0</v>
      </c>
      <c r="I3080" s="2" t="str">
        <f>VLOOKUP(B3080,cleanC_name_TRIM_breweries[],6,FALSE)</f>
        <v>California</v>
      </c>
      <c r="J3080" s="2" t="str">
        <f>VLOOKUP(B3080,cleanC_name_TRIM_breweries[],2,FALSE)</f>
        <v>Lagunitas Brewing Company</v>
      </c>
      <c r="K3080" s="2" t="str">
        <f>VLOOKUP(D3080,cleanA_changedUTF_categories[],2,FALSE)</f>
        <v>North American Ale</v>
      </c>
    </row>
    <row r="3081" spans="1:11" x14ac:dyDescent="0.45">
      <c r="A3081" s="2">
        <v>1307</v>
      </c>
      <c r="B3081" s="2">
        <v>765</v>
      </c>
      <c r="C3081" s="3" t="s">
        <v>1138</v>
      </c>
      <c r="D3081" s="2">
        <v>11</v>
      </c>
      <c r="E3081" s="2">
        <v>113</v>
      </c>
      <c r="F3081" s="2">
        <v>7</v>
      </c>
      <c r="G3081" s="2">
        <v>0</v>
      </c>
      <c r="H3081" s="2">
        <v>0</v>
      </c>
      <c r="I3081" s="2" t="str">
        <f>VLOOKUP(B3081,cleanC_name_TRIM_breweries[],6,FALSE)</f>
        <v>California</v>
      </c>
      <c r="J3081" s="2" t="str">
        <f>VLOOKUP(B3081,cleanC_name_TRIM_breweries[],2,FALSE)</f>
        <v>Lagunitas Brewing Company</v>
      </c>
      <c r="K3081" s="2" t="str">
        <f>VLOOKUP(D3081,cleanA_changedUTF_categories[],2,FALSE)</f>
        <v>Other Style</v>
      </c>
    </row>
    <row r="3082" spans="1:11" x14ac:dyDescent="0.45">
      <c r="A3082" s="2">
        <v>1351</v>
      </c>
      <c r="B3082" s="2">
        <v>765</v>
      </c>
      <c r="C3082" s="3" t="s">
        <v>1177</v>
      </c>
      <c r="D3082" s="2">
        <v>-1</v>
      </c>
      <c r="E3082" s="2">
        <v>-1</v>
      </c>
      <c r="F3082" s="2">
        <v>8.8000000000000007</v>
      </c>
      <c r="G3082" s="2">
        <v>0</v>
      </c>
      <c r="H3082" s="2">
        <v>0</v>
      </c>
      <c r="I3082" s="2" t="str">
        <f>VLOOKUP(B3082,cleanC_name_TRIM_breweries[],6,FALSE)</f>
        <v>California</v>
      </c>
      <c r="J3082" s="2" t="str">
        <f>VLOOKUP(B3082,cleanC_name_TRIM_breweries[],2,FALSE)</f>
        <v>Lagunitas Brewing Company</v>
      </c>
      <c r="K3082" s="2" t="e">
        <f>VLOOKUP(D3082,cleanA_changedUTF_categories[],2,FALSE)</f>
        <v>#N/A</v>
      </c>
    </row>
    <row r="3083" spans="1:11" x14ac:dyDescent="0.45">
      <c r="A3083" s="2">
        <v>201</v>
      </c>
      <c r="B3083" s="2">
        <v>765</v>
      </c>
      <c r="C3083" s="3" t="s">
        <v>203</v>
      </c>
      <c r="D3083" s="2">
        <v>3</v>
      </c>
      <c r="E3083" s="2">
        <v>26</v>
      </c>
      <c r="F3083" s="2">
        <v>9.2799999999999994</v>
      </c>
      <c r="G3083" s="2">
        <v>0</v>
      </c>
      <c r="H3083" s="2">
        <v>0</v>
      </c>
      <c r="I3083" s="2" t="str">
        <f>VLOOKUP(B3083,cleanC_name_TRIM_breweries[],6,FALSE)</f>
        <v>California</v>
      </c>
      <c r="J3083" s="2" t="str">
        <f>VLOOKUP(B3083,cleanC_name_TRIM_breweries[],2,FALSE)</f>
        <v>Lagunitas Brewing Company</v>
      </c>
      <c r="K3083" s="2" t="str">
        <f>VLOOKUP(D3083,cleanA_changedUTF_categories[],2,FALSE)</f>
        <v>North American Ale</v>
      </c>
    </row>
    <row r="3084" spans="1:11" x14ac:dyDescent="0.45">
      <c r="A3084" s="2">
        <v>1588</v>
      </c>
      <c r="B3084" s="2">
        <v>766</v>
      </c>
      <c r="C3084" s="3" t="s">
        <v>1370</v>
      </c>
      <c r="D3084" s="2">
        <v>3</v>
      </c>
      <c r="E3084" s="2">
        <v>26</v>
      </c>
      <c r="F3084" s="2">
        <v>0</v>
      </c>
      <c r="G3084" s="2">
        <v>0</v>
      </c>
      <c r="H3084" s="2">
        <v>0</v>
      </c>
      <c r="I3084" s="2" t="str">
        <f>VLOOKUP(B3084,cleanC_name_TRIM_breweries[],6,FALSE)</f>
        <v>Wisconsin</v>
      </c>
      <c r="J3084" s="2" t="str">
        <f>VLOOKUP(B3084,cleanC_name_TRIM_breweries[],2,FALSE)</f>
        <v>Lake Louie Brewing</v>
      </c>
      <c r="K3084" s="2" t="str">
        <f>VLOOKUP(D3084,cleanA_changedUTF_categories[],2,FALSE)</f>
        <v>North American Ale</v>
      </c>
    </row>
    <row r="3085" spans="1:11" x14ac:dyDescent="0.45">
      <c r="A3085" s="2">
        <v>5612</v>
      </c>
      <c r="B3085" s="2">
        <v>767</v>
      </c>
      <c r="C3085" s="3" t="s">
        <v>4693</v>
      </c>
      <c r="D3085" s="2">
        <v>3</v>
      </c>
      <c r="E3085" s="2">
        <v>31</v>
      </c>
      <c r="F3085" s="2">
        <v>6.8</v>
      </c>
      <c r="G3085" s="2">
        <v>0</v>
      </c>
      <c r="H3085" s="2">
        <v>0</v>
      </c>
      <c r="I3085" s="2" t="str">
        <f>VLOOKUP(B3085,cleanC_name_TRIM_breweries[],6,FALSE)</f>
        <v>New York</v>
      </c>
      <c r="J3085" s="2" t="str">
        <f>VLOOKUP(B3085,cleanC_name_TRIM_breweries[],2,FALSE)</f>
        <v>Lake Placid Pub &amp; Brewery</v>
      </c>
      <c r="K3085" s="2" t="str">
        <f>VLOOKUP(D3085,cleanA_changedUTF_categories[],2,FALSE)</f>
        <v>North American Ale</v>
      </c>
    </row>
    <row r="3086" spans="1:11" x14ac:dyDescent="0.45">
      <c r="A3086" s="2">
        <v>1501</v>
      </c>
      <c r="B3086" s="2">
        <v>768</v>
      </c>
      <c r="C3086" s="3" t="s">
        <v>1295</v>
      </c>
      <c r="D3086" s="2">
        <v>-1</v>
      </c>
      <c r="E3086" s="2">
        <v>-1</v>
      </c>
      <c r="F3086" s="2">
        <v>0</v>
      </c>
      <c r="G3086" s="2">
        <v>0</v>
      </c>
      <c r="H3086" s="2">
        <v>0</v>
      </c>
      <c r="I3086" s="2" t="str">
        <f>VLOOKUP(B3086,cleanC_name_TRIM_breweries[],6,FALSE)</f>
        <v>Minnesota</v>
      </c>
      <c r="J3086" s="2" t="str">
        <f>VLOOKUP(B3086,cleanC_name_TRIM_breweries[],2,FALSE)</f>
        <v>Lake Superior Brewing</v>
      </c>
      <c r="K3086" s="2" t="e">
        <f>VLOOKUP(D3086,cleanA_changedUTF_categories[],2,FALSE)</f>
        <v>#N/A</v>
      </c>
    </row>
    <row r="3087" spans="1:11" x14ac:dyDescent="0.45">
      <c r="A3087" s="2">
        <v>2340</v>
      </c>
      <c r="B3087" s="2">
        <v>768</v>
      </c>
      <c r="C3087" s="3" t="s">
        <v>1938</v>
      </c>
      <c r="D3087" s="2">
        <v>-1</v>
      </c>
      <c r="E3087" s="2">
        <v>-1</v>
      </c>
      <c r="F3087" s="2">
        <v>0</v>
      </c>
      <c r="G3087" s="2">
        <v>0</v>
      </c>
      <c r="H3087" s="2">
        <v>0</v>
      </c>
      <c r="I3087" s="2" t="str">
        <f>VLOOKUP(B3087,cleanC_name_TRIM_breweries[],6,FALSE)</f>
        <v>Minnesota</v>
      </c>
      <c r="J3087" s="2" t="str">
        <f>VLOOKUP(B3087,cleanC_name_TRIM_breweries[],2,FALSE)</f>
        <v>Lake Superior Brewing</v>
      </c>
      <c r="K3087" s="2" t="e">
        <f>VLOOKUP(D3087,cleanA_changedUTF_categories[],2,FALSE)</f>
        <v>#N/A</v>
      </c>
    </row>
    <row r="3088" spans="1:11" x14ac:dyDescent="0.45">
      <c r="A3088" s="2">
        <v>2291</v>
      </c>
      <c r="B3088" s="2">
        <v>768</v>
      </c>
      <c r="C3088" s="3" t="s">
        <v>1899</v>
      </c>
      <c r="D3088" s="2">
        <v>-1</v>
      </c>
      <c r="E3088" s="2">
        <v>-1</v>
      </c>
      <c r="F3088" s="2">
        <v>0</v>
      </c>
      <c r="G3088" s="2">
        <v>0</v>
      </c>
      <c r="H3088" s="2">
        <v>0</v>
      </c>
      <c r="I3088" s="2" t="str">
        <f>VLOOKUP(B3088,cleanC_name_TRIM_breweries[],6,FALSE)</f>
        <v>Minnesota</v>
      </c>
      <c r="J3088" s="2" t="str">
        <f>VLOOKUP(B3088,cleanC_name_TRIM_breweries[],2,FALSE)</f>
        <v>Lake Superior Brewing</v>
      </c>
      <c r="K3088" s="2" t="e">
        <f>VLOOKUP(D3088,cleanA_changedUTF_categories[],2,FALSE)</f>
        <v>#N/A</v>
      </c>
    </row>
    <row r="3089" spans="1:11" x14ac:dyDescent="0.45">
      <c r="A3089" s="2">
        <v>1734</v>
      </c>
      <c r="B3089" s="2">
        <v>768</v>
      </c>
      <c r="C3089" s="3" t="s">
        <v>1465</v>
      </c>
      <c r="D3089" s="2">
        <v>-1</v>
      </c>
      <c r="E3089" s="2">
        <v>-1</v>
      </c>
      <c r="F3089" s="2">
        <v>0</v>
      </c>
      <c r="G3089" s="2">
        <v>0</v>
      </c>
      <c r="H3089" s="2">
        <v>0</v>
      </c>
      <c r="I3089" s="2" t="str">
        <f>VLOOKUP(B3089,cleanC_name_TRIM_breweries[],6,FALSE)</f>
        <v>Minnesota</v>
      </c>
      <c r="J3089" s="2" t="str">
        <f>VLOOKUP(B3089,cleanC_name_TRIM_breweries[],2,FALSE)</f>
        <v>Lake Superior Brewing</v>
      </c>
      <c r="K3089" s="2" t="e">
        <f>VLOOKUP(D3089,cleanA_changedUTF_categories[],2,FALSE)</f>
        <v>#N/A</v>
      </c>
    </row>
    <row r="3090" spans="1:11" x14ac:dyDescent="0.45">
      <c r="A3090" s="2">
        <v>2292</v>
      </c>
      <c r="B3090" s="2">
        <v>768</v>
      </c>
      <c r="C3090" s="3" t="s">
        <v>1900</v>
      </c>
      <c r="D3090" s="2">
        <v>3</v>
      </c>
      <c r="E3090" s="2">
        <v>42</v>
      </c>
      <c r="F3090" s="2">
        <v>0</v>
      </c>
      <c r="G3090" s="2">
        <v>0</v>
      </c>
      <c r="H3090" s="2">
        <v>0</v>
      </c>
      <c r="I3090" s="2" t="str">
        <f>VLOOKUP(B3090,cleanC_name_TRIM_breweries[],6,FALSE)</f>
        <v>Minnesota</v>
      </c>
      <c r="J3090" s="2" t="str">
        <f>VLOOKUP(B3090,cleanC_name_TRIM_breweries[],2,FALSE)</f>
        <v>Lake Superior Brewing</v>
      </c>
      <c r="K3090" s="2" t="str">
        <f>VLOOKUP(D3090,cleanA_changedUTF_categories[],2,FALSE)</f>
        <v>North American Ale</v>
      </c>
    </row>
    <row r="3091" spans="1:11" x14ac:dyDescent="0.45">
      <c r="A3091" s="2">
        <v>1555</v>
      </c>
      <c r="B3091" s="2">
        <v>769</v>
      </c>
      <c r="C3091" s="3" t="s">
        <v>1340</v>
      </c>
      <c r="D3091" s="2">
        <v>-1</v>
      </c>
      <c r="E3091" s="2">
        <v>-1</v>
      </c>
      <c r="F3091" s="2">
        <v>0</v>
      </c>
      <c r="G3091" s="2">
        <v>0</v>
      </c>
      <c r="H3091" s="2">
        <v>0</v>
      </c>
      <c r="I3091" s="2" t="str">
        <f>VLOOKUP(B3091,cleanC_name_TRIM_breweries[],6,FALSE)</f>
        <v>Wisconsin</v>
      </c>
      <c r="J3091" s="2" t="str">
        <f>VLOOKUP(B3091,cleanC_name_TRIM_breweries[],2,FALSE)</f>
        <v>Lakefront Brewery</v>
      </c>
      <c r="K3091" s="2" t="e">
        <f>VLOOKUP(D3091,cleanA_changedUTF_categories[],2,FALSE)</f>
        <v>#N/A</v>
      </c>
    </row>
    <row r="3092" spans="1:11" x14ac:dyDescent="0.45">
      <c r="A3092" s="2">
        <v>1355</v>
      </c>
      <c r="B3092" s="2">
        <v>769</v>
      </c>
      <c r="C3092" s="3" t="s">
        <v>1180</v>
      </c>
      <c r="D3092" s="2">
        <v>7</v>
      </c>
      <c r="E3092" s="2">
        <v>90</v>
      </c>
      <c r="F3092" s="2">
        <v>0</v>
      </c>
      <c r="G3092" s="2">
        <v>0</v>
      </c>
      <c r="H3092" s="2">
        <v>0</v>
      </c>
      <c r="I3092" s="2" t="str">
        <f>VLOOKUP(B3092,cleanC_name_TRIM_breweries[],6,FALSE)</f>
        <v>Wisconsin</v>
      </c>
      <c r="J3092" s="2" t="str">
        <f>VLOOKUP(B3092,cleanC_name_TRIM_breweries[],2,FALSE)</f>
        <v>Lakefront Brewery</v>
      </c>
      <c r="K3092" s="2" t="str">
        <f>VLOOKUP(D3092,cleanA_changedUTF_categories[],2,FALSE)</f>
        <v>German Lager</v>
      </c>
    </row>
    <row r="3093" spans="1:11" x14ac:dyDescent="0.45">
      <c r="A3093" s="2">
        <v>2004</v>
      </c>
      <c r="B3093" s="2">
        <v>769</v>
      </c>
      <c r="C3093" s="3" t="s">
        <v>183</v>
      </c>
      <c r="D3093" s="2">
        <v>7</v>
      </c>
      <c r="E3093" s="2">
        <v>90</v>
      </c>
      <c r="F3093" s="2">
        <v>0</v>
      </c>
      <c r="G3093" s="2">
        <v>0</v>
      </c>
      <c r="H3093" s="2">
        <v>0</v>
      </c>
      <c r="I3093" s="2" t="str">
        <f>VLOOKUP(B3093,cleanC_name_TRIM_breweries[],6,FALSE)</f>
        <v>Wisconsin</v>
      </c>
      <c r="J3093" s="2" t="str">
        <f>VLOOKUP(B3093,cleanC_name_TRIM_breweries[],2,FALSE)</f>
        <v>Lakefront Brewery</v>
      </c>
      <c r="K3093" s="2" t="str">
        <f>VLOOKUP(D3093,cleanA_changedUTF_categories[],2,FALSE)</f>
        <v>German Lager</v>
      </c>
    </row>
    <row r="3094" spans="1:11" x14ac:dyDescent="0.45">
      <c r="A3094" s="2">
        <v>2836</v>
      </c>
      <c r="B3094" s="2">
        <v>769</v>
      </c>
      <c r="C3094" s="3" t="s">
        <v>2338</v>
      </c>
      <c r="D3094" s="2">
        <v>-1</v>
      </c>
      <c r="E3094" s="2">
        <v>-1</v>
      </c>
      <c r="F3094" s="2">
        <v>0</v>
      </c>
      <c r="G3094" s="2">
        <v>0</v>
      </c>
      <c r="H3094" s="2">
        <v>0</v>
      </c>
      <c r="I3094" s="2" t="str">
        <f>VLOOKUP(B3094,cleanC_name_TRIM_breweries[],6,FALSE)</f>
        <v>Wisconsin</v>
      </c>
      <c r="J3094" s="2" t="str">
        <f>VLOOKUP(B3094,cleanC_name_TRIM_breweries[],2,FALSE)</f>
        <v>Lakefront Brewery</v>
      </c>
      <c r="K3094" s="2" t="e">
        <f>VLOOKUP(D3094,cleanA_changedUTF_categories[],2,FALSE)</f>
        <v>#N/A</v>
      </c>
    </row>
    <row r="3095" spans="1:11" x14ac:dyDescent="0.45">
      <c r="A3095" s="2">
        <v>1586</v>
      </c>
      <c r="B3095" s="2">
        <v>769</v>
      </c>
      <c r="C3095" s="3" t="s">
        <v>1369</v>
      </c>
      <c r="D3095" s="2">
        <v>-1</v>
      </c>
      <c r="E3095" s="2">
        <v>-1</v>
      </c>
      <c r="F3095" s="2">
        <v>0</v>
      </c>
      <c r="G3095" s="2">
        <v>0</v>
      </c>
      <c r="H3095" s="2">
        <v>0</v>
      </c>
      <c r="I3095" s="2" t="str">
        <f>VLOOKUP(B3095,cleanC_name_TRIM_breweries[],6,FALSE)</f>
        <v>Wisconsin</v>
      </c>
      <c r="J3095" s="2" t="str">
        <f>VLOOKUP(B3095,cleanC_name_TRIM_breweries[],2,FALSE)</f>
        <v>Lakefront Brewery</v>
      </c>
      <c r="K3095" s="2" t="e">
        <f>VLOOKUP(D3095,cleanA_changedUTF_categories[],2,FALSE)</f>
        <v>#N/A</v>
      </c>
    </row>
    <row r="3096" spans="1:11" x14ac:dyDescent="0.45">
      <c r="A3096" s="2">
        <v>1616</v>
      </c>
      <c r="B3096" s="2">
        <v>769</v>
      </c>
      <c r="C3096" s="3" t="s">
        <v>1392</v>
      </c>
      <c r="D3096" s="2">
        <v>3</v>
      </c>
      <c r="E3096" s="2">
        <v>26</v>
      </c>
      <c r="F3096" s="2">
        <v>0</v>
      </c>
      <c r="G3096" s="2">
        <v>0</v>
      </c>
      <c r="H3096" s="2">
        <v>0</v>
      </c>
      <c r="I3096" s="2" t="str">
        <f>VLOOKUP(B3096,cleanC_name_TRIM_breweries[],6,FALSE)</f>
        <v>Wisconsin</v>
      </c>
      <c r="J3096" s="2" t="str">
        <f>VLOOKUP(B3096,cleanC_name_TRIM_breweries[],2,FALSE)</f>
        <v>Lakefront Brewery</v>
      </c>
      <c r="K3096" s="2" t="str">
        <f>VLOOKUP(D3096,cleanA_changedUTF_categories[],2,FALSE)</f>
        <v>North American Ale</v>
      </c>
    </row>
    <row r="3097" spans="1:11" x14ac:dyDescent="0.45">
      <c r="A3097" s="2">
        <v>1354</v>
      </c>
      <c r="B3097" s="2">
        <v>769</v>
      </c>
      <c r="C3097" s="3" t="s">
        <v>1179</v>
      </c>
      <c r="D3097" s="2">
        <v>-1</v>
      </c>
      <c r="E3097" s="2">
        <v>-1</v>
      </c>
      <c r="F3097" s="2">
        <v>0</v>
      </c>
      <c r="G3097" s="2">
        <v>0</v>
      </c>
      <c r="H3097" s="2">
        <v>0</v>
      </c>
      <c r="I3097" s="2" t="str">
        <f>VLOOKUP(B3097,cleanC_name_TRIM_breweries[],6,FALSE)</f>
        <v>Wisconsin</v>
      </c>
      <c r="J3097" s="2" t="str">
        <f>VLOOKUP(B3097,cleanC_name_TRIM_breweries[],2,FALSE)</f>
        <v>Lakefront Brewery</v>
      </c>
      <c r="K3097" s="2" t="e">
        <f>VLOOKUP(D3097,cleanA_changedUTF_categories[],2,FALSE)</f>
        <v>#N/A</v>
      </c>
    </row>
    <row r="3098" spans="1:11" x14ac:dyDescent="0.45">
      <c r="A3098" s="2">
        <v>2817</v>
      </c>
      <c r="B3098" s="2">
        <v>769</v>
      </c>
      <c r="C3098" s="3" t="s">
        <v>2327</v>
      </c>
      <c r="D3098" s="2">
        <v>-1</v>
      </c>
      <c r="E3098" s="2">
        <v>-1</v>
      </c>
      <c r="F3098" s="2">
        <v>5.9</v>
      </c>
      <c r="G3098" s="2">
        <v>0</v>
      </c>
      <c r="H3098" s="2">
        <v>0</v>
      </c>
      <c r="I3098" s="2" t="str">
        <f>VLOOKUP(B3098,cleanC_name_TRIM_breweries[],6,FALSE)</f>
        <v>Wisconsin</v>
      </c>
      <c r="J3098" s="2" t="str">
        <f>VLOOKUP(B3098,cleanC_name_TRIM_breweries[],2,FALSE)</f>
        <v>Lakefront Brewery</v>
      </c>
      <c r="K3098" s="2" t="e">
        <f>VLOOKUP(D3098,cleanA_changedUTF_categories[],2,FALSE)</f>
        <v>#N/A</v>
      </c>
    </row>
    <row r="3099" spans="1:11" x14ac:dyDescent="0.45">
      <c r="A3099" s="2">
        <v>1367</v>
      </c>
      <c r="B3099" s="2">
        <v>769</v>
      </c>
      <c r="C3099" s="3" t="s">
        <v>1191</v>
      </c>
      <c r="D3099" s="2">
        <v>-1</v>
      </c>
      <c r="E3099" s="2">
        <v>-1</v>
      </c>
      <c r="F3099" s="2">
        <v>0</v>
      </c>
      <c r="G3099" s="2">
        <v>0</v>
      </c>
      <c r="H3099" s="2">
        <v>0</v>
      </c>
      <c r="I3099" s="2" t="str">
        <f>VLOOKUP(B3099,cleanC_name_TRIM_breweries[],6,FALSE)</f>
        <v>Wisconsin</v>
      </c>
      <c r="J3099" s="2" t="str">
        <f>VLOOKUP(B3099,cleanC_name_TRIM_breweries[],2,FALSE)</f>
        <v>Lakefront Brewery</v>
      </c>
      <c r="K3099" s="2" t="e">
        <f>VLOOKUP(D3099,cleanA_changedUTF_categories[],2,FALSE)</f>
        <v>#N/A</v>
      </c>
    </row>
    <row r="3100" spans="1:11" x14ac:dyDescent="0.45">
      <c r="A3100" s="2">
        <v>2840</v>
      </c>
      <c r="B3100" s="2">
        <v>769</v>
      </c>
      <c r="C3100" s="3" t="s">
        <v>2341</v>
      </c>
      <c r="D3100" s="2">
        <v>-1</v>
      </c>
      <c r="E3100" s="2">
        <v>-1</v>
      </c>
      <c r="F3100" s="2">
        <v>0</v>
      </c>
      <c r="G3100" s="2">
        <v>0</v>
      </c>
      <c r="H3100" s="2">
        <v>0</v>
      </c>
      <c r="I3100" s="2" t="str">
        <f>VLOOKUP(B3100,cleanC_name_TRIM_breweries[],6,FALSE)</f>
        <v>Wisconsin</v>
      </c>
      <c r="J3100" s="2" t="str">
        <f>VLOOKUP(B3100,cleanC_name_TRIM_breweries[],2,FALSE)</f>
        <v>Lakefront Brewery</v>
      </c>
      <c r="K3100" s="2" t="e">
        <f>VLOOKUP(D3100,cleanA_changedUTF_categories[],2,FALSE)</f>
        <v>#N/A</v>
      </c>
    </row>
    <row r="3101" spans="1:11" x14ac:dyDescent="0.45">
      <c r="A3101" s="2">
        <v>5226</v>
      </c>
      <c r="B3101" s="2">
        <v>769</v>
      </c>
      <c r="C3101" s="3" t="s">
        <v>4316</v>
      </c>
      <c r="D3101" s="2">
        <v>3</v>
      </c>
      <c r="E3101" s="2">
        <v>31</v>
      </c>
      <c r="F3101" s="2">
        <v>0</v>
      </c>
      <c r="G3101" s="2">
        <v>0</v>
      </c>
      <c r="H3101" s="2">
        <v>0</v>
      </c>
      <c r="I3101" s="2" t="str">
        <f>VLOOKUP(B3101,cleanC_name_TRIM_breweries[],6,FALSE)</f>
        <v>Wisconsin</v>
      </c>
      <c r="J3101" s="2" t="str">
        <f>VLOOKUP(B3101,cleanC_name_TRIM_breweries[],2,FALSE)</f>
        <v>Lakefront Brewery</v>
      </c>
      <c r="K3101" s="2" t="str">
        <f>VLOOKUP(D3101,cleanA_changedUTF_categories[],2,FALSE)</f>
        <v>North American Ale</v>
      </c>
    </row>
    <row r="3102" spans="1:11" x14ac:dyDescent="0.45">
      <c r="A3102" s="2">
        <v>1412</v>
      </c>
      <c r="B3102" s="2">
        <v>769</v>
      </c>
      <c r="C3102" s="3" t="s">
        <v>513</v>
      </c>
      <c r="D3102" s="2">
        <v>7</v>
      </c>
      <c r="E3102" s="2">
        <v>84</v>
      </c>
      <c r="F3102" s="2">
        <v>0</v>
      </c>
      <c r="G3102" s="2">
        <v>0</v>
      </c>
      <c r="H3102" s="2">
        <v>0</v>
      </c>
      <c r="I3102" s="2" t="str">
        <f>VLOOKUP(B3102,cleanC_name_TRIM_breweries[],6,FALSE)</f>
        <v>Wisconsin</v>
      </c>
      <c r="J3102" s="2" t="str">
        <f>VLOOKUP(B3102,cleanC_name_TRIM_breweries[],2,FALSE)</f>
        <v>Lakefront Brewery</v>
      </c>
      <c r="K3102" s="2" t="str">
        <f>VLOOKUP(D3102,cleanA_changedUTF_categories[],2,FALSE)</f>
        <v>German Lager</v>
      </c>
    </row>
    <row r="3103" spans="1:11" x14ac:dyDescent="0.45">
      <c r="A3103" s="2">
        <v>2636</v>
      </c>
      <c r="B3103" s="2">
        <v>769</v>
      </c>
      <c r="C3103" s="3" t="s">
        <v>2181</v>
      </c>
      <c r="D3103" s="2">
        <v>-1</v>
      </c>
      <c r="E3103" s="2">
        <v>-1</v>
      </c>
      <c r="F3103" s="2">
        <v>0</v>
      </c>
      <c r="G3103" s="2">
        <v>0</v>
      </c>
      <c r="H3103" s="2">
        <v>0</v>
      </c>
      <c r="I3103" s="2" t="str">
        <f>VLOOKUP(B3103,cleanC_name_TRIM_breweries[],6,FALSE)</f>
        <v>Wisconsin</v>
      </c>
      <c r="J3103" s="2" t="str">
        <f>VLOOKUP(B3103,cleanC_name_TRIM_breweries[],2,FALSE)</f>
        <v>Lakefront Brewery</v>
      </c>
      <c r="K3103" s="2" t="e">
        <f>VLOOKUP(D3103,cleanA_changedUTF_categories[],2,FALSE)</f>
        <v>#N/A</v>
      </c>
    </row>
    <row r="3104" spans="1:11" x14ac:dyDescent="0.45">
      <c r="A3104" s="2">
        <v>1936</v>
      </c>
      <c r="B3104" s="2">
        <v>769</v>
      </c>
      <c r="C3104" s="3" t="s">
        <v>1625</v>
      </c>
      <c r="D3104" s="2">
        <v>-1</v>
      </c>
      <c r="E3104" s="2">
        <v>-1</v>
      </c>
      <c r="F3104" s="2">
        <v>0</v>
      </c>
      <c r="G3104" s="2">
        <v>0</v>
      </c>
      <c r="H3104" s="2">
        <v>0</v>
      </c>
      <c r="I3104" s="2" t="str">
        <f>VLOOKUP(B3104,cleanC_name_TRIM_breweries[],6,FALSE)</f>
        <v>Wisconsin</v>
      </c>
      <c r="J3104" s="2" t="str">
        <f>VLOOKUP(B3104,cleanC_name_TRIM_breweries[],2,FALSE)</f>
        <v>Lakefront Brewery</v>
      </c>
      <c r="K3104" s="2" t="e">
        <f>VLOOKUP(D3104,cleanA_changedUTF_categories[],2,FALSE)</f>
        <v>#N/A</v>
      </c>
    </row>
    <row r="3105" spans="1:11" x14ac:dyDescent="0.45">
      <c r="A3105" s="2">
        <v>2845</v>
      </c>
      <c r="B3105" s="2">
        <v>769</v>
      </c>
      <c r="C3105" s="3" t="s">
        <v>2343</v>
      </c>
      <c r="D3105" s="2">
        <v>-1</v>
      </c>
      <c r="E3105" s="2">
        <v>-1</v>
      </c>
      <c r="F3105" s="2">
        <v>0</v>
      </c>
      <c r="G3105" s="2">
        <v>0</v>
      </c>
      <c r="H3105" s="2">
        <v>0</v>
      </c>
      <c r="I3105" s="2" t="str">
        <f>VLOOKUP(B3105,cleanC_name_TRIM_breweries[],6,FALSE)</f>
        <v>Wisconsin</v>
      </c>
      <c r="J3105" s="2" t="str">
        <f>VLOOKUP(B3105,cleanC_name_TRIM_breweries[],2,FALSE)</f>
        <v>Lakefront Brewery</v>
      </c>
      <c r="K3105" s="2" t="e">
        <f>VLOOKUP(D3105,cleanA_changedUTF_categories[],2,FALSE)</f>
        <v>#N/A</v>
      </c>
    </row>
    <row r="3106" spans="1:11" x14ac:dyDescent="0.45">
      <c r="A3106" s="2">
        <v>2803</v>
      </c>
      <c r="B3106" s="2">
        <v>769</v>
      </c>
      <c r="C3106" s="3" t="s">
        <v>2317</v>
      </c>
      <c r="D3106" s="2">
        <v>-1</v>
      </c>
      <c r="E3106" s="2">
        <v>-1</v>
      </c>
      <c r="F3106" s="2">
        <v>0</v>
      </c>
      <c r="G3106" s="2">
        <v>0</v>
      </c>
      <c r="H3106" s="2">
        <v>0</v>
      </c>
      <c r="I3106" s="2" t="str">
        <f>VLOOKUP(B3106,cleanC_name_TRIM_breweries[],6,FALSE)</f>
        <v>Wisconsin</v>
      </c>
      <c r="J3106" s="2" t="str">
        <f>VLOOKUP(B3106,cleanC_name_TRIM_breweries[],2,FALSE)</f>
        <v>Lakefront Brewery</v>
      </c>
      <c r="K3106" s="2" t="e">
        <f>VLOOKUP(D3106,cleanA_changedUTF_categories[],2,FALSE)</f>
        <v>#N/A</v>
      </c>
    </row>
    <row r="3107" spans="1:11" x14ac:dyDescent="0.45">
      <c r="A3107" s="2">
        <v>4414</v>
      </c>
      <c r="B3107" s="2">
        <v>769</v>
      </c>
      <c r="C3107" s="3" t="s">
        <v>3582</v>
      </c>
      <c r="D3107" s="2">
        <v>8</v>
      </c>
      <c r="E3107" s="2">
        <v>95</v>
      </c>
      <c r="F3107" s="2">
        <v>0</v>
      </c>
      <c r="G3107" s="2">
        <v>0</v>
      </c>
      <c r="H3107" s="2">
        <v>0</v>
      </c>
      <c r="I3107" s="2" t="str">
        <f>VLOOKUP(B3107,cleanC_name_TRIM_breweries[],6,FALSE)</f>
        <v>Wisconsin</v>
      </c>
      <c r="J3107" s="2" t="str">
        <f>VLOOKUP(B3107,cleanC_name_TRIM_breweries[],2,FALSE)</f>
        <v>Lakefront Brewery</v>
      </c>
      <c r="K3107" s="2" t="str">
        <f>VLOOKUP(D3107,cleanA_changedUTF_categories[],2,FALSE)</f>
        <v>North American Lager</v>
      </c>
    </row>
    <row r="3108" spans="1:11" x14ac:dyDescent="0.45">
      <c r="A3108" s="2">
        <v>1303</v>
      </c>
      <c r="B3108" s="2">
        <v>769</v>
      </c>
      <c r="C3108" s="3" t="s">
        <v>1134</v>
      </c>
      <c r="D3108" s="2">
        <v>3</v>
      </c>
      <c r="E3108" s="2">
        <v>42</v>
      </c>
      <c r="F3108" s="2">
        <v>0</v>
      </c>
      <c r="G3108" s="2">
        <v>0</v>
      </c>
      <c r="H3108" s="2">
        <v>0</v>
      </c>
      <c r="I3108" s="2" t="str">
        <f>VLOOKUP(B3108,cleanC_name_TRIM_breweries[],6,FALSE)</f>
        <v>Wisconsin</v>
      </c>
      <c r="J3108" s="2" t="str">
        <f>VLOOKUP(B3108,cleanC_name_TRIM_breweries[],2,FALSE)</f>
        <v>Lakefront Brewery</v>
      </c>
      <c r="K3108" s="2" t="str">
        <f>VLOOKUP(D3108,cleanA_changedUTF_categories[],2,FALSE)</f>
        <v>North American Ale</v>
      </c>
    </row>
    <row r="3109" spans="1:11" x14ac:dyDescent="0.45">
      <c r="A3109" s="2">
        <v>1905</v>
      </c>
      <c r="B3109" s="2">
        <v>769</v>
      </c>
      <c r="C3109" s="3" t="s">
        <v>1596</v>
      </c>
      <c r="D3109" s="2">
        <v>-1</v>
      </c>
      <c r="E3109" s="2">
        <v>-1</v>
      </c>
      <c r="F3109" s="2">
        <v>0</v>
      </c>
      <c r="G3109" s="2">
        <v>0</v>
      </c>
      <c r="H3109" s="2">
        <v>0</v>
      </c>
      <c r="I3109" s="2" t="str">
        <f>VLOOKUP(B3109,cleanC_name_TRIM_breweries[],6,FALSE)</f>
        <v>Wisconsin</v>
      </c>
      <c r="J3109" s="2" t="str">
        <f>VLOOKUP(B3109,cleanC_name_TRIM_breweries[],2,FALSE)</f>
        <v>Lakefront Brewery</v>
      </c>
      <c r="K3109" s="2" t="e">
        <f>VLOOKUP(D3109,cleanA_changedUTF_categories[],2,FALSE)</f>
        <v>#N/A</v>
      </c>
    </row>
    <row r="3110" spans="1:11" x14ac:dyDescent="0.45">
      <c r="A3110" s="2">
        <v>796</v>
      </c>
      <c r="B3110" s="2">
        <v>770</v>
      </c>
      <c r="C3110" s="3" t="s">
        <v>711</v>
      </c>
      <c r="D3110" s="2">
        <v>-1</v>
      </c>
      <c r="E3110" s="2">
        <v>-1</v>
      </c>
      <c r="F3110" s="2">
        <v>7</v>
      </c>
      <c r="G3110" s="2">
        <v>0</v>
      </c>
      <c r="H3110" s="2">
        <v>0</v>
      </c>
      <c r="I3110" s="2" t="str">
        <f>VLOOKUP(B3110,cleanC_name_TRIM_breweries[],6,FALSE)</f>
        <v/>
      </c>
      <c r="J3110" s="2" t="str">
        <f>VLOOKUP(B3110,cleanC_name_TRIM_breweries[],2,FALSE)</f>
        <v>Lammin Sahti Oy</v>
      </c>
      <c r="K3110" s="2" t="e">
        <f>VLOOKUP(D3110,cleanA_changedUTF_categories[],2,FALSE)</f>
        <v>#N/A</v>
      </c>
    </row>
    <row r="3111" spans="1:11" x14ac:dyDescent="0.45">
      <c r="A3111" s="2">
        <v>3879</v>
      </c>
      <c r="B3111" s="2">
        <v>771</v>
      </c>
      <c r="C3111" s="3" t="s">
        <v>3132</v>
      </c>
      <c r="D3111" s="2">
        <v>3</v>
      </c>
      <c r="E3111" s="2">
        <v>26</v>
      </c>
      <c r="F3111" s="2">
        <v>5.6</v>
      </c>
      <c r="G3111" s="2">
        <v>0</v>
      </c>
      <c r="H3111" s="2">
        <v>0</v>
      </c>
      <c r="I3111" s="2" t="str">
        <f>VLOOKUP(B3111,cleanC_name_TRIM_breweries[],6,FALSE)</f>
        <v>Pennsylvania</v>
      </c>
      <c r="J3111" s="2" t="str">
        <f>VLOOKUP(B3111,cleanC_name_TRIM_breweries[],2,FALSE)</f>
        <v>Lancaster Brewing Co.</v>
      </c>
      <c r="K3111" s="2" t="str">
        <f>VLOOKUP(D3111,cleanA_changedUTF_categories[],2,FALSE)</f>
        <v>North American Ale</v>
      </c>
    </row>
    <row r="3112" spans="1:11" x14ac:dyDescent="0.45">
      <c r="A3112" s="2">
        <v>5214</v>
      </c>
      <c r="B3112" s="2">
        <v>771</v>
      </c>
      <c r="C3112" s="3" t="s">
        <v>4304</v>
      </c>
      <c r="D3112" s="2">
        <v>2</v>
      </c>
      <c r="E3112" s="2">
        <v>25</v>
      </c>
      <c r="F3112" s="2">
        <v>7.5</v>
      </c>
      <c r="G3112" s="2">
        <v>0</v>
      </c>
      <c r="H3112" s="2">
        <v>0</v>
      </c>
      <c r="I3112" s="2" t="str">
        <f>VLOOKUP(B3112,cleanC_name_TRIM_breweries[],6,FALSE)</f>
        <v>Pennsylvania</v>
      </c>
      <c r="J3112" s="2" t="str">
        <f>VLOOKUP(B3112,cleanC_name_TRIM_breweries[],2,FALSE)</f>
        <v>Lancaster Brewing Co.</v>
      </c>
      <c r="K3112" s="2" t="str">
        <f>VLOOKUP(D3112,cleanA_changedUTF_categories[],2,FALSE)</f>
        <v>Irish Ale</v>
      </c>
    </row>
    <row r="3113" spans="1:11" x14ac:dyDescent="0.45">
      <c r="A3113" s="2">
        <v>1800</v>
      </c>
      <c r="B3113" s="2">
        <v>771</v>
      </c>
      <c r="C3113" s="3" t="s">
        <v>1515</v>
      </c>
      <c r="D3113" s="2">
        <v>3</v>
      </c>
      <c r="E3113" s="2">
        <v>32</v>
      </c>
      <c r="F3113" s="2">
        <v>10.1</v>
      </c>
      <c r="G3113" s="2">
        <v>0</v>
      </c>
      <c r="H3113" s="2">
        <v>0</v>
      </c>
      <c r="I3113" s="2" t="str">
        <f>VLOOKUP(B3113,cleanC_name_TRIM_breweries[],6,FALSE)</f>
        <v>Pennsylvania</v>
      </c>
      <c r="J3113" s="2" t="str">
        <f>VLOOKUP(B3113,cleanC_name_TRIM_breweries[],2,FALSE)</f>
        <v>Lancaster Brewing Co.</v>
      </c>
      <c r="K3113" s="2" t="str">
        <f>VLOOKUP(D3113,cleanA_changedUTF_categories[],2,FALSE)</f>
        <v>North American Ale</v>
      </c>
    </row>
    <row r="3114" spans="1:11" x14ac:dyDescent="0.45">
      <c r="A3114" s="2">
        <v>4046</v>
      </c>
      <c r="B3114" s="2">
        <v>771</v>
      </c>
      <c r="C3114" s="3" t="s">
        <v>3282</v>
      </c>
      <c r="D3114" s="2">
        <v>2</v>
      </c>
      <c r="E3114" s="2">
        <v>22</v>
      </c>
      <c r="F3114" s="2">
        <v>5</v>
      </c>
      <c r="G3114" s="2">
        <v>0</v>
      </c>
      <c r="H3114" s="2">
        <v>0</v>
      </c>
      <c r="I3114" s="2" t="str">
        <f>VLOOKUP(B3114,cleanC_name_TRIM_breweries[],6,FALSE)</f>
        <v>Pennsylvania</v>
      </c>
      <c r="J3114" s="2" t="str">
        <f>VLOOKUP(B3114,cleanC_name_TRIM_breweries[],2,FALSE)</f>
        <v>Lancaster Brewing Co.</v>
      </c>
      <c r="K3114" s="2" t="str">
        <f>VLOOKUP(D3114,cleanA_changedUTF_categories[],2,FALSE)</f>
        <v>Irish Ale</v>
      </c>
    </row>
    <row r="3115" spans="1:11" x14ac:dyDescent="0.45">
      <c r="A3115" s="2">
        <v>3895</v>
      </c>
      <c r="B3115" s="2">
        <v>771</v>
      </c>
      <c r="C3115" s="3" t="s">
        <v>2016</v>
      </c>
      <c r="D3115" s="2">
        <v>7</v>
      </c>
      <c r="E3115" s="2">
        <v>90</v>
      </c>
      <c r="F3115" s="2">
        <v>8.1</v>
      </c>
      <c r="G3115" s="2">
        <v>0</v>
      </c>
      <c r="H3115" s="2">
        <v>0</v>
      </c>
      <c r="I3115" s="2" t="str">
        <f>VLOOKUP(B3115,cleanC_name_TRIM_breweries[],6,FALSE)</f>
        <v>Pennsylvania</v>
      </c>
      <c r="J3115" s="2" t="str">
        <f>VLOOKUP(B3115,cleanC_name_TRIM_breweries[],2,FALSE)</f>
        <v>Lancaster Brewing Co.</v>
      </c>
      <c r="K3115" s="2" t="str">
        <f>VLOOKUP(D3115,cleanA_changedUTF_categories[],2,FALSE)</f>
        <v>German Lager</v>
      </c>
    </row>
    <row r="3116" spans="1:11" x14ac:dyDescent="0.45">
      <c r="A3116" s="2">
        <v>3897</v>
      </c>
      <c r="B3116" s="2">
        <v>771</v>
      </c>
      <c r="C3116" s="3" t="s">
        <v>3148</v>
      </c>
      <c r="D3116" s="2">
        <v>7</v>
      </c>
      <c r="E3116" s="2">
        <v>77</v>
      </c>
      <c r="F3116" s="2">
        <v>5.0999999999999996</v>
      </c>
      <c r="G3116" s="2">
        <v>0</v>
      </c>
      <c r="H3116" s="2">
        <v>0</v>
      </c>
      <c r="I3116" s="2" t="str">
        <f>VLOOKUP(B3116,cleanC_name_TRIM_breweries[],6,FALSE)</f>
        <v>Pennsylvania</v>
      </c>
      <c r="J3116" s="2" t="str">
        <f>VLOOKUP(B3116,cleanC_name_TRIM_breweries[],2,FALSE)</f>
        <v>Lancaster Brewing Co.</v>
      </c>
      <c r="K3116" s="2" t="str">
        <f>VLOOKUP(D3116,cleanA_changedUTF_categories[],2,FALSE)</f>
        <v>German Lager</v>
      </c>
    </row>
    <row r="3117" spans="1:11" x14ac:dyDescent="0.45">
      <c r="A3117" s="2">
        <v>3882</v>
      </c>
      <c r="B3117" s="2">
        <v>771</v>
      </c>
      <c r="C3117" s="3" t="s">
        <v>3135</v>
      </c>
      <c r="D3117" s="2">
        <v>3</v>
      </c>
      <c r="E3117" s="2">
        <v>31</v>
      </c>
      <c r="F3117" s="2">
        <v>7.9</v>
      </c>
      <c r="G3117" s="2">
        <v>0</v>
      </c>
      <c r="H3117" s="2">
        <v>0</v>
      </c>
      <c r="I3117" s="2" t="str">
        <f>VLOOKUP(B3117,cleanC_name_TRIM_breweries[],6,FALSE)</f>
        <v>Pennsylvania</v>
      </c>
      <c r="J3117" s="2" t="str">
        <f>VLOOKUP(B3117,cleanC_name_TRIM_breweries[],2,FALSE)</f>
        <v>Lancaster Brewing Co.</v>
      </c>
      <c r="K3117" s="2" t="str">
        <f>VLOOKUP(D3117,cleanA_changedUTF_categories[],2,FALSE)</f>
        <v>North American Ale</v>
      </c>
    </row>
    <row r="3118" spans="1:11" x14ac:dyDescent="0.45">
      <c r="A3118" s="2">
        <v>3896</v>
      </c>
      <c r="B3118" s="2">
        <v>771</v>
      </c>
      <c r="C3118" s="3" t="s">
        <v>3147</v>
      </c>
      <c r="D3118" s="2">
        <v>4</v>
      </c>
      <c r="E3118" s="2">
        <v>50</v>
      </c>
      <c r="F3118" s="2">
        <v>6</v>
      </c>
      <c r="G3118" s="2">
        <v>0</v>
      </c>
      <c r="H3118" s="2">
        <v>0</v>
      </c>
      <c r="I3118" s="2" t="str">
        <f>VLOOKUP(B3118,cleanC_name_TRIM_breweries[],6,FALSE)</f>
        <v>Pennsylvania</v>
      </c>
      <c r="J3118" s="2" t="str">
        <f>VLOOKUP(B3118,cleanC_name_TRIM_breweries[],2,FALSE)</f>
        <v>Lancaster Brewing Co.</v>
      </c>
      <c r="K3118" s="2" t="str">
        <f>VLOOKUP(D3118,cleanA_changedUTF_categories[],2,FALSE)</f>
        <v>German Ale</v>
      </c>
    </row>
    <row r="3119" spans="1:11" x14ac:dyDescent="0.45">
      <c r="A3119" s="2">
        <v>5216</v>
      </c>
      <c r="B3119" s="2">
        <v>771</v>
      </c>
      <c r="C3119" s="3" t="s">
        <v>4306</v>
      </c>
      <c r="D3119" s="2">
        <v>5</v>
      </c>
      <c r="E3119" s="2">
        <v>61</v>
      </c>
      <c r="F3119" s="2">
        <v>0</v>
      </c>
      <c r="G3119" s="2">
        <v>0</v>
      </c>
      <c r="H3119" s="2">
        <v>0</v>
      </c>
      <c r="I3119" s="2" t="str">
        <f>VLOOKUP(B3119,cleanC_name_TRIM_breweries[],6,FALSE)</f>
        <v>Pennsylvania</v>
      </c>
      <c r="J3119" s="2" t="str">
        <f>VLOOKUP(B3119,cleanC_name_TRIM_breweries[],2,FALSE)</f>
        <v>Lancaster Brewing Co.</v>
      </c>
      <c r="K3119" s="2" t="str">
        <f>VLOOKUP(D3119,cleanA_changedUTF_categories[],2,FALSE)</f>
        <v>Belgian and French Ale</v>
      </c>
    </row>
    <row r="3120" spans="1:11" x14ac:dyDescent="0.45">
      <c r="A3120" s="2">
        <v>3881</v>
      </c>
      <c r="B3120" s="2">
        <v>771</v>
      </c>
      <c r="C3120" s="3" t="s">
        <v>3134</v>
      </c>
      <c r="D3120" s="2">
        <v>3</v>
      </c>
      <c r="E3120" s="2">
        <v>42</v>
      </c>
      <c r="F3120" s="2">
        <v>5.3</v>
      </c>
      <c r="G3120" s="2">
        <v>0</v>
      </c>
      <c r="H3120" s="2">
        <v>0</v>
      </c>
      <c r="I3120" s="2" t="str">
        <f>VLOOKUP(B3120,cleanC_name_TRIM_breweries[],6,FALSE)</f>
        <v>Pennsylvania</v>
      </c>
      <c r="J3120" s="2" t="str">
        <f>VLOOKUP(B3120,cleanC_name_TRIM_breweries[],2,FALSE)</f>
        <v>Lancaster Brewing Co.</v>
      </c>
      <c r="K3120" s="2" t="str">
        <f>VLOOKUP(D3120,cleanA_changedUTF_categories[],2,FALSE)</f>
        <v>North American Ale</v>
      </c>
    </row>
    <row r="3121" spans="1:11" x14ac:dyDescent="0.45">
      <c r="A3121" s="2">
        <v>3894</v>
      </c>
      <c r="B3121" s="2">
        <v>771</v>
      </c>
      <c r="C3121" s="3" t="s">
        <v>3146</v>
      </c>
      <c r="D3121" s="2">
        <v>7</v>
      </c>
      <c r="E3121" s="2">
        <v>84</v>
      </c>
      <c r="F3121" s="2">
        <v>6.5</v>
      </c>
      <c r="G3121" s="2">
        <v>0</v>
      </c>
      <c r="H3121" s="2">
        <v>0</v>
      </c>
      <c r="I3121" s="2" t="str">
        <f>VLOOKUP(B3121,cleanC_name_TRIM_breweries[],6,FALSE)</f>
        <v>Pennsylvania</v>
      </c>
      <c r="J3121" s="2" t="str">
        <f>VLOOKUP(B3121,cleanC_name_TRIM_breweries[],2,FALSE)</f>
        <v>Lancaster Brewing Co.</v>
      </c>
      <c r="K3121" s="2" t="str">
        <f>VLOOKUP(D3121,cleanA_changedUTF_categories[],2,FALSE)</f>
        <v>German Lager</v>
      </c>
    </row>
    <row r="3122" spans="1:11" x14ac:dyDescent="0.45">
      <c r="A3122" s="2">
        <v>3880</v>
      </c>
      <c r="B3122" s="2">
        <v>771</v>
      </c>
      <c r="C3122" s="3" t="s">
        <v>3133</v>
      </c>
      <c r="D3122" s="2">
        <v>11</v>
      </c>
      <c r="E3122" s="2">
        <v>116</v>
      </c>
      <c r="F3122" s="2">
        <v>4.7</v>
      </c>
      <c r="G3122" s="2">
        <v>0</v>
      </c>
      <c r="H3122" s="2">
        <v>0</v>
      </c>
      <c r="I3122" s="2" t="str">
        <f>VLOOKUP(B3122,cleanC_name_TRIM_breweries[],6,FALSE)</f>
        <v>Pennsylvania</v>
      </c>
      <c r="J3122" s="2" t="str">
        <f>VLOOKUP(B3122,cleanC_name_TRIM_breweries[],2,FALSE)</f>
        <v>Lancaster Brewing Co.</v>
      </c>
      <c r="K3122" s="2" t="str">
        <f>VLOOKUP(D3122,cleanA_changedUTF_categories[],2,FALSE)</f>
        <v>Other Style</v>
      </c>
    </row>
    <row r="3123" spans="1:11" x14ac:dyDescent="0.45">
      <c r="A3123" s="2">
        <v>3892</v>
      </c>
      <c r="B3123" s="2">
        <v>771</v>
      </c>
      <c r="C3123" s="3" t="s">
        <v>3145</v>
      </c>
      <c r="D3123" s="2">
        <v>1</v>
      </c>
      <c r="E3123" s="2">
        <v>13</v>
      </c>
      <c r="F3123" s="2">
        <v>8.9</v>
      </c>
      <c r="G3123" s="2">
        <v>0</v>
      </c>
      <c r="H3123" s="2">
        <v>0</v>
      </c>
      <c r="I3123" s="2" t="str">
        <f>VLOOKUP(B3123,cleanC_name_TRIM_breweries[],6,FALSE)</f>
        <v>Pennsylvania</v>
      </c>
      <c r="J3123" s="2" t="str">
        <f>VLOOKUP(B3123,cleanC_name_TRIM_breweries[],2,FALSE)</f>
        <v>Lancaster Brewing Co.</v>
      </c>
      <c r="K3123" s="2" t="str">
        <f>VLOOKUP(D3123,cleanA_changedUTF_categories[],2,FALSE)</f>
        <v>British Ale</v>
      </c>
    </row>
    <row r="3124" spans="1:11" x14ac:dyDescent="0.45">
      <c r="A3124" s="2">
        <v>3891</v>
      </c>
      <c r="B3124" s="2">
        <v>771</v>
      </c>
      <c r="C3124" s="3" t="s">
        <v>3144</v>
      </c>
      <c r="D3124" s="2">
        <v>3</v>
      </c>
      <c r="E3124" s="2">
        <v>26</v>
      </c>
      <c r="F3124" s="2">
        <v>4.8</v>
      </c>
      <c r="G3124" s="2">
        <v>0</v>
      </c>
      <c r="H3124" s="2">
        <v>0</v>
      </c>
      <c r="I3124" s="2" t="str">
        <f>VLOOKUP(B3124,cleanC_name_TRIM_breweries[],6,FALSE)</f>
        <v>Pennsylvania</v>
      </c>
      <c r="J3124" s="2" t="str">
        <f>VLOOKUP(B3124,cleanC_name_TRIM_breweries[],2,FALSE)</f>
        <v>Lancaster Brewing Co.</v>
      </c>
      <c r="K3124" s="2" t="str">
        <f>VLOOKUP(D3124,cleanA_changedUTF_categories[],2,FALSE)</f>
        <v>North American Ale</v>
      </c>
    </row>
    <row r="3125" spans="1:11" x14ac:dyDescent="0.45">
      <c r="A3125" s="2">
        <v>5215</v>
      </c>
      <c r="B3125" s="2">
        <v>771</v>
      </c>
      <c r="C3125" s="3" t="s">
        <v>4305</v>
      </c>
      <c r="D3125" s="2">
        <v>2</v>
      </c>
      <c r="E3125" s="2">
        <v>25</v>
      </c>
      <c r="F3125" s="2">
        <v>6</v>
      </c>
      <c r="G3125" s="2">
        <v>0</v>
      </c>
      <c r="H3125" s="2">
        <v>0</v>
      </c>
      <c r="I3125" s="2" t="str">
        <f>VLOOKUP(B3125,cleanC_name_TRIM_breweries[],6,FALSE)</f>
        <v>Pennsylvania</v>
      </c>
      <c r="J3125" s="2" t="str">
        <f>VLOOKUP(B3125,cleanC_name_TRIM_breweries[],2,FALSE)</f>
        <v>Lancaster Brewing Co.</v>
      </c>
      <c r="K3125" s="2" t="str">
        <f>VLOOKUP(D3125,cleanA_changedUTF_categories[],2,FALSE)</f>
        <v>Irish Ale</v>
      </c>
    </row>
    <row r="3126" spans="1:11" x14ac:dyDescent="0.45">
      <c r="A3126" s="2">
        <v>3893</v>
      </c>
      <c r="B3126" s="2">
        <v>771</v>
      </c>
      <c r="C3126" s="3" t="s">
        <v>672</v>
      </c>
      <c r="D3126" s="2">
        <v>8</v>
      </c>
      <c r="E3126" s="2">
        <v>95</v>
      </c>
      <c r="F3126" s="2">
        <v>6.5</v>
      </c>
      <c r="G3126" s="2">
        <v>0</v>
      </c>
      <c r="H3126" s="2">
        <v>0</v>
      </c>
      <c r="I3126" s="2" t="str">
        <f>VLOOKUP(B3126,cleanC_name_TRIM_breweries[],6,FALSE)</f>
        <v>Pennsylvania</v>
      </c>
      <c r="J3126" s="2" t="str">
        <f>VLOOKUP(B3126,cleanC_name_TRIM_breweries[],2,FALSE)</f>
        <v>Lancaster Brewing Co.</v>
      </c>
      <c r="K3126" s="2" t="str">
        <f>VLOOKUP(D3126,cleanA_changedUTF_categories[],2,FALSE)</f>
        <v>North American Lager</v>
      </c>
    </row>
    <row r="3127" spans="1:11" x14ac:dyDescent="0.45">
      <c r="A3127" s="2">
        <v>3616</v>
      </c>
      <c r="B3127" s="2">
        <v>772</v>
      </c>
      <c r="C3127" s="3" t="s">
        <v>2920</v>
      </c>
      <c r="D3127" s="2">
        <v>8</v>
      </c>
      <c r="E3127" s="2">
        <v>95</v>
      </c>
      <c r="F3127" s="2">
        <v>10</v>
      </c>
      <c r="G3127" s="2">
        <v>0</v>
      </c>
      <c r="H3127" s="2">
        <v>0</v>
      </c>
      <c r="I3127" s="2" t="str">
        <f>VLOOKUP(B3127,cleanC_name_TRIM_breweries[],6,FALSE)</f>
        <v>Durham</v>
      </c>
      <c r="J3127" s="2" t="str">
        <f>VLOOKUP(B3127,cleanC_name_TRIM_breweries[],2,FALSE)</f>
        <v>Lanchester Brewing</v>
      </c>
      <c r="K3127" s="2" t="str">
        <f>VLOOKUP(D3127,cleanA_changedUTF_categories[],2,FALSE)</f>
        <v>North American Lager</v>
      </c>
    </row>
    <row r="3128" spans="1:11" x14ac:dyDescent="0.45">
      <c r="A3128" s="2">
        <v>4011</v>
      </c>
      <c r="B3128" s="2">
        <v>774</v>
      </c>
      <c r="C3128" s="3" t="s">
        <v>3252</v>
      </c>
      <c r="D3128" s="2">
        <v>8</v>
      </c>
      <c r="E3128" s="2">
        <v>96</v>
      </c>
      <c r="F3128" s="2">
        <v>4.5999999999999996</v>
      </c>
      <c r="G3128" s="2">
        <v>0</v>
      </c>
      <c r="H3128" s="2">
        <v>0</v>
      </c>
      <c r="I3128" s="2" t="str">
        <f>VLOOKUP(B3128,cleanC_name_TRIM_breweries[],6,FALSE)</f>
        <v>Pennsylvania</v>
      </c>
      <c r="J3128" s="2" t="str">
        <f>VLOOKUP(B3128,cleanC_name_TRIM_breweries[],2,FALSE)</f>
        <v>Latrobe Brewing</v>
      </c>
      <c r="K3128" s="2" t="str">
        <f>VLOOKUP(D3128,cleanA_changedUTF_categories[],2,FALSE)</f>
        <v>North American Lager</v>
      </c>
    </row>
    <row r="3129" spans="1:11" x14ac:dyDescent="0.45">
      <c r="A3129" s="2">
        <v>5773</v>
      </c>
      <c r="B3129" s="2">
        <v>776</v>
      </c>
      <c r="C3129" s="3" t="s">
        <v>4852</v>
      </c>
      <c r="D3129" s="2">
        <v>-1</v>
      </c>
      <c r="E3129" s="2">
        <v>-1</v>
      </c>
      <c r="F3129" s="2">
        <v>4.25</v>
      </c>
      <c r="G3129" s="2">
        <v>0</v>
      </c>
      <c r="H3129" s="2">
        <v>0</v>
      </c>
      <c r="I3129" s="2" t="str">
        <f>VLOOKUP(B3129,cleanC_name_TRIM_breweries[],6,FALSE)</f>
        <v>Mississippi</v>
      </c>
      <c r="J3129" s="2" t="str">
        <f>VLOOKUP(B3129,cleanC_name_TRIM_breweries[],2,FALSE)</f>
        <v>Lazy Magnolia Brewing Company</v>
      </c>
      <c r="K3129" s="2" t="e">
        <f>VLOOKUP(D3129,cleanA_changedUTF_categories[],2,FALSE)</f>
        <v>#N/A</v>
      </c>
    </row>
    <row r="3130" spans="1:11" x14ac:dyDescent="0.45">
      <c r="A3130" s="2">
        <v>2741</v>
      </c>
      <c r="B3130" s="2">
        <v>777</v>
      </c>
      <c r="C3130" s="3" t="s">
        <v>2264</v>
      </c>
      <c r="D3130" s="2">
        <v>-1</v>
      </c>
      <c r="E3130" s="2">
        <v>-1</v>
      </c>
      <c r="F3130" s="2">
        <v>0</v>
      </c>
      <c r="G3130" s="2">
        <v>0</v>
      </c>
      <c r="H3130" s="2">
        <v>0</v>
      </c>
      <c r="I3130" s="2" t="str">
        <f>VLOOKUP(B3130,cleanC_name_TRIM_breweries[],6,FALSE)</f>
        <v>Quebec</v>
      </c>
      <c r="J3130" s="2" t="str">
        <f>VLOOKUP(B3130,cleanC_name_TRIM_breweries[],2,FALSE)</f>
        <v>Le Cheval Blanc</v>
      </c>
      <c r="K3130" s="2" t="e">
        <f>VLOOKUP(D3130,cleanA_changedUTF_categories[],2,FALSE)</f>
        <v>#N/A</v>
      </c>
    </row>
    <row r="3131" spans="1:11" x14ac:dyDescent="0.45">
      <c r="A3131" s="2">
        <v>5269</v>
      </c>
      <c r="B3131" s="2">
        <v>778</v>
      </c>
      <c r="C3131" s="3" t="s">
        <v>4359</v>
      </c>
      <c r="D3131" s="2">
        <v>3</v>
      </c>
      <c r="E3131" s="2">
        <v>32</v>
      </c>
      <c r="F3131" s="2">
        <v>9.4</v>
      </c>
      <c r="G3131" s="2">
        <v>0</v>
      </c>
      <c r="H3131" s="2">
        <v>0</v>
      </c>
      <c r="I3131" s="2" t="str">
        <f>VLOOKUP(B3131,cleanC_name_TRIM_breweries[],6,FALSE)</f>
        <v>California</v>
      </c>
      <c r="J3131" s="2" t="str">
        <f>VLOOKUP(B3131,cleanC_name_TRIM_breweries[],2,FALSE)</f>
        <v>Left Coast Brewing</v>
      </c>
      <c r="K3131" s="2" t="str">
        <f>VLOOKUP(D3131,cleanA_changedUTF_categories[],2,FALSE)</f>
        <v>North American Ale</v>
      </c>
    </row>
    <row r="3132" spans="1:11" x14ac:dyDescent="0.45">
      <c r="A3132" s="2">
        <v>1114</v>
      </c>
      <c r="B3132" s="2">
        <v>778</v>
      </c>
      <c r="C3132" s="3" t="s">
        <v>979</v>
      </c>
      <c r="D3132" s="2">
        <v>3</v>
      </c>
      <c r="E3132" s="2">
        <v>26</v>
      </c>
      <c r="F3132" s="2">
        <v>0</v>
      </c>
      <c r="G3132" s="2">
        <v>0</v>
      </c>
      <c r="H3132" s="2">
        <v>0</v>
      </c>
      <c r="I3132" s="2" t="str">
        <f>VLOOKUP(B3132,cleanC_name_TRIM_breweries[],6,FALSE)</f>
        <v>California</v>
      </c>
      <c r="J3132" s="2" t="str">
        <f>VLOOKUP(B3132,cleanC_name_TRIM_breweries[],2,FALSE)</f>
        <v>Left Coast Brewing</v>
      </c>
      <c r="K3132" s="2" t="str">
        <f>VLOOKUP(D3132,cleanA_changedUTF_categories[],2,FALSE)</f>
        <v>North American Ale</v>
      </c>
    </row>
    <row r="3133" spans="1:11" x14ac:dyDescent="0.45">
      <c r="A3133" s="2">
        <v>213</v>
      </c>
      <c r="B3133" s="2">
        <v>779</v>
      </c>
      <c r="C3133" s="3" t="s">
        <v>214</v>
      </c>
      <c r="D3133" s="2">
        <v>2</v>
      </c>
      <c r="E3133" s="2">
        <v>25</v>
      </c>
      <c r="F3133" s="2">
        <v>0</v>
      </c>
      <c r="G3133" s="2">
        <v>0</v>
      </c>
      <c r="H3133" s="2">
        <v>0</v>
      </c>
      <c r="I3133" s="2" t="str">
        <f>VLOOKUP(B3133,cleanC_name_TRIM_breweries[],6,FALSE)</f>
        <v>Colorado</v>
      </c>
      <c r="J3133" s="2" t="str">
        <f>VLOOKUP(B3133,cleanC_name_TRIM_breweries[],2,FALSE)</f>
        <v>Left Hand Brewing Company</v>
      </c>
      <c r="K3133" s="2" t="str">
        <f>VLOOKUP(D3133,cleanA_changedUTF_categories[],2,FALSE)</f>
        <v>Irish Ale</v>
      </c>
    </row>
    <row r="3134" spans="1:11" x14ac:dyDescent="0.45">
      <c r="A3134" s="2">
        <v>72</v>
      </c>
      <c r="B3134" s="2">
        <v>779</v>
      </c>
      <c r="C3134" s="3" t="s">
        <v>76</v>
      </c>
      <c r="D3134" s="2">
        <v>8</v>
      </c>
      <c r="E3134" s="2">
        <v>95</v>
      </c>
      <c r="F3134" s="2">
        <v>0</v>
      </c>
      <c r="G3134" s="2">
        <v>0</v>
      </c>
      <c r="H3134" s="2">
        <v>0</v>
      </c>
      <c r="I3134" s="2" t="str">
        <f>VLOOKUP(B3134,cleanC_name_TRIM_breweries[],6,FALSE)</f>
        <v>Colorado</v>
      </c>
      <c r="J3134" s="2" t="str">
        <f>VLOOKUP(B3134,cleanC_name_TRIM_breweries[],2,FALSE)</f>
        <v>Left Hand Brewing Company</v>
      </c>
      <c r="K3134" s="2" t="str">
        <f>VLOOKUP(D3134,cleanA_changedUTF_categories[],2,FALSE)</f>
        <v>North American Lager</v>
      </c>
    </row>
    <row r="3135" spans="1:11" x14ac:dyDescent="0.45">
      <c r="A3135" s="2">
        <v>12</v>
      </c>
      <c r="B3135" s="2">
        <v>779</v>
      </c>
      <c r="C3135" s="3" t="s">
        <v>17</v>
      </c>
      <c r="D3135" s="2">
        <v>-1</v>
      </c>
      <c r="E3135" s="2">
        <v>-1</v>
      </c>
      <c r="F3135" s="2">
        <v>4</v>
      </c>
      <c r="G3135" s="2">
        <v>0</v>
      </c>
      <c r="H3135" s="2">
        <v>0</v>
      </c>
      <c r="I3135" s="2" t="str">
        <f>VLOOKUP(B3135,cleanC_name_TRIM_breweries[],6,FALSE)</f>
        <v>Colorado</v>
      </c>
      <c r="J3135" s="2" t="str">
        <f>VLOOKUP(B3135,cleanC_name_TRIM_breweries[],2,FALSE)</f>
        <v>Left Hand Brewing Company</v>
      </c>
      <c r="K3135" s="2" t="e">
        <f>VLOOKUP(D3135,cleanA_changedUTF_categories[],2,FALSE)</f>
        <v>#N/A</v>
      </c>
    </row>
    <row r="3136" spans="1:11" x14ac:dyDescent="0.45">
      <c r="A3136" s="2">
        <v>1507</v>
      </c>
      <c r="B3136" s="2">
        <v>779</v>
      </c>
      <c r="C3136" s="3" t="s">
        <v>1300</v>
      </c>
      <c r="D3136" s="2">
        <v>1</v>
      </c>
      <c r="E3136" s="2">
        <v>20</v>
      </c>
      <c r="F3136" s="2">
        <v>5.9</v>
      </c>
      <c r="G3136" s="2">
        <v>0</v>
      </c>
      <c r="H3136" s="2">
        <v>0</v>
      </c>
      <c r="I3136" s="2" t="str">
        <f>VLOOKUP(B3136,cleanC_name_TRIM_breweries[],6,FALSE)</f>
        <v>Colorado</v>
      </c>
      <c r="J3136" s="2" t="str">
        <f>VLOOKUP(B3136,cleanC_name_TRIM_breweries[],2,FALSE)</f>
        <v>Left Hand Brewing Company</v>
      </c>
      <c r="K3136" s="2" t="str">
        <f>VLOOKUP(D3136,cleanA_changedUTF_categories[],2,FALSE)</f>
        <v>British Ale</v>
      </c>
    </row>
    <row r="3137" spans="1:11" x14ac:dyDescent="0.45">
      <c r="A3137" s="2">
        <v>207</v>
      </c>
      <c r="B3137" s="2">
        <v>779</v>
      </c>
      <c r="C3137" s="3" t="s">
        <v>209</v>
      </c>
      <c r="D3137" s="2">
        <v>-1</v>
      </c>
      <c r="E3137" s="2">
        <v>-1</v>
      </c>
      <c r="F3137" s="2">
        <v>0</v>
      </c>
      <c r="G3137" s="2">
        <v>0</v>
      </c>
      <c r="H3137" s="2">
        <v>0</v>
      </c>
      <c r="I3137" s="2" t="str">
        <f>VLOOKUP(B3137,cleanC_name_TRIM_breweries[],6,FALSE)</f>
        <v>Colorado</v>
      </c>
      <c r="J3137" s="2" t="str">
        <f>VLOOKUP(B3137,cleanC_name_TRIM_breweries[],2,FALSE)</f>
        <v>Left Hand Brewing Company</v>
      </c>
      <c r="K3137" s="2" t="e">
        <f>VLOOKUP(D3137,cleanA_changedUTF_categories[],2,FALSE)</f>
        <v>#N/A</v>
      </c>
    </row>
    <row r="3138" spans="1:11" x14ac:dyDescent="0.45">
      <c r="A3138" s="2">
        <v>206</v>
      </c>
      <c r="B3138" s="2">
        <v>779</v>
      </c>
      <c r="C3138" s="3" t="s">
        <v>208</v>
      </c>
      <c r="D3138" s="2">
        <v>3</v>
      </c>
      <c r="E3138" s="2">
        <v>26</v>
      </c>
      <c r="F3138" s="2">
        <v>0</v>
      </c>
      <c r="G3138" s="2">
        <v>0</v>
      </c>
      <c r="H3138" s="2">
        <v>0</v>
      </c>
      <c r="I3138" s="2" t="str">
        <f>VLOOKUP(B3138,cleanC_name_TRIM_breweries[],6,FALSE)</f>
        <v>Colorado</v>
      </c>
      <c r="J3138" s="2" t="str">
        <f>VLOOKUP(B3138,cleanC_name_TRIM_breweries[],2,FALSE)</f>
        <v>Left Hand Brewing Company</v>
      </c>
      <c r="K3138" s="2" t="str">
        <f>VLOOKUP(D3138,cleanA_changedUTF_categories[],2,FALSE)</f>
        <v>North American Ale</v>
      </c>
    </row>
    <row r="3139" spans="1:11" x14ac:dyDescent="0.45">
      <c r="A3139" s="2">
        <v>73</v>
      </c>
      <c r="B3139" s="2">
        <v>779</v>
      </c>
      <c r="C3139" s="3" t="s">
        <v>77</v>
      </c>
      <c r="D3139" s="2">
        <v>-1</v>
      </c>
      <c r="E3139" s="2">
        <v>-1</v>
      </c>
      <c r="F3139" s="2">
        <v>8.6</v>
      </c>
      <c r="G3139" s="2">
        <v>0</v>
      </c>
      <c r="H3139" s="2">
        <v>0</v>
      </c>
      <c r="I3139" s="2" t="str">
        <f>VLOOKUP(B3139,cleanC_name_TRIM_breweries[],6,FALSE)</f>
        <v>Colorado</v>
      </c>
      <c r="J3139" s="2" t="str">
        <f>VLOOKUP(B3139,cleanC_name_TRIM_breweries[],2,FALSE)</f>
        <v>Left Hand Brewing Company</v>
      </c>
      <c r="K3139" s="2" t="e">
        <f>VLOOKUP(D3139,cleanA_changedUTF_categories[],2,FALSE)</f>
        <v>#N/A</v>
      </c>
    </row>
    <row r="3140" spans="1:11" x14ac:dyDescent="0.45">
      <c r="A3140" s="2">
        <v>74</v>
      </c>
      <c r="B3140" s="2">
        <v>779</v>
      </c>
      <c r="C3140" s="3" t="s">
        <v>78</v>
      </c>
      <c r="D3140" s="2">
        <v>3</v>
      </c>
      <c r="E3140" s="2">
        <v>31</v>
      </c>
      <c r="F3140" s="2">
        <v>6.6</v>
      </c>
      <c r="G3140" s="2">
        <v>0</v>
      </c>
      <c r="H3140" s="2">
        <v>0</v>
      </c>
      <c r="I3140" s="2" t="str">
        <f>VLOOKUP(B3140,cleanC_name_TRIM_breweries[],6,FALSE)</f>
        <v>Colorado</v>
      </c>
      <c r="J3140" s="2" t="str">
        <f>VLOOKUP(B3140,cleanC_name_TRIM_breweries[],2,FALSE)</f>
        <v>Left Hand Brewing Company</v>
      </c>
      <c r="K3140" s="2" t="str">
        <f>VLOOKUP(D3140,cleanA_changedUTF_categories[],2,FALSE)</f>
        <v>North American Ale</v>
      </c>
    </row>
    <row r="3141" spans="1:11" x14ac:dyDescent="0.45">
      <c r="A3141" s="2">
        <v>3</v>
      </c>
      <c r="B3141" s="2">
        <v>779</v>
      </c>
      <c r="C3141" s="3" t="s">
        <v>8</v>
      </c>
      <c r="D3141" s="2">
        <v>-1</v>
      </c>
      <c r="E3141" s="2">
        <v>-1</v>
      </c>
      <c r="F3141" s="2">
        <v>9.1</v>
      </c>
      <c r="G3141" s="2">
        <v>0</v>
      </c>
      <c r="H3141" s="2">
        <v>0</v>
      </c>
      <c r="I3141" s="2" t="str">
        <f>VLOOKUP(B3141,cleanC_name_TRIM_breweries[],6,FALSE)</f>
        <v>Colorado</v>
      </c>
      <c r="J3141" s="2" t="str">
        <f>VLOOKUP(B3141,cleanC_name_TRIM_breweries[],2,FALSE)</f>
        <v>Left Hand Brewing Company</v>
      </c>
      <c r="K3141" s="2" t="e">
        <f>VLOOKUP(D3141,cleanA_changedUTF_categories[],2,FALSE)</f>
        <v>#N/A</v>
      </c>
    </row>
    <row r="3142" spans="1:11" x14ac:dyDescent="0.45">
      <c r="A3142" s="2">
        <v>2831</v>
      </c>
      <c r="B3142" s="2">
        <v>781</v>
      </c>
      <c r="C3142" s="3" t="s">
        <v>266</v>
      </c>
      <c r="D3142" s="2">
        <v>3</v>
      </c>
      <c r="E3142" s="2">
        <v>33</v>
      </c>
      <c r="F3142" s="2">
        <v>0</v>
      </c>
      <c r="G3142" s="2">
        <v>0</v>
      </c>
      <c r="H3142" s="2">
        <v>0</v>
      </c>
      <c r="I3142" s="2" t="str">
        <f>VLOOKUP(B3142,cleanC_name_TRIM_breweries[],6,FALSE)</f>
        <v>Wisconsin</v>
      </c>
      <c r="J3142" s="2" t="str">
        <f>VLOOKUP(B3142,cleanC_name_TRIM_breweries[],2,FALSE)</f>
        <v>Legends Brewhouse &amp; Eatery of Green Bay</v>
      </c>
      <c r="K3142" s="2" t="str">
        <f>VLOOKUP(D3142,cleanA_changedUTF_categories[],2,FALSE)</f>
        <v>North American Ale</v>
      </c>
    </row>
    <row r="3143" spans="1:11" x14ac:dyDescent="0.45">
      <c r="A3143" s="2">
        <v>2833</v>
      </c>
      <c r="B3143" s="2">
        <v>781</v>
      </c>
      <c r="C3143" s="3" t="s">
        <v>678</v>
      </c>
      <c r="D3143" s="2">
        <v>-1</v>
      </c>
      <c r="E3143" s="2">
        <v>-1</v>
      </c>
      <c r="F3143" s="2">
        <v>0</v>
      </c>
      <c r="G3143" s="2">
        <v>0</v>
      </c>
      <c r="H3143" s="2">
        <v>0</v>
      </c>
      <c r="I3143" s="2" t="str">
        <f>VLOOKUP(B3143,cleanC_name_TRIM_breweries[],6,FALSE)</f>
        <v>Wisconsin</v>
      </c>
      <c r="J3143" s="2" t="str">
        <f>VLOOKUP(B3143,cleanC_name_TRIM_breweries[],2,FALSE)</f>
        <v>Legends Brewhouse &amp; Eatery of Green Bay</v>
      </c>
      <c r="K3143" s="2" t="e">
        <f>VLOOKUP(D3143,cleanA_changedUTF_categories[],2,FALSE)</f>
        <v>#N/A</v>
      </c>
    </row>
    <row r="3144" spans="1:11" x14ac:dyDescent="0.45">
      <c r="A3144" s="2">
        <v>2832</v>
      </c>
      <c r="B3144" s="2">
        <v>781</v>
      </c>
      <c r="C3144" s="3" t="s">
        <v>1077</v>
      </c>
      <c r="D3144" s="2">
        <v>8</v>
      </c>
      <c r="E3144" s="2">
        <v>95</v>
      </c>
      <c r="F3144" s="2">
        <v>0</v>
      </c>
      <c r="G3144" s="2">
        <v>0</v>
      </c>
      <c r="H3144" s="2">
        <v>0</v>
      </c>
      <c r="I3144" s="2" t="str">
        <f>VLOOKUP(B3144,cleanC_name_TRIM_breweries[],6,FALSE)</f>
        <v>Wisconsin</v>
      </c>
      <c r="J3144" s="2" t="str">
        <f>VLOOKUP(B3144,cleanC_name_TRIM_breweries[],2,FALSE)</f>
        <v>Legends Brewhouse &amp; Eatery of Green Bay</v>
      </c>
      <c r="K3144" s="2" t="str">
        <f>VLOOKUP(D3144,cleanA_changedUTF_categories[],2,FALSE)</f>
        <v>North American Lager</v>
      </c>
    </row>
    <row r="3145" spans="1:11" x14ac:dyDescent="0.45">
      <c r="A3145" s="2">
        <v>2611</v>
      </c>
      <c r="B3145" s="2">
        <v>782</v>
      </c>
      <c r="C3145" s="3" t="s">
        <v>2161</v>
      </c>
      <c r="D3145" s="2">
        <v>3</v>
      </c>
      <c r="E3145" s="2">
        <v>42</v>
      </c>
      <c r="F3145" s="2">
        <v>0</v>
      </c>
      <c r="G3145" s="2">
        <v>0</v>
      </c>
      <c r="H3145" s="2">
        <v>0</v>
      </c>
      <c r="I3145" s="2" t="str">
        <f>VLOOKUP(B3145,cleanC_name_TRIM_breweries[],6,FALSE)</f>
        <v>Arizona</v>
      </c>
      <c r="J3145" s="2" t="str">
        <f>VLOOKUP(B3145,cleanC_name_TRIM_breweries[],2,FALSE)</f>
        <v>Leinenkugel's Ballyard Brewery</v>
      </c>
      <c r="K3145" s="2" t="str">
        <f>VLOOKUP(D3145,cleanA_changedUTF_categories[],2,FALSE)</f>
        <v>North American Ale</v>
      </c>
    </row>
    <row r="3146" spans="1:11" x14ac:dyDescent="0.45">
      <c r="A3146" s="2">
        <v>5408</v>
      </c>
      <c r="B3146" s="2">
        <v>783</v>
      </c>
      <c r="C3146" s="3" t="s">
        <v>4494</v>
      </c>
      <c r="D3146" s="2">
        <v>3</v>
      </c>
      <c r="E3146" s="2">
        <v>31</v>
      </c>
      <c r="F3146" s="2">
        <v>5.7</v>
      </c>
      <c r="G3146" s="2">
        <v>0</v>
      </c>
      <c r="H3146" s="2">
        <v>0</v>
      </c>
      <c r="I3146" s="2" t="str">
        <f>VLOOKUP(B3146,cleanC_name_TRIM_breweries[],6,FALSE)</f>
        <v>Montana</v>
      </c>
      <c r="J3146" s="2" t="str">
        <f>VLOOKUP(B3146,cleanC_name_TRIM_breweries[],2,FALSE)</f>
        <v>Lewis &amp; Clark Brewing Company</v>
      </c>
      <c r="K3146" s="2" t="str">
        <f>VLOOKUP(D3146,cleanA_changedUTF_categories[],2,FALSE)</f>
        <v>North American Ale</v>
      </c>
    </row>
    <row r="3147" spans="1:11" x14ac:dyDescent="0.45">
      <c r="A3147" s="2">
        <v>4925</v>
      </c>
      <c r="B3147" s="2">
        <v>784</v>
      </c>
      <c r="C3147" s="3" t="s">
        <v>3373</v>
      </c>
      <c r="D3147" s="2">
        <v>3</v>
      </c>
      <c r="E3147" s="2">
        <v>33</v>
      </c>
      <c r="F3147" s="2">
        <v>0</v>
      </c>
      <c r="G3147" s="2">
        <v>0</v>
      </c>
      <c r="H3147" s="2">
        <v>0</v>
      </c>
      <c r="I3147" s="2" t="str">
        <f>VLOOKUP(B3147,cleanC_name_TRIM_breweries[],6,FALSE)</f>
        <v>South Carolina</v>
      </c>
      <c r="J3147" s="2" t="str">
        <f>VLOOKUP(B3147,cleanC_name_TRIM_breweries[],2,FALSE)</f>
        <v>Liberty Steakhouse and Brewery</v>
      </c>
      <c r="K3147" s="2" t="str">
        <f>VLOOKUP(D3147,cleanA_changedUTF_categories[],2,FALSE)</f>
        <v>North American Ale</v>
      </c>
    </row>
    <row r="3148" spans="1:11" x14ac:dyDescent="0.45">
      <c r="A3148" s="2">
        <v>4919</v>
      </c>
      <c r="B3148" s="2">
        <v>784</v>
      </c>
      <c r="C3148" s="3" t="s">
        <v>4017</v>
      </c>
      <c r="D3148" s="2">
        <v>3</v>
      </c>
      <c r="E3148" s="2">
        <v>38</v>
      </c>
      <c r="F3148" s="2">
        <v>0</v>
      </c>
      <c r="G3148" s="2">
        <v>0</v>
      </c>
      <c r="H3148" s="2">
        <v>0</v>
      </c>
      <c r="I3148" s="2" t="str">
        <f>VLOOKUP(B3148,cleanC_name_TRIM_breweries[],6,FALSE)</f>
        <v>South Carolina</v>
      </c>
      <c r="J3148" s="2" t="str">
        <f>VLOOKUP(B3148,cleanC_name_TRIM_breweries[],2,FALSE)</f>
        <v>Liberty Steakhouse and Brewery</v>
      </c>
      <c r="K3148" s="2" t="str">
        <f>VLOOKUP(D3148,cleanA_changedUTF_categories[],2,FALSE)</f>
        <v>North American Ale</v>
      </c>
    </row>
    <row r="3149" spans="1:11" x14ac:dyDescent="0.45">
      <c r="A3149" s="2">
        <v>4922</v>
      </c>
      <c r="B3149" s="2">
        <v>784</v>
      </c>
      <c r="C3149" s="3" t="s">
        <v>1961</v>
      </c>
      <c r="D3149" s="2">
        <v>3</v>
      </c>
      <c r="E3149" s="2">
        <v>26</v>
      </c>
      <c r="F3149" s="2">
        <v>0</v>
      </c>
      <c r="G3149" s="2">
        <v>0</v>
      </c>
      <c r="H3149" s="2">
        <v>0</v>
      </c>
      <c r="I3149" s="2" t="str">
        <f>VLOOKUP(B3149,cleanC_name_TRIM_breweries[],6,FALSE)</f>
        <v>South Carolina</v>
      </c>
      <c r="J3149" s="2" t="str">
        <f>VLOOKUP(B3149,cleanC_name_TRIM_breweries[],2,FALSE)</f>
        <v>Liberty Steakhouse and Brewery</v>
      </c>
      <c r="K3149" s="2" t="str">
        <f>VLOOKUP(D3149,cleanA_changedUTF_categories[],2,FALSE)</f>
        <v>North American Ale</v>
      </c>
    </row>
    <row r="3150" spans="1:11" x14ac:dyDescent="0.45">
      <c r="A3150" s="2">
        <v>4923</v>
      </c>
      <c r="B3150" s="2">
        <v>784</v>
      </c>
      <c r="C3150" s="3" t="s">
        <v>4020</v>
      </c>
      <c r="D3150" s="2">
        <v>11</v>
      </c>
      <c r="E3150" s="2">
        <v>121</v>
      </c>
      <c r="F3150" s="2">
        <v>0</v>
      </c>
      <c r="G3150" s="2">
        <v>0</v>
      </c>
      <c r="H3150" s="2">
        <v>0</v>
      </c>
      <c r="I3150" s="2" t="str">
        <f>VLOOKUP(B3150,cleanC_name_TRIM_breweries[],6,FALSE)</f>
        <v>South Carolina</v>
      </c>
      <c r="J3150" s="2" t="str">
        <f>VLOOKUP(B3150,cleanC_name_TRIM_breweries[],2,FALSE)</f>
        <v>Liberty Steakhouse and Brewery</v>
      </c>
      <c r="K3150" s="2" t="str">
        <f>VLOOKUP(D3150,cleanA_changedUTF_categories[],2,FALSE)</f>
        <v>Other Style</v>
      </c>
    </row>
    <row r="3151" spans="1:11" x14ac:dyDescent="0.45">
      <c r="A3151" s="2">
        <v>4921</v>
      </c>
      <c r="B3151" s="2">
        <v>784</v>
      </c>
      <c r="C3151" s="3" t="s">
        <v>4019</v>
      </c>
      <c r="D3151" s="2">
        <v>11</v>
      </c>
      <c r="E3151" s="2">
        <v>116</v>
      </c>
      <c r="F3151" s="2">
        <v>0</v>
      </c>
      <c r="G3151" s="2">
        <v>0</v>
      </c>
      <c r="H3151" s="2">
        <v>0</v>
      </c>
      <c r="I3151" s="2" t="str">
        <f>VLOOKUP(B3151,cleanC_name_TRIM_breweries[],6,FALSE)</f>
        <v>South Carolina</v>
      </c>
      <c r="J3151" s="2" t="str">
        <f>VLOOKUP(B3151,cleanC_name_TRIM_breweries[],2,FALSE)</f>
        <v>Liberty Steakhouse and Brewery</v>
      </c>
      <c r="K3151" s="2" t="str">
        <f>VLOOKUP(D3151,cleanA_changedUTF_categories[],2,FALSE)</f>
        <v>Other Style</v>
      </c>
    </row>
    <row r="3152" spans="1:11" x14ac:dyDescent="0.45">
      <c r="A3152" s="2">
        <v>4149</v>
      </c>
      <c r="B3152" s="2">
        <v>784</v>
      </c>
      <c r="C3152" s="3" t="s">
        <v>3371</v>
      </c>
      <c r="D3152" s="2">
        <v>5</v>
      </c>
      <c r="E3152" s="2">
        <v>67</v>
      </c>
      <c r="F3152" s="2">
        <v>0</v>
      </c>
      <c r="G3152" s="2">
        <v>0</v>
      </c>
      <c r="H3152" s="2">
        <v>0</v>
      </c>
      <c r="I3152" s="2" t="str">
        <f>VLOOKUP(B3152,cleanC_name_TRIM_breweries[],6,FALSE)</f>
        <v>South Carolina</v>
      </c>
      <c r="J3152" s="2" t="str">
        <f>VLOOKUP(B3152,cleanC_name_TRIM_breweries[],2,FALSE)</f>
        <v>Liberty Steakhouse and Brewery</v>
      </c>
      <c r="K3152" s="2" t="str">
        <f>VLOOKUP(D3152,cleanA_changedUTF_categories[],2,FALSE)</f>
        <v>Belgian and French Ale</v>
      </c>
    </row>
    <row r="3153" spans="1:11" x14ac:dyDescent="0.45">
      <c r="A3153" s="2">
        <v>4920</v>
      </c>
      <c r="B3153" s="2">
        <v>784</v>
      </c>
      <c r="C3153" s="3" t="s">
        <v>4018</v>
      </c>
      <c r="D3153" s="2">
        <v>8</v>
      </c>
      <c r="E3153" s="2">
        <v>95</v>
      </c>
      <c r="F3153" s="2">
        <v>0</v>
      </c>
      <c r="G3153" s="2">
        <v>0</v>
      </c>
      <c r="H3153" s="2">
        <v>0</v>
      </c>
      <c r="I3153" s="2" t="str">
        <f>VLOOKUP(B3153,cleanC_name_TRIM_breweries[],6,FALSE)</f>
        <v>South Carolina</v>
      </c>
      <c r="J3153" s="2" t="str">
        <f>VLOOKUP(B3153,cleanC_name_TRIM_breweries[],2,FALSE)</f>
        <v>Liberty Steakhouse and Brewery</v>
      </c>
      <c r="K3153" s="2" t="str">
        <f>VLOOKUP(D3153,cleanA_changedUTF_categories[],2,FALSE)</f>
        <v>North American Lager</v>
      </c>
    </row>
    <row r="3154" spans="1:11" x14ac:dyDescent="0.45">
      <c r="A3154" s="2">
        <v>4924</v>
      </c>
      <c r="B3154" s="2">
        <v>784</v>
      </c>
      <c r="C3154" s="3" t="s">
        <v>4021</v>
      </c>
      <c r="D3154" s="2">
        <v>2</v>
      </c>
      <c r="E3154" s="2">
        <v>25</v>
      </c>
      <c r="F3154" s="2">
        <v>0</v>
      </c>
      <c r="G3154" s="2">
        <v>0</v>
      </c>
      <c r="H3154" s="2">
        <v>0</v>
      </c>
      <c r="I3154" s="2" t="str">
        <f>VLOOKUP(B3154,cleanC_name_TRIM_breweries[],6,FALSE)</f>
        <v>South Carolina</v>
      </c>
      <c r="J3154" s="2" t="str">
        <f>VLOOKUP(B3154,cleanC_name_TRIM_breweries[],2,FALSE)</f>
        <v>Liberty Steakhouse and Brewery</v>
      </c>
      <c r="K3154" s="2" t="str">
        <f>VLOOKUP(D3154,cleanA_changedUTF_categories[],2,FALSE)</f>
        <v>Irish Ale</v>
      </c>
    </row>
    <row r="3155" spans="1:11" x14ac:dyDescent="0.45">
      <c r="A3155" s="2">
        <v>4148</v>
      </c>
      <c r="B3155" s="2">
        <v>784</v>
      </c>
      <c r="C3155" s="3" t="s">
        <v>3370</v>
      </c>
      <c r="D3155" s="2">
        <v>3</v>
      </c>
      <c r="E3155" s="2">
        <v>33</v>
      </c>
      <c r="F3155" s="2">
        <v>6</v>
      </c>
      <c r="G3155" s="2">
        <v>0</v>
      </c>
      <c r="H3155" s="2">
        <v>0</v>
      </c>
      <c r="I3155" s="2" t="str">
        <f>VLOOKUP(B3155,cleanC_name_TRIM_breweries[],6,FALSE)</f>
        <v>South Carolina</v>
      </c>
      <c r="J3155" s="2" t="str">
        <f>VLOOKUP(B3155,cleanC_name_TRIM_breweries[],2,FALSE)</f>
        <v>Liberty Steakhouse and Brewery</v>
      </c>
      <c r="K3155" s="2" t="str">
        <f>VLOOKUP(D3155,cleanA_changedUTF_categories[],2,FALSE)</f>
        <v>North American Ale</v>
      </c>
    </row>
    <row r="3156" spans="1:11" x14ac:dyDescent="0.45">
      <c r="A3156" s="2">
        <v>1516</v>
      </c>
      <c r="B3156" s="2">
        <v>785</v>
      </c>
      <c r="C3156" s="3" t="s">
        <v>1308</v>
      </c>
      <c r="D3156" s="2">
        <v>-1</v>
      </c>
      <c r="E3156" s="2">
        <v>-1</v>
      </c>
      <c r="F3156" s="2">
        <v>5.4</v>
      </c>
      <c r="G3156" s="2">
        <v>0</v>
      </c>
      <c r="H3156" s="2">
        <v>0</v>
      </c>
      <c r="I3156" s="2" t="str">
        <f>VLOOKUP(B3156,cleanC_name_TRIM_breweries[],6,FALSE)</f>
        <v>Hessen</v>
      </c>
      <c r="J3156" s="2" t="str">
        <f>VLOOKUP(B3156,cleanC_name_TRIM_breweries[],2,FALSE)</f>
        <v>Licher Privatbrauerei</v>
      </c>
      <c r="K3156" s="2" t="e">
        <f>VLOOKUP(D3156,cleanA_changedUTF_categories[],2,FALSE)</f>
        <v>#N/A</v>
      </c>
    </row>
    <row r="3157" spans="1:11" x14ac:dyDescent="0.45">
      <c r="A3157" s="2">
        <v>2719</v>
      </c>
      <c r="B3157" s="2">
        <v>786</v>
      </c>
      <c r="C3157" s="3" t="s">
        <v>2247</v>
      </c>
      <c r="D3157" s="2">
        <v>-1</v>
      </c>
      <c r="E3157" s="2">
        <v>-1</v>
      </c>
      <c r="F3157" s="2">
        <v>0</v>
      </c>
      <c r="G3157" s="2">
        <v>0</v>
      </c>
      <c r="H3157" s="2">
        <v>0</v>
      </c>
      <c r="I3157" s="2" t="str">
        <f>VLOOKUP(B3157,cleanC_name_TRIM_breweries[],6,FALSE)</f>
        <v>West-Vlaanderen</v>
      </c>
      <c r="J3157" s="2" t="str">
        <f>VLOOKUP(B3157,cleanC_name_TRIM_breweries[],2,FALSE)</f>
        <v>Liefmans Breweries</v>
      </c>
      <c r="K3157" s="2" t="e">
        <f>VLOOKUP(D3157,cleanA_changedUTF_categories[],2,FALSE)</f>
        <v>#N/A</v>
      </c>
    </row>
    <row r="3158" spans="1:11" x14ac:dyDescent="0.45">
      <c r="A3158" s="2">
        <v>2319</v>
      </c>
      <c r="B3158" s="2">
        <v>786</v>
      </c>
      <c r="C3158" s="3" t="s">
        <v>1918</v>
      </c>
      <c r="D3158" s="2">
        <v>-1</v>
      </c>
      <c r="E3158" s="2">
        <v>-1</v>
      </c>
      <c r="F3158" s="2">
        <v>0</v>
      </c>
      <c r="G3158" s="2">
        <v>0</v>
      </c>
      <c r="H3158" s="2">
        <v>0</v>
      </c>
      <c r="I3158" s="2" t="str">
        <f>VLOOKUP(B3158,cleanC_name_TRIM_breweries[],6,FALSE)</f>
        <v>West-Vlaanderen</v>
      </c>
      <c r="J3158" s="2" t="str">
        <f>VLOOKUP(B3158,cleanC_name_TRIM_breweries[],2,FALSE)</f>
        <v>Liefmans Breweries</v>
      </c>
      <c r="K3158" s="2" t="e">
        <f>VLOOKUP(D3158,cleanA_changedUTF_categories[],2,FALSE)</f>
        <v>#N/A</v>
      </c>
    </row>
    <row r="3159" spans="1:11" x14ac:dyDescent="0.45">
      <c r="A3159" s="2">
        <v>1429</v>
      </c>
      <c r="B3159" s="2">
        <v>786</v>
      </c>
      <c r="C3159" s="3" t="s">
        <v>9</v>
      </c>
      <c r="D3159" s="2">
        <v>-1</v>
      </c>
      <c r="E3159" s="2">
        <v>-1</v>
      </c>
      <c r="F3159" s="2">
        <v>8</v>
      </c>
      <c r="G3159" s="2">
        <v>0</v>
      </c>
      <c r="H3159" s="2">
        <v>0</v>
      </c>
      <c r="I3159" s="2" t="str">
        <f>VLOOKUP(B3159,cleanC_name_TRIM_breweries[],6,FALSE)</f>
        <v>West-Vlaanderen</v>
      </c>
      <c r="J3159" s="2" t="str">
        <f>VLOOKUP(B3159,cleanC_name_TRIM_breweries[],2,FALSE)</f>
        <v>Liefmans Breweries</v>
      </c>
      <c r="K3159" s="2" t="e">
        <f>VLOOKUP(D3159,cleanA_changedUTF_categories[],2,FALSE)</f>
        <v>#N/A</v>
      </c>
    </row>
    <row r="3160" spans="1:11" x14ac:dyDescent="0.45">
      <c r="A3160" s="2">
        <v>2653</v>
      </c>
      <c r="B3160" s="2">
        <v>786</v>
      </c>
      <c r="C3160" s="3" t="s">
        <v>2196</v>
      </c>
      <c r="D3160" s="2">
        <v>-1</v>
      </c>
      <c r="E3160" s="2">
        <v>-1</v>
      </c>
      <c r="F3160" s="2">
        <v>0</v>
      </c>
      <c r="G3160" s="2">
        <v>0</v>
      </c>
      <c r="H3160" s="2">
        <v>0</v>
      </c>
      <c r="I3160" s="2" t="str">
        <f>VLOOKUP(B3160,cleanC_name_TRIM_breweries[],6,FALSE)</f>
        <v>West-Vlaanderen</v>
      </c>
      <c r="J3160" s="2" t="str">
        <f>VLOOKUP(B3160,cleanC_name_TRIM_breweries[],2,FALSE)</f>
        <v>Liefmans Breweries</v>
      </c>
      <c r="K3160" s="2" t="e">
        <f>VLOOKUP(D3160,cleanA_changedUTF_categories[],2,FALSE)</f>
        <v>#N/A</v>
      </c>
    </row>
    <row r="3161" spans="1:11" x14ac:dyDescent="0.45">
      <c r="A3161" s="2">
        <v>5242</v>
      </c>
      <c r="B3161" s="2">
        <v>787</v>
      </c>
      <c r="C3161" s="3" t="s">
        <v>4332</v>
      </c>
      <c r="D3161" s="2">
        <v>5</v>
      </c>
      <c r="E3161" s="2">
        <v>66</v>
      </c>
      <c r="F3161" s="2">
        <v>7</v>
      </c>
      <c r="G3161" s="2">
        <v>0</v>
      </c>
      <c r="H3161" s="2">
        <v>0</v>
      </c>
      <c r="I3161" s="2" t="str">
        <f>VLOOKUP(B3161,cleanC_name_TRIM_breweries[],6,FALSE)</f>
        <v>Minnesota</v>
      </c>
      <c r="J3161" s="2" t="str">
        <f>VLOOKUP(B3161,cleanC_name_TRIM_breweries[],2,FALSE)</f>
        <v>Lift Bridge Brewery</v>
      </c>
      <c r="K3161" s="2" t="str">
        <f>VLOOKUP(D3161,cleanA_changedUTF_categories[],2,FALSE)</f>
        <v>Belgian and French Ale</v>
      </c>
    </row>
    <row r="3162" spans="1:11" x14ac:dyDescent="0.45">
      <c r="A3162" s="2">
        <v>5240</v>
      </c>
      <c r="B3162" s="2">
        <v>787</v>
      </c>
      <c r="C3162" s="3" t="s">
        <v>4330</v>
      </c>
      <c r="D3162" s="2">
        <v>5</v>
      </c>
      <c r="E3162" s="2">
        <v>74</v>
      </c>
      <c r="F3162" s="2">
        <v>6</v>
      </c>
      <c r="G3162" s="2">
        <v>0</v>
      </c>
      <c r="H3162" s="2">
        <v>0</v>
      </c>
      <c r="I3162" s="2" t="str">
        <f>VLOOKUP(B3162,cleanC_name_TRIM_breweries[],6,FALSE)</f>
        <v>Minnesota</v>
      </c>
      <c r="J3162" s="2" t="str">
        <f>VLOOKUP(B3162,cleanC_name_TRIM_breweries[],2,FALSE)</f>
        <v>Lift Bridge Brewery</v>
      </c>
      <c r="K3162" s="2" t="str">
        <f>VLOOKUP(D3162,cleanA_changedUTF_categories[],2,FALSE)</f>
        <v>Belgian and French Ale</v>
      </c>
    </row>
    <row r="3163" spans="1:11" x14ac:dyDescent="0.45">
      <c r="A3163" s="2">
        <v>5243</v>
      </c>
      <c r="B3163" s="2">
        <v>787</v>
      </c>
      <c r="C3163" s="3" t="s">
        <v>4333</v>
      </c>
      <c r="D3163" s="2">
        <v>3</v>
      </c>
      <c r="E3163" s="2">
        <v>26</v>
      </c>
      <c r="F3163" s="2">
        <v>7.2</v>
      </c>
      <c r="G3163" s="2">
        <v>0</v>
      </c>
      <c r="H3163" s="2">
        <v>0</v>
      </c>
      <c r="I3163" s="2" t="str">
        <f>VLOOKUP(B3163,cleanC_name_TRIM_breweries[],6,FALSE)</f>
        <v>Minnesota</v>
      </c>
      <c r="J3163" s="2" t="str">
        <f>VLOOKUP(B3163,cleanC_name_TRIM_breweries[],2,FALSE)</f>
        <v>Lift Bridge Brewery</v>
      </c>
      <c r="K3163" s="2" t="str">
        <f>VLOOKUP(D3163,cleanA_changedUTF_categories[],2,FALSE)</f>
        <v>North American Ale</v>
      </c>
    </row>
    <row r="3164" spans="1:11" x14ac:dyDescent="0.45">
      <c r="A3164" s="2">
        <v>5241</v>
      </c>
      <c r="B3164" s="2">
        <v>787</v>
      </c>
      <c r="C3164" s="3" t="s">
        <v>4331</v>
      </c>
      <c r="D3164" s="2">
        <v>3</v>
      </c>
      <c r="E3164" s="2">
        <v>26</v>
      </c>
      <c r="F3164" s="2">
        <v>5.5</v>
      </c>
      <c r="G3164" s="2">
        <v>0</v>
      </c>
      <c r="H3164" s="2">
        <v>0</v>
      </c>
      <c r="I3164" s="2" t="str">
        <f>VLOOKUP(B3164,cleanC_name_TRIM_breweries[],6,FALSE)</f>
        <v>Minnesota</v>
      </c>
      <c r="J3164" s="2" t="str">
        <f>VLOOKUP(B3164,cleanC_name_TRIM_breweries[],2,FALSE)</f>
        <v>Lift Bridge Brewery</v>
      </c>
      <c r="K3164" s="2" t="str">
        <f>VLOOKUP(D3164,cleanA_changedUTF_categories[],2,FALSE)</f>
        <v>North American Ale</v>
      </c>
    </row>
    <row r="3165" spans="1:11" x14ac:dyDescent="0.45">
      <c r="A3165" s="2">
        <v>619</v>
      </c>
      <c r="B3165" s="2">
        <v>788</v>
      </c>
      <c r="C3165" s="3" t="s">
        <v>569</v>
      </c>
      <c r="D3165" s="2">
        <v>3</v>
      </c>
      <c r="E3165" s="2">
        <v>26</v>
      </c>
      <c r="F3165" s="2">
        <v>0</v>
      </c>
      <c r="G3165" s="2">
        <v>0</v>
      </c>
      <c r="H3165" s="2">
        <v>0</v>
      </c>
      <c r="I3165" s="2" t="str">
        <f>VLOOKUP(B3165,cleanC_name_TRIM_breweries[],6,FALSE)</f>
        <v>British Columbia</v>
      </c>
      <c r="J3165" s="2" t="str">
        <f>VLOOKUP(B3165,cleanC_name_TRIM_breweries[],2,FALSE)</f>
        <v>Lighthouse Brewing</v>
      </c>
      <c r="K3165" s="2" t="str">
        <f>VLOOKUP(D3165,cleanA_changedUTF_categories[],2,FALSE)</f>
        <v>North American Ale</v>
      </c>
    </row>
    <row r="3166" spans="1:11" x14ac:dyDescent="0.45">
      <c r="A3166" s="2">
        <v>2481</v>
      </c>
      <c r="B3166" s="2">
        <v>789</v>
      </c>
      <c r="C3166" s="3" t="s">
        <v>2057</v>
      </c>
      <c r="D3166" s="2">
        <v>3</v>
      </c>
      <c r="E3166" s="2">
        <v>26</v>
      </c>
      <c r="F3166" s="2">
        <v>0</v>
      </c>
      <c r="G3166" s="2">
        <v>0</v>
      </c>
      <c r="H3166" s="2">
        <v>0</v>
      </c>
      <c r="I3166" s="2" t="str">
        <f>VLOOKUP(B3166,cleanC_name_TRIM_breweries[],6,FALSE)</f>
        <v>Montana</v>
      </c>
      <c r="J3166" s="2" t="str">
        <f>VLOOKUP(B3166,cleanC_name_TRIM_breweries[],2,FALSE)</f>
        <v>Lightning Boy Brewery</v>
      </c>
      <c r="K3166" s="2" t="str">
        <f>VLOOKUP(D3166,cleanA_changedUTF_categories[],2,FALSE)</f>
        <v>North American Ale</v>
      </c>
    </row>
    <row r="3167" spans="1:11" x14ac:dyDescent="0.45">
      <c r="A3167" s="2">
        <v>1941</v>
      </c>
      <c r="B3167" s="2">
        <v>790</v>
      </c>
      <c r="C3167" s="3" t="s">
        <v>442</v>
      </c>
      <c r="D3167" s="2">
        <v>-1</v>
      </c>
      <c r="E3167" s="2">
        <v>-1</v>
      </c>
      <c r="F3167" s="2">
        <v>5</v>
      </c>
      <c r="G3167" s="2">
        <v>0</v>
      </c>
      <c r="H3167" s="2">
        <v>0</v>
      </c>
      <c r="I3167" s="2" t="str">
        <f>VLOOKUP(B3167,cleanC_name_TRIM_breweries[],6,FALSE)</f>
        <v/>
      </c>
      <c r="J3167" s="2" t="str">
        <f>VLOOKUP(B3167,cleanC_name_TRIM_breweries[],2,FALSE)</f>
        <v>Limburg Beer Company</v>
      </c>
      <c r="K3167" s="2" t="e">
        <f>VLOOKUP(D3167,cleanA_changedUTF_categories[],2,FALSE)</f>
        <v>#N/A</v>
      </c>
    </row>
    <row r="3168" spans="1:11" x14ac:dyDescent="0.45">
      <c r="A3168" s="2">
        <v>5644</v>
      </c>
      <c r="B3168" s="2">
        <v>791</v>
      </c>
      <c r="C3168" s="3" t="s">
        <v>4724</v>
      </c>
      <c r="D3168" s="2">
        <v>-1</v>
      </c>
      <c r="E3168" s="2">
        <v>-1</v>
      </c>
      <c r="F3168" s="2">
        <v>8.8000000000000007</v>
      </c>
      <c r="G3168" s="2">
        <v>0</v>
      </c>
      <c r="H3168" s="2">
        <v>0</v>
      </c>
      <c r="I3168" s="2" t="str">
        <f>VLOOKUP(B3168,cleanC_name_TRIM_breweries[],6,FALSE)</f>
        <v/>
      </c>
      <c r="J3168" s="2" t="str">
        <f>VLOOKUP(B3168,cleanC_name_TRIM_breweries[],2,FALSE)</f>
        <v>Lion Brewery Ceylon Ltd.</v>
      </c>
      <c r="K3168" s="2" t="e">
        <f>VLOOKUP(D3168,cleanA_changedUTF_categories[],2,FALSE)</f>
        <v>#N/A</v>
      </c>
    </row>
    <row r="3169" spans="1:11" x14ac:dyDescent="0.45">
      <c r="A3169" s="2">
        <v>2001</v>
      </c>
      <c r="B3169" s="2">
        <v>791</v>
      </c>
      <c r="C3169" s="3" t="s">
        <v>1676</v>
      </c>
      <c r="D3169" s="2">
        <v>3</v>
      </c>
      <c r="E3169" s="2">
        <v>42</v>
      </c>
      <c r="F3169" s="2">
        <v>8</v>
      </c>
      <c r="G3169" s="2">
        <v>0</v>
      </c>
      <c r="H3169" s="2">
        <v>0</v>
      </c>
      <c r="I3169" s="2" t="str">
        <f>VLOOKUP(B3169,cleanC_name_TRIM_breweries[],6,FALSE)</f>
        <v/>
      </c>
      <c r="J3169" s="2" t="str">
        <f>VLOOKUP(B3169,cleanC_name_TRIM_breweries[],2,FALSE)</f>
        <v>Lion Brewery Ceylon Ltd.</v>
      </c>
      <c r="K3169" s="2" t="str">
        <f>VLOOKUP(D3169,cleanA_changedUTF_categories[],2,FALSE)</f>
        <v>North American Ale</v>
      </c>
    </row>
    <row r="3170" spans="1:11" x14ac:dyDescent="0.45">
      <c r="A3170" s="2">
        <v>5308</v>
      </c>
      <c r="B3170" s="2">
        <v>792</v>
      </c>
      <c r="C3170" s="3" t="s">
        <v>4396</v>
      </c>
      <c r="D3170" s="2">
        <v>7</v>
      </c>
      <c r="E3170" s="2">
        <v>77</v>
      </c>
      <c r="F3170" s="2">
        <v>4.5</v>
      </c>
      <c r="G3170" s="2">
        <v>0</v>
      </c>
      <c r="H3170" s="2">
        <v>0</v>
      </c>
      <c r="I3170" s="2" t="str">
        <f>VLOOKUP(B3170,cleanC_name_TRIM_breweries[],6,FALSE)</f>
        <v>Pennsylvania</v>
      </c>
      <c r="J3170" s="2" t="str">
        <f>VLOOKUP(B3170,cleanC_name_TRIM_breweries[],2,FALSE)</f>
        <v>Lion Brewery Inc.</v>
      </c>
      <c r="K3170" s="2" t="str">
        <f>VLOOKUP(D3170,cleanA_changedUTF_categories[],2,FALSE)</f>
        <v>German Lager</v>
      </c>
    </row>
    <row r="3171" spans="1:11" x14ac:dyDescent="0.45">
      <c r="A3171" s="2">
        <v>5309</v>
      </c>
      <c r="B3171" s="2">
        <v>792</v>
      </c>
      <c r="C3171" s="3" t="s">
        <v>4397</v>
      </c>
      <c r="D3171" s="2">
        <v>8</v>
      </c>
      <c r="E3171" s="2">
        <v>96</v>
      </c>
      <c r="F3171" s="2">
        <v>0</v>
      </c>
      <c r="G3171" s="2">
        <v>0</v>
      </c>
      <c r="H3171" s="2">
        <v>0</v>
      </c>
      <c r="I3171" s="2" t="str">
        <f>VLOOKUP(B3171,cleanC_name_TRIM_breweries[],6,FALSE)</f>
        <v>Pennsylvania</v>
      </c>
      <c r="J3171" s="2" t="str">
        <f>VLOOKUP(B3171,cleanC_name_TRIM_breweries[],2,FALSE)</f>
        <v>Lion Brewery Inc.</v>
      </c>
      <c r="K3171" s="2" t="str">
        <f>VLOOKUP(D3171,cleanA_changedUTF_categories[],2,FALSE)</f>
        <v>North American Lager</v>
      </c>
    </row>
    <row r="3172" spans="1:11" x14ac:dyDescent="0.45">
      <c r="A3172" s="2">
        <v>1194</v>
      </c>
      <c r="B3172" s="2">
        <v>793</v>
      </c>
      <c r="C3172" s="3" t="s">
        <v>1046</v>
      </c>
      <c r="D3172" s="2">
        <v>1</v>
      </c>
      <c r="E3172" s="2">
        <v>13</v>
      </c>
      <c r="F3172" s="2">
        <v>8</v>
      </c>
      <c r="G3172" s="2">
        <v>0</v>
      </c>
      <c r="H3172" s="2">
        <v>0</v>
      </c>
      <c r="I3172" s="2" t="str">
        <f>VLOOKUP(B3172,cleanC_name_TRIM_breweries[],6,FALSE)</f>
        <v>New South Wales</v>
      </c>
      <c r="J3172" s="2" t="str">
        <f>VLOOKUP(B3172,cleanC_name_TRIM_breweries[],2,FALSE)</f>
        <v>Lion Nathan Australia Hunter Street</v>
      </c>
      <c r="K3172" s="2" t="str">
        <f>VLOOKUP(D3172,cleanA_changedUTF_categories[],2,FALSE)</f>
        <v>British Ale</v>
      </c>
    </row>
    <row r="3173" spans="1:11" x14ac:dyDescent="0.45">
      <c r="A3173" s="2">
        <v>5104</v>
      </c>
      <c r="B3173" s="2">
        <v>794</v>
      </c>
      <c r="C3173" s="3" t="s">
        <v>4196</v>
      </c>
      <c r="D3173" s="2">
        <v>11</v>
      </c>
      <c r="E3173" s="2">
        <v>113</v>
      </c>
      <c r="F3173" s="2">
        <v>0</v>
      </c>
      <c r="G3173" s="2">
        <v>0</v>
      </c>
      <c r="H3173" s="2">
        <v>0</v>
      </c>
      <c r="I3173" s="2" t="str">
        <f>VLOOKUP(B3173,cleanC_name_TRIM_breweries[],6,FALSE)</f>
        <v>Ohio</v>
      </c>
      <c r="J3173" s="2" t="str">
        <f>VLOOKUP(B3173,cleanC_name_TRIM_breweries[],2,FALSE)</f>
        <v>Listermann Brewing Company</v>
      </c>
      <c r="K3173" s="2" t="str">
        <f>VLOOKUP(D3173,cleanA_changedUTF_categories[],2,FALSE)</f>
        <v>Other Style</v>
      </c>
    </row>
    <row r="3174" spans="1:11" x14ac:dyDescent="0.45">
      <c r="A3174" s="2">
        <v>5105</v>
      </c>
      <c r="B3174" s="2">
        <v>794</v>
      </c>
      <c r="C3174" s="3" t="s">
        <v>4197</v>
      </c>
      <c r="D3174" s="2">
        <v>-1</v>
      </c>
      <c r="E3174" s="2">
        <v>-1</v>
      </c>
      <c r="F3174" s="2">
        <v>10.5</v>
      </c>
      <c r="G3174" s="2">
        <v>0</v>
      </c>
      <c r="H3174" s="2">
        <v>0</v>
      </c>
      <c r="I3174" s="2" t="str">
        <f>VLOOKUP(B3174,cleanC_name_TRIM_breweries[],6,FALSE)</f>
        <v>Ohio</v>
      </c>
      <c r="J3174" s="2" t="str">
        <f>VLOOKUP(B3174,cleanC_name_TRIM_breweries[],2,FALSE)</f>
        <v>Listermann Brewing Company</v>
      </c>
      <c r="K3174" s="2" t="e">
        <f>VLOOKUP(D3174,cleanA_changedUTF_categories[],2,FALSE)</f>
        <v>#N/A</v>
      </c>
    </row>
    <row r="3175" spans="1:11" x14ac:dyDescent="0.45">
      <c r="A3175" s="2">
        <v>5103</v>
      </c>
      <c r="B3175" s="2">
        <v>794</v>
      </c>
      <c r="C3175" s="3" t="s">
        <v>4195</v>
      </c>
      <c r="D3175" s="2">
        <v>1</v>
      </c>
      <c r="E3175" s="2">
        <v>10</v>
      </c>
      <c r="F3175" s="2">
        <v>0</v>
      </c>
      <c r="G3175" s="2">
        <v>0</v>
      </c>
      <c r="H3175" s="2">
        <v>0</v>
      </c>
      <c r="I3175" s="2" t="str">
        <f>VLOOKUP(B3175,cleanC_name_TRIM_breweries[],6,FALSE)</f>
        <v>Ohio</v>
      </c>
      <c r="J3175" s="2" t="str">
        <f>VLOOKUP(B3175,cleanC_name_TRIM_breweries[],2,FALSE)</f>
        <v>Listermann Brewing Company</v>
      </c>
      <c r="K3175" s="2" t="str">
        <f>VLOOKUP(D3175,cleanA_changedUTF_categories[],2,FALSE)</f>
        <v>British Ale</v>
      </c>
    </row>
    <row r="3176" spans="1:11" x14ac:dyDescent="0.45">
      <c r="A3176" s="2">
        <v>342</v>
      </c>
      <c r="B3176" s="2">
        <v>795</v>
      </c>
      <c r="C3176" s="3" t="s">
        <v>327</v>
      </c>
      <c r="D3176" s="2">
        <v>3</v>
      </c>
      <c r="E3176" s="2">
        <v>38</v>
      </c>
      <c r="F3176" s="2">
        <v>0</v>
      </c>
      <c r="G3176" s="2">
        <v>0</v>
      </c>
      <c r="H3176" s="2">
        <v>0</v>
      </c>
      <c r="I3176" s="2" t="str">
        <f>VLOOKUP(B3176,cleanC_name_TRIM_breweries[],6,FALSE)</f>
        <v>Kansas</v>
      </c>
      <c r="J3176" s="2" t="str">
        <f>VLOOKUP(B3176,cleanC_name_TRIM_breweries[],2,FALSE)</f>
        <v>Little Apple Brewing</v>
      </c>
      <c r="K3176" s="2" t="str">
        <f>VLOOKUP(D3176,cleanA_changedUTF_categories[],2,FALSE)</f>
        <v>North American Ale</v>
      </c>
    </row>
    <row r="3177" spans="1:11" x14ac:dyDescent="0.45">
      <c r="A3177" s="2">
        <v>341</v>
      </c>
      <c r="B3177" s="2">
        <v>795</v>
      </c>
      <c r="C3177" s="3" t="s">
        <v>326</v>
      </c>
      <c r="D3177" s="2">
        <v>3</v>
      </c>
      <c r="E3177" s="2">
        <v>42</v>
      </c>
      <c r="F3177" s="2">
        <v>0</v>
      </c>
      <c r="G3177" s="2">
        <v>0</v>
      </c>
      <c r="H3177" s="2">
        <v>0</v>
      </c>
      <c r="I3177" s="2" t="str">
        <f>VLOOKUP(B3177,cleanC_name_TRIM_breweries[],6,FALSE)</f>
        <v>Kansas</v>
      </c>
      <c r="J3177" s="2" t="str">
        <f>VLOOKUP(B3177,cleanC_name_TRIM_breweries[],2,FALSE)</f>
        <v>Little Apple Brewing</v>
      </c>
      <c r="K3177" s="2" t="str">
        <f>VLOOKUP(D3177,cleanA_changedUTF_categories[],2,FALSE)</f>
        <v>North American Ale</v>
      </c>
    </row>
    <row r="3178" spans="1:11" x14ac:dyDescent="0.45">
      <c r="A3178" s="2">
        <v>339</v>
      </c>
      <c r="B3178" s="2">
        <v>795</v>
      </c>
      <c r="C3178" s="3" t="s">
        <v>324</v>
      </c>
      <c r="D3178" s="2">
        <v>-1</v>
      </c>
      <c r="E3178" s="2">
        <v>-1</v>
      </c>
      <c r="F3178" s="2">
        <v>0</v>
      </c>
      <c r="G3178" s="2">
        <v>0</v>
      </c>
      <c r="H3178" s="2">
        <v>0</v>
      </c>
      <c r="I3178" s="2" t="str">
        <f>VLOOKUP(B3178,cleanC_name_TRIM_breweries[],6,FALSE)</f>
        <v>Kansas</v>
      </c>
      <c r="J3178" s="2" t="str">
        <f>VLOOKUP(B3178,cleanC_name_TRIM_breweries[],2,FALSE)</f>
        <v>Little Apple Brewing</v>
      </c>
      <c r="K3178" s="2" t="e">
        <f>VLOOKUP(D3178,cleanA_changedUTF_categories[],2,FALSE)</f>
        <v>#N/A</v>
      </c>
    </row>
    <row r="3179" spans="1:11" x14ac:dyDescent="0.45">
      <c r="A3179" s="2">
        <v>343</v>
      </c>
      <c r="B3179" s="2">
        <v>795</v>
      </c>
      <c r="C3179" s="3" t="s">
        <v>328</v>
      </c>
      <c r="D3179" s="2">
        <v>3</v>
      </c>
      <c r="E3179" s="2">
        <v>26</v>
      </c>
      <c r="F3179" s="2">
        <v>0</v>
      </c>
      <c r="G3179" s="2">
        <v>0</v>
      </c>
      <c r="H3179" s="2">
        <v>0</v>
      </c>
      <c r="I3179" s="2" t="str">
        <f>VLOOKUP(B3179,cleanC_name_TRIM_breweries[],6,FALSE)</f>
        <v>Kansas</v>
      </c>
      <c r="J3179" s="2" t="str">
        <f>VLOOKUP(B3179,cleanC_name_TRIM_breweries[],2,FALSE)</f>
        <v>Little Apple Brewing</v>
      </c>
      <c r="K3179" s="2" t="str">
        <f>VLOOKUP(D3179,cleanA_changedUTF_categories[],2,FALSE)</f>
        <v>North American Ale</v>
      </c>
    </row>
    <row r="3180" spans="1:11" x14ac:dyDescent="0.45">
      <c r="A3180" s="2">
        <v>344</v>
      </c>
      <c r="B3180" s="2">
        <v>795</v>
      </c>
      <c r="C3180" s="3" t="s">
        <v>329</v>
      </c>
      <c r="D3180" s="2">
        <v>8</v>
      </c>
      <c r="E3180" s="2">
        <v>95</v>
      </c>
      <c r="F3180" s="2">
        <v>0</v>
      </c>
      <c r="G3180" s="2">
        <v>0</v>
      </c>
      <c r="H3180" s="2">
        <v>0</v>
      </c>
      <c r="I3180" s="2" t="str">
        <f>VLOOKUP(B3180,cleanC_name_TRIM_breweries[],6,FALSE)</f>
        <v>Kansas</v>
      </c>
      <c r="J3180" s="2" t="str">
        <f>VLOOKUP(B3180,cleanC_name_TRIM_breweries[],2,FALSE)</f>
        <v>Little Apple Brewing</v>
      </c>
      <c r="K3180" s="2" t="str">
        <f>VLOOKUP(D3180,cleanA_changedUTF_categories[],2,FALSE)</f>
        <v>North American Lager</v>
      </c>
    </row>
    <row r="3181" spans="1:11" x14ac:dyDescent="0.45">
      <c r="A3181" s="2">
        <v>340</v>
      </c>
      <c r="B3181" s="2">
        <v>795</v>
      </c>
      <c r="C3181" s="3" t="s">
        <v>325</v>
      </c>
      <c r="D3181" s="2">
        <v>3</v>
      </c>
      <c r="E3181" s="2">
        <v>42</v>
      </c>
      <c r="F3181" s="2">
        <v>0</v>
      </c>
      <c r="G3181" s="2">
        <v>0</v>
      </c>
      <c r="H3181" s="2">
        <v>0</v>
      </c>
      <c r="I3181" s="2" t="str">
        <f>VLOOKUP(B3181,cleanC_name_TRIM_breweries[],6,FALSE)</f>
        <v>Kansas</v>
      </c>
      <c r="J3181" s="2" t="str">
        <f>VLOOKUP(B3181,cleanC_name_TRIM_breweries[],2,FALSE)</f>
        <v>Little Apple Brewing</v>
      </c>
      <c r="K3181" s="2" t="str">
        <f>VLOOKUP(D3181,cleanA_changedUTF_categories[],2,FALSE)</f>
        <v>North American Ale</v>
      </c>
    </row>
    <row r="3182" spans="1:11" x14ac:dyDescent="0.45">
      <c r="A3182" s="2">
        <v>5140</v>
      </c>
      <c r="B3182" s="2">
        <v>796</v>
      </c>
      <c r="C3182" s="3" t="s">
        <v>4232</v>
      </c>
      <c r="D3182" s="2">
        <v>7</v>
      </c>
      <c r="E3182" s="2">
        <v>77</v>
      </c>
      <c r="F3182" s="2">
        <v>4.5999999999999996</v>
      </c>
      <c r="G3182" s="2">
        <v>0</v>
      </c>
      <c r="H3182" s="2">
        <v>0</v>
      </c>
      <c r="I3182" s="2" t="str">
        <f>VLOOKUP(B3182,cleanC_name_TRIM_breweries[],6,FALSE)</f>
        <v>WA</v>
      </c>
      <c r="J3182" s="2" t="str">
        <f>VLOOKUP(B3182,cleanC_name_TRIM_breweries[],2,FALSE)</f>
        <v>Little Creatures Brewery</v>
      </c>
      <c r="K3182" s="2" t="str">
        <f>VLOOKUP(D3182,cleanA_changedUTF_categories[],2,FALSE)</f>
        <v>German Lager</v>
      </c>
    </row>
    <row r="3183" spans="1:11" x14ac:dyDescent="0.45">
      <c r="A3183" s="2">
        <v>2407</v>
      </c>
      <c r="B3183" s="2">
        <v>797</v>
      </c>
      <c r="C3183" s="3" t="s">
        <v>1998</v>
      </c>
      <c r="D3183" s="2">
        <v>8</v>
      </c>
      <c r="E3183" s="2">
        <v>95</v>
      </c>
      <c r="F3183" s="2">
        <v>0</v>
      </c>
      <c r="G3183" s="2">
        <v>0</v>
      </c>
      <c r="H3183" s="2">
        <v>0</v>
      </c>
      <c r="I3183" s="2" t="str">
        <f>VLOOKUP(B3183,cleanC_name_TRIM_breweries[],6,FALSE)</f>
        <v>Texas</v>
      </c>
      <c r="J3183" s="2" t="str">
        <f>VLOOKUP(B3183,cleanC_name_TRIM_breweries[],2,FALSE)</f>
        <v>Live Oak Brewing</v>
      </c>
      <c r="K3183" s="2" t="str">
        <f>VLOOKUP(D3183,cleanA_changedUTF_categories[],2,FALSE)</f>
        <v>North American Lager</v>
      </c>
    </row>
    <row r="3184" spans="1:11" x14ac:dyDescent="0.45">
      <c r="A3184" s="2">
        <v>5283</v>
      </c>
      <c r="B3184" s="2">
        <v>797</v>
      </c>
      <c r="C3184" s="3" t="s">
        <v>4373</v>
      </c>
      <c r="D3184" s="2">
        <v>3</v>
      </c>
      <c r="E3184" s="2">
        <v>31</v>
      </c>
      <c r="F3184" s="2">
        <v>6</v>
      </c>
      <c r="G3184" s="2">
        <v>0</v>
      </c>
      <c r="H3184" s="2">
        <v>0</v>
      </c>
      <c r="I3184" s="2" t="str">
        <f>VLOOKUP(B3184,cleanC_name_TRIM_breweries[],6,FALSE)</f>
        <v>Texas</v>
      </c>
      <c r="J3184" s="2" t="str">
        <f>VLOOKUP(B3184,cleanC_name_TRIM_breweries[],2,FALSE)</f>
        <v>Live Oak Brewing</v>
      </c>
      <c r="K3184" s="2" t="str">
        <f>VLOOKUP(D3184,cleanA_changedUTF_categories[],2,FALSE)</f>
        <v>North American Ale</v>
      </c>
    </row>
    <row r="3185" spans="1:11" x14ac:dyDescent="0.45">
      <c r="A3185" s="2">
        <v>5279</v>
      </c>
      <c r="B3185" s="2">
        <v>797</v>
      </c>
      <c r="C3185" s="3" t="s">
        <v>4369</v>
      </c>
      <c r="D3185" s="2">
        <v>4</v>
      </c>
      <c r="E3185" s="2">
        <v>50</v>
      </c>
      <c r="F3185" s="2">
        <v>0</v>
      </c>
      <c r="G3185" s="2">
        <v>0</v>
      </c>
      <c r="H3185" s="2">
        <v>0</v>
      </c>
      <c r="I3185" s="2" t="str">
        <f>VLOOKUP(B3185,cleanC_name_TRIM_breweries[],6,FALSE)</f>
        <v>Texas</v>
      </c>
      <c r="J3185" s="2" t="str">
        <f>VLOOKUP(B3185,cleanC_name_TRIM_breweries[],2,FALSE)</f>
        <v>Live Oak Brewing</v>
      </c>
      <c r="K3185" s="2" t="str">
        <f>VLOOKUP(D3185,cleanA_changedUTF_categories[],2,FALSE)</f>
        <v>German Ale</v>
      </c>
    </row>
    <row r="3186" spans="1:11" x14ac:dyDescent="0.45">
      <c r="A3186" s="2">
        <v>5281</v>
      </c>
      <c r="B3186" s="2">
        <v>797</v>
      </c>
      <c r="C3186" s="3" t="s">
        <v>4371</v>
      </c>
      <c r="D3186" s="2">
        <v>3</v>
      </c>
      <c r="E3186" s="2">
        <v>26</v>
      </c>
      <c r="F3186" s="2">
        <v>0</v>
      </c>
      <c r="G3186" s="2">
        <v>0</v>
      </c>
      <c r="H3186" s="2">
        <v>0</v>
      </c>
      <c r="I3186" s="2" t="str">
        <f>VLOOKUP(B3186,cleanC_name_TRIM_breweries[],6,FALSE)</f>
        <v>Texas</v>
      </c>
      <c r="J3186" s="2" t="str">
        <f>VLOOKUP(B3186,cleanC_name_TRIM_breweries[],2,FALSE)</f>
        <v>Live Oak Brewing</v>
      </c>
      <c r="K3186" s="2" t="str">
        <f>VLOOKUP(D3186,cleanA_changedUTF_categories[],2,FALSE)</f>
        <v>North American Ale</v>
      </c>
    </row>
    <row r="3187" spans="1:11" x14ac:dyDescent="0.45">
      <c r="A3187" s="2">
        <v>5280</v>
      </c>
      <c r="B3187" s="2">
        <v>797</v>
      </c>
      <c r="C3187" s="3" t="s">
        <v>4370</v>
      </c>
      <c r="D3187" s="2">
        <v>7</v>
      </c>
      <c r="E3187" s="2">
        <v>77</v>
      </c>
      <c r="F3187" s="2">
        <v>0</v>
      </c>
      <c r="G3187" s="2">
        <v>0</v>
      </c>
      <c r="H3187" s="2">
        <v>0</v>
      </c>
      <c r="I3187" s="2" t="str">
        <f>VLOOKUP(B3187,cleanC_name_TRIM_breweries[],6,FALSE)</f>
        <v>Texas</v>
      </c>
      <c r="J3187" s="2" t="str">
        <f>VLOOKUP(B3187,cleanC_name_TRIM_breweries[],2,FALSE)</f>
        <v>Live Oak Brewing</v>
      </c>
      <c r="K3187" s="2" t="str">
        <f>VLOOKUP(D3187,cleanA_changedUTF_categories[],2,FALSE)</f>
        <v>German Lager</v>
      </c>
    </row>
    <row r="3188" spans="1:11" x14ac:dyDescent="0.45">
      <c r="A3188" s="2">
        <v>5282</v>
      </c>
      <c r="B3188" s="2">
        <v>797</v>
      </c>
      <c r="C3188" s="3" t="s">
        <v>4372</v>
      </c>
      <c r="D3188" s="2">
        <v>7</v>
      </c>
      <c r="E3188" s="2">
        <v>84</v>
      </c>
      <c r="F3188" s="2">
        <v>0</v>
      </c>
      <c r="G3188" s="2">
        <v>0</v>
      </c>
      <c r="H3188" s="2">
        <v>0</v>
      </c>
      <c r="I3188" s="2" t="str">
        <f>VLOOKUP(B3188,cleanC_name_TRIM_breweries[],6,FALSE)</f>
        <v>Texas</v>
      </c>
      <c r="J3188" s="2" t="str">
        <f>VLOOKUP(B3188,cleanC_name_TRIM_breweries[],2,FALSE)</f>
        <v>Live Oak Brewing</v>
      </c>
      <c r="K3188" s="2" t="str">
        <f>VLOOKUP(D3188,cleanA_changedUTF_categories[],2,FALSE)</f>
        <v>German Lager</v>
      </c>
    </row>
    <row r="3189" spans="1:11" x14ac:dyDescent="0.45">
      <c r="A3189" s="2">
        <v>2824</v>
      </c>
      <c r="B3189" s="2">
        <v>798</v>
      </c>
      <c r="C3189" s="3" t="s">
        <v>39</v>
      </c>
      <c r="D3189" s="2">
        <v>-1</v>
      </c>
      <c r="E3189" s="2">
        <v>-1</v>
      </c>
      <c r="F3189" s="2">
        <v>0</v>
      </c>
      <c r="G3189" s="2">
        <v>0</v>
      </c>
      <c r="H3189" s="2">
        <v>0</v>
      </c>
      <c r="I3189" s="2" t="str">
        <f>VLOOKUP(B3189,cleanC_name_TRIM_breweries[],6,FALSE)</f>
        <v>Wisconsin</v>
      </c>
      <c r="J3189" s="2" t="str">
        <f>VLOOKUP(B3189,cleanC_name_TRIM_breweries[],2,FALSE)</f>
        <v>Loaf and Stein Brewing</v>
      </c>
      <c r="K3189" s="2" t="e">
        <f>VLOOKUP(D3189,cleanA_changedUTF_categories[],2,FALSE)</f>
        <v>#N/A</v>
      </c>
    </row>
    <row r="3190" spans="1:11" x14ac:dyDescent="0.45">
      <c r="A3190" s="2">
        <v>2822</v>
      </c>
      <c r="B3190" s="2">
        <v>798</v>
      </c>
      <c r="C3190" s="3" t="s">
        <v>659</v>
      </c>
      <c r="D3190" s="2">
        <v>3</v>
      </c>
      <c r="E3190" s="2">
        <v>38</v>
      </c>
      <c r="F3190" s="2">
        <v>0</v>
      </c>
      <c r="G3190" s="2">
        <v>0</v>
      </c>
      <c r="H3190" s="2">
        <v>0</v>
      </c>
      <c r="I3190" s="2" t="str">
        <f>VLOOKUP(B3190,cleanC_name_TRIM_breweries[],6,FALSE)</f>
        <v>Wisconsin</v>
      </c>
      <c r="J3190" s="2" t="str">
        <f>VLOOKUP(B3190,cleanC_name_TRIM_breweries[],2,FALSE)</f>
        <v>Loaf and Stein Brewing</v>
      </c>
      <c r="K3190" s="2" t="str">
        <f>VLOOKUP(D3190,cleanA_changedUTF_categories[],2,FALSE)</f>
        <v>North American Ale</v>
      </c>
    </row>
    <row r="3191" spans="1:11" x14ac:dyDescent="0.45">
      <c r="A3191" s="2">
        <v>2821</v>
      </c>
      <c r="B3191" s="2">
        <v>798</v>
      </c>
      <c r="C3191" s="3" t="s">
        <v>2331</v>
      </c>
      <c r="D3191" s="2">
        <v>2</v>
      </c>
      <c r="E3191" s="2">
        <v>25</v>
      </c>
      <c r="F3191" s="2">
        <v>0</v>
      </c>
      <c r="G3191" s="2">
        <v>0</v>
      </c>
      <c r="H3191" s="2">
        <v>0</v>
      </c>
      <c r="I3191" s="2" t="str">
        <f>VLOOKUP(B3191,cleanC_name_TRIM_breweries[],6,FALSE)</f>
        <v>Wisconsin</v>
      </c>
      <c r="J3191" s="2" t="str">
        <f>VLOOKUP(B3191,cleanC_name_TRIM_breweries[],2,FALSE)</f>
        <v>Loaf and Stein Brewing</v>
      </c>
      <c r="K3191" s="2" t="str">
        <f>VLOOKUP(D3191,cleanA_changedUTF_categories[],2,FALSE)</f>
        <v>Irish Ale</v>
      </c>
    </row>
    <row r="3192" spans="1:11" x14ac:dyDescent="0.45">
      <c r="A3192" s="2">
        <v>2823</v>
      </c>
      <c r="B3192" s="2">
        <v>798</v>
      </c>
      <c r="C3192" s="3" t="s">
        <v>295</v>
      </c>
      <c r="D3192" s="2">
        <v>3</v>
      </c>
      <c r="E3192" s="2">
        <v>33</v>
      </c>
      <c r="F3192" s="2">
        <v>0</v>
      </c>
      <c r="G3192" s="2">
        <v>0</v>
      </c>
      <c r="H3192" s="2">
        <v>0</v>
      </c>
      <c r="I3192" s="2" t="str">
        <f>VLOOKUP(B3192,cleanC_name_TRIM_breweries[],6,FALSE)</f>
        <v>Wisconsin</v>
      </c>
      <c r="J3192" s="2" t="str">
        <f>VLOOKUP(B3192,cleanC_name_TRIM_breweries[],2,FALSE)</f>
        <v>Loaf and Stein Brewing</v>
      </c>
      <c r="K3192" s="2" t="str">
        <f>VLOOKUP(D3192,cleanA_changedUTF_categories[],2,FALSE)</f>
        <v>North American Ale</v>
      </c>
    </row>
    <row r="3193" spans="1:11" x14ac:dyDescent="0.45">
      <c r="A3193" s="2">
        <v>1618</v>
      </c>
      <c r="B3193" s="2">
        <v>800</v>
      </c>
      <c r="C3193" s="3" t="s">
        <v>411</v>
      </c>
      <c r="D3193" s="2">
        <v>8</v>
      </c>
      <c r="E3193" s="2">
        <v>95</v>
      </c>
      <c r="F3193" s="2">
        <v>0</v>
      </c>
      <c r="G3193" s="2">
        <v>0</v>
      </c>
      <c r="H3193" s="2">
        <v>0</v>
      </c>
      <c r="I3193" s="2" t="str">
        <f>VLOOKUP(B3193,cleanC_name_TRIM_breweries[],6,FALSE)</f>
        <v>Wisconsin</v>
      </c>
      <c r="J3193" s="2" t="str">
        <f>VLOOKUP(B3193,cleanC_name_TRIM_breweries[],2,FALSE)</f>
        <v>Logjam Microbrewery</v>
      </c>
      <c r="K3193" s="2" t="str">
        <f>VLOOKUP(D3193,cleanA_changedUTF_categories[],2,FALSE)</f>
        <v>North American Lager</v>
      </c>
    </row>
    <row r="3194" spans="1:11" x14ac:dyDescent="0.45">
      <c r="A3194" s="2">
        <v>1617</v>
      </c>
      <c r="B3194" s="2">
        <v>800</v>
      </c>
      <c r="C3194" s="3" t="s">
        <v>1393</v>
      </c>
      <c r="D3194" s="2">
        <v>3</v>
      </c>
      <c r="E3194" s="2">
        <v>33</v>
      </c>
      <c r="F3194" s="2">
        <v>0</v>
      </c>
      <c r="G3194" s="2">
        <v>0</v>
      </c>
      <c r="H3194" s="2">
        <v>0</v>
      </c>
      <c r="I3194" s="2" t="str">
        <f>VLOOKUP(B3194,cleanC_name_TRIM_breweries[],6,FALSE)</f>
        <v>Wisconsin</v>
      </c>
      <c r="J3194" s="2" t="str">
        <f>VLOOKUP(B3194,cleanC_name_TRIM_breweries[],2,FALSE)</f>
        <v>Logjam Microbrewery</v>
      </c>
      <c r="K3194" s="2" t="str">
        <f>VLOOKUP(D3194,cleanA_changedUTF_categories[],2,FALSE)</f>
        <v>North American Ale</v>
      </c>
    </row>
    <row r="3195" spans="1:11" x14ac:dyDescent="0.45">
      <c r="A3195" s="2">
        <v>4360</v>
      </c>
      <c r="B3195" s="2">
        <v>801</v>
      </c>
      <c r="C3195" s="3" t="s">
        <v>675</v>
      </c>
      <c r="D3195" s="2">
        <v>5</v>
      </c>
      <c r="E3195" s="2">
        <v>67</v>
      </c>
      <c r="F3195" s="2">
        <v>4.7</v>
      </c>
      <c r="G3195" s="2">
        <v>0</v>
      </c>
      <c r="H3195" s="2">
        <v>0</v>
      </c>
      <c r="I3195" s="2" t="str">
        <f>VLOOKUP(B3195,cleanC_name_TRIM_breweries[],6,FALSE)</f>
        <v>Vermont</v>
      </c>
      <c r="J3195" s="2" t="str">
        <f>VLOOKUP(B3195,cleanC_name_TRIM_breweries[],2,FALSE)</f>
        <v>Long Trail Brewing Co</v>
      </c>
      <c r="K3195" s="2" t="str">
        <f>VLOOKUP(D3195,cleanA_changedUTF_categories[],2,FALSE)</f>
        <v>Belgian and French Ale</v>
      </c>
    </row>
    <row r="3196" spans="1:11" x14ac:dyDescent="0.45">
      <c r="A3196" s="2">
        <v>4358</v>
      </c>
      <c r="B3196" s="2">
        <v>801</v>
      </c>
      <c r="C3196" s="3" t="s">
        <v>3549</v>
      </c>
      <c r="D3196" s="2">
        <v>11</v>
      </c>
      <c r="E3196" s="2">
        <v>116</v>
      </c>
      <c r="F3196" s="2">
        <v>4</v>
      </c>
      <c r="G3196" s="2">
        <v>0</v>
      </c>
      <c r="H3196" s="2">
        <v>0</v>
      </c>
      <c r="I3196" s="2" t="str">
        <f>VLOOKUP(B3196,cleanC_name_TRIM_breweries[],6,FALSE)</f>
        <v>Vermont</v>
      </c>
      <c r="J3196" s="2" t="str">
        <f>VLOOKUP(B3196,cleanC_name_TRIM_breweries[],2,FALSE)</f>
        <v>Long Trail Brewing Co</v>
      </c>
      <c r="K3196" s="2" t="str">
        <f>VLOOKUP(D3196,cleanA_changedUTF_categories[],2,FALSE)</f>
        <v>Other Style</v>
      </c>
    </row>
    <row r="3197" spans="1:11" x14ac:dyDescent="0.45">
      <c r="A3197" s="2">
        <v>4354</v>
      </c>
      <c r="B3197" s="2">
        <v>801</v>
      </c>
      <c r="C3197" s="3" t="s">
        <v>3545</v>
      </c>
      <c r="D3197" s="2">
        <v>5</v>
      </c>
      <c r="E3197" s="2">
        <v>60</v>
      </c>
      <c r="F3197" s="2">
        <v>7.2</v>
      </c>
      <c r="G3197" s="2">
        <v>0</v>
      </c>
      <c r="H3197" s="2">
        <v>0</v>
      </c>
      <c r="I3197" s="2" t="str">
        <f>VLOOKUP(B3197,cleanC_name_TRIM_breweries[],6,FALSE)</f>
        <v>Vermont</v>
      </c>
      <c r="J3197" s="2" t="str">
        <f>VLOOKUP(B3197,cleanC_name_TRIM_breweries[],2,FALSE)</f>
        <v>Long Trail Brewing Co</v>
      </c>
      <c r="K3197" s="2" t="str">
        <f>VLOOKUP(D3197,cleanA_changedUTF_categories[],2,FALSE)</f>
        <v>Belgian and French Ale</v>
      </c>
    </row>
    <row r="3198" spans="1:11" x14ac:dyDescent="0.45">
      <c r="A3198" s="2">
        <v>4356</v>
      </c>
      <c r="B3198" s="2">
        <v>801</v>
      </c>
      <c r="C3198" s="3" t="s">
        <v>3547</v>
      </c>
      <c r="D3198" s="2">
        <v>3</v>
      </c>
      <c r="E3198" s="2">
        <v>38</v>
      </c>
      <c r="F3198" s="2">
        <v>4.4000000000000004</v>
      </c>
      <c r="G3198" s="2">
        <v>0</v>
      </c>
      <c r="H3198" s="2">
        <v>0</v>
      </c>
      <c r="I3198" s="2" t="str">
        <f>VLOOKUP(B3198,cleanC_name_TRIM_breweries[],6,FALSE)</f>
        <v>Vermont</v>
      </c>
      <c r="J3198" s="2" t="str">
        <f>VLOOKUP(B3198,cleanC_name_TRIM_breweries[],2,FALSE)</f>
        <v>Long Trail Brewing Co</v>
      </c>
      <c r="K3198" s="2" t="str">
        <f>VLOOKUP(D3198,cleanA_changedUTF_categories[],2,FALSE)</f>
        <v>North American Ale</v>
      </c>
    </row>
    <row r="3199" spans="1:11" x14ac:dyDescent="0.45">
      <c r="A3199" s="2">
        <v>4357</v>
      </c>
      <c r="B3199" s="2">
        <v>801</v>
      </c>
      <c r="C3199" s="3" t="s">
        <v>3548</v>
      </c>
      <c r="D3199" s="2">
        <v>1</v>
      </c>
      <c r="E3199" s="2">
        <v>15</v>
      </c>
      <c r="F3199" s="2">
        <v>6</v>
      </c>
      <c r="G3199" s="2">
        <v>0</v>
      </c>
      <c r="H3199" s="2">
        <v>0</v>
      </c>
      <c r="I3199" s="2" t="str">
        <f>VLOOKUP(B3199,cleanC_name_TRIM_breweries[],6,FALSE)</f>
        <v>Vermont</v>
      </c>
      <c r="J3199" s="2" t="str">
        <f>VLOOKUP(B3199,cleanC_name_TRIM_breweries[],2,FALSE)</f>
        <v>Long Trail Brewing Co</v>
      </c>
      <c r="K3199" s="2" t="str">
        <f>VLOOKUP(D3199,cleanA_changedUTF_categories[],2,FALSE)</f>
        <v>British Ale</v>
      </c>
    </row>
    <row r="3200" spans="1:11" x14ac:dyDescent="0.45">
      <c r="A3200" s="2">
        <v>4352</v>
      </c>
      <c r="B3200" s="2">
        <v>801</v>
      </c>
      <c r="C3200" s="3" t="s">
        <v>3543</v>
      </c>
      <c r="D3200" s="2">
        <v>4</v>
      </c>
      <c r="E3200" s="2">
        <v>57</v>
      </c>
      <c r="F3200" s="2">
        <v>4.5999999999999996</v>
      </c>
      <c r="G3200" s="2">
        <v>0</v>
      </c>
      <c r="H3200" s="2">
        <v>0</v>
      </c>
      <c r="I3200" s="2" t="str">
        <f>VLOOKUP(B3200,cleanC_name_TRIM_breweries[],6,FALSE)</f>
        <v>Vermont</v>
      </c>
      <c r="J3200" s="2" t="str">
        <f>VLOOKUP(B3200,cleanC_name_TRIM_breweries[],2,FALSE)</f>
        <v>Long Trail Brewing Co</v>
      </c>
      <c r="K3200" s="2" t="str">
        <f>VLOOKUP(D3200,cleanA_changedUTF_categories[],2,FALSE)</f>
        <v>German Ale</v>
      </c>
    </row>
    <row r="3201" spans="1:11" x14ac:dyDescent="0.45">
      <c r="A3201" s="2">
        <v>4355</v>
      </c>
      <c r="B3201" s="2">
        <v>801</v>
      </c>
      <c r="C3201" s="3" t="s">
        <v>3546</v>
      </c>
      <c r="D3201" s="2">
        <v>4</v>
      </c>
      <c r="E3201" s="2">
        <v>50</v>
      </c>
      <c r="F3201" s="2">
        <v>5</v>
      </c>
      <c r="G3201" s="2">
        <v>0</v>
      </c>
      <c r="H3201" s="2">
        <v>0</v>
      </c>
      <c r="I3201" s="2" t="str">
        <f>VLOOKUP(B3201,cleanC_name_TRIM_breweries[],6,FALSE)</f>
        <v>Vermont</v>
      </c>
      <c r="J3201" s="2" t="str">
        <f>VLOOKUP(B3201,cleanC_name_TRIM_breweries[],2,FALSE)</f>
        <v>Long Trail Brewing Co</v>
      </c>
      <c r="K3201" s="2" t="str">
        <f>VLOOKUP(D3201,cleanA_changedUTF_categories[],2,FALSE)</f>
        <v>German Ale</v>
      </c>
    </row>
    <row r="3202" spans="1:11" x14ac:dyDescent="0.45">
      <c r="A3202" s="2">
        <v>4353</v>
      </c>
      <c r="B3202" s="2">
        <v>801</v>
      </c>
      <c r="C3202" s="3" t="s">
        <v>3544</v>
      </c>
      <c r="D3202" s="2">
        <v>3</v>
      </c>
      <c r="E3202" s="2">
        <v>31</v>
      </c>
      <c r="F3202" s="2">
        <v>5.9</v>
      </c>
      <c r="G3202" s="2">
        <v>0</v>
      </c>
      <c r="H3202" s="2">
        <v>0</v>
      </c>
      <c r="I3202" s="2" t="str">
        <f>VLOOKUP(B3202,cleanC_name_TRIM_breweries[],6,FALSE)</f>
        <v>Vermont</v>
      </c>
      <c r="J3202" s="2" t="str">
        <f>VLOOKUP(B3202,cleanC_name_TRIM_breweries[],2,FALSE)</f>
        <v>Long Trail Brewing Co</v>
      </c>
      <c r="K3202" s="2" t="str">
        <f>VLOOKUP(D3202,cleanA_changedUTF_categories[],2,FALSE)</f>
        <v>North American Ale</v>
      </c>
    </row>
    <row r="3203" spans="1:11" x14ac:dyDescent="0.45">
      <c r="A3203" s="2">
        <v>1744</v>
      </c>
      <c r="B3203" s="2">
        <v>802</v>
      </c>
      <c r="C3203" s="3" t="s">
        <v>1472</v>
      </c>
      <c r="D3203" s="2">
        <v>3</v>
      </c>
      <c r="E3203" s="2">
        <v>38</v>
      </c>
      <c r="F3203" s="2">
        <v>0</v>
      </c>
      <c r="G3203" s="2">
        <v>0</v>
      </c>
      <c r="H3203" s="2">
        <v>0</v>
      </c>
      <c r="I3203" s="2" t="str">
        <f>VLOOKUP(B3203,cleanC_name_TRIM_breweries[],6,FALSE)</f>
        <v>New Jersey</v>
      </c>
      <c r="J3203" s="2" t="str">
        <f>VLOOKUP(B3203,cleanC_name_TRIM_breweries[],2,FALSE)</f>
        <v>Long Valley Pub &amp; Brewery</v>
      </c>
      <c r="K3203" s="2" t="str">
        <f>VLOOKUP(D3203,cleanA_changedUTF_categories[],2,FALSE)</f>
        <v>North American Ale</v>
      </c>
    </row>
    <row r="3204" spans="1:11" x14ac:dyDescent="0.45">
      <c r="A3204" s="2">
        <v>1742</v>
      </c>
      <c r="B3204" s="2">
        <v>802</v>
      </c>
      <c r="C3204" s="3" t="s">
        <v>286</v>
      </c>
      <c r="D3204" s="2">
        <v>-1</v>
      </c>
      <c r="E3204" s="2">
        <v>-1</v>
      </c>
      <c r="F3204" s="2">
        <v>0</v>
      </c>
      <c r="G3204" s="2">
        <v>0</v>
      </c>
      <c r="H3204" s="2">
        <v>0</v>
      </c>
      <c r="I3204" s="2" t="str">
        <f>VLOOKUP(B3204,cleanC_name_TRIM_breweries[],6,FALSE)</f>
        <v>New Jersey</v>
      </c>
      <c r="J3204" s="2" t="str">
        <f>VLOOKUP(B3204,cleanC_name_TRIM_breweries[],2,FALSE)</f>
        <v>Long Valley Pub &amp; Brewery</v>
      </c>
      <c r="K3204" s="2" t="e">
        <f>VLOOKUP(D3204,cleanA_changedUTF_categories[],2,FALSE)</f>
        <v>#N/A</v>
      </c>
    </row>
    <row r="3205" spans="1:11" x14ac:dyDescent="0.45">
      <c r="A3205" s="2">
        <v>1745</v>
      </c>
      <c r="B3205" s="2">
        <v>802</v>
      </c>
      <c r="C3205" s="3" t="s">
        <v>1473</v>
      </c>
      <c r="D3205" s="2">
        <v>3</v>
      </c>
      <c r="E3205" s="2">
        <v>33</v>
      </c>
      <c r="F3205" s="2">
        <v>0</v>
      </c>
      <c r="G3205" s="2">
        <v>0</v>
      </c>
      <c r="H3205" s="2">
        <v>0</v>
      </c>
      <c r="I3205" s="2" t="str">
        <f>VLOOKUP(B3205,cleanC_name_TRIM_breweries[],6,FALSE)</f>
        <v>New Jersey</v>
      </c>
      <c r="J3205" s="2" t="str">
        <f>VLOOKUP(B3205,cleanC_name_TRIM_breweries[],2,FALSE)</f>
        <v>Long Valley Pub &amp; Brewery</v>
      </c>
      <c r="K3205" s="2" t="str">
        <f>VLOOKUP(D3205,cleanA_changedUTF_categories[],2,FALSE)</f>
        <v>North American Ale</v>
      </c>
    </row>
    <row r="3206" spans="1:11" x14ac:dyDescent="0.45">
      <c r="A3206" s="2">
        <v>1746</v>
      </c>
      <c r="B3206" s="2">
        <v>802</v>
      </c>
      <c r="C3206" s="3" t="s">
        <v>1474</v>
      </c>
      <c r="D3206" s="2">
        <v>3</v>
      </c>
      <c r="E3206" s="2">
        <v>26</v>
      </c>
      <c r="F3206" s="2">
        <v>0</v>
      </c>
      <c r="G3206" s="2">
        <v>0</v>
      </c>
      <c r="H3206" s="2">
        <v>0</v>
      </c>
      <c r="I3206" s="2" t="str">
        <f>VLOOKUP(B3206,cleanC_name_TRIM_breweries[],6,FALSE)</f>
        <v>New Jersey</v>
      </c>
      <c r="J3206" s="2" t="str">
        <f>VLOOKUP(B3206,cleanC_name_TRIM_breweries[],2,FALSE)</f>
        <v>Long Valley Pub &amp; Brewery</v>
      </c>
      <c r="K3206" s="2" t="str">
        <f>VLOOKUP(D3206,cleanA_changedUTF_categories[],2,FALSE)</f>
        <v>North American Ale</v>
      </c>
    </row>
    <row r="3207" spans="1:11" x14ac:dyDescent="0.45">
      <c r="A3207" s="2">
        <v>1743</v>
      </c>
      <c r="B3207" s="2">
        <v>802</v>
      </c>
      <c r="C3207" s="3" t="s">
        <v>1471</v>
      </c>
      <c r="D3207" s="2">
        <v>2</v>
      </c>
      <c r="E3207" s="2">
        <v>25</v>
      </c>
      <c r="F3207" s="2">
        <v>0</v>
      </c>
      <c r="G3207" s="2">
        <v>0</v>
      </c>
      <c r="H3207" s="2">
        <v>0</v>
      </c>
      <c r="I3207" s="2" t="str">
        <f>VLOOKUP(B3207,cleanC_name_TRIM_breweries[],6,FALSE)</f>
        <v>New Jersey</v>
      </c>
      <c r="J3207" s="2" t="str">
        <f>VLOOKUP(B3207,cleanC_name_TRIM_breweries[],2,FALSE)</f>
        <v>Long Valley Pub &amp; Brewery</v>
      </c>
      <c r="K3207" s="2" t="str">
        <f>VLOOKUP(D3207,cleanA_changedUTF_categories[],2,FALSE)</f>
        <v>Irish Ale</v>
      </c>
    </row>
    <row r="3208" spans="1:11" x14ac:dyDescent="0.45">
      <c r="A3208" s="2">
        <v>1741</v>
      </c>
      <c r="B3208" s="2">
        <v>802</v>
      </c>
      <c r="C3208" s="3" t="s">
        <v>13</v>
      </c>
      <c r="D3208" s="2">
        <v>3</v>
      </c>
      <c r="E3208" s="2">
        <v>42</v>
      </c>
      <c r="F3208" s="2">
        <v>0</v>
      </c>
      <c r="G3208" s="2">
        <v>0</v>
      </c>
      <c r="H3208" s="2">
        <v>0</v>
      </c>
      <c r="I3208" s="2" t="str">
        <f>VLOOKUP(B3208,cleanC_name_TRIM_breweries[],6,FALSE)</f>
        <v>New Jersey</v>
      </c>
      <c r="J3208" s="2" t="str">
        <f>VLOOKUP(B3208,cleanC_name_TRIM_breweries[],2,FALSE)</f>
        <v>Long Valley Pub &amp; Brewery</v>
      </c>
      <c r="K3208" s="2" t="str">
        <f>VLOOKUP(D3208,cleanA_changedUTF_categories[],2,FALSE)</f>
        <v>North American Ale</v>
      </c>
    </row>
    <row r="3209" spans="1:11" x14ac:dyDescent="0.45">
      <c r="A3209" s="2">
        <v>1434</v>
      </c>
      <c r="B3209" s="2">
        <v>803</v>
      </c>
      <c r="C3209" s="3" t="s">
        <v>1247</v>
      </c>
      <c r="D3209" s="2">
        <v>3</v>
      </c>
      <c r="E3209" s="2">
        <v>42</v>
      </c>
      <c r="F3209" s="2">
        <v>0</v>
      </c>
      <c r="G3209" s="2">
        <v>0</v>
      </c>
      <c r="H3209" s="2">
        <v>0</v>
      </c>
      <c r="I3209" s="2" t="str">
        <f>VLOOKUP(B3209,cleanC_name_TRIM_breweries[],6,FALSE)</f>
        <v>California</v>
      </c>
      <c r="J3209" s="2" t="str">
        <f>VLOOKUP(B3209,cleanC_name_TRIM_breweries[],2,FALSE)</f>
        <v>Lost Coast Brewery</v>
      </c>
      <c r="K3209" s="2" t="str">
        <f>VLOOKUP(D3209,cleanA_changedUTF_categories[],2,FALSE)</f>
        <v>North American Ale</v>
      </c>
    </row>
    <row r="3210" spans="1:11" x14ac:dyDescent="0.45">
      <c r="A3210" s="2">
        <v>1402</v>
      </c>
      <c r="B3210" s="2">
        <v>803</v>
      </c>
      <c r="C3210" s="3" t="s">
        <v>576</v>
      </c>
      <c r="D3210" s="2">
        <v>3</v>
      </c>
      <c r="E3210" s="2">
        <v>38</v>
      </c>
      <c r="F3210" s="2">
        <v>5</v>
      </c>
      <c r="G3210" s="2">
        <v>0</v>
      </c>
      <c r="H3210" s="2">
        <v>0</v>
      </c>
      <c r="I3210" s="2" t="str">
        <f>VLOOKUP(B3210,cleanC_name_TRIM_breweries[],6,FALSE)</f>
        <v>California</v>
      </c>
      <c r="J3210" s="2" t="str">
        <f>VLOOKUP(B3210,cleanC_name_TRIM_breweries[],2,FALSE)</f>
        <v>Lost Coast Brewery</v>
      </c>
      <c r="K3210" s="2" t="str">
        <f>VLOOKUP(D3210,cleanA_changedUTF_categories[],2,FALSE)</f>
        <v>North American Ale</v>
      </c>
    </row>
    <row r="3211" spans="1:11" x14ac:dyDescent="0.45">
      <c r="A3211" s="2">
        <v>3266</v>
      </c>
      <c r="B3211" s="2">
        <v>803</v>
      </c>
      <c r="C3211" s="3" t="s">
        <v>2671</v>
      </c>
      <c r="D3211" s="2">
        <v>-1</v>
      </c>
      <c r="E3211" s="2">
        <v>-1</v>
      </c>
      <c r="F3211" s="2">
        <v>0</v>
      </c>
      <c r="G3211" s="2">
        <v>0</v>
      </c>
      <c r="H3211" s="2">
        <v>0</v>
      </c>
      <c r="I3211" s="2" t="str">
        <f>VLOOKUP(B3211,cleanC_name_TRIM_breweries[],6,FALSE)</f>
        <v>California</v>
      </c>
      <c r="J3211" s="2" t="str">
        <f>VLOOKUP(B3211,cleanC_name_TRIM_breweries[],2,FALSE)</f>
        <v>Lost Coast Brewery</v>
      </c>
      <c r="K3211" s="2" t="e">
        <f>VLOOKUP(D3211,cleanA_changedUTF_categories[],2,FALSE)</f>
        <v>#N/A</v>
      </c>
    </row>
    <row r="3212" spans="1:11" x14ac:dyDescent="0.45">
      <c r="A3212" s="2">
        <v>3377</v>
      </c>
      <c r="B3212" s="2">
        <v>803</v>
      </c>
      <c r="C3212" s="3" t="s">
        <v>2755</v>
      </c>
      <c r="D3212" s="2">
        <v>-1</v>
      </c>
      <c r="E3212" s="2">
        <v>-1</v>
      </c>
      <c r="F3212" s="2">
        <v>0</v>
      </c>
      <c r="G3212" s="2">
        <v>0</v>
      </c>
      <c r="H3212" s="2">
        <v>0</v>
      </c>
      <c r="I3212" s="2" t="str">
        <f>VLOOKUP(B3212,cleanC_name_TRIM_breweries[],6,FALSE)</f>
        <v>California</v>
      </c>
      <c r="J3212" s="2" t="str">
        <f>VLOOKUP(B3212,cleanC_name_TRIM_breweries[],2,FALSE)</f>
        <v>Lost Coast Brewery</v>
      </c>
      <c r="K3212" s="2" t="e">
        <f>VLOOKUP(D3212,cleanA_changedUTF_categories[],2,FALSE)</f>
        <v>#N/A</v>
      </c>
    </row>
    <row r="3213" spans="1:11" x14ac:dyDescent="0.45">
      <c r="A3213" s="2">
        <v>3267</v>
      </c>
      <c r="B3213" s="2">
        <v>803</v>
      </c>
      <c r="C3213" s="3" t="s">
        <v>294</v>
      </c>
      <c r="D3213" s="2">
        <v>8</v>
      </c>
      <c r="E3213" s="2">
        <v>95</v>
      </c>
      <c r="F3213" s="2">
        <v>0</v>
      </c>
      <c r="G3213" s="2">
        <v>0</v>
      </c>
      <c r="H3213" s="2">
        <v>0</v>
      </c>
      <c r="I3213" s="2" t="str">
        <f>VLOOKUP(B3213,cleanC_name_TRIM_breweries[],6,FALSE)</f>
        <v>California</v>
      </c>
      <c r="J3213" s="2" t="str">
        <f>VLOOKUP(B3213,cleanC_name_TRIM_breweries[],2,FALSE)</f>
        <v>Lost Coast Brewery</v>
      </c>
      <c r="K3213" s="2" t="str">
        <f>VLOOKUP(D3213,cleanA_changedUTF_categories[],2,FALSE)</f>
        <v>North American Lager</v>
      </c>
    </row>
    <row r="3214" spans="1:11" x14ac:dyDescent="0.45">
      <c r="A3214" s="2">
        <v>904</v>
      </c>
      <c r="B3214" s="2">
        <v>803</v>
      </c>
      <c r="C3214" s="3" t="s">
        <v>807</v>
      </c>
      <c r="D3214" s="2">
        <v>3</v>
      </c>
      <c r="E3214" s="2">
        <v>26</v>
      </c>
      <c r="F3214" s="2">
        <v>6.5</v>
      </c>
      <c r="G3214" s="2">
        <v>0</v>
      </c>
      <c r="H3214" s="2">
        <v>0</v>
      </c>
      <c r="I3214" s="2" t="str">
        <f>VLOOKUP(B3214,cleanC_name_TRIM_breweries[],6,FALSE)</f>
        <v>California</v>
      </c>
      <c r="J3214" s="2" t="str">
        <f>VLOOKUP(B3214,cleanC_name_TRIM_breweries[],2,FALSE)</f>
        <v>Lost Coast Brewery</v>
      </c>
      <c r="K3214" s="2" t="str">
        <f>VLOOKUP(D3214,cleanA_changedUTF_categories[],2,FALSE)</f>
        <v>North American Ale</v>
      </c>
    </row>
    <row r="3215" spans="1:11" x14ac:dyDescent="0.45">
      <c r="A3215" s="2">
        <v>3268</v>
      </c>
      <c r="B3215" s="2">
        <v>803</v>
      </c>
      <c r="C3215" s="3" t="s">
        <v>144</v>
      </c>
      <c r="D3215" s="2">
        <v>3</v>
      </c>
      <c r="E3215" s="2">
        <v>26</v>
      </c>
      <c r="F3215" s="2">
        <v>0</v>
      </c>
      <c r="G3215" s="2">
        <v>0</v>
      </c>
      <c r="H3215" s="2">
        <v>0</v>
      </c>
      <c r="I3215" s="2" t="str">
        <f>VLOOKUP(B3215,cleanC_name_TRIM_breweries[],6,FALSE)</f>
        <v>California</v>
      </c>
      <c r="J3215" s="2" t="str">
        <f>VLOOKUP(B3215,cleanC_name_TRIM_breweries[],2,FALSE)</f>
        <v>Lost Coast Brewery</v>
      </c>
      <c r="K3215" s="2" t="str">
        <f>VLOOKUP(D3215,cleanA_changedUTF_categories[],2,FALSE)</f>
        <v>North American Ale</v>
      </c>
    </row>
    <row r="3216" spans="1:11" x14ac:dyDescent="0.45">
      <c r="A3216" s="2">
        <v>2669</v>
      </c>
      <c r="B3216" s="2">
        <v>805</v>
      </c>
      <c r="C3216" s="3" t="s">
        <v>2208</v>
      </c>
      <c r="D3216" s="2">
        <v>-1</v>
      </c>
      <c r="E3216" s="2">
        <v>-1</v>
      </c>
      <c r="F3216" s="2">
        <v>0</v>
      </c>
      <c r="G3216" s="2">
        <v>0</v>
      </c>
      <c r="H3216" s="2">
        <v>0</v>
      </c>
      <c r="I3216" s="2" t="str">
        <f>VLOOKUP(B3216,cleanC_name_TRIM_breweries[],6,FALSE)</f>
        <v>Ontario</v>
      </c>
      <c r="J3216" s="2" t="str">
        <f>VLOOKUP(B3216,cleanC_name_TRIM_breweries[],2,FALSE)</f>
        <v>Lwenbru Munich</v>
      </c>
      <c r="K3216" s="2" t="e">
        <f>VLOOKUP(D3216,cleanA_changedUTF_categories[],2,FALSE)</f>
        <v>#N/A</v>
      </c>
    </row>
    <row r="3217" spans="1:11" x14ac:dyDescent="0.45">
      <c r="A3217" s="2">
        <v>2670</v>
      </c>
      <c r="B3217" s="2">
        <v>805</v>
      </c>
      <c r="C3217" s="3" t="s">
        <v>2172</v>
      </c>
      <c r="D3217" s="2">
        <v>-1</v>
      </c>
      <c r="E3217" s="2">
        <v>-1</v>
      </c>
      <c r="F3217" s="2">
        <v>0</v>
      </c>
      <c r="G3217" s="2">
        <v>0</v>
      </c>
      <c r="H3217" s="2">
        <v>0</v>
      </c>
      <c r="I3217" s="2" t="str">
        <f>VLOOKUP(B3217,cleanC_name_TRIM_breweries[],6,FALSE)</f>
        <v>Ontario</v>
      </c>
      <c r="J3217" s="2" t="str">
        <f>VLOOKUP(B3217,cleanC_name_TRIM_breweries[],2,FALSE)</f>
        <v>Lwenbru Munich</v>
      </c>
      <c r="K3217" s="2" t="e">
        <f>VLOOKUP(D3217,cleanA_changedUTF_categories[],2,FALSE)</f>
        <v>#N/A</v>
      </c>
    </row>
    <row r="3218" spans="1:11" x14ac:dyDescent="0.45">
      <c r="A3218" s="2">
        <v>537</v>
      </c>
      <c r="B3218" s="2">
        <v>806</v>
      </c>
      <c r="C3218" s="3" t="s">
        <v>506</v>
      </c>
      <c r="D3218" s="2">
        <v>4</v>
      </c>
      <c r="E3218" s="2">
        <v>50</v>
      </c>
      <c r="F3218" s="2">
        <v>0</v>
      </c>
      <c r="G3218" s="2">
        <v>0</v>
      </c>
      <c r="H3218" s="2">
        <v>0</v>
      </c>
      <c r="I3218" s="2" t="str">
        <f>VLOOKUP(B3218,cleanC_name_TRIM_breweries[],6,FALSE)</f>
        <v/>
      </c>
      <c r="J3218" s="2" t="str">
        <f>VLOOKUP(B3218,cleanC_name_TRIM_breweries[],2,FALSE)</f>
        <v>Lwenbru Zrich</v>
      </c>
      <c r="K3218" s="2" t="str">
        <f>VLOOKUP(D3218,cleanA_changedUTF_categories[],2,FALSE)</f>
        <v>German Ale</v>
      </c>
    </row>
    <row r="3219" spans="1:11" x14ac:dyDescent="0.45">
      <c r="A3219" s="2">
        <v>2652</v>
      </c>
      <c r="B3219" s="2">
        <v>807</v>
      </c>
      <c r="C3219" s="3" t="s">
        <v>2195</v>
      </c>
      <c r="D3219" s="2">
        <v>-1</v>
      </c>
      <c r="E3219" s="2">
        <v>-1</v>
      </c>
      <c r="F3219" s="2">
        <v>0</v>
      </c>
      <c r="G3219" s="2">
        <v>0</v>
      </c>
      <c r="H3219" s="2">
        <v>0</v>
      </c>
      <c r="I3219" s="2" t="str">
        <f>VLOOKUP(B3219,cleanC_name_TRIM_breweries[],6,FALSE)</f>
        <v>Scotland</v>
      </c>
      <c r="J3219" s="2" t="str">
        <f>VLOOKUP(B3219,cleanC_name_TRIM_breweries[],2,FALSE)</f>
        <v>Maclay and Co.</v>
      </c>
      <c r="K3219" s="2" t="e">
        <f>VLOOKUP(D3219,cleanA_changedUTF_categories[],2,FALSE)</f>
        <v>#N/A</v>
      </c>
    </row>
    <row r="3220" spans="1:11" x14ac:dyDescent="0.45">
      <c r="A3220" s="2">
        <v>2367</v>
      </c>
      <c r="B3220" s="2">
        <v>807</v>
      </c>
      <c r="C3220" s="3" t="s">
        <v>1696</v>
      </c>
      <c r="D3220" s="2">
        <v>-1</v>
      </c>
      <c r="E3220" s="2">
        <v>-1</v>
      </c>
      <c r="F3220" s="2">
        <v>0</v>
      </c>
      <c r="G3220" s="2">
        <v>0</v>
      </c>
      <c r="H3220" s="2">
        <v>0</v>
      </c>
      <c r="I3220" s="2" t="str">
        <f>VLOOKUP(B3220,cleanC_name_TRIM_breweries[],6,FALSE)</f>
        <v>Scotland</v>
      </c>
      <c r="J3220" s="2" t="str">
        <f>VLOOKUP(B3220,cleanC_name_TRIM_breweries[],2,FALSE)</f>
        <v>Maclay and Co.</v>
      </c>
      <c r="K3220" s="2" t="e">
        <f>VLOOKUP(D3220,cleanA_changedUTF_categories[],2,FALSE)</f>
        <v>#N/A</v>
      </c>
    </row>
    <row r="3221" spans="1:11" x14ac:dyDescent="0.45">
      <c r="A3221" s="2">
        <v>2712</v>
      </c>
      <c r="B3221" s="2">
        <v>807</v>
      </c>
      <c r="C3221" s="3" t="s">
        <v>2241</v>
      </c>
      <c r="D3221" s="2">
        <v>3</v>
      </c>
      <c r="E3221" s="2">
        <v>42</v>
      </c>
      <c r="F3221" s="2">
        <v>0</v>
      </c>
      <c r="G3221" s="2">
        <v>0</v>
      </c>
      <c r="H3221" s="2">
        <v>0</v>
      </c>
      <c r="I3221" s="2" t="str">
        <f>VLOOKUP(B3221,cleanC_name_TRIM_breweries[],6,FALSE)</f>
        <v>Scotland</v>
      </c>
      <c r="J3221" s="2" t="str">
        <f>VLOOKUP(B3221,cleanC_name_TRIM_breweries[],2,FALSE)</f>
        <v>Maclay and Co.</v>
      </c>
      <c r="K3221" s="2" t="str">
        <f>VLOOKUP(D3221,cleanA_changedUTF_categories[],2,FALSE)</f>
        <v>North American Ale</v>
      </c>
    </row>
    <row r="3222" spans="1:11" x14ac:dyDescent="0.45">
      <c r="A3222" s="2">
        <v>2742</v>
      </c>
      <c r="B3222" s="2">
        <v>807</v>
      </c>
      <c r="C3222" s="3" t="s">
        <v>2265</v>
      </c>
      <c r="D3222" s="2">
        <v>-1</v>
      </c>
      <c r="E3222" s="2">
        <v>-1</v>
      </c>
      <c r="F3222" s="2">
        <v>0</v>
      </c>
      <c r="G3222" s="2">
        <v>0</v>
      </c>
      <c r="H3222" s="2">
        <v>0</v>
      </c>
      <c r="I3222" s="2" t="str">
        <f>VLOOKUP(B3222,cleanC_name_TRIM_breweries[],6,FALSE)</f>
        <v>Scotland</v>
      </c>
      <c r="J3222" s="2" t="str">
        <f>VLOOKUP(B3222,cleanC_name_TRIM_breweries[],2,FALSE)</f>
        <v>Maclay and Co.</v>
      </c>
      <c r="K3222" s="2" t="e">
        <f>VLOOKUP(D3222,cleanA_changedUTF_categories[],2,FALSE)</f>
        <v>#N/A</v>
      </c>
    </row>
    <row r="3223" spans="1:11" x14ac:dyDescent="0.45">
      <c r="A3223" s="2">
        <v>2067</v>
      </c>
      <c r="B3223" s="2">
        <v>808</v>
      </c>
      <c r="C3223" s="3" t="s">
        <v>1729</v>
      </c>
      <c r="D3223" s="2">
        <v>3</v>
      </c>
      <c r="E3223" s="2">
        <v>26</v>
      </c>
      <c r="F3223" s="2">
        <v>0</v>
      </c>
      <c r="G3223" s="2">
        <v>0</v>
      </c>
      <c r="H3223" s="2">
        <v>0</v>
      </c>
      <c r="I3223" s="2" t="str">
        <f>VLOOKUP(B3223,cleanC_name_TRIM_breweries[],6,FALSE)</f>
        <v>Indiana</v>
      </c>
      <c r="J3223" s="2" t="str">
        <f>VLOOKUP(B3223,cleanC_name_TRIM_breweries[],2,FALSE)</f>
        <v>Mad Anthony Brewing</v>
      </c>
      <c r="K3223" s="2" t="str">
        <f>VLOOKUP(D3223,cleanA_changedUTF_categories[],2,FALSE)</f>
        <v>North American Ale</v>
      </c>
    </row>
    <row r="3224" spans="1:11" x14ac:dyDescent="0.45">
      <c r="A3224" s="2">
        <v>2065</v>
      </c>
      <c r="B3224" s="2">
        <v>808</v>
      </c>
      <c r="C3224" s="3" t="s">
        <v>1727</v>
      </c>
      <c r="D3224" s="2">
        <v>3</v>
      </c>
      <c r="E3224" s="2">
        <v>38</v>
      </c>
      <c r="F3224" s="2">
        <v>0</v>
      </c>
      <c r="G3224" s="2">
        <v>0</v>
      </c>
      <c r="H3224" s="2">
        <v>0</v>
      </c>
      <c r="I3224" s="2" t="str">
        <f>VLOOKUP(B3224,cleanC_name_TRIM_breweries[],6,FALSE)</f>
        <v>Indiana</v>
      </c>
      <c r="J3224" s="2" t="str">
        <f>VLOOKUP(B3224,cleanC_name_TRIM_breweries[],2,FALSE)</f>
        <v>Mad Anthony Brewing</v>
      </c>
      <c r="K3224" s="2" t="str">
        <f>VLOOKUP(D3224,cleanA_changedUTF_categories[],2,FALSE)</f>
        <v>North American Ale</v>
      </c>
    </row>
    <row r="3225" spans="1:11" x14ac:dyDescent="0.45">
      <c r="A3225" s="2">
        <v>2063</v>
      </c>
      <c r="B3225" s="2">
        <v>808</v>
      </c>
      <c r="C3225" s="3" t="s">
        <v>1725</v>
      </c>
      <c r="D3225" s="2">
        <v>3</v>
      </c>
      <c r="E3225" s="2">
        <v>42</v>
      </c>
      <c r="F3225" s="2">
        <v>0</v>
      </c>
      <c r="G3225" s="2">
        <v>0</v>
      </c>
      <c r="H3225" s="2">
        <v>0</v>
      </c>
      <c r="I3225" s="2" t="str">
        <f>VLOOKUP(B3225,cleanC_name_TRIM_breweries[],6,FALSE)</f>
        <v>Indiana</v>
      </c>
      <c r="J3225" s="2" t="str">
        <f>VLOOKUP(B3225,cleanC_name_TRIM_breweries[],2,FALSE)</f>
        <v>Mad Anthony Brewing</v>
      </c>
      <c r="K3225" s="2" t="str">
        <f>VLOOKUP(D3225,cleanA_changedUTF_categories[],2,FALSE)</f>
        <v>North American Ale</v>
      </c>
    </row>
    <row r="3226" spans="1:11" x14ac:dyDescent="0.45">
      <c r="A3226" s="2">
        <v>2068</v>
      </c>
      <c r="B3226" s="2">
        <v>808</v>
      </c>
      <c r="C3226" s="3" t="s">
        <v>411</v>
      </c>
      <c r="D3226" s="2">
        <v>8</v>
      </c>
      <c r="E3226" s="2">
        <v>95</v>
      </c>
      <c r="F3226" s="2">
        <v>0</v>
      </c>
      <c r="G3226" s="2">
        <v>0</v>
      </c>
      <c r="H3226" s="2">
        <v>0</v>
      </c>
      <c r="I3226" s="2" t="str">
        <f>VLOOKUP(B3226,cleanC_name_TRIM_breweries[],6,FALSE)</f>
        <v>Indiana</v>
      </c>
      <c r="J3226" s="2" t="str">
        <f>VLOOKUP(B3226,cleanC_name_TRIM_breweries[],2,FALSE)</f>
        <v>Mad Anthony Brewing</v>
      </c>
      <c r="K3226" s="2" t="str">
        <f>VLOOKUP(D3226,cleanA_changedUTF_categories[],2,FALSE)</f>
        <v>North American Lager</v>
      </c>
    </row>
    <row r="3227" spans="1:11" x14ac:dyDescent="0.45">
      <c r="A3227" s="2">
        <v>2064</v>
      </c>
      <c r="B3227" s="2">
        <v>808</v>
      </c>
      <c r="C3227" s="3" t="s">
        <v>1726</v>
      </c>
      <c r="D3227" s="2">
        <v>2</v>
      </c>
      <c r="E3227" s="2">
        <v>25</v>
      </c>
      <c r="F3227" s="2">
        <v>0</v>
      </c>
      <c r="G3227" s="2">
        <v>0</v>
      </c>
      <c r="H3227" s="2">
        <v>0</v>
      </c>
      <c r="I3227" s="2" t="str">
        <f>VLOOKUP(B3227,cleanC_name_TRIM_breweries[],6,FALSE)</f>
        <v>Indiana</v>
      </c>
      <c r="J3227" s="2" t="str">
        <f>VLOOKUP(B3227,cleanC_name_TRIM_breweries[],2,FALSE)</f>
        <v>Mad Anthony Brewing</v>
      </c>
      <c r="K3227" s="2" t="str">
        <f>VLOOKUP(D3227,cleanA_changedUTF_categories[],2,FALSE)</f>
        <v>Irish Ale</v>
      </c>
    </row>
    <row r="3228" spans="1:11" x14ac:dyDescent="0.45">
      <c r="A3228" s="2">
        <v>2066</v>
      </c>
      <c r="B3228" s="2">
        <v>808</v>
      </c>
      <c r="C3228" s="3" t="s">
        <v>1728</v>
      </c>
      <c r="D3228" s="2">
        <v>3</v>
      </c>
      <c r="E3228" s="2">
        <v>26</v>
      </c>
      <c r="F3228" s="2">
        <v>0</v>
      </c>
      <c r="G3228" s="2">
        <v>0</v>
      </c>
      <c r="H3228" s="2">
        <v>0</v>
      </c>
      <c r="I3228" s="2" t="str">
        <f>VLOOKUP(B3228,cleanC_name_TRIM_breweries[],6,FALSE)</f>
        <v>Indiana</v>
      </c>
      <c r="J3228" s="2" t="str">
        <f>VLOOKUP(B3228,cleanC_name_TRIM_breweries[],2,FALSE)</f>
        <v>Mad Anthony Brewing</v>
      </c>
      <c r="K3228" s="2" t="str">
        <f>VLOOKUP(D3228,cleanA_changedUTF_categories[],2,FALSE)</f>
        <v>North American Ale</v>
      </c>
    </row>
    <row r="3229" spans="1:11" x14ac:dyDescent="0.45">
      <c r="A3229" s="2">
        <v>2062</v>
      </c>
      <c r="B3229" s="2">
        <v>808</v>
      </c>
      <c r="C3229" s="3" t="s">
        <v>1292</v>
      </c>
      <c r="D3229" s="2">
        <v>3</v>
      </c>
      <c r="E3229" s="2">
        <v>26</v>
      </c>
      <c r="F3229" s="2">
        <v>0</v>
      </c>
      <c r="G3229" s="2">
        <v>0</v>
      </c>
      <c r="H3229" s="2">
        <v>0</v>
      </c>
      <c r="I3229" s="2" t="str">
        <f>VLOOKUP(B3229,cleanC_name_TRIM_breweries[],6,FALSE)</f>
        <v>Indiana</v>
      </c>
      <c r="J3229" s="2" t="str">
        <f>VLOOKUP(B3229,cleanC_name_TRIM_breweries[],2,FALSE)</f>
        <v>Mad Anthony Brewing</v>
      </c>
      <c r="K3229" s="2" t="str">
        <f>VLOOKUP(D3229,cleanA_changedUTF_categories[],2,FALSE)</f>
        <v>North American Ale</v>
      </c>
    </row>
    <row r="3230" spans="1:11" x14ac:dyDescent="0.45">
      <c r="A3230" s="2">
        <v>2079</v>
      </c>
      <c r="B3230" s="2">
        <v>809</v>
      </c>
      <c r="C3230" s="3" t="s">
        <v>1736</v>
      </c>
      <c r="D3230" s="2">
        <v>3</v>
      </c>
      <c r="E3230" s="2">
        <v>26</v>
      </c>
      <c r="F3230" s="2">
        <v>0</v>
      </c>
      <c r="G3230" s="2">
        <v>0</v>
      </c>
      <c r="H3230" s="2">
        <v>0</v>
      </c>
      <c r="I3230" s="2" t="str">
        <f>VLOOKUP(B3230,cleanC_name_TRIM_breweries[],6,FALSE)</f>
        <v>Ohio</v>
      </c>
      <c r="J3230" s="2" t="str">
        <f>VLOOKUP(B3230,cleanC_name_TRIM_breweries[],2,FALSE)</f>
        <v>Mad Crab Restaurant and Brewery</v>
      </c>
      <c r="K3230" s="2" t="str">
        <f>VLOOKUP(D3230,cleanA_changedUTF_categories[],2,FALSE)</f>
        <v>North American Ale</v>
      </c>
    </row>
    <row r="3231" spans="1:11" x14ac:dyDescent="0.45">
      <c r="A3231" s="2">
        <v>2080</v>
      </c>
      <c r="B3231" s="2">
        <v>809</v>
      </c>
      <c r="C3231" s="3" t="s">
        <v>1737</v>
      </c>
      <c r="D3231" s="2">
        <v>-1</v>
      </c>
      <c r="E3231" s="2">
        <v>-1</v>
      </c>
      <c r="F3231" s="2">
        <v>0</v>
      </c>
      <c r="G3231" s="2">
        <v>0</v>
      </c>
      <c r="H3231" s="2">
        <v>0</v>
      </c>
      <c r="I3231" s="2" t="str">
        <f>VLOOKUP(B3231,cleanC_name_TRIM_breweries[],6,FALSE)</f>
        <v>Ohio</v>
      </c>
      <c r="J3231" s="2" t="str">
        <f>VLOOKUP(B3231,cleanC_name_TRIM_breweries[],2,FALSE)</f>
        <v>Mad Crab Restaurant and Brewery</v>
      </c>
      <c r="K3231" s="2" t="e">
        <f>VLOOKUP(D3231,cleanA_changedUTF_categories[],2,FALSE)</f>
        <v>#N/A</v>
      </c>
    </row>
    <row r="3232" spans="1:11" x14ac:dyDescent="0.45">
      <c r="A3232" s="2">
        <v>2078</v>
      </c>
      <c r="B3232" s="2">
        <v>809</v>
      </c>
      <c r="C3232" s="3" t="s">
        <v>1735</v>
      </c>
      <c r="D3232" s="2">
        <v>3</v>
      </c>
      <c r="E3232" s="2">
        <v>42</v>
      </c>
      <c r="F3232" s="2">
        <v>0</v>
      </c>
      <c r="G3232" s="2">
        <v>0</v>
      </c>
      <c r="H3232" s="2">
        <v>0</v>
      </c>
      <c r="I3232" s="2" t="str">
        <f>VLOOKUP(B3232,cleanC_name_TRIM_breweries[],6,FALSE)</f>
        <v>Ohio</v>
      </c>
      <c r="J3232" s="2" t="str">
        <f>VLOOKUP(B3232,cleanC_name_TRIM_breweries[],2,FALSE)</f>
        <v>Mad Crab Restaurant and Brewery</v>
      </c>
      <c r="K3232" s="2" t="str">
        <f>VLOOKUP(D3232,cleanA_changedUTF_categories[],2,FALSE)</f>
        <v>North American Ale</v>
      </c>
    </row>
    <row r="3233" spans="1:11" x14ac:dyDescent="0.45">
      <c r="A3233" s="2">
        <v>2081</v>
      </c>
      <c r="B3233" s="2">
        <v>809</v>
      </c>
      <c r="C3233" s="3" t="s">
        <v>1077</v>
      </c>
      <c r="D3233" s="2">
        <v>8</v>
      </c>
      <c r="E3233" s="2">
        <v>95</v>
      </c>
      <c r="F3233" s="2">
        <v>0</v>
      </c>
      <c r="G3233" s="2">
        <v>0</v>
      </c>
      <c r="H3233" s="2">
        <v>0</v>
      </c>
      <c r="I3233" s="2" t="str">
        <f>VLOOKUP(B3233,cleanC_name_TRIM_breweries[],6,FALSE)</f>
        <v>Ohio</v>
      </c>
      <c r="J3233" s="2" t="str">
        <f>VLOOKUP(B3233,cleanC_name_TRIM_breweries[],2,FALSE)</f>
        <v>Mad Crab Restaurant and Brewery</v>
      </c>
      <c r="K3233" s="2" t="str">
        <f>VLOOKUP(D3233,cleanA_changedUTF_categories[],2,FALSE)</f>
        <v>North American Lager</v>
      </c>
    </row>
    <row r="3234" spans="1:11" x14ac:dyDescent="0.45">
      <c r="A3234" s="2">
        <v>2077</v>
      </c>
      <c r="B3234" s="2">
        <v>809</v>
      </c>
      <c r="C3234" s="3" t="s">
        <v>31</v>
      </c>
      <c r="D3234" s="2">
        <v>3</v>
      </c>
      <c r="E3234" s="2">
        <v>33</v>
      </c>
      <c r="F3234" s="2">
        <v>0</v>
      </c>
      <c r="G3234" s="2">
        <v>0</v>
      </c>
      <c r="H3234" s="2">
        <v>0</v>
      </c>
      <c r="I3234" s="2" t="str">
        <f>VLOOKUP(B3234,cleanC_name_TRIM_breweries[],6,FALSE)</f>
        <v>Ohio</v>
      </c>
      <c r="J3234" s="2" t="str">
        <f>VLOOKUP(B3234,cleanC_name_TRIM_breweries[],2,FALSE)</f>
        <v>Mad Crab Restaurant and Brewery</v>
      </c>
      <c r="K3234" s="2" t="str">
        <f>VLOOKUP(D3234,cleanA_changedUTF_categories[],2,FALSE)</f>
        <v>North American Ale</v>
      </c>
    </row>
    <row r="3235" spans="1:11" x14ac:dyDescent="0.45">
      <c r="A3235" s="2">
        <v>182</v>
      </c>
      <c r="B3235" s="2">
        <v>810</v>
      </c>
      <c r="C3235" s="3" t="s">
        <v>184</v>
      </c>
      <c r="D3235" s="2">
        <v>3</v>
      </c>
      <c r="E3235" s="2">
        <v>26</v>
      </c>
      <c r="F3235" s="2">
        <v>8.6</v>
      </c>
      <c r="G3235" s="2">
        <v>0</v>
      </c>
      <c r="H3235" s="2">
        <v>0</v>
      </c>
      <c r="I3235" s="2" t="str">
        <f>VLOOKUP(B3235,cleanC_name_TRIM_breweries[],6,FALSE)</f>
        <v>California</v>
      </c>
      <c r="J3235" s="2" t="str">
        <f>VLOOKUP(B3235,cleanC_name_TRIM_breweries[],2,FALSE)</f>
        <v>Mad River Brewing</v>
      </c>
      <c r="K3235" s="2" t="str">
        <f>VLOOKUP(D3235,cleanA_changedUTF_categories[],2,FALSE)</f>
        <v>North American Ale</v>
      </c>
    </row>
    <row r="3236" spans="1:11" x14ac:dyDescent="0.45">
      <c r="A3236" s="2">
        <v>2019</v>
      </c>
      <c r="B3236" s="2">
        <v>810</v>
      </c>
      <c r="C3236" s="3" t="s">
        <v>1692</v>
      </c>
      <c r="D3236" s="2">
        <v>3</v>
      </c>
      <c r="E3236" s="2">
        <v>26</v>
      </c>
      <c r="F3236" s="2">
        <v>0</v>
      </c>
      <c r="G3236" s="2">
        <v>0</v>
      </c>
      <c r="H3236" s="2">
        <v>0</v>
      </c>
      <c r="I3236" s="2" t="str">
        <f>VLOOKUP(B3236,cleanC_name_TRIM_breweries[],6,FALSE)</f>
        <v>California</v>
      </c>
      <c r="J3236" s="2" t="str">
        <f>VLOOKUP(B3236,cleanC_name_TRIM_breweries[],2,FALSE)</f>
        <v>Mad River Brewing</v>
      </c>
      <c r="K3236" s="2" t="str">
        <f>VLOOKUP(D3236,cleanA_changedUTF_categories[],2,FALSE)</f>
        <v>North American Ale</v>
      </c>
    </row>
    <row r="3237" spans="1:11" x14ac:dyDescent="0.45">
      <c r="A3237" s="2">
        <v>2017</v>
      </c>
      <c r="B3237" s="2">
        <v>810</v>
      </c>
      <c r="C3237" s="3" t="s">
        <v>1690</v>
      </c>
      <c r="D3237" s="2">
        <v>3</v>
      </c>
      <c r="E3237" s="2">
        <v>31</v>
      </c>
      <c r="F3237" s="2">
        <v>0</v>
      </c>
      <c r="G3237" s="2">
        <v>0</v>
      </c>
      <c r="H3237" s="2">
        <v>0</v>
      </c>
      <c r="I3237" s="2" t="str">
        <f>VLOOKUP(B3237,cleanC_name_TRIM_breweries[],6,FALSE)</f>
        <v>California</v>
      </c>
      <c r="J3237" s="2" t="str">
        <f>VLOOKUP(B3237,cleanC_name_TRIM_breweries[],2,FALSE)</f>
        <v>Mad River Brewing</v>
      </c>
      <c r="K3237" s="2" t="str">
        <f>VLOOKUP(D3237,cleanA_changedUTF_categories[],2,FALSE)</f>
        <v>North American Ale</v>
      </c>
    </row>
    <row r="3238" spans="1:11" x14ac:dyDescent="0.45">
      <c r="A3238" s="2">
        <v>2008</v>
      </c>
      <c r="B3238" s="2">
        <v>810</v>
      </c>
      <c r="C3238" s="3" t="s">
        <v>1681</v>
      </c>
      <c r="D3238" s="2">
        <v>3</v>
      </c>
      <c r="E3238" s="2">
        <v>35</v>
      </c>
      <c r="F3238" s="2">
        <v>9</v>
      </c>
      <c r="G3238" s="2">
        <v>0</v>
      </c>
      <c r="H3238" s="2">
        <v>0</v>
      </c>
      <c r="I3238" s="2" t="str">
        <f>VLOOKUP(B3238,cleanC_name_TRIM_breweries[],6,FALSE)</f>
        <v>California</v>
      </c>
      <c r="J3238" s="2" t="str">
        <f>VLOOKUP(B3238,cleanC_name_TRIM_breweries[],2,FALSE)</f>
        <v>Mad River Brewing</v>
      </c>
      <c r="K3238" s="2" t="str">
        <f>VLOOKUP(D3238,cleanA_changedUTF_categories[],2,FALSE)</f>
        <v>North American Ale</v>
      </c>
    </row>
    <row r="3239" spans="1:11" x14ac:dyDescent="0.45">
      <c r="A3239" s="2">
        <v>2009</v>
      </c>
      <c r="B3239" s="2">
        <v>810</v>
      </c>
      <c r="C3239" s="3" t="s">
        <v>1682</v>
      </c>
      <c r="D3239" s="2">
        <v>3</v>
      </c>
      <c r="E3239" s="2">
        <v>42</v>
      </c>
      <c r="F3239" s="2">
        <v>0</v>
      </c>
      <c r="G3239" s="2">
        <v>0</v>
      </c>
      <c r="H3239" s="2">
        <v>0</v>
      </c>
      <c r="I3239" s="2" t="str">
        <f>VLOOKUP(B3239,cleanC_name_TRIM_breweries[],6,FALSE)</f>
        <v>California</v>
      </c>
      <c r="J3239" s="2" t="str">
        <f>VLOOKUP(B3239,cleanC_name_TRIM_breweries[],2,FALSE)</f>
        <v>Mad River Brewing</v>
      </c>
      <c r="K3239" s="2" t="str">
        <f>VLOOKUP(D3239,cleanA_changedUTF_categories[],2,FALSE)</f>
        <v>North American Ale</v>
      </c>
    </row>
    <row r="3240" spans="1:11" x14ac:dyDescent="0.45">
      <c r="A3240" s="2">
        <v>2021</v>
      </c>
      <c r="B3240" s="2">
        <v>810</v>
      </c>
      <c r="C3240" s="3" t="s">
        <v>1694</v>
      </c>
      <c r="D3240" s="2">
        <v>2</v>
      </c>
      <c r="E3240" s="2">
        <v>25</v>
      </c>
      <c r="F3240" s="2">
        <v>0</v>
      </c>
      <c r="G3240" s="2">
        <v>0</v>
      </c>
      <c r="H3240" s="2">
        <v>0</v>
      </c>
      <c r="I3240" s="2" t="str">
        <f>VLOOKUP(B3240,cleanC_name_TRIM_breweries[],6,FALSE)</f>
        <v>California</v>
      </c>
      <c r="J3240" s="2" t="str">
        <f>VLOOKUP(B3240,cleanC_name_TRIM_breweries[],2,FALSE)</f>
        <v>Mad River Brewing</v>
      </c>
      <c r="K3240" s="2" t="str">
        <f>VLOOKUP(D3240,cleanA_changedUTF_categories[],2,FALSE)</f>
        <v>Irish Ale</v>
      </c>
    </row>
    <row r="3241" spans="1:11" x14ac:dyDescent="0.45">
      <c r="A3241" s="2">
        <v>3776</v>
      </c>
      <c r="B3241" s="2">
        <v>812</v>
      </c>
      <c r="C3241" s="3" t="s">
        <v>3033</v>
      </c>
      <c r="D3241" s="2">
        <v>3</v>
      </c>
      <c r="E3241" s="2">
        <v>26</v>
      </c>
      <c r="F3241" s="2">
        <v>4.5999999999999996</v>
      </c>
      <c r="G3241" s="2">
        <v>0</v>
      </c>
      <c r="H3241" s="2">
        <v>0</v>
      </c>
      <c r="I3241" s="2" t="str">
        <f>VLOOKUP(B3241,cleanC_name_TRIM_breweries[],6,FALSE)</f>
        <v>Vermont</v>
      </c>
      <c r="J3241" s="2" t="str">
        <f>VLOOKUP(B3241,cleanC_name_TRIM_breweries[],2,FALSE)</f>
        <v>Magic Hat</v>
      </c>
      <c r="K3241" s="2" t="str">
        <f>VLOOKUP(D3241,cleanA_changedUTF_categories[],2,FALSE)</f>
        <v>North American Ale</v>
      </c>
    </row>
    <row r="3242" spans="1:11" x14ac:dyDescent="0.45">
      <c r="A3242" s="2">
        <v>4163</v>
      </c>
      <c r="B3242" s="2">
        <v>812</v>
      </c>
      <c r="C3242" s="3" t="s">
        <v>3384</v>
      </c>
      <c r="D3242" s="2">
        <v>-1</v>
      </c>
      <c r="E3242" s="2">
        <v>-1</v>
      </c>
      <c r="F3242" s="2">
        <v>6</v>
      </c>
      <c r="G3242" s="2">
        <v>0</v>
      </c>
      <c r="H3242" s="2">
        <v>0</v>
      </c>
      <c r="I3242" s="2" t="str">
        <f>VLOOKUP(B3242,cleanC_name_TRIM_breweries[],6,FALSE)</f>
        <v>Vermont</v>
      </c>
      <c r="J3242" s="2" t="str">
        <f>VLOOKUP(B3242,cleanC_name_TRIM_breweries[],2,FALSE)</f>
        <v>Magic Hat</v>
      </c>
      <c r="K3242" s="2" t="e">
        <f>VLOOKUP(D3242,cleanA_changedUTF_categories[],2,FALSE)</f>
        <v>#N/A</v>
      </c>
    </row>
    <row r="3243" spans="1:11" x14ac:dyDescent="0.45">
      <c r="A3243" s="2">
        <v>4162</v>
      </c>
      <c r="B3243" s="2">
        <v>812</v>
      </c>
      <c r="C3243" s="3" t="s">
        <v>3383</v>
      </c>
      <c r="D3243" s="2">
        <v>3</v>
      </c>
      <c r="E3243" s="2">
        <v>35</v>
      </c>
      <c r="F3243" s="2">
        <v>10.8</v>
      </c>
      <c r="G3243" s="2">
        <v>0</v>
      </c>
      <c r="H3243" s="2">
        <v>0</v>
      </c>
      <c r="I3243" s="2" t="str">
        <f>VLOOKUP(B3243,cleanC_name_TRIM_breweries[],6,FALSE)</f>
        <v>Vermont</v>
      </c>
      <c r="J3243" s="2" t="str">
        <f>VLOOKUP(B3243,cleanC_name_TRIM_breweries[],2,FALSE)</f>
        <v>Magic Hat</v>
      </c>
      <c r="K3243" s="2" t="str">
        <f>VLOOKUP(D3243,cleanA_changedUTF_categories[],2,FALSE)</f>
        <v>North American Ale</v>
      </c>
    </row>
    <row r="3244" spans="1:11" x14ac:dyDescent="0.45">
      <c r="A3244" s="2">
        <v>4154</v>
      </c>
      <c r="B3244" s="2">
        <v>812</v>
      </c>
      <c r="C3244" s="3" t="s">
        <v>3375</v>
      </c>
      <c r="D3244" s="2">
        <v>4</v>
      </c>
      <c r="E3244" s="2">
        <v>50</v>
      </c>
      <c r="F3244" s="2">
        <v>5.2</v>
      </c>
      <c r="G3244" s="2">
        <v>0</v>
      </c>
      <c r="H3244" s="2">
        <v>0</v>
      </c>
      <c r="I3244" s="2" t="str">
        <f>VLOOKUP(B3244,cleanC_name_TRIM_breweries[],6,FALSE)</f>
        <v>Vermont</v>
      </c>
      <c r="J3244" s="2" t="str">
        <f>VLOOKUP(B3244,cleanC_name_TRIM_breweries[],2,FALSE)</f>
        <v>Magic Hat</v>
      </c>
      <c r="K3244" s="2" t="str">
        <f>VLOOKUP(D3244,cleanA_changedUTF_categories[],2,FALSE)</f>
        <v>German Ale</v>
      </c>
    </row>
    <row r="3245" spans="1:11" x14ac:dyDescent="0.45">
      <c r="A3245" s="2">
        <v>4161</v>
      </c>
      <c r="B3245" s="2">
        <v>812</v>
      </c>
      <c r="C3245" s="3" t="s">
        <v>3382</v>
      </c>
      <c r="D3245" s="2">
        <v>11</v>
      </c>
      <c r="E3245" s="2">
        <v>121</v>
      </c>
      <c r="F3245" s="2">
        <v>5.3</v>
      </c>
      <c r="G3245" s="2">
        <v>0</v>
      </c>
      <c r="H3245" s="2">
        <v>0</v>
      </c>
      <c r="I3245" s="2" t="str">
        <f>VLOOKUP(B3245,cleanC_name_TRIM_breweries[],6,FALSE)</f>
        <v>Vermont</v>
      </c>
      <c r="J3245" s="2" t="str">
        <f>VLOOKUP(B3245,cleanC_name_TRIM_breweries[],2,FALSE)</f>
        <v>Magic Hat</v>
      </c>
      <c r="K3245" s="2" t="str">
        <f>VLOOKUP(D3245,cleanA_changedUTF_categories[],2,FALSE)</f>
        <v>Other Style</v>
      </c>
    </row>
    <row r="3246" spans="1:11" x14ac:dyDescent="0.45">
      <c r="A3246" s="2">
        <v>3949</v>
      </c>
      <c r="B3246" s="2">
        <v>812</v>
      </c>
      <c r="C3246" s="3" t="s">
        <v>3194</v>
      </c>
      <c r="D3246" s="2">
        <v>3</v>
      </c>
      <c r="E3246" s="2">
        <v>31</v>
      </c>
      <c r="F3246" s="2">
        <v>6.8</v>
      </c>
      <c r="G3246" s="2">
        <v>0</v>
      </c>
      <c r="H3246" s="2">
        <v>0</v>
      </c>
      <c r="I3246" s="2" t="str">
        <f>VLOOKUP(B3246,cleanC_name_TRIM_breweries[],6,FALSE)</f>
        <v>Vermont</v>
      </c>
      <c r="J3246" s="2" t="str">
        <f>VLOOKUP(B3246,cleanC_name_TRIM_breweries[],2,FALSE)</f>
        <v>Magic Hat</v>
      </c>
      <c r="K3246" s="2" t="str">
        <f>VLOOKUP(D3246,cleanA_changedUTF_categories[],2,FALSE)</f>
        <v>North American Ale</v>
      </c>
    </row>
    <row r="3247" spans="1:11" x14ac:dyDescent="0.45">
      <c r="A3247" s="2">
        <v>1</v>
      </c>
      <c r="B3247" s="2">
        <v>812</v>
      </c>
      <c r="C3247" s="3" t="s">
        <v>6</v>
      </c>
      <c r="D3247" s="2">
        <v>11</v>
      </c>
      <c r="E3247" s="2">
        <v>116</v>
      </c>
      <c r="F3247" s="2">
        <v>4.5</v>
      </c>
      <c r="G3247" s="2">
        <v>0</v>
      </c>
      <c r="H3247" s="2">
        <v>0</v>
      </c>
      <c r="I3247" s="2" t="str">
        <f>VLOOKUP(B3247,cleanC_name_TRIM_breweries[],6,FALSE)</f>
        <v>Vermont</v>
      </c>
      <c r="J3247" s="2" t="str">
        <f>VLOOKUP(B3247,cleanC_name_TRIM_breweries[],2,FALSE)</f>
        <v>Magic Hat</v>
      </c>
      <c r="K3247" s="2" t="str">
        <f>VLOOKUP(D3247,cleanA_changedUTF_categories[],2,FALSE)</f>
        <v>Other Style</v>
      </c>
    </row>
    <row r="3248" spans="1:11" x14ac:dyDescent="0.45">
      <c r="A3248" s="2">
        <v>5685</v>
      </c>
      <c r="B3248" s="2">
        <v>812</v>
      </c>
      <c r="C3248" s="3" t="s">
        <v>4765</v>
      </c>
      <c r="D3248" s="2">
        <v>8</v>
      </c>
      <c r="E3248" s="2">
        <v>95</v>
      </c>
      <c r="F3248" s="2">
        <v>4.5999999999999996</v>
      </c>
      <c r="G3248" s="2">
        <v>0</v>
      </c>
      <c r="H3248" s="2">
        <v>0</v>
      </c>
      <c r="I3248" s="2" t="str">
        <f>VLOOKUP(B3248,cleanC_name_TRIM_breweries[],6,FALSE)</f>
        <v>Vermont</v>
      </c>
      <c r="J3248" s="2" t="str">
        <f>VLOOKUP(B3248,cleanC_name_TRIM_breweries[],2,FALSE)</f>
        <v>Magic Hat</v>
      </c>
      <c r="K3248" s="2" t="str">
        <f>VLOOKUP(D3248,cleanA_changedUTF_categories[],2,FALSE)</f>
        <v>North American Lager</v>
      </c>
    </row>
    <row r="3249" spans="1:11" x14ac:dyDescent="0.45">
      <c r="A3249" s="2">
        <v>4160</v>
      </c>
      <c r="B3249" s="2">
        <v>812</v>
      </c>
      <c r="C3249" s="3" t="s">
        <v>3381</v>
      </c>
      <c r="D3249" s="2">
        <v>1</v>
      </c>
      <c r="E3249" s="2">
        <v>15</v>
      </c>
      <c r="F3249" s="2">
        <v>6.9</v>
      </c>
      <c r="G3249" s="2">
        <v>0</v>
      </c>
      <c r="H3249" s="2">
        <v>0</v>
      </c>
      <c r="I3249" s="2" t="str">
        <f>VLOOKUP(B3249,cleanC_name_TRIM_breweries[],6,FALSE)</f>
        <v>Vermont</v>
      </c>
      <c r="J3249" s="2" t="str">
        <f>VLOOKUP(B3249,cleanC_name_TRIM_breweries[],2,FALSE)</f>
        <v>Magic Hat</v>
      </c>
      <c r="K3249" s="2" t="str">
        <f>VLOOKUP(D3249,cleanA_changedUTF_categories[],2,FALSE)</f>
        <v>British Ale</v>
      </c>
    </row>
    <row r="3250" spans="1:11" x14ac:dyDescent="0.45">
      <c r="A3250" s="2">
        <v>3810</v>
      </c>
      <c r="B3250" s="2">
        <v>812</v>
      </c>
      <c r="C3250" s="3" t="s">
        <v>3067</v>
      </c>
      <c r="D3250" s="2">
        <v>3</v>
      </c>
      <c r="E3250" s="2">
        <v>31</v>
      </c>
      <c r="F3250" s="2">
        <v>5.8</v>
      </c>
      <c r="G3250" s="2">
        <v>0</v>
      </c>
      <c r="H3250" s="2">
        <v>0</v>
      </c>
      <c r="I3250" s="2" t="str">
        <f>VLOOKUP(B3250,cleanC_name_TRIM_breweries[],6,FALSE)</f>
        <v>Vermont</v>
      </c>
      <c r="J3250" s="2" t="str">
        <f>VLOOKUP(B3250,cleanC_name_TRIM_breweries[],2,FALSE)</f>
        <v>Magic Hat</v>
      </c>
      <c r="K3250" s="2" t="str">
        <f>VLOOKUP(D3250,cleanA_changedUTF_categories[],2,FALSE)</f>
        <v>North American Ale</v>
      </c>
    </row>
    <row r="3251" spans="1:11" x14ac:dyDescent="0.45">
      <c r="A3251" s="2">
        <v>4156</v>
      </c>
      <c r="B3251" s="2">
        <v>812</v>
      </c>
      <c r="C3251" s="3" t="s">
        <v>3377</v>
      </c>
      <c r="D3251" s="2">
        <v>2</v>
      </c>
      <c r="E3251" s="2">
        <v>22</v>
      </c>
      <c r="F3251" s="2">
        <v>4.5999999999999996</v>
      </c>
      <c r="G3251" s="2">
        <v>0</v>
      </c>
      <c r="H3251" s="2">
        <v>0</v>
      </c>
      <c r="I3251" s="2" t="str">
        <f>VLOOKUP(B3251,cleanC_name_TRIM_breweries[],6,FALSE)</f>
        <v>Vermont</v>
      </c>
      <c r="J3251" s="2" t="str">
        <f>VLOOKUP(B3251,cleanC_name_TRIM_breweries[],2,FALSE)</f>
        <v>Magic Hat</v>
      </c>
      <c r="K3251" s="2" t="str">
        <f>VLOOKUP(D3251,cleanA_changedUTF_categories[],2,FALSE)</f>
        <v>Irish Ale</v>
      </c>
    </row>
    <row r="3252" spans="1:11" x14ac:dyDescent="0.45">
      <c r="A3252" s="2">
        <v>4157</v>
      </c>
      <c r="B3252" s="2">
        <v>812</v>
      </c>
      <c r="C3252" s="3" t="s">
        <v>3378</v>
      </c>
      <c r="D3252" s="2">
        <v>-1</v>
      </c>
      <c r="E3252" s="2">
        <v>-1</v>
      </c>
      <c r="F3252" s="2">
        <v>3.6</v>
      </c>
      <c r="G3252" s="2">
        <v>0</v>
      </c>
      <c r="H3252" s="2">
        <v>0</v>
      </c>
      <c r="I3252" s="2" t="str">
        <f>VLOOKUP(B3252,cleanC_name_TRIM_breweries[],6,FALSE)</f>
        <v>Vermont</v>
      </c>
      <c r="J3252" s="2" t="str">
        <f>VLOOKUP(B3252,cleanC_name_TRIM_breweries[],2,FALSE)</f>
        <v>Magic Hat</v>
      </c>
      <c r="K3252" s="2" t="e">
        <f>VLOOKUP(D3252,cleanA_changedUTF_categories[],2,FALSE)</f>
        <v>#N/A</v>
      </c>
    </row>
    <row r="3253" spans="1:11" x14ac:dyDescent="0.45">
      <c r="A3253" s="2">
        <v>4155</v>
      </c>
      <c r="B3253" s="2">
        <v>812</v>
      </c>
      <c r="C3253" s="3" t="s">
        <v>3376</v>
      </c>
      <c r="D3253" s="2">
        <v>-1</v>
      </c>
      <c r="E3253" s="2">
        <v>-1</v>
      </c>
      <c r="F3253" s="2">
        <v>7.5</v>
      </c>
      <c r="G3253" s="2">
        <v>0</v>
      </c>
      <c r="H3253" s="2">
        <v>0</v>
      </c>
      <c r="I3253" s="2" t="str">
        <f>VLOOKUP(B3253,cleanC_name_TRIM_breweries[],6,FALSE)</f>
        <v>Vermont</v>
      </c>
      <c r="J3253" s="2" t="str">
        <f>VLOOKUP(B3253,cleanC_name_TRIM_breweries[],2,FALSE)</f>
        <v>Magic Hat</v>
      </c>
      <c r="K3253" s="2" t="e">
        <f>VLOOKUP(D3253,cleanA_changedUTF_categories[],2,FALSE)</f>
        <v>#N/A</v>
      </c>
    </row>
    <row r="3254" spans="1:11" x14ac:dyDescent="0.45">
      <c r="A3254" s="2">
        <v>5178</v>
      </c>
      <c r="B3254" s="2">
        <v>812</v>
      </c>
      <c r="C3254" s="3" t="s">
        <v>4268</v>
      </c>
      <c r="D3254" s="2">
        <v>-1</v>
      </c>
      <c r="E3254" s="2">
        <v>-1</v>
      </c>
      <c r="F3254" s="2">
        <v>7.5</v>
      </c>
      <c r="G3254" s="2">
        <v>0</v>
      </c>
      <c r="H3254" s="2">
        <v>0</v>
      </c>
      <c r="I3254" s="2" t="str">
        <f>VLOOKUP(B3254,cleanC_name_TRIM_breweries[],6,FALSE)</f>
        <v>Vermont</v>
      </c>
      <c r="J3254" s="2" t="str">
        <f>VLOOKUP(B3254,cleanC_name_TRIM_breweries[],2,FALSE)</f>
        <v>Magic Hat</v>
      </c>
      <c r="K3254" s="2" t="e">
        <f>VLOOKUP(D3254,cleanA_changedUTF_categories[],2,FALSE)</f>
        <v>#N/A</v>
      </c>
    </row>
    <row r="3255" spans="1:11" x14ac:dyDescent="0.45">
      <c r="A3255" s="2">
        <v>4159</v>
      </c>
      <c r="B3255" s="2">
        <v>812</v>
      </c>
      <c r="C3255" s="3" t="s">
        <v>3380</v>
      </c>
      <c r="D3255" s="2">
        <v>3</v>
      </c>
      <c r="E3255" s="2">
        <v>33</v>
      </c>
      <c r="F3255" s="2">
        <v>5.8</v>
      </c>
      <c r="G3255" s="2">
        <v>0</v>
      </c>
      <c r="H3255" s="2">
        <v>0</v>
      </c>
      <c r="I3255" s="2" t="str">
        <f>VLOOKUP(B3255,cleanC_name_TRIM_breweries[],6,FALSE)</f>
        <v>Vermont</v>
      </c>
      <c r="J3255" s="2" t="str">
        <f>VLOOKUP(B3255,cleanC_name_TRIM_breweries[],2,FALSE)</f>
        <v>Magic Hat</v>
      </c>
      <c r="K3255" s="2" t="str">
        <f>VLOOKUP(D3255,cleanA_changedUTF_categories[],2,FALSE)</f>
        <v>North American Ale</v>
      </c>
    </row>
    <row r="3256" spans="1:11" x14ac:dyDescent="0.45">
      <c r="A3256" s="2">
        <v>5763</v>
      </c>
      <c r="B3256" s="2">
        <v>812</v>
      </c>
      <c r="C3256" s="3" t="s">
        <v>4842</v>
      </c>
      <c r="D3256" s="2">
        <v>-1</v>
      </c>
      <c r="E3256" s="2">
        <v>-1</v>
      </c>
      <c r="F3256" s="2">
        <v>0</v>
      </c>
      <c r="G3256" s="2">
        <v>0</v>
      </c>
      <c r="H3256" s="2">
        <v>0</v>
      </c>
      <c r="I3256" s="2" t="str">
        <f>VLOOKUP(B3256,cleanC_name_TRIM_breweries[],6,FALSE)</f>
        <v>Vermont</v>
      </c>
      <c r="J3256" s="2" t="str">
        <f>VLOOKUP(B3256,cleanC_name_TRIM_breweries[],2,FALSE)</f>
        <v>Magic Hat</v>
      </c>
      <c r="K3256" s="2" t="e">
        <f>VLOOKUP(D3256,cleanA_changedUTF_categories[],2,FALSE)</f>
        <v>#N/A</v>
      </c>
    </row>
    <row r="3257" spans="1:11" x14ac:dyDescent="0.45">
      <c r="A3257" s="2">
        <v>4158</v>
      </c>
      <c r="B3257" s="2">
        <v>812</v>
      </c>
      <c r="C3257" s="3" t="s">
        <v>3379</v>
      </c>
      <c r="D3257" s="2">
        <v>3</v>
      </c>
      <c r="E3257" s="2">
        <v>26</v>
      </c>
      <c r="F3257" s="2">
        <v>5</v>
      </c>
      <c r="G3257" s="2">
        <v>0</v>
      </c>
      <c r="H3257" s="2">
        <v>0</v>
      </c>
      <c r="I3257" s="2" t="str">
        <f>VLOOKUP(B3257,cleanC_name_TRIM_breweries[],6,FALSE)</f>
        <v>Vermont</v>
      </c>
      <c r="J3257" s="2" t="str">
        <f>VLOOKUP(B3257,cleanC_name_TRIM_breweries[],2,FALSE)</f>
        <v>Magic Hat</v>
      </c>
      <c r="K3257" s="2" t="str">
        <f>VLOOKUP(D3257,cleanA_changedUTF_categories[],2,FALSE)</f>
        <v>North American Ale</v>
      </c>
    </row>
    <row r="3258" spans="1:11" x14ac:dyDescent="0.45">
      <c r="A3258" s="2">
        <v>4164</v>
      </c>
      <c r="B3258" s="2">
        <v>812</v>
      </c>
      <c r="C3258" s="3" t="s">
        <v>3385</v>
      </c>
      <c r="D3258" s="2">
        <v>3</v>
      </c>
      <c r="E3258" s="2">
        <v>43</v>
      </c>
      <c r="F3258" s="2">
        <v>7.8</v>
      </c>
      <c r="G3258" s="2">
        <v>0</v>
      </c>
      <c r="H3258" s="2">
        <v>0</v>
      </c>
      <c r="I3258" s="2" t="str">
        <f>VLOOKUP(B3258,cleanC_name_TRIM_breweries[],6,FALSE)</f>
        <v>Vermont</v>
      </c>
      <c r="J3258" s="2" t="str">
        <f>VLOOKUP(B3258,cleanC_name_TRIM_breweries[],2,FALSE)</f>
        <v>Magic Hat</v>
      </c>
      <c r="K3258" s="2" t="str">
        <f>VLOOKUP(D3258,cleanA_changedUTF_categories[],2,FALSE)</f>
        <v>North American Ale</v>
      </c>
    </row>
    <row r="3259" spans="1:11" x14ac:dyDescent="0.45">
      <c r="A3259" s="2">
        <v>5453</v>
      </c>
      <c r="B3259" s="2">
        <v>812</v>
      </c>
      <c r="C3259" s="3" t="s">
        <v>4539</v>
      </c>
      <c r="D3259" s="2">
        <v>11</v>
      </c>
      <c r="E3259" s="2">
        <v>121</v>
      </c>
      <c r="F3259" s="2">
        <v>4.5</v>
      </c>
      <c r="G3259" s="2">
        <v>0</v>
      </c>
      <c r="H3259" s="2">
        <v>0</v>
      </c>
      <c r="I3259" s="2" t="str">
        <f>VLOOKUP(B3259,cleanC_name_TRIM_breweries[],6,FALSE)</f>
        <v>Vermont</v>
      </c>
      <c r="J3259" s="2" t="str">
        <f>VLOOKUP(B3259,cleanC_name_TRIM_breweries[],2,FALSE)</f>
        <v>Magic Hat</v>
      </c>
      <c r="K3259" s="2" t="str">
        <f>VLOOKUP(D3259,cleanA_changedUTF_categories[],2,FALSE)</f>
        <v>Other Style</v>
      </c>
    </row>
    <row r="3260" spans="1:11" x14ac:dyDescent="0.45">
      <c r="A3260" s="2">
        <v>4430</v>
      </c>
      <c r="B3260" s="2">
        <v>813</v>
      </c>
      <c r="C3260" s="3" t="s">
        <v>3597</v>
      </c>
      <c r="D3260" s="2">
        <v>1</v>
      </c>
      <c r="E3260" s="2">
        <v>4</v>
      </c>
      <c r="F3260" s="2">
        <v>5.4</v>
      </c>
      <c r="G3260" s="2">
        <v>0</v>
      </c>
      <c r="H3260" s="2">
        <v>0</v>
      </c>
      <c r="I3260" s="2" t="str">
        <f>VLOOKUP(B3260,cleanC_name_TRIM_breweries[],6,FALSE)</f>
        <v>California</v>
      </c>
      <c r="J3260" s="2" t="str">
        <f>VLOOKUP(B3260,cleanC_name_TRIM_breweries[],2,FALSE)</f>
        <v>Magnolia Pub and Brewery</v>
      </c>
      <c r="K3260" s="2" t="str">
        <f>VLOOKUP(D3260,cleanA_changedUTF_categories[],2,FALSE)</f>
        <v>British Ale</v>
      </c>
    </row>
    <row r="3261" spans="1:11" x14ac:dyDescent="0.45">
      <c r="A3261" s="2">
        <v>3328</v>
      </c>
      <c r="B3261" s="2">
        <v>813</v>
      </c>
      <c r="C3261" s="3" t="s">
        <v>2715</v>
      </c>
      <c r="D3261" s="2">
        <v>2</v>
      </c>
      <c r="E3261" s="2">
        <v>25</v>
      </c>
      <c r="F3261" s="2">
        <v>0</v>
      </c>
      <c r="G3261" s="2">
        <v>0</v>
      </c>
      <c r="H3261" s="2">
        <v>0</v>
      </c>
      <c r="I3261" s="2" t="str">
        <f>VLOOKUP(B3261,cleanC_name_TRIM_breweries[],6,FALSE)</f>
        <v>California</v>
      </c>
      <c r="J3261" s="2" t="str">
        <f>VLOOKUP(B3261,cleanC_name_TRIM_breweries[],2,FALSE)</f>
        <v>Magnolia Pub and Brewery</v>
      </c>
      <c r="K3261" s="2" t="str">
        <f>VLOOKUP(D3261,cleanA_changedUTF_categories[],2,FALSE)</f>
        <v>Irish Ale</v>
      </c>
    </row>
    <row r="3262" spans="1:11" x14ac:dyDescent="0.45">
      <c r="A3262" s="2">
        <v>3330</v>
      </c>
      <c r="B3262" s="2">
        <v>813</v>
      </c>
      <c r="C3262" s="3" t="s">
        <v>2717</v>
      </c>
      <c r="D3262" s="2">
        <v>-1</v>
      </c>
      <c r="E3262" s="2">
        <v>-1</v>
      </c>
      <c r="F3262" s="2">
        <v>0</v>
      </c>
      <c r="G3262" s="2">
        <v>0</v>
      </c>
      <c r="H3262" s="2">
        <v>0</v>
      </c>
      <c r="I3262" s="2" t="str">
        <f>VLOOKUP(B3262,cleanC_name_TRIM_breweries[],6,FALSE)</f>
        <v>California</v>
      </c>
      <c r="J3262" s="2" t="str">
        <f>VLOOKUP(B3262,cleanC_name_TRIM_breweries[],2,FALSE)</f>
        <v>Magnolia Pub and Brewery</v>
      </c>
      <c r="K3262" s="2" t="e">
        <f>VLOOKUP(D3262,cleanA_changedUTF_categories[],2,FALSE)</f>
        <v>#N/A</v>
      </c>
    </row>
    <row r="3263" spans="1:11" x14ac:dyDescent="0.45">
      <c r="A3263" s="2">
        <v>3331</v>
      </c>
      <c r="B3263" s="2">
        <v>813</v>
      </c>
      <c r="C3263" s="3" t="s">
        <v>2718</v>
      </c>
      <c r="D3263" s="2">
        <v>-1</v>
      </c>
      <c r="E3263" s="2">
        <v>-1</v>
      </c>
      <c r="F3263" s="2">
        <v>0</v>
      </c>
      <c r="G3263" s="2">
        <v>0</v>
      </c>
      <c r="H3263" s="2">
        <v>0</v>
      </c>
      <c r="I3263" s="2" t="str">
        <f>VLOOKUP(B3263,cleanC_name_TRIM_breweries[],6,FALSE)</f>
        <v>California</v>
      </c>
      <c r="J3263" s="2" t="str">
        <f>VLOOKUP(B3263,cleanC_name_TRIM_breweries[],2,FALSE)</f>
        <v>Magnolia Pub and Brewery</v>
      </c>
      <c r="K3263" s="2" t="e">
        <f>VLOOKUP(D3263,cleanA_changedUTF_categories[],2,FALSE)</f>
        <v>#N/A</v>
      </c>
    </row>
    <row r="3264" spans="1:11" x14ac:dyDescent="0.45">
      <c r="A3264" s="2">
        <v>3329</v>
      </c>
      <c r="B3264" s="2">
        <v>813</v>
      </c>
      <c r="C3264" s="3" t="s">
        <v>2716</v>
      </c>
      <c r="D3264" s="2">
        <v>3</v>
      </c>
      <c r="E3264" s="2">
        <v>26</v>
      </c>
      <c r="F3264" s="2">
        <v>0</v>
      </c>
      <c r="G3264" s="2">
        <v>0</v>
      </c>
      <c r="H3264" s="2">
        <v>0</v>
      </c>
      <c r="I3264" s="2" t="str">
        <f>VLOOKUP(B3264,cleanC_name_TRIM_breweries[],6,FALSE)</f>
        <v>California</v>
      </c>
      <c r="J3264" s="2" t="str">
        <f>VLOOKUP(B3264,cleanC_name_TRIM_breweries[],2,FALSE)</f>
        <v>Magnolia Pub and Brewery</v>
      </c>
      <c r="K3264" s="2" t="str">
        <f>VLOOKUP(D3264,cleanA_changedUTF_categories[],2,FALSE)</f>
        <v>North American Ale</v>
      </c>
    </row>
    <row r="3265" spans="1:11" x14ac:dyDescent="0.45">
      <c r="A3265" s="2">
        <v>3327</v>
      </c>
      <c r="B3265" s="2">
        <v>813</v>
      </c>
      <c r="C3265" s="3" t="s">
        <v>2714</v>
      </c>
      <c r="D3265" s="2">
        <v>3</v>
      </c>
      <c r="E3265" s="2">
        <v>42</v>
      </c>
      <c r="F3265" s="2">
        <v>0</v>
      </c>
      <c r="G3265" s="2">
        <v>0</v>
      </c>
      <c r="H3265" s="2">
        <v>0</v>
      </c>
      <c r="I3265" s="2" t="str">
        <f>VLOOKUP(B3265,cleanC_name_TRIM_breweries[],6,FALSE)</f>
        <v>California</v>
      </c>
      <c r="J3265" s="2" t="str">
        <f>VLOOKUP(B3265,cleanC_name_TRIM_breweries[],2,FALSE)</f>
        <v>Magnolia Pub and Brewery</v>
      </c>
      <c r="K3265" s="2" t="str">
        <f>VLOOKUP(D3265,cleanA_changedUTF_categories[],2,FALSE)</f>
        <v>North American Ale</v>
      </c>
    </row>
    <row r="3266" spans="1:11" x14ac:dyDescent="0.45">
      <c r="A3266" s="2">
        <v>1153</v>
      </c>
      <c r="B3266" s="2">
        <v>814</v>
      </c>
      <c r="C3266" s="3" t="s">
        <v>1011</v>
      </c>
      <c r="D3266" s="2">
        <v>3</v>
      </c>
      <c r="E3266" s="2">
        <v>31</v>
      </c>
      <c r="F3266" s="2">
        <v>0</v>
      </c>
      <c r="G3266" s="2">
        <v>0</v>
      </c>
      <c r="H3266" s="2">
        <v>0</v>
      </c>
      <c r="I3266" s="2" t="str">
        <f>VLOOKUP(B3266,cleanC_name_TRIM_breweries[],6,FALSE)</f>
        <v>Oregon</v>
      </c>
      <c r="J3266" s="2" t="str">
        <f>VLOOKUP(B3266,cleanC_name_TRIM_breweries[],2,FALSE)</f>
        <v>Main Street Alehouse</v>
      </c>
      <c r="K3266" s="2" t="str">
        <f>VLOOKUP(D3266,cleanA_changedUTF_categories[],2,FALSE)</f>
        <v>North American Ale</v>
      </c>
    </row>
    <row r="3267" spans="1:11" x14ac:dyDescent="0.45">
      <c r="A3267" s="2">
        <v>1152</v>
      </c>
      <c r="B3267" s="2">
        <v>814</v>
      </c>
      <c r="C3267" s="3" t="s">
        <v>1010</v>
      </c>
      <c r="D3267" s="2">
        <v>2</v>
      </c>
      <c r="E3267" s="2">
        <v>25</v>
      </c>
      <c r="F3267" s="2">
        <v>0</v>
      </c>
      <c r="G3267" s="2">
        <v>0</v>
      </c>
      <c r="H3267" s="2">
        <v>0</v>
      </c>
      <c r="I3267" s="2" t="str">
        <f>VLOOKUP(B3267,cleanC_name_TRIM_breweries[],6,FALSE)</f>
        <v>Oregon</v>
      </c>
      <c r="J3267" s="2" t="str">
        <f>VLOOKUP(B3267,cleanC_name_TRIM_breweries[],2,FALSE)</f>
        <v>Main Street Alehouse</v>
      </c>
      <c r="K3267" s="2" t="str">
        <f>VLOOKUP(D3267,cleanA_changedUTF_categories[],2,FALSE)</f>
        <v>Irish Ale</v>
      </c>
    </row>
    <row r="3268" spans="1:11" x14ac:dyDescent="0.45">
      <c r="A3268" s="2">
        <v>2516</v>
      </c>
      <c r="B3268" s="2">
        <v>815</v>
      </c>
      <c r="C3268" s="3" t="s">
        <v>2088</v>
      </c>
      <c r="D3268" s="2">
        <v>-1</v>
      </c>
      <c r="E3268" s="2">
        <v>-1</v>
      </c>
      <c r="F3268" s="2">
        <v>0</v>
      </c>
      <c r="G3268" s="2">
        <v>0</v>
      </c>
      <c r="H3268" s="2">
        <v>0</v>
      </c>
      <c r="I3268" s="2" t="str">
        <f>VLOOKUP(B3268,cleanC_name_TRIM_breweries[],6,FALSE)</f>
        <v>Virginia</v>
      </c>
      <c r="J3268" s="2" t="str">
        <f>VLOOKUP(B3268,cleanC_name_TRIM_breweries[],2,FALSE)</f>
        <v>Main Street Beer Company #1</v>
      </c>
      <c r="K3268" s="2" t="e">
        <f>VLOOKUP(D3268,cleanA_changedUTF_categories[],2,FALSE)</f>
        <v>#N/A</v>
      </c>
    </row>
    <row r="3269" spans="1:11" x14ac:dyDescent="0.45">
      <c r="A3269" s="2">
        <v>1706</v>
      </c>
      <c r="B3269" s="2">
        <v>815</v>
      </c>
      <c r="C3269" s="3" t="s">
        <v>1447</v>
      </c>
      <c r="D3269" s="2">
        <v>3</v>
      </c>
      <c r="E3269" s="2">
        <v>42</v>
      </c>
      <c r="F3269" s="2">
        <v>0</v>
      </c>
      <c r="G3269" s="2">
        <v>0</v>
      </c>
      <c r="H3269" s="2">
        <v>0</v>
      </c>
      <c r="I3269" s="2" t="str">
        <f>VLOOKUP(B3269,cleanC_name_TRIM_breweries[],6,FALSE)</f>
        <v>Virginia</v>
      </c>
      <c r="J3269" s="2" t="str">
        <f>VLOOKUP(B3269,cleanC_name_TRIM_breweries[],2,FALSE)</f>
        <v>Main Street Beer Company #1</v>
      </c>
      <c r="K3269" s="2" t="str">
        <f>VLOOKUP(D3269,cleanA_changedUTF_categories[],2,FALSE)</f>
        <v>North American Ale</v>
      </c>
    </row>
    <row r="3270" spans="1:11" x14ac:dyDescent="0.45">
      <c r="A3270" s="2">
        <v>2437</v>
      </c>
      <c r="B3270" s="2">
        <v>816</v>
      </c>
      <c r="C3270" s="3" t="s">
        <v>2023</v>
      </c>
      <c r="D3270" s="2">
        <v>3</v>
      </c>
      <c r="E3270" s="2">
        <v>31</v>
      </c>
      <c r="F3270" s="2">
        <v>0</v>
      </c>
      <c r="G3270" s="2">
        <v>0</v>
      </c>
      <c r="H3270" s="2">
        <v>0</v>
      </c>
      <c r="I3270" s="2" t="str">
        <f>VLOOKUP(B3270,cleanC_name_TRIM_breweries[],6,FALSE)</f>
        <v>California</v>
      </c>
      <c r="J3270" s="2" t="str">
        <f>VLOOKUP(B3270,cleanC_name_TRIM_breweries[],2,FALSE)</f>
        <v>Main Street Brewery</v>
      </c>
      <c r="K3270" s="2" t="str">
        <f>VLOOKUP(D3270,cleanA_changedUTF_categories[],2,FALSE)</f>
        <v>North American Ale</v>
      </c>
    </row>
    <row r="3271" spans="1:11" x14ac:dyDescent="0.45">
      <c r="A3271" s="2">
        <v>2482</v>
      </c>
      <c r="B3271" s="2">
        <v>816</v>
      </c>
      <c r="C3271" s="3" t="s">
        <v>2058</v>
      </c>
      <c r="D3271" s="2">
        <v>7</v>
      </c>
      <c r="E3271" s="2">
        <v>90</v>
      </c>
      <c r="F3271" s="2">
        <v>0</v>
      </c>
      <c r="G3271" s="2">
        <v>0</v>
      </c>
      <c r="H3271" s="2">
        <v>0</v>
      </c>
      <c r="I3271" s="2" t="str">
        <f>VLOOKUP(B3271,cleanC_name_TRIM_breweries[],6,FALSE)</f>
        <v>California</v>
      </c>
      <c r="J3271" s="2" t="str">
        <f>VLOOKUP(B3271,cleanC_name_TRIM_breweries[],2,FALSE)</f>
        <v>Main Street Brewery</v>
      </c>
      <c r="K3271" s="2" t="str">
        <f>VLOOKUP(D3271,cleanA_changedUTF_categories[],2,FALSE)</f>
        <v>German Lager</v>
      </c>
    </row>
    <row r="3272" spans="1:11" x14ac:dyDescent="0.45">
      <c r="A3272" s="2">
        <v>3388</v>
      </c>
      <c r="B3272" s="2">
        <v>817</v>
      </c>
      <c r="C3272" s="3" t="s">
        <v>656</v>
      </c>
      <c r="D3272" s="2">
        <v>3</v>
      </c>
      <c r="E3272" s="2">
        <v>38</v>
      </c>
      <c r="F3272" s="2">
        <v>0</v>
      </c>
      <c r="G3272" s="2">
        <v>0</v>
      </c>
      <c r="H3272" s="2">
        <v>0</v>
      </c>
      <c r="I3272" s="2" t="str">
        <f>VLOOKUP(B3272,cleanC_name_TRIM_breweries[],6,FALSE)</f>
        <v>Texas</v>
      </c>
      <c r="J3272" s="2" t="str">
        <f>VLOOKUP(B3272,cleanC_name_TRIM_breweries[],2,FALSE)</f>
        <v>Main Street Brewing</v>
      </c>
      <c r="K3272" s="2" t="str">
        <f>VLOOKUP(D3272,cleanA_changedUTF_categories[],2,FALSE)</f>
        <v>North American Ale</v>
      </c>
    </row>
    <row r="3273" spans="1:11" x14ac:dyDescent="0.45">
      <c r="A3273" s="2">
        <v>2436</v>
      </c>
      <c r="B3273" s="2">
        <v>818</v>
      </c>
      <c r="C3273" s="3" t="s">
        <v>2022</v>
      </c>
      <c r="D3273" s="2">
        <v>2</v>
      </c>
      <c r="E3273" s="2">
        <v>25</v>
      </c>
      <c r="F3273" s="2">
        <v>0</v>
      </c>
      <c r="G3273" s="2">
        <v>0</v>
      </c>
      <c r="H3273" s="2">
        <v>0</v>
      </c>
      <c r="I3273" s="2" t="str">
        <f>VLOOKUP(B3273,cleanC_name_TRIM_breweries[],6,FALSE)</f>
        <v>Nevada</v>
      </c>
      <c r="J3273" s="2" t="str">
        <f>VLOOKUP(B3273,cleanC_name_TRIM_breweries[],2,FALSE)</f>
        <v>Main Street Station Casino, Brewery and Hotel</v>
      </c>
      <c r="K3273" s="2" t="str">
        <f>VLOOKUP(D3273,cleanA_changedUTF_categories[],2,FALSE)</f>
        <v>Irish Ale</v>
      </c>
    </row>
    <row r="3274" spans="1:11" x14ac:dyDescent="0.45">
      <c r="A3274" s="2">
        <v>1107</v>
      </c>
      <c r="B3274" s="2">
        <v>818</v>
      </c>
      <c r="C3274" s="3" t="s">
        <v>973</v>
      </c>
      <c r="D3274" s="2">
        <v>7</v>
      </c>
      <c r="E3274" s="2">
        <v>90</v>
      </c>
      <c r="F3274" s="2">
        <v>0</v>
      </c>
      <c r="G3274" s="2">
        <v>0</v>
      </c>
      <c r="H3274" s="2">
        <v>0</v>
      </c>
      <c r="I3274" s="2" t="str">
        <f>VLOOKUP(B3274,cleanC_name_TRIM_breweries[],6,FALSE)</f>
        <v>Nevada</v>
      </c>
      <c r="J3274" s="2" t="str">
        <f>VLOOKUP(B3274,cleanC_name_TRIM_breweries[],2,FALSE)</f>
        <v>Main Street Station Casino, Brewery and Hotel</v>
      </c>
      <c r="K3274" s="2" t="str">
        <f>VLOOKUP(D3274,cleanA_changedUTF_categories[],2,FALSE)</f>
        <v>German Lager</v>
      </c>
    </row>
    <row r="3275" spans="1:11" x14ac:dyDescent="0.45">
      <c r="A3275" s="2">
        <v>1681</v>
      </c>
      <c r="B3275" s="2">
        <v>819</v>
      </c>
      <c r="C3275" s="3" t="s">
        <v>1430</v>
      </c>
      <c r="D3275" s="2">
        <v>-1</v>
      </c>
      <c r="E3275" s="2">
        <v>-1</v>
      </c>
      <c r="F3275" s="2">
        <v>0</v>
      </c>
      <c r="G3275" s="2">
        <v>0</v>
      </c>
      <c r="H3275" s="2">
        <v>0</v>
      </c>
      <c r="I3275" s="2" t="str">
        <f>VLOOKUP(B3275,cleanC_name_TRIM_breweries[],6,FALSE)</f>
        <v>Bayern</v>
      </c>
      <c r="J3275" s="2" t="str">
        <f>VLOOKUP(B3275,cleanC_name_TRIM_breweries[],2,FALSE)</f>
        <v>Maisel Bru</v>
      </c>
      <c r="K3275" s="2" t="e">
        <f>VLOOKUP(D3275,cleanA_changedUTF_categories[],2,FALSE)</f>
        <v>#N/A</v>
      </c>
    </row>
    <row r="3276" spans="1:11" x14ac:dyDescent="0.45">
      <c r="A3276" s="2">
        <v>1682</v>
      </c>
      <c r="B3276" s="2">
        <v>819</v>
      </c>
      <c r="C3276" s="3" t="s">
        <v>1431</v>
      </c>
      <c r="D3276" s="2">
        <v>4</v>
      </c>
      <c r="E3276" s="2">
        <v>50</v>
      </c>
      <c r="F3276" s="2">
        <v>5.2</v>
      </c>
      <c r="G3276" s="2">
        <v>0</v>
      </c>
      <c r="H3276" s="2">
        <v>0</v>
      </c>
      <c r="I3276" s="2" t="str">
        <f>VLOOKUP(B3276,cleanC_name_TRIM_breweries[],6,FALSE)</f>
        <v>Bayern</v>
      </c>
      <c r="J3276" s="2" t="str">
        <f>VLOOKUP(B3276,cleanC_name_TRIM_breweries[],2,FALSE)</f>
        <v>Maisel Bru</v>
      </c>
      <c r="K3276" s="2" t="str">
        <f>VLOOKUP(D3276,cleanA_changedUTF_categories[],2,FALSE)</f>
        <v>German Ale</v>
      </c>
    </row>
    <row r="3277" spans="1:11" x14ac:dyDescent="0.45">
      <c r="A3277" s="2">
        <v>1673</v>
      </c>
      <c r="B3277" s="2">
        <v>819</v>
      </c>
      <c r="C3277" s="3" t="s">
        <v>241</v>
      </c>
      <c r="D3277" s="2">
        <v>-1</v>
      </c>
      <c r="E3277" s="2">
        <v>-1</v>
      </c>
      <c r="F3277" s="2">
        <v>4.7</v>
      </c>
      <c r="G3277" s="2">
        <v>0</v>
      </c>
      <c r="H3277" s="2">
        <v>0</v>
      </c>
      <c r="I3277" s="2" t="str">
        <f>VLOOKUP(B3277,cleanC_name_TRIM_breweries[],6,FALSE)</f>
        <v>Bayern</v>
      </c>
      <c r="J3277" s="2" t="str">
        <f>VLOOKUP(B3277,cleanC_name_TRIM_breweries[],2,FALSE)</f>
        <v>Maisel Bru</v>
      </c>
      <c r="K3277" s="2" t="e">
        <f>VLOOKUP(D3277,cleanA_changedUTF_categories[],2,FALSE)</f>
        <v>#N/A</v>
      </c>
    </row>
    <row r="3278" spans="1:11" x14ac:dyDescent="0.45">
      <c r="A3278" s="2">
        <v>1415</v>
      </c>
      <c r="B3278" s="2">
        <v>820</v>
      </c>
      <c r="C3278" s="3" t="s">
        <v>1231</v>
      </c>
      <c r="D3278" s="2">
        <v>-1</v>
      </c>
      <c r="E3278" s="2">
        <v>-1</v>
      </c>
      <c r="F3278" s="2">
        <v>6.8</v>
      </c>
      <c r="G3278" s="2">
        <v>0</v>
      </c>
      <c r="H3278" s="2">
        <v>0</v>
      </c>
      <c r="I3278" s="2" t="str">
        <f>VLOOKUP(B3278,cleanC_name_TRIM_breweries[],6,FALSE)</f>
        <v>New South Wales</v>
      </c>
      <c r="J3278" s="2" t="str">
        <f>VLOOKUP(B3278,cleanC_name_TRIM_breweries[],2,FALSE)</f>
        <v>Malt Shovel Brewery</v>
      </c>
      <c r="K3278" s="2" t="e">
        <f>VLOOKUP(D3278,cleanA_changedUTF_categories[],2,FALSE)</f>
        <v>#N/A</v>
      </c>
    </row>
    <row r="3279" spans="1:11" x14ac:dyDescent="0.45">
      <c r="A3279" s="2">
        <v>1904</v>
      </c>
      <c r="B3279" s="2">
        <v>820</v>
      </c>
      <c r="C3279" s="3" t="s">
        <v>1595</v>
      </c>
      <c r="D3279" s="2">
        <v>3</v>
      </c>
      <c r="E3279" s="2">
        <v>26</v>
      </c>
      <c r="F3279" s="2">
        <v>0</v>
      </c>
      <c r="G3279" s="2">
        <v>0</v>
      </c>
      <c r="H3279" s="2">
        <v>0</v>
      </c>
      <c r="I3279" s="2" t="str">
        <f>VLOOKUP(B3279,cleanC_name_TRIM_breweries[],6,FALSE)</f>
        <v>New South Wales</v>
      </c>
      <c r="J3279" s="2" t="str">
        <f>VLOOKUP(B3279,cleanC_name_TRIM_breweries[],2,FALSE)</f>
        <v>Malt Shovel Brewery</v>
      </c>
      <c r="K3279" s="2" t="str">
        <f>VLOOKUP(D3279,cleanA_changedUTF_categories[],2,FALSE)</f>
        <v>North American Ale</v>
      </c>
    </row>
    <row r="3280" spans="1:11" x14ac:dyDescent="0.45">
      <c r="A3280" s="2">
        <v>2239</v>
      </c>
      <c r="B3280" s="2">
        <v>820</v>
      </c>
      <c r="C3280" s="3" t="s">
        <v>1856</v>
      </c>
      <c r="D3280" s="2">
        <v>2</v>
      </c>
      <c r="E3280" s="2">
        <v>25</v>
      </c>
      <c r="F3280" s="2">
        <v>0</v>
      </c>
      <c r="G3280" s="2">
        <v>0</v>
      </c>
      <c r="H3280" s="2">
        <v>0</v>
      </c>
      <c r="I3280" s="2" t="str">
        <f>VLOOKUP(B3280,cleanC_name_TRIM_breweries[],6,FALSE)</f>
        <v>New South Wales</v>
      </c>
      <c r="J3280" s="2" t="str">
        <f>VLOOKUP(B3280,cleanC_name_TRIM_breweries[],2,FALSE)</f>
        <v>Malt Shovel Brewery</v>
      </c>
      <c r="K3280" s="2" t="str">
        <f>VLOOKUP(D3280,cleanA_changedUTF_categories[],2,FALSE)</f>
        <v>Irish Ale</v>
      </c>
    </row>
    <row r="3281" spans="1:11" x14ac:dyDescent="0.45">
      <c r="A3281" s="2">
        <v>2727</v>
      </c>
      <c r="B3281" s="2">
        <v>821</v>
      </c>
      <c r="C3281" s="3" t="s">
        <v>1332</v>
      </c>
      <c r="D3281" s="2">
        <v>-1</v>
      </c>
      <c r="E3281" s="2">
        <v>-1</v>
      </c>
      <c r="F3281" s="2">
        <v>0</v>
      </c>
      <c r="G3281" s="2">
        <v>0</v>
      </c>
      <c r="H3281" s="2">
        <v>0</v>
      </c>
      <c r="I3281" s="2" t="str">
        <f>VLOOKUP(B3281,cleanC_name_TRIM_breweries[],6,FALSE)</f>
        <v>Wisconsin</v>
      </c>
      <c r="J3281" s="2" t="str">
        <f>VLOOKUP(B3281,cleanC_name_TRIM_breweries[],2,FALSE)</f>
        <v>Mambo Beer</v>
      </c>
      <c r="K3281" s="2" t="e">
        <f>VLOOKUP(D3281,cleanA_changedUTF_categories[],2,FALSE)</f>
        <v>#N/A</v>
      </c>
    </row>
    <row r="3282" spans="1:11" x14ac:dyDescent="0.45">
      <c r="A3282" s="2">
        <v>1087</v>
      </c>
      <c r="B3282" s="2">
        <v>822</v>
      </c>
      <c r="C3282" s="3" t="s">
        <v>266</v>
      </c>
      <c r="D3282" s="2">
        <v>3</v>
      </c>
      <c r="E3282" s="2">
        <v>38</v>
      </c>
      <c r="F3282" s="2">
        <v>0</v>
      </c>
      <c r="G3282" s="2">
        <v>0</v>
      </c>
      <c r="H3282" s="2">
        <v>0</v>
      </c>
      <c r="I3282" s="2" t="str">
        <f>VLOOKUP(B3282,cleanC_name_TRIM_breweries[],6,FALSE)</f>
        <v>California</v>
      </c>
      <c r="J3282" s="2" t="str">
        <f>VLOOKUP(B3282,cleanC_name_TRIM_breweries[],2,FALSE)</f>
        <v>Mammoth Brewing</v>
      </c>
      <c r="K3282" s="2" t="str">
        <f>VLOOKUP(D3282,cleanA_changedUTF_categories[],2,FALSE)</f>
        <v>North American Ale</v>
      </c>
    </row>
    <row r="3283" spans="1:11" x14ac:dyDescent="0.45">
      <c r="A3283" s="2">
        <v>949</v>
      </c>
      <c r="B3283" s="2">
        <v>823</v>
      </c>
      <c r="C3283" s="3" t="s">
        <v>844</v>
      </c>
      <c r="D3283" s="2">
        <v>7</v>
      </c>
      <c r="E3283" s="2">
        <v>77</v>
      </c>
      <c r="F3283" s="2">
        <v>4.7</v>
      </c>
      <c r="G3283" s="2">
        <v>0</v>
      </c>
      <c r="H3283" s="2">
        <v>0</v>
      </c>
      <c r="I3283" s="2" t="str">
        <f>VLOOKUP(B3283,cleanC_name_TRIM_breweries[],6,FALSE)</f>
        <v>Pennsylvania</v>
      </c>
      <c r="J3283" s="2" t="str">
        <f>VLOOKUP(B3283,cleanC_name_TRIM_breweries[],2,FALSE)</f>
        <v>Manayunk Brewery and Restaurant</v>
      </c>
      <c r="K3283" s="2" t="str">
        <f>VLOOKUP(D3283,cleanA_changedUTF_categories[],2,FALSE)</f>
        <v>German Lager</v>
      </c>
    </row>
    <row r="3284" spans="1:11" x14ac:dyDescent="0.45">
      <c r="A3284" s="2">
        <v>946</v>
      </c>
      <c r="B3284" s="2">
        <v>823</v>
      </c>
      <c r="C3284" s="3" t="s">
        <v>841</v>
      </c>
      <c r="D3284" s="2">
        <v>1</v>
      </c>
      <c r="E3284" s="2">
        <v>1</v>
      </c>
      <c r="F3284" s="2">
        <v>5.0999999999999996</v>
      </c>
      <c r="G3284" s="2">
        <v>0</v>
      </c>
      <c r="H3284" s="2">
        <v>0</v>
      </c>
      <c r="I3284" s="2" t="str">
        <f>VLOOKUP(B3284,cleanC_name_TRIM_breweries[],6,FALSE)</f>
        <v>Pennsylvania</v>
      </c>
      <c r="J3284" s="2" t="str">
        <f>VLOOKUP(B3284,cleanC_name_TRIM_breweries[],2,FALSE)</f>
        <v>Manayunk Brewery and Restaurant</v>
      </c>
      <c r="K3284" s="2" t="str">
        <f>VLOOKUP(D3284,cleanA_changedUTF_categories[],2,FALSE)</f>
        <v>British Ale</v>
      </c>
    </row>
    <row r="3285" spans="1:11" x14ac:dyDescent="0.45">
      <c r="A3285" s="2">
        <v>944</v>
      </c>
      <c r="B3285" s="2">
        <v>823</v>
      </c>
      <c r="C3285" s="3" t="s">
        <v>839</v>
      </c>
      <c r="D3285" s="2">
        <v>3</v>
      </c>
      <c r="E3285" s="2">
        <v>32</v>
      </c>
      <c r="F3285" s="2">
        <v>8</v>
      </c>
      <c r="G3285" s="2">
        <v>0</v>
      </c>
      <c r="H3285" s="2">
        <v>0</v>
      </c>
      <c r="I3285" s="2" t="str">
        <f>VLOOKUP(B3285,cleanC_name_TRIM_breweries[],6,FALSE)</f>
        <v>Pennsylvania</v>
      </c>
      <c r="J3285" s="2" t="str">
        <f>VLOOKUP(B3285,cleanC_name_TRIM_breweries[],2,FALSE)</f>
        <v>Manayunk Brewery and Restaurant</v>
      </c>
      <c r="K3285" s="2" t="str">
        <f>VLOOKUP(D3285,cleanA_changedUTF_categories[],2,FALSE)</f>
        <v>North American Ale</v>
      </c>
    </row>
    <row r="3286" spans="1:11" x14ac:dyDescent="0.45">
      <c r="A3286" s="2">
        <v>947</v>
      </c>
      <c r="B3286" s="2">
        <v>823</v>
      </c>
      <c r="C3286" s="3" t="s">
        <v>842</v>
      </c>
      <c r="D3286" s="2">
        <v>3</v>
      </c>
      <c r="E3286" s="2">
        <v>26</v>
      </c>
      <c r="F3286" s="2">
        <v>5.3</v>
      </c>
      <c r="G3286" s="2">
        <v>0</v>
      </c>
      <c r="H3286" s="2">
        <v>0</v>
      </c>
      <c r="I3286" s="2" t="str">
        <f>VLOOKUP(B3286,cleanC_name_TRIM_breweries[],6,FALSE)</f>
        <v>Pennsylvania</v>
      </c>
      <c r="J3286" s="2" t="str">
        <f>VLOOKUP(B3286,cleanC_name_TRIM_breweries[],2,FALSE)</f>
        <v>Manayunk Brewery and Restaurant</v>
      </c>
      <c r="K3286" s="2" t="str">
        <f>VLOOKUP(D3286,cleanA_changedUTF_categories[],2,FALSE)</f>
        <v>North American Ale</v>
      </c>
    </row>
    <row r="3287" spans="1:11" x14ac:dyDescent="0.45">
      <c r="A3287" s="2">
        <v>945</v>
      </c>
      <c r="B3287" s="2">
        <v>823</v>
      </c>
      <c r="C3287" s="3" t="s">
        <v>840</v>
      </c>
      <c r="D3287" s="2">
        <v>7</v>
      </c>
      <c r="E3287" s="2">
        <v>84</v>
      </c>
      <c r="F3287" s="2">
        <v>6.4</v>
      </c>
      <c r="G3287" s="2">
        <v>0</v>
      </c>
      <c r="H3287" s="2">
        <v>0</v>
      </c>
      <c r="I3287" s="2" t="str">
        <f>VLOOKUP(B3287,cleanC_name_TRIM_breweries[],6,FALSE)</f>
        <v>Pennsylvania</v>
      </c>
      <c r="J3287" s="2" t="str">
        <f>VLOOKUP(B3287,cleanC_name_TRIM_breweries[],2,FALSE)</f>
        <v>Manayunk Brewery and Restaurant</v>
      </c>
      <c r="K3287" s="2" t="str">
        <f>VLOOKUP(D3287,cleanA_changedUTF_categories[],2,FALSE)</f>
        <v>German Lager</v>
      </c>
    </row>
    <row r="3288" spans="1:11" x14ac:dyDescent="0.45">
      <c r="A3288" s="2">
        <v>943</v>
      </c>
      <c r="B3288" s="2">
        <v>823</v>
      </c>
      <c r="C3288" s="3" t="s">
        <v>838</v>
      </c>
      <c r="D3288" s="2">
        <v>3</v>
      </c>
      <c r="E3288" s="2">
        <v>35</v>
      </c>
      <c r="F3288" s="2">
        <v>12.7</v>
      </c>
      <c r="G3288" s="2">
        <v>0</v>
      </c>
      <c r="H3288" s="2">
        <v>0</v>
      </c>
      <c r="I3288" s="2" t="str">
        <f>VLOOKUP(B3288,cleanC_name_TRIM_breweries[],6,FALSE)</f>
        <v>Pennsylvania</v>
      </c>
      <c r="J3288" s="2" t="str">
        <f>VLOOKUP(B3288,cleanC_name_TRIM_breweries[],2,FALSE)</f>
        <v>Manayunk Brewery and Restaurant</v>
      </c>
      <c r="K3288" s="2" t="str">
        <f>VLOOKUP(D3288,cleanA_changedUTF_categories[],2,FALSE)</f>
        <v>North American Ale</v>
      </c>
    </row>
    <row r="3289" spans="1:11" x14ac:dyDescent="0.45">
      <c r="A3289" s="2">
        <v>942</v>
      </c>
      <c r="B3289" s="2">
        <v>823</v>
      </c>
      <c r="C3289" s="3" t="s">
        <v>837</v>
      </c>
      <c r="D3289" s="2">
        <v>11</v>
      </c>
      <c r="E3289" s="2">
        <v>121</v>
      </c>
      <c r="F3289" s="2">
        <v>6</v>
      </c>
      <c r="G3289" s="2">
        <v>0</v>
      </c>
      <c r="H3289" s="2">
        <v>0</v>
      </c>
      <c r="I3289" s="2" t="str">
        <f>VLOOKUP(B3289,cleanC_name_TRIM_breweries[],6,FALSE)</f>
        <v>Pennsylvania</v>
      </c>
      <c r="J3289" s="2" t="str">
        <f>VLOOKUP(B3289,cleanC_name_TRIM_breweries[],2,FALSE)</f>
        <v>Manayunk Brewery and Restaurant</v>
      </c>
      <c r="K3289" s="2" t="str">
        <f>VLOOKUP(D3289,cleanA_changedUTF_categories[],2,FALSE)</f>
        <v>Other Style</v>
      </c>
    </row>
    <row r="3290" spans="1:11" x14ac:dyDescent="0.45">
      <c r="A3290" s="2">
        <v>1121</v>
      </c>
      <c r="B3290" s="2">
        <v>823</v>
      </c>
      <c r="C3290" s="3" t="s">
        <v>984</v>
      </c>
      <c r="D3290" s="2">
        <v>-1</v>
      </c>
      <c r="E3290" s="2">
        <v>-1</v>
      </c>
      <c r="F3290" s="2">
        <v>0</v>
      </c>
      <c r="G3290" s="2">
        <v>0</v>
      </c>
      <c r="H3290" s="2">
        <v>0</v>
      </c>
      <c r="I3290" s="2" t="str">
        <f>VLOOKUP(B3290,cleanC_name_TRIM_breweries[],6,FALSE)</f>
        <v>Pennsylvania</v>
      </c>
      <c r="J3290" s="2" t="str">
        <f>VLOOKUP(B3290,cleanC_name_TRIM_breweries[],2,FALSE)</f>
        <v>Manayunk Brewery and Restaurant</v>
      </c>
      <c r="K3290" s="2" t="e">
        <f>VLOOKUP(D3290,cleanA_changedUTF_categories[],2,FALSE)</f>
        <v>#N/A</v>
      </c>
    </row>
    <row r="3291" spans="1:11" x14ac:dyDescent="0.45">
      <c r="A3291" s="2">
        <v>948</v>
      </c>
      <c r="B3291" s="2">
        <v>823</v>
      </c>
      <c r="C3291" s="3" t="s">
        <v>843</v>
      </c>
      <c r="D3291" s="2">
        <v>-1</v>
      </c>
      <c r="E3291" s="2">
        <v>-1</v>
      </c>
      <c r="F3291" s="2">
        <v>5</v>
      </c>
      <c r="G3291" s="2">
        <v>0</v>
      </c>
      <c r="H3291" s="2">
        <v>0</v>
      </c>
      <c r="I3291" s="2" t="str">
        <f>VLOOKUP(B3291,cleanC_name_TRIM_breweries[],6,FALSE)</f>
        <v>Pennsylvania</v>
      </c>
      <c r="J3291" s="2" t="str">
        <f>VLOOKUP(B3291,cleanC_name_TRIM_breweries[],2,FALSE)</f>
        <v>Manayunk Brewery and Restaurant</v>
      </c>
      <c r="K3291" s="2" t="e">
        <f>VLOOKUP(D3291,cleanA_changedUTF_categories[],2,FALSE)</f>
        <v>#N/A</v>
      </c>
    </row>
    <row r="3292" spans="1:11" x14ac:dyDescent="0.45">
      <c r="A3292" s="2">
        <v>3726</v>
      </c>
      <c r="B3292" s="2">
        <v>824</v>
      </c>
      <c r="C3292" s="3" t="s">
        <v>39</v>
      </c>
      <c r="D3292" s="2">
        <v>-1</v>
      </c>
      <c r="E3292" s="2">
        <v>-1</v>
      </c>
      <c r="F3292" s="2">
        <v>0</v>
      </c>
      <c r="G3292" s="2">
        <v>0</v>
      </c>
      <c r="H3292" s="2">
        <v>0</v>
      </c>
      <c r="I3292" s="2" t="str">
        <f>VLOOKUP(B3292,cleanC_name_TRIM_breweries[],6,FALSE)</f>
        <v>California</v>
      </c>
      <c r="J3292" s="2" t="str">
        <f>VLOOKUP(B3292,cleanC_name_TRIM_breweries[],2,FALSE)</f>
        <v>Manhattan Beach Brewing</v>
      </c>
      <c r="K3292" s="2" t="e">
        <f>VLOOKUP(D3292,cleanA_changedUTF_categories[],2,FALSE)</f>
        <v>#N/A</v>
      </c>
    </row>
    <row r="3293" spans="1:11" x14ac:dyDescent="0.45">
      <c r="A3293" s="2">
        <v>3725</v>
      </c>
      <c r="B3293" s="2">
        <v>824</v>
      </c>
      <c r="C3293" s="3" t="s">
        <v>2992</v>
      </c>
      <c r="D3293" s="2">
        <v>3</v>
      </c>
      <c r="E3293" s="2">
        <v>26</v>
      </c>
      <c r="F3293" s="2">
        <v>0</v>
      </c>
      <c r="G3293" s="2">
        <v>0</v>
      </c>
      <c r="H3293" s="2">
        <v>0</v>
      </c>
      <c r="I3293" s="2" t="str">
        <f>VLOOKUP(B3293,cleanC_name_TRIM_breweries[],6,FALSE)</f>
        <v>California</v>
      </c>
      <c r="J3293" s="2" t="str">
        <f>VLOOKUP(B3293,cleanC_name_TRIM_breweries[],2,FALSE)</f>
        <v>Manhattan Beach Brewing</v>
      </c>
      <c r="K3293" s="2" t="str">
        <f>VLOOKUP(D3293,cleanA_changedUTF_categories[],2,FALSE)</f>
        <v>North American Ale</v>
      </c>
    </row>
    <row r="3294" spans="1:11" x14ac:dyDescent="0.45">
      <c r="A3294" s="2">
        <v>3724</v>
      </c>
      <c r="B3294" s="2">
        <v>824</v>
      </c>
      <c r="C3294" s="3" t="s">
        <v>2991</v>
      </c>
      <c r="D3294" s="2">
        <v>3</v>
      </c>
      <c r="E3294" s="2">
        <v>33</v>
      </c>
      <c r="F3294" s="2">
        <v>0</v>
      </c>
      <c r="G3294" s="2">
        <v>0</v>
      </c>
      <c r="H3294" s="2">
        <v>0</v>
      </c>
      <c r="I3294" s="2" t="str">
        <f>VLOOKUP(B3294,cleanC_name_TRIM_breweries[],6,FALSE)</f>
        <v>California</v>
      </c>
      <c r="J3294" s="2" t="str">
        <f>VLOOKUP(B3294,cleanC_name_TRIM_breweries[],2,FALSE)</f>
        <v>Manhattan Beach Brewing</v>
      </c>
      <c r="K3294" s="2" t="str">
        <f>VLOOKUP(D3294,cleanA_changedUTF_categories[],2,FALSE)</f>
        <v>North American Ale</v>
      </c>
    </row>
    <row r="3295" spans="1:11" x14ac:dyDescent="0.45">
      <c r="A3295" s="2">
        <v>5808</v>
      </c>
      <c r="B3295" s="2">
        <v>825</v>
      </c>
      <c r="C3295" s="3" t="s">
        <v>4887</v>
      </c>
      <c r="D3295" s="2">
        <v>3</v>
      </c>
      <c r="E3295" s="2">
        <v>31</v>
      </c>
      <c r="F3295" s="2">
        <v>6.2</v>
      </c>
      <c r="G3295" s="2">
        <v>0</v>
      </c>
      <c r="H3295" s="2">
        <v>0</v>
      </c>
      <c r="I3295" s="2" t="str">
        <f>VLOOKUP(B3295,cleanC_name_TRIM_breweries[],6,FALSE)</f>
        <v>New Mexico</v>
      </c>
      <c r="J3295" s="2" t="str">
        <f>VLOOKUP(B3295,cleanC_name_TRIM_breweries[],2,FALSE)</f>
        <v>Marble Brewery</v>
      </c>
      <c r="K3295" s="2" t="str">
        <f>VLOOKUP(D3295,cleanA_changedUTF_categories[],2,FALSE)</f>
        <v>North American Ale</v>
      </c>
    </row>
    <row r="3296" spans="1:11" x14ac:dyDescent="0.45">
      <c r="A3296" s="2">
        <v>4721</v>
      </c>
      <c r="B3296" s="2">
        <v>826</v>
      </c>
      <c r="C3296" s="3" t="s">
        <v>3874</v>
      </c>
      <c r="D3296" s="2">
        <v>8</v>
      </c>
      <c r="E3296" s="2">
        <v>96</v>
      </c>
      <c r="F3296" s="2">
        <v>4.7</v>
      </c>
      <c r="G3296" s="2">
        <v>0</v>
      </c>
      <c r="H3296" s="2">
        <v>0</v>
      </c>
      <c r="I3296" s="2" t="str">
        <f>VLOOKUP(B3296,cleanC_name_TRIM_breweries[],6,FALSE)</f>
        <v>Florida</v>
      </c>
      <c r="J3296" s="2" t="str">
        <f>VLOOKUP(B3296,cleanC_name_TRIM_breweries[],2,FALSE)</f>
        <v>Margaritaville Brewing Company</v>
      </c>
      <c r="K3296" s="2" t="str">
        <f>VLOOKUP(D3296,cleanA_changedUTF_categories[],2,FALSE)</f>
        <v>North American Lager</v>
      </c>
    </row>
    <row r="3297" spans="1:11" x14ac:dyDescent="0.45">
      <c r="A3297" s="2">
        <v>4926</v>
      </c>
      <c r="B3297" s="2">
        <v>826</v>
      </c>
      <c r="C3297" s="3" t="s">
        <v>4022</v>
      </c>
      <c r="D3297" s="2">
        <v>3</v>
      </c>
      <c r="E3297" s="2">
        <v>38</v>
      </c>
      <c r="F3297" s="2">
        <v>0</v>
      </c>
      <c r="G3297" s="2">
        <v>0</v>
      </c>
      <c r="H3297" s="2">
        <v>0</v>
      </c>
      <c r="I3297" s="2" t="str">
        <f>VLOOKUP(B3297,cleanC_name_TRIM_breweries[],6,FALSE)</f>
        <v>Florida</v>
      </c>
      <c r="J3297" s="2" t="str">
        <f>VLOOKUP(B3297,cleanC_name_TRIM_breweries[],2,FALSE)</f>
        <v>Margaritaville Brewing Company</v>
      </c>
      <c r="K3297" s="2" t="str">
        <f>VLOOKUP(D3297,cleanA_changedUTF_categories[],2,FALSE)</f>
        <v>North American Ale</v>
      </c>
    </row>
    <row r="3298" spans="1:11" x14ac:dyDescent="0.45">
      <c r="A3298" s="2">
        <v>2602</v>
      </c>
      <c r="B3298" s="2">
        <v>827</v>
      </c>
      <c r="C3298" s="3" t="s">
        <v>2155</v>
      </c>
      <c r="D3298" s="2">
        <v>3</v>
      </c>
      <c r="E3298" s="2">
        <v>38</v>
      </c>
      <c r="F3298" s="2">
        <v>4.9000000000000004</v>
      </c>
      <c r="G3298" s="2">
        <v>0</v>
      </c>
      <c r="H3298" s="2">
        <v>0</v>
      </c>
      <c r="I3298" s="2" t="str">
        <f>VLOOKUP(B3298,cleanC_name_TRIM_breweries[],6,FALSE)</f>
        <v>California</v>
      </c>
      <c r="J3298" s="2" t="str">
        <f>VLOOKUP(B3298,cleanC_name_TRIM_breweries[],2,FALSE)</f>
        <v>Marin Brewing</v>
      </c>
      <c r="K3298" s="2" t="str">
        <f>VLOOKUP(D3298,cleanA_changedUTF_categories[],2,FALSE)</f>
        <v>North American Ale</v>
      </c>
    </row>
    <row r="3299" spans="1:11" x14ac:dyDescent="0.45">
      <c r="A3299" s="2">
        <v>2585</v>
      </c>
      <c r="B3299" s="2">
        <v>827</v>
      </c>
      <c r="C3299" s="3" t="s">
        <v>2141</v>
      </c>
      <c r="D3299" s="2">
        <v>3</v>
      </c>
      <c r="E3299" s="2">
        <v>26</v>
      </c>
      <c r="F3299" s="2">
        <v>0</v>
      </c>
      <c r="G3299" s="2">
        <v>0</v>
      </c>
      <c r="H3299" s="2">
        <v>0</v>
      </c>
      <c r="I3299" s="2" t="str">
        <f>VLOOKUP(B3299,cleanC_name_TRIM_breweries[],6,FALSE)</f>
        <v>California</v>
      </c>
      <c r="J3299" s="2" t="str">
        <f>VLOOKUP(B3299,cleanC_name_TRIM_breweries[],2,FALSE)</f>
        <v>Marin Brewing</v>
      </c>
      <c r="K3299" s="2" t="str">
        <f>VLOOKUP(D3299,cleanA_changedUTF_categories[],2,FALSE)</f>
        <v>North American Ale</v>
      </c>
    </row>
    <row r="3300" spans="1:11" x14ac:dyDescent="0.45">
      <c r="A3300" s="2">
        <v>2604</v>
      </c>
      <c r="B3300" s="2">
        <v>827</v>
      </c>
      <c r="C3300" s="3" t="s">
        <v>1450</v>
      </c>
      <c r="D3300" s="2">
        <v>8</v>
      </c>
      <c r="E3300" s="2">
        <v>95</v>
      </c>
      <c r="F3300" s="2">
        <v>5.0999999999999996</v>
      </c>
      <c r="G3300" s="2">
        <v>0</v>
      </c>
      <c r="H3300" s="2">
        <v>0</v>
      </c>
      <c r="I3300" s="2" t="str">
        <f>VLOOKUP(B3300,cleanC_name_TRIM_breweries[],6,FALSE)</f>
        <v>California</v>
      </c>
      <c r="J3300" s="2" t="str">
        <f>VLOOKUP(B3300,cleanC_name_TRIM_breweries[],2,FALSE)</f>
        <v>Marin Brewing</v>
      </c>
      <c r="K3300" s="2" t="str">
        <f>VLOOKUP(D3300,cleanA_changedUTF_categories[],2,FALSE)</f>
        <v>North American Lager</v>
      </c>
    </row>
    <row r="3301" spans="1:11" x14ac:dyDescent="0.45">
      <c r="A3301" s="2">
        <v>3259</v>
      </c>
      <c r="B3301" s="2">
        <v>827</v>
      </c>
      <c r="C3301" s="3" t="s">
        <v>2665</v>
      </c>
      <c r="D3301" s="2">
        <v>-1</v>
      </c>
      <c r="E3301" s="2">
        <v>-1</v>
      </c>
      <c r="F3301" s="2">
        <v>0</v>
      </c>
      <c r="G3301" s="2">
        <v>0</v>
      </c>
      <c r="H3301" s="2">
        <v>0</v>
      </c>
      <c r="I3301" s="2" t="str">
        <f>VLOOKUP(B3301,cleanC_name_TRIM_breweries[],6,FALSE)</f>
        <v>California</v>
      </c>
      <c r="J3301" s="2" t="str">
        <f>VLOOKUP(B3301,cleanC_name_TRIM_breweries[],2,FALSE)</f>
        <v>Marin Brewing</v>
      </c>
      <c r="K3301" s="2" t="e">
        <f>VLOOKUP(D3301,cleanA_changedUTF_categories[],2,FALSE)</f>
        <v>#N/A</v>
      </c>
    </row>
    <row r="3302" spans="1:11" x14ac:dyDescent="0.45">
      <c r="A3302" s="2">
        <v>2601</v>
      </c>
      <c r="B3302" s="2">
        <v>827</v>
      </c>
      <c r="C3302" s="3" t="s">
        <v>2154</v>
      </c>
      <c r="D3302" s="2">
        <v>3</v>
      </c>
      <c r="E3302" s="2">
        <v>26</v>
      </c>
      <c r="F3302" s="2">
        <v>0</v>
      </c>
      <c r="G3302" s="2">
        <v>0</v>
      </c>
      <c r="H3302" s="2">
        <v>0</v>
      </c>
      <c r="I3302" s="2" t="str">
        <f>VLOOKUP(B3302,cleanC_name_TRIM_breweries[],6,FALSE)</f>
        <v>California</v>
      </c>
      <c r="J3302" s="2" t="str">
        <f>VLOOKUP(B3302,cleanC_name_TRIM_breweries[],2,FALSE)</f>
        <v>Marin Brewing</v>
      </c>
      <c r="K3302" s="2" t="str">
        <f>VLOOKUP(D3302,cleanA_changedUTF_categories[],2,FALSE)</f>
        <v>North American Ale</v>
      </c>
    </row>
    <row r="3303" spans="1:11" x14ac:dyDescent="0.45">
      <c r="A3303" s="2">
        <v>2603</v>
      </c>
      <c r="B3303" s="2">
        <v>827</v>
      </c>
      <c r="C3303" s="3" t="s">
        <v>2156</v>
      </c>
      <c r="D3303" s="2">
        <v>3</v>
      </c>
      <c r="E3303" s="2">
        <v>26</v>
      </c>
      <c r="F3303" s="2">
        <v>5.8</v>
      </c>
      <c r="G3303" s="2">
        <v>0</v>
      </c>
      <c r="H3303" s="2">
        <v>0</v>
      </c>
      <c r="I3303" s="2" t="str">
        <f>VLOOKUP(B3303,cleanC_name_TRIM_breweries[],6,FALSE)</f>
        <v>California</v>
      </c>
      <c r="J3303" s="2" t="str">
        <f>VLOOKUP(B3303,cleanC_name_TRIM_breweries[],2,FALSE)</f>
        <v>Marin Brewing</v>
      </c>
      <c r="K3303" s="2" t="str">
        <f>VLOOKUP(D3303,cleanA_changedUTF_categories[],2,FALSE)</f>
        <v>North American Ale</v>
      </c>
    </row>
    <row r="3304" spans="1:11" x14ac:dyDescent="0.45">
      <c r="A3304" s="2">
        <v>2600</v>
      </c>
      <c r="B3304" s="2">
        <v>827</v>
      </c>
      <c r="C3304" s="3" t="s">
        <v>2153</v>
      </c>
      <c r="D3304" s="2">
        <v>2</v>
      </c>
      <c r="E3304" s="2">
        <v>25</v>
      </c>
      <c r="F3304" s="2">
        <v>0</v>
      </c>
      <c r="G3304" s="2">
        <v>0</v>
      </c>
      <c r="H3304" s="2">
        <v>0</v>
      </c>
      <c r="I3304" s="2" t="str">
        <f>VLOOKUP(B3304,cleanC_name_TRIM_breweries[],6,FALSE)</f>
        <v>California</v>
      </c>
      <c r="J3304" s="2" t="str">
        <f>VLOOKUP(B3304,cleanC_name_TRIM_breweries[],2,FALSE)</f>
        <v>Marin Brewing</v>
      </c>
      <c r="K3304" s="2" t="str">
        <f>VLOOKUP(D3304,cleanA_changedUTF_categories[],2,FALSE)</f>
        <v>Irish Ale</v>
      </c>
    </row>
    <row r="3305" spans="1:11" x14ac:dyDescent="0.45">
      <c r="A3305" s="2">
        <v>118</v>
      </c>
      <c r="B3305" s="2">
        <v>827</v>
      </c>
      <c r="C3305" s="3" t="s">
        <v>120</v>
      </c>
      <c r="D3305" s="2">
        <v>-1</v>
      </c>
      <c r="E3305" s="2">
        <v>-1</v>
      </c>
      <c r="F3305" s="2">
        <v>9.1999999999999993</v>
      </c>
      <c r="G3305" s="2">
        <v>0</v>
      </c>
      <c r="H3305" s="2">
        <v>0</v>
      </c>
      <c r="I3305" s="2" t="str">
        <f>VLOOKUP(B3305,cleanC_name_TRIM_breweries[],6,FALSE)</f>
        <v>California</v>
      </c>
      <c r="J3305" s="2" t="str">
        <f>VLOOKUP(B3305,cleanC_name_TRIM_breweries[],2,FALSE)</f>
        <v>Marin Brewing</v>
      </c>
      <c r="K3305" s="2" t="e">
        <f>VLOOKUP(D3305,cleanA_changedUTF_categories[],2,FALSE)</f>
        <v>#N/A</v>
      </c>
    </row>
    <row r="3306" spans="1:11" x14ac:dyDescent="0.45">
      <c r="A3306" s="2">
        <v>634</v>
      </c>
      <c r="B3306" s="2">
        <v>828</v>
      </c>
      <c r="C3306" s="3" t="s">
        <v>144</v>
      </c>
      <c r="D3306" s="2">
        <v>3</v>
      </c>
      <c r="E3306" s="2">
        <v>26</v>
      </c>
      <c r="F3306" s="2">
        <v>0</v>
      </c>
      <c r="G3306" s="2">
        <v>0</v>
      </c>
      <c r="H3306" s="2">
        <v>0</v>
      </c>
      <c r="I3306" s="2" t="str">
        <f>VLOOKUP(B3306,cleanC_name_TRIM_breweries[],6,FALSE)</f>
        <v>British Columbia</v>
      </c>
      <c r="J3306" s="2" t="str">
        <f>VLOOKUP(B3306,cleanC_name_TRIM_breweries[],2,FALSE)</f>
        <v>Marine Pub &amp; Brewhouse</v>
      </c>
      <c r="K3306" s="2" t="str">
        <f>VLOOKUP(D3306,cleanA_changedUTF_categories[],2,FALSE)</f>
        <v>North American Ale</v>
      </c>
    </row>
    <row r="3307" spans="1:11" x14ac:dyDescent="0.45">
      <c r="A3307" s="2">
        <v>635</v>
      </c>
      <c r="B3307" s="2">
        <v>828</v>
      </c>
      <c r="C3307" s="3" t="s">
        <v>581</v>
      </c>
      <c r="D3307" s="2">
        <v>8</v>
      </c>
      <c r="E3307" s="2">
        <v>95</v>
      </c>
      <c r="F3307" s="2">
        <v>0</v>
      </c>
      <c r="G3307" s="2">
        <v>0</v>
      </c>
      <c r="H3307" s="2">
        <v>0</v>
      </c>
      <c r="I3307" s="2" t="str">
        <f>VLOOKUP(B3307,cleanC_name_TRIM_breweries[],6,FALSE)</f>
        <v>British Columbia</v>
      </c>
      <c r="J3307" s="2" t="str">
        <f>VLOOKUP(B3307,cleanC_name_TRIM_breweries[],2,FALSE)</f>
        <v>Marine Pub &amp; Brewhouse</v>
      </c>
      <c r="K3307" s="2" t="str">
        <f>VLOOKUP(D3307,cleanA_changedUTF_categories[],2,FALSE)</f>
        <v>North American Lager</v>
      </c>
    </row>
    <row r="3308" spans="1:11" x14ac:dyDescent="0.45">
      <c r="A3308" s="2">
        <v>671</v>
      </c>
      <c r="B3308" s="2">
        <v>829</v>
      </c>
      <c r="C3308" s="3" t="s">
        <v>613</v>
      </c>
      <c r="D3308" s="2">
        <v>8</v>
      </c>
      <c r="E3308" s="2">
        <v>95</v>
      </c>
      <c r="F3308" s="2">
        <v>5.2</v>
      </c>
      <c r="G3308" s="2">
        <v>0</v>
      </c>
      <c r="H3308" s="2">
        <v>0</v>
      </c>
      <c r="I3308" s="2" t="str">
        <f>VLOOKUP(B3308,cleanC_name_TRIM_breweries[],6,FALSE)</f>
        <v>Washington</v>
      </c>
      <c r="J3308" s="2" t="str">
        <f>VLOOKUP(B3308,cleanC_name_TRIM_breweries[],2,FALSE)</f>
        <v>Maritime Pacific Brewing</v>
      </c>
      <c r="K3308" s="2" t="str">
        <f>VLOOKUP(D3308,cleanA_changedUTF_categories[],2,FALSE)</f>
        <v>North American Lager</v>
      </c>
    </row>
    <row r="3309" spans="1:11" x14ac:dyDescent="0.45">
      <c r="A3309" s="2">
        <v>665</v>
      </c>
      <c r="B3309" s="2">
        <v>829</v>
      </c>
      <c r="C3309" s="3" t="s">
        <v>607</v>
      </c>
      <c r="D3309" s="2">
        <v>3</v>
      </c>
      <c r="E3309" s="2">
        <v>31</v>
      </c>
      <c r="F3309" s="2">
        <v>0</v>
      </c>
      <c r="G3309" s="2">
        <v>0</v>
      </c>
      <c r="H3309" s="2">
        <v>0</v>
      </c>
      <c r="I3309" s="2" t="str">
        <f>VLOOKUP(B3309,cleanC_name_TRIM_breweries[],6,FALSE)</f>
        <v>Washington</v>
      </c>
      <c r="J3309" s="2" t="str">
        <f>VLOOKUP(B3309,cleanC_name_TRIM_breweries[],2,FALSE)</f>
        <v>Maritime Pacific Brewing</v>
      </c>
      <c r="K3309" s="2" t="str">
        <f>VLOOKUP(D3309,cleanA_changedUTF_categories[],2,FALSE)</f>
        <v>North American Ale</v>
      </c>
    </row>
    <row r="3310" spans="1:11" x14ac:dyDescent="0.45">
      <c r="A3310" s="2">
        <v>672</v>
      </c>
      <c r="B3310" s="2">
        <v>829</v>
      </c>
      <c r="C3310" s="3" t="s">
        <v>614</v>
      </c>
      <c r="D3310" s="2">
        <v>3</v>
      </c>
      <c r="E3310" s="2">
        <v>33</v>
      </c>
      <c r="F3310" s="2">
        <v>5.2</v>
      </c>
      <c r="G3310" s="2">
        <v>0</v>
      </c>
      <c r="H3310" s="2">
        <v>0</v>
      </c>
      <c r="I3310" s="2" t="str">
        <f>VLOOKUP(B3310,cleanC_name_TRIM_breweries[],6,FALSE)</f>
        <v>Washington</v>
      </c>
      <c r="J3310" s="2" t="str">
        <f>VLOOKUP(B3310,cleanC_name_TRIM_breweries[],2,FALSE)</f>
        <v>Maritime Pacific Brewing</v>
      </c>
      <c r="K3310" s="2" t="str">
        <f>VLOOKUP(D3310,cleanA_changedUTF_categories[],2,FALSE)</f>
        <v>North American Ale</v>
      </c>
    </row>
    <row r="3311" spans="1:11" x14ac:dyDescent="0.45">
      <c r="A3311" s="2">
        <v>669</v>
      </c>
      <c r="B3311" s="2">
        <v>829</v>
      </c>
      <c r="C3311" s="3" t="s">
        <v>611</v>
      </c>
      <c r="D3311" s="2">
        <v>3</v>
      </c>
      <c r="E3311" s="2">
        <v>26</v>
      </c>
      <c r="F3311" s="2">
        <v>5</v>
      </c>
      <c r="G3311" s="2">
        <v>0</v>
      </c>
      <c r="H3311" s="2">
        <v>0</v>
      </c>
      <c r="I3311" s="2" t="str">
        <f>VLOOKUP(B3311,cleanC_name_TRIM_breweries[],6,FALSE)</f>
        <v>Washington</v>
      </c>
      <c r="J3311" s="2" t="str">
        <f>VLOOKUP(B3311,cleanC_name_TRIM_breweries[],2,FALSE)</f>
        <v>Maritime Pacific Brewing</v>
      </c>
      <c r="K3311" s="2" t="str">
        <f>VLOOKUP(D3311,cleanA_changedUTF_categories[],2,FALSE)</f>
        <v>North American Ale</v>
      </c>
    </row>
    <row r="3312" spans="1:11" x14ac:dyDescent="0.45">
      <c r="A3312" s="2">
        <v>664</v>
      </c>
      <c r="B3312" s="2">
        <v>829</v>
      </c>
      <c r="C3312" s="3" t="s">
        <v>606</v>
      </c>
      <c r="D3312" s="2">
        <v>-1</v>
      </c>
      <c r="E3312" s="2">
        <v>-1</v>
      </c>
      <c r="F3312" s="2">
        <v>0</v>
      </c>
      <c r="G3312" s="2">
        <v>0</v>
      </c>
      <c r="H3312" s="2">
        <v>0</v>
      </c>
      <c r="I3312" s="2" t="str">
        <f>VLOOKUP(B3312,cleanC_name_TRIM_breweries[],6,FALSE)</f>
        <v>Washington</v>
      </c>
      <c r="J3312" s="2" t="str">
        <f>VLOOKUP(B3312,cleanC_name_TRIM_breweries[],2,FALSE)</f>
        <v>Maritime Pacific Brewing</v>
      </c>
      <c r="K3312" s="2" t="e">
        <f>VLOOKUP(D3312,cleanA_changedUTF_categories[],2,FALSE)</f>
        <v>#N/A</v>
      </c>
    </row>
    <row r="3313" spans="1:11" x14ac:dyDescent="0.45">
      <c r="A3313" s="2">
        <v>668</v>
      </c>
      <c r="B3313" s="2">
        <v>829</v>
      </c>
      <c r="C3313" s="3" t="s">
        <v>610</v>
      </c>
      <c r="D3313" s="2">
        <v>2</v>
      </c>
      <c r="E3313" s="2">
        <v>25</v>
      </c>
      <c r="F3313" s="2">
        <v>5.5</v>
      </c>
      <c r="G3313" s="2">
        <v>0</v>
      </c>
      <c r="H3313" s="2">
        <v>0</v>
      </c>
      <c r="I3313" s="2" t="str">
        <f>VLOOKUP(B3313,cleanC_name_TRIM_breweries[],6,FALSE)</f>
        <v>Washington</v>
      </c>
      <c r="J3313" s="2" t="str">
        <f>VLOOKUP(B3313,cleanC_name_TRIM_breweries[],2,FALSE)</f>
        <v>Maritime Pacific Brewing</v>
      </c>
      <c r="K3313" s="2" t="str">
        <f>VLOOKUP(D3313,cleanA_changedUTF_categories[],2,FALSE)</f>
        <v>Irish Ale</v>
      </c>
    </row>
    <row r="3314" spans="1:11" x14ac:dyDescent="0.45">
      <c r="A3314" s="2">
        <v>667</v>
      </c>
      <c r="B3314" s="2">
        <v>829</v>
      </c>
      <c r="C3314" s="3" t="s">
        <v>609</v>
      </c>
      <c r="D3314" s="2">
        <v>8</v>
      </c>
      <c r="E3314" s="2">
        <v>95</v>
      </c>
      <c r="F3314" s="2">
        <v>4.3</v>
      </c>
      <c r="G3314" s="2">
        <v>0</v>
      </c>
      <c r="H3314" s="2">
        <v>0</v>
      </c>
      <c r="I3314" s="2" t="str">
        <f>VLOOKUP(B3314,cleanC_name_TRIM_breweries[],6,FALSE)</f>
        <v>Washington</v>
      </c>
      <c r="J3314" s="2" t="str">
        <f>VLOOKUP(B3314,cleanC_name_TRIM_breweries[],2,FALSE)</f>
        <v>Maritime Pacific Brewing</v>
      </c>
      <c r="K3314" s="2" t="str">
        <f>VLOOKUP(D3314,cleanA_changedUTF_categories[],2,FALSE)</f>
        <v>North American Lager</v>
      </c>
    </row>
    <row r="3315" spans="1:11" x14ac:dyDescent="0.45">
      <c r="A3315" s="2">
        <v>666</v>
      </c>
      <c r="B3315" s="2">
        <v>829</v>
      </c>
      <c r="C3315" s="3" t="s">
        <v>608</v>
      </c>
      <c r="D3315" s="2">
        <v>-1</v>
      </c>
      <c r="E3315" s="2">
        <v>-1</v>
      </c>
      <c r="F3315" s="2">
        <v>5.5</v>
      </c>
      <c r="G3315" s="2">
        <v>0</v>
      </c>
      <c r="H3315" s="2">
        <v>0</v>
      </c>
      <c r="I3315" s="2" t="str">
        <f>VLOOKUP(B3315,cleanC_name_TRIM_breweries[],6,FALSE)</f>
        <v>Washington</v>
      </c>
      <c r="J3315" s="2" t="str">
        <f>VLOOKUP(B3315,cleanC_name_TRIM_breweries[],2,FALSE)</f>
        <v>Maritime Pacific Brewing</v>
      </c>
      <c r="K3315" s="2" t="e">
        <f>VLOOKUP(D3315,cleanA_changedUTF_categories[],2,FALSE)</f>
        <v>#N/A</v>
      </c>
    </row>
    <row r="3316" spans="1:11" x14ac:dyDescent="0.45">
      <c r="A3316" s="2">
        <v>670</v>
      </c>
      <c r="B3316" s="2">
        <v>829</v>
      </c>
      <c r="C3316" s="3" t="s">
        <v>612</v>
      </c>
      <c r="D3316" s="2">
        <v>-1</v>
      </c>
      <c r="E3316" s="2">
        <v>-1</v>
      </c>
      <c r="F3316" s="2">
        <v>5.5</v>
      </c>
      <c r="G3316" s="2">
        <v>0</v>
      </c>
      <c r="H3316" s="2">
        <v>0</v>
      </c>
      <c r="I3316" s="2" t="str">
        <f>VLOOKUP(B3316,cleanC_name_TRIM_breweries[],6,FALSE)</f>
        <v>Washington</v>
      </c>
      <c r="J3316" s="2" t="str">
        <f>VLOOKUP(B3316,cleanC_name_TRIM_breweries[],2,FALSE)</f>
        <v>Maritime Pacific Brewing</v>
      </c>
      <c r="K3316" s="2" t="e">
        <f>VLOOKUP(D3316,cleanA_changedUTF_categories[],2,FALSE)</f>
        <v>#N/A</v>
      </c>
    </row>
    <row r="3317" spans="1:11" x14ac:dyDescent="0.45">
      <c r="A3317" s="2">
        <v>1790</v>
      </c>
      <c r="B3317" s="2">
        <v>829</v>
      </c>
      <c r="C3317" s="3" t="s">
        <v>1507</v>
      </c>
      <c r="D3317" s="2">
        <v>-1</v>
      </c>
      <c r="E3317" s="2">
        <v>-1</v>
      </c>
      <c r="F3317" s="2">
        <v>0</v>
      </c>
      <c r="G3317" s="2">
        <v>0</v>
      </c>
      <c r="H3317" s="2">
        <v>0</v>
      </c>
      <c r="I3317" s="2" t="str">
        <f>VLOOKUP(B3317,cleanC_name_TRIM_breweries[],6,FALSE)</f>
        <v>Washington</v>
      </c>
      <c r="J3317" s="2" t="str">
        <f>VLOOKUP(B3317,cleanC_name_TRIM_breweries[],2,FALSE)</f>
        <v>Maritime Pacific Brewing</v>
      </c>
      <c r="K3317" s="2" t="e">
        <f>VLOOKUP(D3317,cleanA_changedUTF_categories[],2,FALSE)</f>
        <v>#N/A</v>
      </c>
    </row>
    <row r="3318" spans="1:11" x14ac:dyDescent="0.45">
      <c r="A3318" s="2">
        <v>2591</v>
      </c>
      <c r="B3318" s="2">
        <v>830</v>
      </c>
      <c r="C3318" s="3" t="s">
        <v>416</v>
      </c>
      <c r="D3318" s="2">
        <v>3</v>
      </c>
      <c r="E3318" s="2">
        <v>33</v>
      </c>
      <c r="F3318" s="2">
        <v>0</v>
      </c>
      <c r="G3318" s="2">
        <v>0</v>
      </c>
      <c r="H3318" s="2">
        <v>0</v>
      </c>
      <c r="I3318" s="2" t="str">
        <f>VLOOKUP(B3318,cleanC_name_TRIM_breweries[],6,FALSE)</f>
        <v>Michigan</v>
      </c>
      <c r="J3318" s="2" t="str">
        <f>VLOOKUP(B3318,cleanC_name_TRIM_breweries[],2,FALSE)</f>
        <v>Marquette Harbor Brewery and Restaurant</v>
      </c>
      <c r="K3318" s="2" t="str">
        <f>VLOOKUP(D3318,cleanA_changedUTF_categories[],2,FALSE)</f>
        <v>North American Ale</v>
      </c>
    </row>
    <row r="3319" spans="1:11" x14ac:dyDescent="0.45">
      <c r="A3319" s="2">
        <v>2592</v>
      </c>
      <c r="B3319" s="2">
        <v>830</v>
      </c>
      <c r="C3319" s="3" t="s">
        <v>2147</v>
      </c>
      <c r="D3319" s="2">
        <v>-1</v>
      </c>
      <c r="E3319" s="2">
        <v>-1</v>
      </c>
      <c r="F3319" s="2">
        <v>0</v>
      </c>
      <c r="G3319" s="2">
        <v>0</v>
      </c>
      <c r="H3319" s="2">
        <v>0</v>
      </c>
      <c r="I3319" s="2" t="str">
        <f>VLOOKUP(B3319,cleanC_name_TRIM_breweries[],6,FALSE)</f>
        <v>Michigan</v>
      </c>
      <c r="J3319" s="2" t="str">
        <f>VLOOKUP(B3319,cleanC_name_TRIM_breweries[],2,FALSE)</f>
        <v>Marquette Harbor Brewery and Restaurant</v>
      </c>
      <c r="K3319" s="2" t="e">
        <f>VLOOKUP(D3319,cleanA_changedUTF_categories[],2,FALSE)</f>
        <v>#N/A</v>
      </c>
    </row>
    <row r="3320" spans="1:11" x14ac:dyDescent="0.45">
      <c r="A3320" s="2">
        <v>2590</v>
      </c>
      <c r="B3320" s="2">
        <v>830</v>
      </c>
      <c r="C3320" s="3" t="s">
        <v>2146</v>
      </c>
      <c r="D3320" s="2">
        <v>3</v>
      </c>
      <c r="E3320" s="2">
        <v>26</v>
      </c>
      <c r="F3320" s="2">
        <v>0</v>
      </c>
      <c r="G3320" s="2">
        <v>0</v>
      </c>
      <c r="H3320" s="2">
        <v>0</v>
      </c>
      <c r="I3320" s="2" t="str">
        <f>VLOOKUP(B3320,cleanC_name_TRIM_breweries[],6,FALSE)</f>
        <v>Michigan</v>
      </c>
      <c r="J3320" s="2" t="str">
        <f>VLOOKUP(B3320,cleanC_name_TRIM_breweries[],2,FALSE)</f>
        <v>Marquette Harbor Brewery and Restaurant</v>
      </c>
      <c r="K3320" s="2" t="str">
        <f>VLOOKUP(D3320,cleanA_changedUTF_categories[],2,FALSE)</f>
        <v>North American Ale</v>
      </c>
    </row>
    <row r="3321" spans="1:11" x14ac:dyDescent="0.45">
      <c r="A3321" s="2">
        <v>4652</v>
      </c>
      <c r="B3321" s="2">
        <v>831</v>
      </c>
      <c r="C3321" s="3" t="s">
        <v>3806</v>
      </c>
      <c r="D3321" s="2">
        <v>3</v>
      </c>
      <c r="E3321" s="2">
        <v>31</v>
      </c>
      <c r="F3321" s="2">
        <v>0</v>
      </c>
      <c r="G3321" s="2">
        <v>0</v>
      </c>
      <c r="H3321" s="2">
        <v>0</v>
      </c>
      <c r="I3321" s="2" t="str">
        <f>VLOOKUP(B3321,cleanC_name_TRIM_breweries[],6,FALSE)</f>
        <v>Oklahoma</v>
      </c>
      <c r="J3321" s="2" t="str">
        <f>VLOOKUP(B3321,cleanC_name_TRIM_breweries[],2,FALSE)</f>
        <v>Marshall Brewing Company</v>
      </c>
      <c r="K3321" s="2" t="str">
        <f>VLOOKUP(D3321,cleanA_changedUTF_categories[],2,FALSE)</f>
        <v>North American Ale</v>
      </c>
    </row>
    <row r="3322" spans="1:11" x14ac:dyDescent="0.45">
      <c r="A3322" s="2">
        <v>4650</v>
      </c>
      <c r="B3322" s="2">
        <v>831</v>
      </c>
      <c r="C3322" s="3" t="s">
        <v>3804</v>
      </c>
      <c r="D3322" s="2">
        <v>1</v>
      </c>
      <c r="E3322" s="2">
        <v>4</v>
      </c>
      <c r="F3322" s="2">
        <v>0</v>
      </c>
      <c r="G3322" s="2">
        <v>0</v>
      </c>
      <c r="H3322" s="2">
        <v>0</v>
      </c>
      <c r="I3322" s="2" t="str">
        <f>VLOOKUP(B3322,cleanC_name_TRIM_breweries[],6,FALSE)</f>
        <v>Oklahoma</v>
      </c>
      <c r="J3322" s="2" t="str">
        <f>VLOOKUP(B3322,cleanC_name_TRIM_breweries[],2,FALSE)</f>
        <v>Marshall Brewing Company</v>
      </c>
      <c r="K3322" s="2" t="str">
        <f>VLOOKUP(D3322,cleanA_changedUTF_categories[],2,FALSE)</f>
        <v>British Ale</v>
      </c>
    </row>
    <row r="3323" spans="1:11" x14ac:dyDescent="0.45">
      <c r="A3323" s="2">
        <v>4651</v>
      </c>
      <c r="B3323" s="2">
        <v>831</v>
      </c>
      <c r="C3323" s="3" t="s">
        <v>3805</v>
      </c>
      <c r="D3323" s="2">
        <v>11</v>
      </c>
      <c r="E3323" s="2">
        <v>116</v>
      </c>
      <c r="F3323" s="2">
        <v>0</v>
      </c>
      <c r="G3323" s="2">
        <v>0</v>
      </c>
      <c r="H3323" s="2">
        <v>0</v>
      </c>
      <c r="I3323" s="2" t="str">
        <f>VLOOKUP(B3323,cleanC_name_TRIM_breweries[],6,FALSE)</f>
        <v>Oklahoma</v>
      </c>
      <c r="J3323" s="2" t="str">
        <f>VLOOKUP(B3323,cleanC_name_TRIM_breweries[],2,FALSE)</f>
        <v>Marshall Brewing Company</v>
      </c>
      <c r="K3323" s="2" t="str">
        <f>VLOOKUP(D3323,cleanA_changedUTF_categories[],2,FALSE)</f>
        <v>Other Style</v>
      </c>
    </row>
    <row r="3324" spans="1:11" x14ac:dyDescent="0.45">
      <c r="A3324" s="2">
        <v>1566</v>
      </c>
      <c r="B3324" s="2">
        <v>832</v>
      </c>
      <c r="C3324" s="3" t="s">
        <v>1350</v>
      </c>
      <c r="D3324" s="2">
        <v>-1</v>
      </c>
      <c r="E3324" s="2">
        <v>-1</v>
      </c>
      <c r="F3324" s="2">
        <v>0</v>
      </c>
      <c r="G3324" s="2">
        <v>0</v>
      </c>
      <c r="H3324" s="2">
        <v>0</v>
      </c>
      <c r="I3324" s="2" t="str">
        <f>VLOOKUP(B3324,cleanC_name_TRIM_breweries[],6,FALSE)</f>
        <v>Hessen</v>
      </c>
      <c r="J3324" s="2" t="str">
        <f>VLOOKUP(B3324,cleanC_name_TRIM_breweries[],2,FALSE)</f>
        <v>Martini-Brauerei</v>
      </c>
      <c r="K3324" s="2" t="e">
        <f>VLOOKUP(D3324,cleanA_changedUTF_categories[],2,FALSE)</f>
        <v>#N/A</v>
      </c>
    </row>
    <row r="3325" spans="1:11" x14ac:dyDescent="0.45">
      <c r="A3325" s="2">
        <v>1564</v>
      </c>
      <c r="B3325" s="2">
        <v>832</v>
      </c>
      <c r="C3325" s="3" t="s">
        <v>1348</v>
      </c>
      <c r="D3325" s="2">
        <v>-1</v>
      </c>
      <c r="E3325" s="2">
        <v>-1</v>
      </c>
      <c r="F3325" s="2">
        <v>5.0999999999999996</v>
      </c>
      <c r="G3325" s="2">
        <v>0</v>
      </c>
      <c r="H3325" s="2">
        <v>0</v>
      </c>
      <c r="I3325" s="2" t="str">
        <f>VLOOKUP(B3325,cleanC_name_TRIM_breweries[],6,FALSE)</f>
        <v>Hessen</v>
      </c>
      <c r="J3325" s="2" t="str">
        <f>VLOOKUP(B3325,cleanC_name_TRIM_breweries[],2,FALSE)</f>
        <v>Martini-Brauerei</v>
      </c>
      <c r="K3325" s="2" t="e">
        <f>VLOOKUP(D3325,cleanA_changedUTF_categories[],2,FALSE)</f>
        <v>#N/A</v>
      </c>
    </row>
    <row r="3326" spans="1:11" x14ac:dyDescent="0.45">
      <c r="A3326" s="2">
        <v>1565</v>
      </c>
      <c r="B3326" s="2">
        <v>832</v>
      </c>
      <c r="C3326" s="3" t="s">
        <v>1349</v>
      </c>
      <c r="D3326" s="2">
        <v>-1</v>
      </c>
      <c r="E3326" s="2">
        <v>-1</v>
      </c>
      <c r="F3326" s="2">
        <v>0</v>
      </c>
      <c r="G3326" s="2">
        <v>0</v>
      </c>
      <c r="H3326" s="2">
        <v>0</v>
      </c>
      <c r="I3326" s="2" t="str">
        <f>VLOOKUP(B3326,cleanC_name_TRIM_breweries[],6,FALSE)</f>
        <v>Hessen</v>
      </c>
      <c r="J3326" s="2" t="str">
        <f>VLOOKUP(B3326,cleanC_name_TRIM_breweries[],2,FALSE)</f>
        <v>Martini-Brauerei</v>
      </c>
      <c r="K3326" s="2" t="e">
        <f>VLOOKUP(D3326,cleanA_changedUTF_categories[],2,FALSE)</f>
        <v>#N/A</v>
      </c>
    </row>
    <row r="3327" spans="1:11" x14ac:dyDescent="0.45">
      <c r="A3327" s="2">
        <v>1567</v>
      </c>
      <c r="B3327" s="2">
        <v>832</v>
      </c>
      <c r="C3327" s="3" t="s">
        <v>1351</v>
      </c>
      <c r="D3327" s="2">
        <v>4</v>
      </c>
      <c r="E3327" s="2">
        <v>50</v>
      </c>
      <c r="F3327" s="2">
        <v>5.2</v>
      </c>
      <c r="G3327" s="2">
        <v>0</v>
      </c>
      <c r="H3327" s="2">
        <v>0</v>
      </c>
      <c r="I3327" s="2" t="str">
        <f>VLOOKUP(B3327,cleanC_name_TRIM_breweries[],6,FALSE)</f>
        <v>Hessen</v>
      </c>
      <c r="J3327" s="2" t="str">
        <f>VLOOKUP(B3327,cleanC_name_TRIM_breweries[],2,FALSE)</f>
        <v>Martini-Brauerei</v>
      </c>
      <c r="K3327" s="2" t="str">
        <f>VLOOKUP(D3327,cleanA_changedUTF_categories[],2,FALSE)</f>
        <v>German Ale</v>
      </c>
    </row>
    <row r="3328" spans="1:11" x14ac:dyDescent="0.45">
      <c r="A3328" s="2">
        <v>5087</v>
      </c>
      <c r="B3328" s="2">
        <v>833</v>
      </c>
      <c r="C3328" s="3" t="s">
        <v>4180</v>
      </c>
      <c r="D3328" s="2">
        <v>3</v>
      </c>
      <c r="E3328" s="2">
        <v>31</v>
      </c>
      <c r="F3328" s="2">
        <v>6.9</v>
      </c>
      <c r="G3328" s="2">
        <v>0</v>
      </c>
      <c r="H3328" s="2">
        <v>0</v>
      </c>
      <c r="I3328" s="2" t="str">
        <f>VLOOKUP(B3328,cleanC_name_TRIM_breweries[],6,FALSE)</f>
        <v>Pennsylvania</v>
      </c>
      <c r="J3328" s="2" t="str">
        <f>VLOOKUP(B3328,cleanC_name_TRIM_breweries[],2,FALSE)</f>
        <v>Marzoni's Brick Oven &amp; Brewing Co</v>
      </c>
      <c r="K3328" s="2" t="str">
        <f>VLOOKUP(D3328,cleanA_changedUTF_categories[],2,FALSE)</f>
        <v>North American Ale</v>
      </c>
    </row>
    <row r="3329" spans="1:11" x14ac:dyDescent="0.45">
      <c r="A3329" s="2">
        <v>5086</v>
      </c>
      <c r="B3329" s="2">
        <v>833</v>
      </c>
      <c r="C3329" s="3" t="s">
        <v>4179</v>
      </c>
      <c r="D3329" s="2">
        <v>11</v>
      </c>
      <c r="E3329" s="2">
        <v>116</v>
      </c>
      <c r="F3329" s="2">
        <v>4.7</v>
      </c>
      <c r="G3329" s="2">
        <v>0</v>
      </c>
      <c r="H3329" s="2">
        <v>0</v>
      </c>
      <c r="I3329" s="2" t="str">
        <f>VLOOKUP(B3329,cleanC_name_TRIM_breweries[],6,FALSE)</f>
        <v>Pennsylvania</v>
      </c>
      <c r="J3329" s="2" t="str">
        <f>VLOOKUP(B3329,cleanC_name_TRIM_breweries[],2,FALSE)</f>
        <v>Marzoni's Brick Oven &amp; Brewing Co</v>
      </c>
      <c r="K3329" s="2" t="str">
        <f>VLOOKUP(D3329,cleanA_changedUTF_categories[],2,FALSE)</f>
        <v>Other Style</v>
      </c>
    </row>
    <row r="3330" spans="1:11" x14ac:dyDescent="0.45">
      <c r="A3330" s="2">
        <v>5085</v>
      </c>
      <c r="B3330" s="2">
        <v>833</v>
      </c>
      <c r="C3330" s="3" t="s">
        <v>4178</v>
      </c>
      <c r="D3330" s="2">
        <v>8</v>
      </c>
      <c r="E3330" s="2">
        <v>96</v>
      </c>
      <c r="F3330" s="2">
        <v>3.7</v>
      </c>
      <c r="G3330" s="2">
        <v>0</v>
      </c>
      <c r="H3330" s="2">
        <v>0</v>
      </c>
      <c r="I3330" s="2" t="str">
        <f>VLOOKUP(B3330,cleanC_name_TRIM_breweries[],6,FALSE)</f>
        <v>Pennsylvania</v>
      </c>
      <c r="J3330" s="2" t="str">
        <f>VLOOKUP(B3330,cleanC_name_TRIM_breweries[],2,FALSE)</f>
        <v>Marzoni's Brick Oven &amp; Brewing Co</v>
      </c>
      <c r="K3330" s="2" t="str">
        <f>VLOOKUP(D3330,cleanA_changedUTF_categories[],2,FALSE)</f>
        <v>North American Lager</v>
      </c>
    </row>
    <row r="3331" spans="1:11" x14ac:dyDescent="0.45">
      <c r="A3331" s="2">
        <v>5084</v>
      </c>
      <c r="B3331" s="2">
        <v>833</v>
      </c>
      <c r="C3331" s="3" t="s">
        <v>4177</v>
      </c>
      <c r="D3331" s="2">
        <v>3</v>
      </c>
      <c r="E3331" s="2">
        <v>33</v>
      </c>
      <c r="F3331" s="2">
        <v>6.1</v>
      </c>
      <c r="G3331" s="2">
        <v>0</v>
      </c>
      <c r="H3331" s="2">
        <v>0</v>
      </c>
      <c r="I3331" s="2" t="str">
        <f>VLOOKUP(B3331,cleanC_name_TRIM_breweries[],6,FALSE)</f>
        <v>Pennsylvania</v>
      </c>
      <c r="J3331" s="2" t="str">
        <f>VLOOKUP(B3331,cleanC_name_TRIM_breweries[],2,FALSE)</f>
        <v>Marzoni's Brick Oven &amp; Brewing Co</v>
      </c>
      <c r="K3331" s="2" t="str">
        <f>VLOOKUP(D3331,cleanA_changedUTF_categories[],2,FALSE)</f>
        <v>North American Ale</v>
      </c>
    </row>
    <row r="3332" spans="1:11" x14ac:dyDescent="0.45">
      <c r="A3332" s="2">
        <v>5088</v>
      </c>
      <c r="B3332" s="2">
        <v>833</v>
      </c>
      <c r="C3332" s="3" t="s">
        <v>4181</v>
      </c>
      <c r="D3332" s="2">
        <v>3</v>
      </c>
      <c r="E3332" s="2">
        <v>26</v>
      </c>
      <c r="F3332" s="2">
        <v>5.5</v>
      </c>
      <c r="G3332" s="2">
        <v>0</v>
      </c>
      <c r="H3332" s="2">
        <v>0</v>
      </c>
      <c r="I3332" s="2" t="str">
        <f>VLOOKUP(B3332,cleanC_name_TRIM_breweries[],6,FALSE)</f>
        <v>Pennsylvania</v>
      </c>
      <c r="J3332" s="2" t="str">
        <f>VLOOKUP(B3332,cleanC_name_TRIM_breweries[],2,FALSE)</f>
        <v>Marzoni's Brick Oven &amp; Brewing Co</v>
      </c>
      <c r="K3332" s="2" t="str">
        <f>VLOOKUP(D3332,cleanA_changedUTF_categories[],2,FALSE)</f>
        <v>North American Ale</v>
      </c>
    </row>
    <row r="3333" spans="1:11" x14ac:dyDescent="0.45">
      <c r="A3333" s="2">
        <v>5089</v>
      </c>
      <c r="B3333" s="2">
        <v>833</v>
      </c>
      <c r="C3333" s="3" t="s">
        <v>4182</v>
      </c>
      <c r="D3333" s="2">
        <v>3</v>
      </c>
      <c r="E3333" s="2">
        <v>42</v>
      </c>
      <c r="F3333" s="2">
        <v>6.1</v>
      </c>
      <c r="G3333" s="2">
        <v>0</v>
      </c>
      <c r="H3333" s="2">
        <v>0</v>
      </c>
      <c r="I3333" s="2" t="str">
        <f>VLOOKUP(B3333,cleanC_name_TRIM_breweries[],6,FALSE)</f>
        <v>Pennsylvania</v>
      </c>
      <c r="J3333" s="2" t="str">
        <f>VLOOKUP(B3333,cleanC_name_TRIM_breweries[],2,FALSE)</f>
        <v>Marzoni's Brick Oven &amp; Brewing Co</v>
      </c>
      <c r="K3333" s="2" t="str">
        <f>VLOOKUP(D3333,cleanA_changedUTF_categories[],2,FALSE)</f>
        <v>North American Ale</v>
      </c>
    </row>
    <row r="3334" spans="1:11" x14ac:dyDescent="0.45">
      <c r="A3334" s="2">
        <v>1103</v>
      </c>
      <c r="B3334" s="2">
        <v>834</v>
      </c>
      <c r="C3334" s="3" t="s">
        <v>969</v>
      </c>
      <c r="D3334" s="2">
        <v>3</v>
      </c>
      <c r="E3334" s="2">
        <v>31</v>
      </c>
      <c r="F3334" s="2">
        <v>0</v>
      </c>
      <c r="G3334" s="2">
        <v>0</v>
      </c>
      <c r="H3334" s="2">
        <v>0</v>
      </c>
      <c r="I3334" s="2" t="str">
        <f>VLOOKUP(B3334,cleanC_name_TRIM_breweries[],6,FALSE)</f>
        <v>North Carolina</v>
      </c>
      <c r="J3334" s="2" t="str">
        <f>VLOOKUP(B3334,cleanC_name_TRIM_breweries[],2,FALSE)</f>
        <v>Mash House Restaurant and Brewery</v>
      </c>
      <c r="K3334" s="2" t="str">
        <f>VLOOKUP(D3334,cleanA_changedUTF_categories[],2,FALSE)</f>
        <v>North American Ale</v>
      </c>
    </row>
    <row r="3335" spans="1:11" x14ac:dyDescent="0.45">
      <c r="A3335" s="2">
        <v>2615</v>
      </c>
      <c r="B3335" s="2">
        <v>835</v>
      </c>
      <c r="C3335" s="3" t="s">
        <v>2164</v>
      </c>
      <c r="D3335" s="2">
        <v>-1</v>
      </c>
      <c r="E3335" s="2">
        <v>-1</v>
      </c>
      <c r="F3335" s="2">
        <v>4.7</v>
      </c>
      <c r="G3335" s="2">
        <v>0</v>
      </c>
      <c r="H3335" s="2">
        <v>0</v>
      </c>
      <c r="I3335" s="2" t="str">
        <f>VLOOKUP(B3335,cleanC_name_TRIM_breweries[],6,FALSE)</f>
        <v>Western Australia</v>
      </c>
      <c r="J3335" s="2" t="str">
        <f>VLOOKUP(B3335,cleanC_name_TRIM_breweries[],2,FALSE)</f>
        <v>Matilda Bay Brewing</v>
      </c>
      <c r="K3335" s="2" t="e">
        <f>VLOOKUP(D3335,cleanA_changedUTF_categories[],2,FALSE)</f>
        <v>#N/A</v>
      </c>
    </row>
    <row r="3336" spans="1:11" x14ac:dyDescent="0.45">
      <c r="A3336" s="2">
        <v>5382</v>
      </c>
      <c r="B3336" s="2">
        <v>836</v>
      </c>
      <c r="C3336" s="3" t="s">
        <v>4468</v>
      </c>
      <c r="D3336" s="2">
        <v>3</v>
      </c>
      <c r="E3336" s="2">
        <v>31</v>
      </c>
      <c r="F3336" s="2">
        <v>6.2</v>
      </c>
      <c r="G3336" s="2">
        <v>0</v>
      </c>
      <c r="H3336" s="2">
        <v>0</v>
      </c>
      <c r="I3336" s="2" t="str">
        <f>VLOOKUP(B3336,cleanC_name_TRIM_breweries[],6,FALSE)</f>
        <v>Hawaii</v>
      </c>
      <c r="J3336" s="2" t="str">
        <f>VLOOKUP(B3336,cleanC_name_TRIM_breweries[],2,FALSE)</f>
        <v>Maui Brewing Co.</v>
      </c>
      <c r="K3336" s="2" t="str">
        <f>VLOOKUP(D3336,cleanA_changedUTF_categories[],2,FALSE)</f>
        <v>North American Ale</v>
      </c>
    </row>
    <row r="3337" spans="1:11" x14ac:dyDescent="0.45">
      <c r="A3337" s="2">
        <v>5384</v>
      </c>
      <c r="B3337" s="2">
        <v>836</v>
      </c>
      <c r="C3337" s="3" t="s">
        <v>4470</v>
      </c>
      <c r="D3337" s="2">
        <v>-1</v>
      </c>
      <c r="E3337" s="2">
        <v>-1</v>
      </c>
      <c r="F3337" s="2">
        <v>3.8</v>
      </c>
      <c r="G3337" s="2">
        <v>0</v>
      </c>
      <c r="H3337" s="2">
        <v>0</v>
      </c>
      <c r="I3337" s="2" t="str">
        <f>VLOOKUP(B3337,cleanC_name_TRIM_breweries[],6,FALSE)</f>
        <v>Hawaii</v>
      </c>
      <c r="J3337" s="2" t="str">
        <f>VLOOKUP(B3337,cleanC_name_TRIM_breweries[],2,FALSE)</f>
        <v>Maui Brewing Co.</v>
      </c>
      <c r="K3337" s="2" t="e">
        <f>VLOOKUP(D3337,cleanA_changedUTF_categories[],2,FALSE)</f>
        <v>#N/A</v>
      </c>
    </row>
    <row r="3338" spans="1:11" x14ac:dyDescent="0.45">
      <c r="A3338" s="2">
        <v>5383</v>
      </c>
      <c r="B3338" s="2">
        <v>836</v>
      </c>
      <c r="C3338" s="3" t="s">
        <v>4469</v>
      </c>
      <c r="D3338" s="2">
        <v>2</v>
      </c>
      <c r="E3338" s="2">
        <v>25</v>
      </c>
      <c r="F3338" s="2">
        <v>5.7</v>
      </c>
      <c r="G3338" s="2">
        <v>0</v>
      </c>
      <c r="H3338" s="2">
        <v>0</v>
      </c>
      <c r="I3338" s="2" t="str">
        <f>VLOOKUP(B3338,cleanC_name_TRIM_breweries[],6,FALSE)</f>
        <v>Hawaii</v>
      </c>
      <c r="J3338" s="2" t="str">
        <f>VLOOKUP(B3338,cleanC_name_TRIM_breweries[],2,FALSE)</f>
        <v>Maui Brewing Co.</v>
      </c>
      <c r="K3338" s="2" t="str">
        <f>VLOOKUP(D3338,cleanA_changedUTF_categories[],2,FALSE)</f>
        <v>Irish Ale</v>
      </c>
    </row>
    <row r="3339" spans="1:11" x14ac:dyDescent="0.45">
      <c r="A3339" s="2">
        <v>2304</v>
      </c>
      <c r="B3339" s="2">
        <v>837</v>
      </c>
      <c r="C3339" s="3" t="s">
        <v>1837</v>
      </c>
      <c r="D3339" s="2">
        <v>-1</v>
      </c>
      <c r="E3339" s="2">
        <v>-1</v>
      </c>
      <c r="F3339" s="2">
        <v>0</v>
      </c>
      <c r="G3339" s="2">
        <v>0</v>
      </c>
      <c r="H3339" s="2">
        <v>0</v>
      </c>
      <c r="I3339" s="2" t="str">
        <f>VLOOKUP(B3339,cleanC_name_TRIM_breweries[],6,FALSE)</f>
        <v>Ohio</v>
      </c>
      <c r="J3339" s="2" t="str">
        <f>VLOOKUP(B3339,cleanC_name_TRIM_breweries[],2,FALSE)</f>
        <v>Maumee Bay Brewing</v>
      </c>
      <c r="K3339" s="2" t="e">
        <f>VLOOKUP(D3339,cleanA_changedUTF_categories[],2,FALSE)</f>
        <v>#N/A</v>
      </c>
    </row>
    <row r="3340" spans="1:11" x14ac:dyDescent="0.45">
      <c r="A3340" s="2">
        <v>1608</v>
      </c>
      <c r="B3340" s="2">
        <v>838</v>
      </c>
      <c r="C3340" s="3" t="s">
        <v>1386</v>
      </c>
      <c r="D3340" s="2">
        <v>-1</v>
      </c>
      <c r="E3340" s="2">
        <v>-1</v>
      </c>
      <c r="F3340" s="2">
        <v>0</v>
      </c>
      <c r="G3340" s="2">
        <v>0</v>
      </c>
      <c r="H3340" s="2">
        <v>0</v>
      </c>
      <c r="I3340" s="2" t="str">
        <f>VLOOKUP(B3340,cleanC_name_TRIM_breweries[],6,FALSE)</f>
        <v/>
      </c>
      <c r="J3340" s="2" t="str">
        <f>VLOOKUP(B3340,cleanC_name_TRIM_breweries[],2,FALSE)</f>
        <v>McCashin's Brewery &amp; Malthouse</v>
      </c>
      <c r="K3340" s="2" t="e">
        <f>VLOOKUP(D3340,cleanA_changedUTF_categories[],2,FALSE)</f>
        <v>#N/A</v>
      </c>
    </row>
    <row r="3341" spans="1:11" x14ac:dyDescent="0.45">
      <c r="A3341" s="2">
        <v>2415</v>
      </c>
      <c r="B3341" s="2">
        <v>839</v>
      </c>
      <c r="C3341" s="3" t="s">
        <v>2004</v>
      </c>
      <c r="D3341" s="2">
        <v>3</v>
      </c>
      <c r="E3341" s="2">
        <v>42</v>
      </c>
      <c r="F3341" s="2">
        <v>0</v>
      </c>
      <c r="G3341" s="2">
        <v>0</v>
      </c>
      <c r="H3341" s="2">
        <v>0</v>
      </c>
      <c r="I3341" s="2" t="str">
        <f>VLOOKUP(B3341,cleanC_name_TRIM_breweries[],6,FALSE)</f>
        <v>Missouri</v>
      </c>
      <c r="J3341" s="2" t="str">
        <f>VLOOKUP(B3341,cleanC_name_TRIM_breweries[],2,FALSE)</f>
        <v>McCoy's Public House and Brewkitchen</v>
      </c>
      <c r="K3341" s="2" t="str">
        <f>VLOOKUP(D3341,cleanA_changedUTF_categories[],2,FALSE)</f>
        <v>North American Ale</v>
      </c>
    </row>
    <row r="3342" spans="1:11" x14ac:dyDescent="0.45">
      <c r="A3342" s="2">
        <v>2753</v>
      </c>
      <c r="B3342" s="2">
        <v>840</v>
      </c>
      <c r="C3342" s="3" t="s">
        <v>2275</v>
      </c>
      <c r="D3342" s="2">
        <v>-1</v>
      </c>
      <c r="E3342" s="2">
        <v>-1</v>
      </c>
      <c r="F3342" s="2">
        <v>0</v>
      </c>
      <c r="G3342" s="2">
        <v>0</v>
      </c>
      <c r="H3342" s="2">
        <v>0</v>
      </c>
      <c r="I3342" s="2" t="str">
        <f>VLOOKUP(B3342,cleanC_name_TRIM_breweries[],6,FALSE)</f>
        <v>Florida</v>
      </c>
      <c r="J3342" s="2" t="str">
        <f>VLOOKUP(B3342,cleanC_name_TRIM_breweries[],2,FALSE)</f>
        <v>McGuire's Irish Pub and Brewery - Pensacola</v>
      </c>
      <c r="K3342" s="2" t="e">
        <f>VLOOKUP(D3342,cleanA_changedUTF_categories[],2,FALSE)</f>
        <v>#N/A</v>
      </c>
    </row>
    <row r="3343" spans="1:11" x14ac:dyDescent="0.45">
      <c r="A3343" s="2">
        <v>1118</v>
      </c>
      <c r="B3343" s="2">
        <v>841</v>
      </c>
      <c r="C3343" s="3" t="s">
        <v>982</v>
      </c>
      <c r="D3343" s="2">
        <v>3</v>
      </c>
      <c r="E3343" s="2">
        <v>42</v>
      </c>
      <c r="F3343" s="2">
        <v>0</v>
      </c>
      <c r="G3343" s="2">
        <v>0</v>
      </c>
      <c r="H3343" s="2">
        <v>0</v>
      </c>
      <c r="I3343" s="2" t="str">
        <f>VLOOKUP(B3343,cleanC_name_TRIM_breweries[],6,FALSE)</f>
        <v>Pennsylvania</v>
      </c>
      <c r="J3343" s="2" t="str">
        <f>VLOOKUP(B3343,cleanC_name_TRIM_breweries[],2,FALSE)</f>
        <v>McKenzie Brew House</v>
      </c>
      <c r="K3343" s="2" t="str">
        <f>VLOOKUP(D3343,cleanA_changedUTF_categories[],2,FALSE)</f>
        <v>North American Ale</v>
      </c>
    </row>
    <row r="3344" spans="1:11" x14ac:dyDescent="0.45">
      <c r="A3344" s="2">
        <v>991</v>
      </c>
      <c r="B3344" s="2">
        <v>841</v>
      </c>
      <c r="C3344" s="3" t="s">
        <v>881</v>
      </c>
      <c r="D3344" s="2">
        <v>-1</v>
      </c>
      <c r="E3344" s="2">
        <v>-1</v>
      </c>
      <c r="F3344" s="2">
        <v>8</v>
      </c>
      <c r="G3344" s="2">
        <v>0</v>
      </c>
      <c r="H3344" s="2">
        <v>0</v>
      </c>
      <c r="I3344" s="2" t="str">
        <f>VLOOKUP(B3344,cleanC_name_TRIM_breweries[],6,FALSE)</f>
        <v>Pennsylvania</v>
      </c>
      <c r="J3344" s="2" t="str">
        <f>VLOOKUP(B3344,cleanC_name_TRIM_breweries[],2,FALSE)</f>
        <v>McKenzie Brew House</v>
      </c>
      <c r="K3344" s="2" t="e">
        <f>VLOOKUP(D3344,cleanA_changedUTF_categories[],2,FALSE)</f>
        <v>#N/A</v>
      </c>
    </row>
    <row r="3345" spans="1:11" x14ac:dyDescent="0.45">
      <c r="A3345" s="2">
        <v>995</v>
      </c>
      <c r="B3345" s="2">
        <v>841</v>
      </c>
      <c r="C3345" s="3" t="s">
        <v>885</v>
      </c>
      <c r="D3345" s="2">
        <v>3</v>
      </c>
      <c r="E3345" s="2">
        <v>42</v>
      </c>
      <c r="F3345" s="2">
        <v>5.7</v>
      </c>
      <c r="G3345" s="2">
        <v>0</v>
      </c>
      <c r="H3345" s="2">
        <v>0</v>
      </c>
      <c r="I3345" s="2" t="str">
        <f>VLOOKUP(B3345,cleanC_name_TRIM_breweries[],6,FALSE)</f>
        <v>Pennsylvania</v>
      </c>
      <c r="J3345" s="2" t="str">
        <f>VLOOKUP(B3345,cleanC_name_TRIM_breweries[],2,FALSE)</f>
        <v>McKenzie Brew House</v>
      </c>
      <c r="K3345" s="2" t="str">
        <f>VLOOKUP(D3345,cleanA_changedUTF_categories[],2,FALSE)</f>
        <v>North American Ale</v>
      </c>
    </row>
    <row r="3346" spans="1:11" x14ac:dyDescent="0.45">
      <c r="A3346" s="2">
        <v>993</v>
      </c>
      <c r="B3346" s="2">
        <v>841</v>
      </c>
      <c r="C3346" s="3" t="s">
        <v>883</v>
      </c>
      <c r="D3346" s="2">
        <v>3</v>
      </c>
      <c r="E3346" s="2">
        <v>31</v>
      </c>
      <c r="F3346" s="2">
        <v>6.6</v>
      </c>
      <c r="G3346" s="2">
        <v>0</v>
      </c>
      <c r="H3346" s="2">
        <v>0</v>
      </c>
      <c r="I3346" s="2" t="str">
        <f>VLOOKUP(B3346,cleanC_name_TRIM_breweries[],6,FALSE)</f>
        <v>Pennsylvania</v>
      </c>
      <c r="J3346" s="2" t="str">
        <f>VLOOKUP(B3346,cleanC_name_TRIM_breweries[],2,FALSE)</f>
        <v>McKenzie Brew House</v>
      </c>
      <c r="K3346" s="2" t="str">
        <f>VLOOKUP(D3346,cleanA_changedUTF_categories[],2,FALSE)</f>
        <v>North American Ale</v>
      </c>
    </row>
    <row r="3347" spans="1:11" x14ac:dyDescent="0.45">
      <c r="A3347" s="2">
        <v>992</v>
      </c>
      <c r="B3347" s="2">
        <v>841</v>
      </c>
      <c r="C3347" s="3" t="s">
        <v>882</v>
      </c>
      <c r="D3347" s="2">
        <v>-1</v>
      </c>
      <c r="E3347" s="2">
        <v>-1</v>
      </c>
      <c r="F3347" s="2">
        <v>6.2</v>
      </c>
      <c r="G3347" s="2">
        <v>0</v>
      </c>
      <c r="H3347" s="2">
        <v>0</v>
      </c>
      <c r="I3347" s="2" t="str">
        <f>VLOOKUP(B3347,cleanC_name_TRIM_breweries[],6,FALSE)</f>
        <v>Pennsylvania</v>
      </c>
      <c r="J3347" s="2" t="str">
        <f>VLOOKUP(B3347,cleanC_name_TRIM_breweries[],2,FALSE)</f>
        <v>McKenzie Brew House</v>
      </c>
      <c r="K3347" s="2" t="e">
        <f>VLOOKUP(D3347,cleanA_changedUTF_categories[],2,FALSE)</f>
        <v>#N/A</v>
      </c>
    </row>
    <row r="3348" spans="1:11" x14ac:dyDescent="0.45">
      <c r="A3348" s="2">
        <v>994</v>
      </c>
      <c r="B3348" s="2">
        <v>841</v>
      </c>
      <c r="C3348" s="3" t="s">
        <v>884</v>
      </c>
      <c r="D3348" s="2">
        <v>-1</v>
      </c>
      <c r="E3348" s="2">
        <v>-1</v>
      </c>
      <c r="F3348" s="2">
        <v>6.5</v>
      </c>
      <c r="G3348" s="2">
        <v>0</v>
      </c>
      <c r="H3348" s="2">
        <v>0</v>
      </c>
      <c r="I3348" s="2" t="str">
        <f>VLOOKUP(B3348,cleanC_name_TRIM_breweries[],6,FALSE)</f>
        <v>Pennsylvania</v>
      </c>
      <c r="J3348" s="2" t="str">
        <f>VLOOKUP(B3348,cleanC_name_TRIM_breweries[],2,FALSE)</f>
        <v>McKenzie Brew House</v>
      </c>
      <c r="K3348" s="2" t="e">
        <f>VLOOKUP(D3348,cleanA_changedUTF_categories[],2,FALSE)</f>
        <v>#N/A</v>
      </c>
    </row>
    <row r="3349" spans="1:11" x14ac:dyDescent="0.45">
      <c r="A3349" s="2">
        <v>990</v>
      </c>
      <c r="B3349" s="2">
        <v>841</v>
      </c>
      <c r="C3349" s="3" t="s">
        <v>880</v>
      </c>
      <c r="D3349" s="2">
        <v>-1</v>
      </c>
      <c r="E3349" s="2">
        <v>-1</v>
      </c>
      <c r="F3349" s="2">
        <v>0</v>
      </c>
      <c r="G3349" s="2">
        <v>0</v>
      </c>
      <c r="H3349" s="2">
        <v>0</v>
      </c>
      <c r="I3349" s="2" t="str">
        <f>VLOOKUP(B3349,cleanC_name_TRIM_breweries[],6,FALSE)</f>
        <v>Pennsylvania</v>
      </c>
      <c r="J3349" s="2" t="str">
        <f>VLOOKUP(B3349,cleanC_name_TRIM_breweries[],2,FALSE)</f>
        <v>McKenzie Brew House</v>
      </c>
      <c r="K3349" s="2" t="e">
        <f>VLOOKUP(D3349,cleanA_changedUTF_categories[],2,FALSE)</f>
        <v>#N/A</v>
      </c>
    </row>
    <row r="3350" spans="1:11" x14ac:dyDescent="0.45">
      <c r="A3350" s="2">
        <v>998</v>
      </c>
      <c r="B3350" s="2">
        <v>841</v>
      </c>
      <c r="C3350" s="3" t="s">
        <v>557</v>
      </c>
      <c r="D3350" s="2">
        <v>8</v>
      </c>
      <c r="E3350" s="2">
        <v>95</v>
      </c>
      <c r="F3350" s="2">
        <v>3.5</v>
      </c>
      <c r="G3350" s="2">
        <v>0</v>
      </c>
      <c r="H3350" s="2">
        <v>0</v>
      </c>
      <c r="I3350" s="2" t="str">
        <f>VLOOKUP(B3350,cleanC_name_TRIM_breweries[],6,FALSE)</f>
        <v>Pennsylvania</v>
      </c>
      <c r="J3350" s="2" t="str">
        <f>VLOOKUP(B3350,cleanC_name_TRIM_breweries[],2,FALSE)</f>
        <v>McKenzie Brew House</v>
      </c>
      <c r="K3350" s="2" t="str">
        <f>VLOOKUP(D3350,cleanA_changedUTF_categories[],2,FALSE)</f>
        <v>North American Lager</v>
      </c>
    </row>
    <row r="3351" spans="1:11" x14ac:dyDescent="0.45">
      <c r="A3351" s="2">
        <v>996</v>
      </c>
      <c r="B3351" s="2">
        <v>841</v>
      </c>
      <c r="C3351" s="3" t="s">
        <v>886</v>
      </c>
      <c r="D3351" s="2">
        <v>3</v>
      </c>
      <c r="E3351" s="2">
        <v>26</v>
      </c>
      <c r="F3351" s="2">
        <v>5.5</v>
      </c>
      <c r="G3351" s="2">
        <v>0</v>
      </c>
      <c r="H3351" s="2">
        <v>0</v>
      </c>
      <c r="I3351" s="2" t="str">
        <f>VLOOKUP(B3351,cleanC_name_TRIM_breweries[],6,FALSE)</f>
        <v>Pennsylvania</v>
      </c>
      <c r="J3351" s="2" t="str">
        <f>VLOOKUP(B3351,cleanC_name_TRIM_breweries[],2,FALSE)</f>
        <v>McKenzie Brew House</v>
      </c>
      <c r="K3351" s="2" t="str">
        <f>VLOOKUP(D3351,cleanA_changedUTF_categories[],2,FALSE)</f>
        <v>North American Ale</v>
      </c>
    </row>
    <row r="3352" spans="1:11" x14ac:dyDescent="0.45">
      <c r="A3352" s="2">
        <v>997</v>
      </c>
      <c r="B3352" s="2">
        <v>841</v>
      </c>
      <c r="C3352" s="3" t="s">
        <v>887</v>
      </c>
      <c r="D3352" s="2">
        <v>3</v>
      </c>
      <c r="E3352" s="2">
        <v>33</v>
      </c>
      <c r="F3352" s="2">
        <v>4</v>
      </c>
      <c r="G3352" s="2">
        <v>0</v>
      </c>
      <c r="H3352" s="2">
        <v>0</v>
      </c>
      <c r="I3352" s="2" t="str">
        <f>VLOOKUP(B3352,cleanC_name_TRIM_breweries[],6,FALSE)</f>
        <v>Pennsylvania</v>
      </c>
      <c r="J3352" s="2" t="str">
        <f>VLOOKUP(B3352,cleanC_name_TRIM_breweries[],2,FALSE)</f>
        <v>McKenzie Brew House</v>
      </c>
      <c r="K3352" s="2" t="str">
        <f>VLOOKUP(D3352,cleanA_changedUTF_categories[],2,FALSE)</f>
        <v>North American Ale</v>
      </c>
    </row>
    <row r="3353" spans="1:11" x14ac:dyDescent="0.45">
      <c r="A3353" s="2">
        <v>715</v>
      </c>
      <c r="B3353" s="2">
        <v>842</v>
      </c>
      <c r="C3353" s="3" t="s">
        <v>648</v>
      </c>
      <c r="D3353" s="2">
        <v>-1</v>
      </c>
      <c r="E3353" s="2">
        <v>-1</v>
      </c>
      <c r="F3353" s="2">
        <v>0</v>
      </c>
      <c r="G3353" s="2">
        <v>0</v>
      </c>
      <c r="H3353" s="2">
        <v>0</v>
      </c>
      <c r="I3353" s="2" t="str">
        <f>VLOOKUP(B3353,cleanC_name_TRIM_breweries[],6,FALSE)</f>
        <v>Washington</v>
      </c>
      <c r="J3353" s="2" t="str">
        <f>VLOOKUP(B3353,cleanC_name_TRIM_breweries[],2,FALSE)</f>
        <v>McMenamins Mill Creek</v>
      </c>
      <c r="K3353" s="2" t="e">
        <f>VLOOKUP(D3353,cleanA_changedUTF_categories[],2,FALSE)</f>
        <v>#N/A</v>
      </c>
    </row>
    <row r="3354" spans="1:11" x14ac:dyDescent="0.45">
      <c r="A3354" s="2">
        <v>719</v>
      </c>
      <c r="B3354" s="2">
        <v>842</v>
      </c>
      <c r="C3354" s="3" t="s">
        <v>650</v>
      </c>
      <c r="D3354" s="2">
        <v>3</v>
      </c>
      <c r="E3354" s="2">
        <v>26</v>
      </c>
      <c r="F3354" s="2">
        <v>0</v>
      </c>
      <c r="G3354" s="2">
        <v>0</v>
      </c>
      <c r="H3354" s="2">
        <v>0</v>
      </c>
      <c r="I3354" s="2" t="str">
        <f>VLOOKUP(B3354,cleanC_name_TRIM_breweries[],6,FALSE)</f>
        <v>Washington</v>
      </c>
      <c r="J3354" s="2" t="str">
        <f>VLOOKUP(B3354,cleanC_name_TRIM_breweries[],2,FALSE)</f>
        <v>McMenamins Mill Creek</v>
      </c>
      <c r="K3354" s="2" t="str">
        <f>VLOOKUP(D3354,cleanA_changedUTF_categories[],2,FALSE)</f>
        <v>North American Ale</v>
      </c>
    </row>
    <row r="3355" spans="1:11" x14ac:dyDescent="0.45">
      <c r="A3355" s="2">
        <v>713</v>
      </c>
      <c r="B3355" s="2">
        <v>842</v>
      </c>
      <c r="C3355" s="3" t="s">
        <v>646</v>
      </c>
      <c r="D3355" s="2">
        <v>3</v>
      </c>
      <c r="E3355" s="2">
        <v>26</v>
      </c>
      <c r="F3355" s="2">
        <v>0</v>
      </c>
      <c r="G3355" s="2">
        <v>0</v>
      </c>
      <c r="H3355" s="2">
        <v>0</v>
      </c>
      <c r="I3355" s="2" t="str">
        <f>VLOOKUP(B3355,cleanC_name_TRIM_breweries[],6,FALSE)</f>
        <v>Washington</v>
      </c>
      <c r="J3355" s="2" t="str">
        <f>VLOOKUP(B3355,cleanC_name_TRIM_breweries[],2,FALSE)</f>
        <v>McMenamins Mill Creek</v>
      </c>
      <c r="K3355" s="2" t="str">
        <f>VLOOKUP(D3355,cleanA_changedUTF_categories[],2,FALSE)</f>
        <v>North American Ale</v>
      </c>
    </row>
    <row r="3356" spans="1:11" x14ac:dyDescent="0.45">
      <c r="A3356" s="2">
        <v>718</v>
      </c>
      <c r="B3356" s="2">
        <v>842</v>
      </c>
      <c r="C3356" s="3" t="s">
        <v>103</v>
      </c>
      <c r="D3356" s="2">
        <v>3</v>
      </c>
      <c r="E3356" s="2">
        <v>26</v>
      </c>
      <c r="F3356" s="2">
        <v>0</v>
      </c>
      <c r="G3356" s="2">
        <v>0</v>
      </c>
      <c r="H3356" s="2">
        <v>0</v>
      </c>
      <c r="I3356" s="2" t="str">
        <f>VLOOKUP(B3356,cleanC_name_TRIM_breweries[],6,FALSE)</f>
        <v>Washington</v>
      </c>
      <c r="J3356" s="2" t="str">
        <f>VLOOKUP(B3356,cleanC_name_TRIM_breweries[],2,FALSE)</f>
        <v>McMenamins Mill Creek</v>
      </c>
      <c r="K3356" s="2" t="str">
        <f>VLOOKUP(D3356,cleanA_changedUTF_categories[],2,FALSE)</f>
        <v>North American Ale</v>
      </c>
    </row>
    <row r="3357" spans="1:11" x14ac:dyDescent="0.45">
      <c r="A3357" s="2">
        <v>712</v>
      </c>
      <c r="B3357" s="2">
        <v>842</v>
      </c>
      <c r="C3357" s="3" t="s">
        <v>645</v>
      </c>
      <c r="D3357" s="2">
        <v>3</v>
      </c>
      <c r="E3357" s="2">
        <v>42</v>
      </c>
      <c r="F3357" s="2">
        <v>0</v>
      </c>
      <c r="G3357" s="2">
        <v>0</v>
      </c>
      <c r="H3357" s="2">
        <v>0</v>
      </c>
      <c r="I3357" s="2" t="str">
        <f>VLOOKUP(B3357,cleanC_name_TRIM_breweries[],6,FALSE)</f>
        <v>Washington</v>
      </c>
      <c r="J3357" s="2" t="str">
        <f>VLOOKUP(B3357,cleanC_name_TRIM_breweries[],2,FALSE)</f>
        <v>McMenamins Mill Creek</v>
      </c>
      <c r="K3357" s="2" t="str">
        <f>VLOOKUP(D3357,cleanA_changedUTF_categories[],2,FALSE)</f>
        <v>North American Ale</v>
      </c>
    </row>
    <row r="3358" spans="1:11" x14ac:dyDescent="0.45">
      <c r="A3358" s="2">
        <v>711</v>
      </c>
      <c r="B3358" s="2">
        <v>842</v>
      </c>
      <c r="C3358" s="3" t="s">
        <v>644</v>
      </c>
      <c r="D3358" s="2">
        <v>-1</v>
      </c>
      <c r="E3358" s="2">
        <v>-1</v>
      </c>
      <c r="F3358" s="2">
        <v>0</v>
      </c>
      <c r="G3358" s="2">
        <v>0</v>
      </c>
      <c r="H3358" s="2">
        <v>0</v>
      </c>
      <c r="I3358" s="2" t="str">
        <f>VLOOKUP(B3358,cleanC_name_TRIM_breweries[],6,FALSE)</f>
        <v>Washington</v>
      </c>
      <c r="J3358" s="2" t="str">
        <f>VLOOKUP(B3358,cleanC_name_TRIM_breweries[],2,FALSE)</f>
        <v>McMenamins Mill Creek</v>
      </c>
      <c r="K3358" s="2" t="e">
        <f>VLOOKUP(D3358,cleanA_changedUTF_categories[],2,FALSE)</f>
        <v>#N/A</v>
      </c>
    </row>
    <row r="3359" spans="1:11" x14ac:dyDescent="0.45">
      <c r="A3359" s="2">
        <v>716</v>
      </c>
      <c r="B3359" s="2">
        <v>842</v>
      </c>
      <c r="C3359" s="3" t="s">
        <v>51</v>
      </c>
      <c r="D3359" s="2">
        <v>2</v>
      </c>
      <c r="E3359" s="2">
        <v>25</v>
      </c>
      <c r="F3359" s="2">
        <v>0</v>
      </c>
      <c r="G3359" s="2">
        <v>0</v>
      </c>
      <c r="H3359" s="2">
        <v>0</v>
      </c>
      <c r="I3359" s="2" t="str">
        <f>VLOOKUP(B3359,cleanC_name_TRIM_breweries[],6,FALSE)</f>
        <v>Washington</v>
      </c>
      <c r="J3359" s="2" t="str">
        <f>VLOOKUP(B3359,cleanC_name_TRIM_breweries[],2,FALSE)</f>
        <v>McMenamins Mill Creek</v>
      </c>
      <c r="K3359" s="2" t="str">
        <f>VLOOKUP(D3359,cleanA_changedUTF_categories[],2,FALSE)</f>
        <v>Irish Ale</v>
      </c>
    </row>
    <row r="3360" spans="1:11" x14ac:dyDescent="0.45">
      <c r="A3360" s="2">
        <v>717</v>
      </c>
      <c r="B3360" s="2">
        <v>842</v>
      </c>
      <c r="C3360" s="3" t="s">
        <v>649</v>
      </c>
      <c r="D3360" s="2">
        <v>3</v>
      </c>
      <c r="E3360" s="2">
        <v>42</v>
      </c>
      <c r="F3360" s="2">
        <v>6.45</v>
      </c>
      <c r="G3360" s="2">
        <v>0</v>
      </c>
      <c r="H3360" s="2">
        <v>0</v>
      </c>
      <c r="I3360" s="2" t="str">
        <f>VLOOKUP(B3360,cleanC_name_TRIM_breweries[],6,FALSE)</f>
        <v>Washington</v>
      </c>
      <c r="J3360" s="2" t="str">
        <f>VLOOKUP(B3360,cleanC_name_TRIM_breweries[],2,FALSE)</f>
        <v>McMenamins Mill Creek</v>
      </c>
      <c r="K3360" s="2" t="str">
        <f>VLOOKUP(D3360,cleanA_changedUTF_categories[],2,FALSE)</f>
        <v>North American Ale</v>
      </c>
    </row>
    <row r="3361" spans="1:11" x14ac:dyDescent="0.45">
      <c r="A3361" s="2">
        <v>714</v>
      </c>
      <c r="B3361" s="2">
        <v>842</v>
      </c>
      <c r="C3361" s="3" t="s">
        <v>647</v>
      </c>
      <c r="D3361" s="2">
        <v>8</v>
      </c>
      <c r="E3361" s="2">
        <v>95</v>
      </c>
      <c r="F3361" s="2">
        <v>0</v>
      </c>
      <c r="G3361" s="2">
        <v>0</v>
      </c>
      <c r="H3361" s="2">
        <v>0</v>
      </c>
      <c r="I3361" s="2" t="str">
        <f>VLOOKUP(B3361,cleanC_name_TRIM_breweries[],6,FALSE)</f>
        <v>Washington</v>
      </c>
      <c r="J3361" s="2" t="str">
        <f>VLOOKUP(B3361,cleanC_name_TRIM_breweries[],2,FALSE)</f>
        <v>McMenamins Mill Creek</v>
      </c>
      <c r="K3361" s="2" t="str">
        <f>VLOOKUP(D3361,cleanA_changedUTF_categories[],2,FALSE)</f>
        <v>North American Lager</v>
      </c>
    </row>
    <row r="3362" spans="1:11" x14ac:dyDescent="0.45">
      <c r="A3362" s="2">
        <v>3549</v>
      </c>
      <c r="B3362" s="2">
        <v>843</v>
      </c>
      <c r="C3362" s="3" t="s">
        <v>2867</v>
      </c>
      <c r="D3362" s="2">
        <v>-1</v>
      </c>
      <c r="E3362" s="2">
        <v>-1</v>
      </c>
      <c r="F3362" s="2">
        <v>0</v>
      </c>
      <c r="G3362" s="2">
        <v>0</v>
      </c>
      <c r="H3362" s="2">
        <v>0</v>
      </c>
      <c r="I3362" s="2" t="str">
        <f>VLOOKUP(B3362,cleanC_name_TRIM_breweries[],6,FALSE)</f>
        <v>Hertfordshire</v>
      </c>
      <c r="J3362" s="2" t="str">
        <f>VLOOKUP(B3362,cleanC_name_TRIM_breweries[],2,FALSE)</f>
        <v>McMullen &amp; Sons</v>
      </c>
      <c r="K3362" s="2" t="e">
        <f>VLOOKUP(D3362,cleanA_changedUTF_categories[],2,FALSE)</f>
        <v>#N/A</v>
      </c>
    </row>
    <row r="3363" spans="1:11" x14ac:dyDescent="0.45">
      <c r="A3363" s="2">
        <v>3547</v>
      </c>
      <c r="B3363" s="2">
        <v>843</v>
      </c>
      <c r="C3363" s="3" t="s">
        <v>2865</v>
      </c>
      <c r="D3363" s="2">
        <v>2</v>
      </c>
      <c r="E3363" s="2">
        <v>25</v>
      </c>
      <c r="F3363" s="2">
        <v>0</v>
      </c>
      <c r="G3363" s="2">
        <v>0</v>
      </c>
      <c r="H3363" s="2">
        <v>0</v>
      </c>
      <c r="I3363" s="2" t="str">
        <f>VLOOKUP(B3363,cleanC_name_TRIM_breweries[],6,FALSE)</f>
        <v>Hertfordshire</v>
      </c>
      <c r="J3363" s="2" t="str">
        <f>VLOOKUP(B3363,cleanC_name_TRIM_breweries[],2,FALSE)</f>
        <v>McMullen &amp; Sons</v>
      </c>
      <c r="K3363" s="2" t="str">
        <f>VLOOKUP(D3363,cleanA_changedUTF_categories[],2,FALSE)</f>
        <v>Irish Ale</v>
      </c>
    </row>
    <row r="3364" spans="1:11" x14ac:dyDescent="0.45">
      <c r="A3364" s="2">
        <v>3545</v>
      </c>
      <c r="B3364" s="2">
        <v>843</v>
      </c>
      <c r="C3364" s="3" t="s">
        <v>2863</v>
      </c>
      <c r="D3364" s="2">
        <v>3</v>
      </c>
      <c r="E3364" s="2">
        <v>26</v>
      </c>
      <c r="F3364" s="2">
        <v>0</v>
      </c>
      <c r="G3364" s="2">
        <v>0</v>
      </c>
      <c r="H3364" s="2">
        <v>0</v>
      </c>
      <c r="I3364" s="2" t="str">
        <f>VLOOKUP(B3364,cleanC_name_TRIM_breweries[],6,FALSE)</f>
        <v>Hertfordshire</v>
      </c>
      <c r="J3364" s="2" t="str">
        <f>VLOOKUP(B3364,cleanC_name_TRIM_breweries[],2,FALSE)</f>
        <v>McMullen &amp; Sons</v>
      </c>
      <c r="K3364" s="2" t="str">
        <f>VLOOKUP(D3364,cleanA_changedUTF_categories[],2,FALSE)</f>
        <v>North American Ale</v>
      </c>
    </row>
    <row r="3365" spans="1:11" x14ac:dyDescent="0.45">
      <c r="A3365" s="2">
        <v>424</v>
      </c>
      <c r="B3365" s="2">
        <v>844</v>
      </c>
      <c r="C3365" s="3" t="s">
        <v>103</v>
      </c>
      <c r="D3365" s="2">
        <v>3</v>
      </c>
      <c r="E3365" s="2">
        <v>26</v>
      </c>
      <c r="F3365" s="2">
        <v>7.5</v>
      </c>
      <c r="G3365" s="2">
        <v>0</v>
      </c>
      <c r="H3365" s="2">
        <v>0</v>
      </c>
      <c r="I3365" s="2" t="str">
        <f>VLOOKUP(B3365,cleanC_name_TRIM_breweries[],6,FALSE)</f>
        <v>London</v>
      </c>
      <c r="J3365" s="2" t="str">
        <f>VLOOKUP(B3365,cleanC_name_TRIM_breweries[],2,FALSE)</f>
        <v>Meantime Brewing Company Limited</v>
      </c>
      <c r="K3365" s="2" t="str">
        <f>VLOOKUP(D3365,cleanA_changedUTF_categories[],2,FALSE)</f>
        <v>North American Ale</v>
      </c>
    </row>
    <row r="3366" spans="1:11" x14ac:dyDescent="0.45">
      <c r="A3366" s="2">
        <v>425</v>
      </c>
      <c r="B3366" s="2">
        <v>844</v>
      </c>
      <c r="C3366" s="3" t="s">
        <v>404</v>
      </c>
      <c r="D3366" s="2">
        <v>2</v>
      </c>
      <c r="E3366" s="2">
        <v>25</v>
      </c>
      <c r="F3366" s="2">
        <v>6.5</v>
      </c>
      <c r="G3366" s="2">
        <v>0</v>
      </c>
      <c r="H3366" s="2">
        <v>0</v>
      </c>
      <c r="I3366" s="2" t="str">
        <f>VLOOKUP(B3366,cleanC_name_TRIM_breweries[],6,FALSE)</f>
        <v>London</v>
      </c>
      <c r="J3366" s="2" t="str">
        <f>VLOOKUP(B3366,cleanC_name_TRIM_breweries[],2,FALSE)</f>
        <v>Meantime Brewing Company Limited</v>
      </c>
      <c r="K3366" s="2" t="str">
        <f>VLOOKUP(D3366,cleanA_changedUTF_categories[],2,FALSE)</f>
        <v>Irish Ale</v>
      </c>
    </row>
    <row r="3367" spans="1:11" x14ac:dyDescent="0.45">
      <c r="A3367" s="2">
        <v>5480</v>
      </c>
      <c r="B3367" s="2">
        <v>844</v>
      </c>
      <c r="C3367" s="3" t="s">
        <v>4565</v>
      </c>
      <c r="D3367" s="2">
        <v>2</v>
      </c>
      <c r="E3367" s="2">
        <v>25</v>
      </c>
      <c r="F3367" s="2">
        <v>6</v>
      </c>
      <c r="G3367" s="2">
        <v>0</v>
      </c>
      <c r="H3367" s="2">
        <v>0</v>
      </c>
      <c r="I3367" s="2" t="str">
        <f>VLOOKUP(B3367,cleanC_name_TRIM_breweries[],6,FALSE)</f>
        <v>London</v>
      </c>
      <c r="J3367" s="2" t="str">
        <f>VLOOKUP(B3367,cleanC_name_TRIM_breweries[],2,FALSE)</f>
        <v>Meantime Brewing Company Limited</v>
      </c>
      <c r="K3367" s="2" t="str">
        <f>VLOOKUP(D3367,cleanA_changedUTF_categories[],2,FALSE)</f>
        <v>Irish Ale</v>
      </c>
    </row>
    <row r="3368" spans="1:11" x14ac:dyDescent="0.45">
      <c r="A3368" s="2">
        <v>500</v>
      </c>
      <c r="B3368" s="2">
        <v>845</v>
      </c>
      <c r="C3368" s="3" t="s">
        <v>476</v>
      </c>
      <c r="D3368" s="2">
        <v>-1</v>
      </c>
      <c r="E3368" s="2">
        <v>-1</v>
      </c>
      <c r="F3368" s="2">
        <v>0</v>
      </c>
      <c r="G3368" s="2">
        <v>0</v>
      </c>
      <c r="H3368" s="2">
        <v>0</v>
      </c>
      <c r="I3368" s="2" t="str">
        <f>VLOOKUP(B3368,cleanC_name_TRIM_breweries[],6,FALSE)</f>
        <v>Bayern</v>
      </c>
      <c r="J3368" s="2" t="str">
        <f>VLOOKUP(B3368,cleanC_name_TRIM_breweries[],2,FALSE)</f>
        <v>Meckatzer Lwenbru</v>
      </c>
      <c r="K3368" s="2" t="e">
        <f>VLOOKUP(D3368,cleanA_changedUTF_categories[],2,FALSE)</f>
        <v>#N/A</v>
      </c>
    </row>
    <row r="3369" spans="1:11" x14ac:dyDescent="0.45">
      <c r="A3369" s="2">
        <v>3615</v>
      </c>
      <c r="B3369" s="2">
        <v>846</v>
      </c>
      <c r="C3369" s="3" t="s">
        <v>1332</v>
      </c>
      <c r="D3369" s="2">
        <v>-1</v>
      </c>
      <c r="E3369" s="2">
        <v>-1</v>
      </c>
      <c r="F3369" s="2">
        <v>0</v>
      </c>
      <c r="G3369" s="2">
        <v>0</v>
      </c>
      <c r="H3369" s="2">
        <v>0</v>
      </c>
      <c r="I3369" s="2" t="str">
        <f>VLOOKUP(B3369,cleanC_name_TRIM_breweries[],6,FALSE)</f>
        <v>Hawaii</v>
      </c>
      <c r="J3369" s="2" t="str">
        <f>VLOOKUP(B3369,cleanC_name_TRIM_breweries[],2,FALSE)</f>
        <v>Mehana Brewing</v>
      </c>
      <c r="K3369" s="2" t="e">
        <f>VLOOKUP(D3369,cleanA_changedUTF_categories[],2,FALSE)</f>
        <v>#N/A</v>
      </c>
    </row>
    <row r="3370" spans="1:11" x14ac:dyDescent="0.45">
      <c r="A3370" s="2">
        <v>3600</v>
      </c>
      <c r="B3370" s="2">
        <v>846</v>
      </c>
      <c r="C3370" s="3" t="s">
        <v>295</v>
      </c>
      <c r="D3370" s="2">
        <v>3</v>
      </c>
      <c r="E3370" s="2">
        <v>33</v>
      </c>
      <c r="F3370" s="2">
        <v>0</v>
      </c>
      <c r="G3370" s="2">
        <v>0</v>
      </c>
      <c r="H3370" s="2">
        <v>0</v>
      </c>
      <c r="I3370" s="2" t="str">
        <f>VLOOKUP(B3370,cleanC_name_TRIM_breweries[],6,FALSE)</f>
        <v>Hawaii</v>
      </c>
      <c r="J3370" s="2" t="str">
        <f>VLOOKUP(B3370,cleanC_name_TRIM_breweries[],2,FALSE)</f>
        <v>Mehana Brewing</v>
      </c>
      <c r="K3370" s="2" t="str">
        <f>VLOOKUP(D3370,cleanA_changedUTF_categories[],2,FALSE)</f>
        <v>North American Ale</v>
      </c>
    </row>
    <row r="3371" spans="1:11" x14ac:dyDescent="0.45">
      <c r="A3371" s="2">
        <v>3459</v>
      </c>
      <c r="B3371" s="2">
        <v>847</v>
      </c>
      <c r="C3371" s="3" t="s">
        <v>2468</v>
      </c>
      <c r="D3371" s="2">
        <v>3</v>
      </c>
      <c r="E3371" s="2">
        <v>42</v>
      </c>
      <c r="F3371" s="2">
        <v>0</v>
      </c>
      <c r="G3371" s="2">
        <v>0</v>
      </c>
      <c r="H3371" s="2">
        <v>0</v>
      </c>
      <c r="I3371" s="2" t="str">
        <f>VLOOKUP(B3371,cleanC_name_TRIM_breweries[],6,FALSE)</f>
        <v>California</v>
      </c>
      <c r="J3371" s="2" t="str">
        <f>VLOOKUP(B3371,cleanC_name_TRIM_breweries[],2,FALSE)</f>
        <v>Mendocino Brewing - Hopland</v>
      </c>
      <c r="K3371" s="2" t="str">
        <f>VLOOKUP(D3371,cleanA_changedUTF_categories[],2,FALSE)</f>
        <v>North American Ale</v>
      </c>
    </row>
    <row r="3372" spans="1:11" x14ac:dyDescent="0.45">
      <c r="A3372" s="2">
        <v>3477</v>
      </c>
      <c r="B3372" s="2">
        <v>847</v>
      </c>
      <c r="C3372" s="3" t="s">
        <v>1188</v>
      </c>
      <c r="D3372" s="2">
        <v>3</v>
      </c>
      <c r="E3372" s="2">
        <v>26</v>
      </c>
      <c r="F3372" s="2">
        <v>0</v>
      </c>
      <c r="G3372" s="2">
        <v>0</v>
      </c>
      <c r="H3372" s="2">
        <v>0</v>
      </c>
      <c r="I3372" s="2" t="str">
        <f>VLOOKUP(B3372,cleanC_name_TRIM_breweries[],6,FALSE)</f>
        <v>California</v>
      </c>
      <c r="J3372" s="2" t="str">
        <f>VLOOKUP(B3372,cleanC_name_TRIM_breweries[],2,FALSE)</f>
        <v>Mendocino Brewing - Hopland</v>
      </c>
      <c r="K3372" s="2" t="str">
        <f>VLOOKUP(D3372,cleanA_changedUTF_categories[],2,FALSE)</f>
        <v>North American Ale</v>
      </c>
    </row>
    <row r="3373" spans="1:11" x14ac:dyDescent="0.45">
      <c r="A3373" s="2">
        <v>4338</v>
      </c>
      <c r="B3373" s="2">
        <v>847</v>
      </c>
      <c r="C3373" s="3" t="s">
        <v>3531</v>
      </c>
      <c r="D3373" s="2">
        <v>1</v>
      </c>
      <c r="E3373" s="2">
        <v>13</v>
      </c>
      <c r="F3373" s="2">
        <v>8</v>
      </c>
      <c r="G3373" s="2">
        <v>0</v>
      </c>
      <c r="H3373" s="2">
        <v>0</v>
      </c>
      <c r="I3373" s="2" t="str">
        <f>VLOOKUP(B3373,cleanC_name_TRIM_breweries[],6,FALSE)</f>
        <v>California</v>
      </c>
      <c r="J3373" s="2" t="str">
        <f>VLOOKUP(B3373,cleanC_name_TRIM_breweries[],2,FALSE)</f>
        <v>Mendocino Brewing - Hopland</v>
      </c>
      <c r="K3373" s="2" t="str">
        <f>VLOOKUP(D3373,cleanA_changedUTF_categories[],2,FALSE)</f>
        <v>British Ale</v>
      </c>
    </row>
    <row r="3374" spans="1:11" x14ac:dyDescent="0.45">
      <c r="A3374" s="2">
        <v>3363</v>
      </c>
      <c r="B3374" s="2">
        <v>847</v>
      </c>
      <c r="C3374" s="3" t="s">
        <v>2745</v>
      </c>
      <c r="D3374" s="2">
        <v>1</v>
      </c>
      <c r="E3374" s="2">
        <v>13</v>
      </c>
      <c r="F3374" s="2">
        <v>0</v>
      </c>
      <c r="G3374" s="2">
        <v>0</v>
      </c>
      <c r="H3374" s="2">
        <v>0</v>
      </c>
      <c r="I3374" s="2" t="str">
        <f>VLOOKUP(B3374,cleanC_name_TRIM_breweries[],6,FALSE)</f>
        <v>California</v>
      </c>
      <c r="J3374" s="2" t="str">
        <f>VLOOKUP(B3374,cleanC_name_TRIM_breweries[],2,FALSE)</f>
        <v>Mendocino Brewing - Hopland</v>
      </c>
      <c r="K3374" s="2" t="str">
        <f>VLOOKUP(D3374,cleanA_changedUTF_categories[],2,FALSE)</f>
        <v>British Ale</v>
      </c>
    </row>
    <row r="3375" spans="1:11" x14ac:dyDescent="0.45">
      <c r="A3375" s="2">
        <v>3689</v>
      </c>
      <c r="B3375" s="2">
        <v>847</v>
      </c>
      <c r="C3375" s="3" t="s">
        <v>2964</v>
      </c>
      <c r="D3375" s="2">
        <v>3</v>
      </c>
      <c r="E3375" s="2">
        <v>26</v>
      </c>
      <c r="F3375" s="2">
        <v>0</v>
      </c>
      <c r="G3375" s="2">
        <v>0</v>
      </c>
      <c r="H3375" s="2">
        <v>0</v>
      </c>
      <c r="I3375" s="2" t="str">
        <f>VLOOKUP(B3375,cleanC_name_TRIM_breweries[],6,FALSE)</f>
        <v>California</v>
      </c>
      <c r="J3375" s="2" t="str">
        <f>VLOOKUP(B3375,cleanC_name_TRIM_breweries[],2,FALSE)</f>
        <v>Mendocino Brewing - Hopland</v>
      </c>
      <c r="K3375" s="2" t="str">
        <f>VLOOKUP(D3375,cleanA_changedUTF_categories[],2,FALSE)</f>
        <v>North American Ale</v>
      </c>
    </row>
    <row r="3376" spans="1:11" x14ac:dyDescent="0.45">
      <c r="A3376" s="2">
        <v>3482</v>
      </c>
      <c r="B3376" s="2">
        <v>847</v>
      </c>
      <c r="C3376" s="3" t="s">
        <v>2822</v>
      </c>
      <c r="D3376" s="2">
        <v>3</v>
      </c>
      <c r="E3376" s="2">
        <v>26</v>
      </c>
      <c r="F3376" s="2">
        <v>0</v>
      </c>
      <c r="G3376" s="2">
        <v>0</v>
      </c>
      <c r="H3376" s="2">
        <v>0</v>
      </c>
      <c r="I3376" s="2" t="str">
        <f>VLOOKUP(B3376,cleanC_name_TRIM_breweries[],6,FALSE)</f>
        <v>California</v>
      </c>
      <c r="J3376" s="2" t="str">
        <f>VLOOKUP(B3376,cleanC_name_TRIM_breweries[],2,FALSE)</f>
        <v>Mendocino Brewing - Hopland</v>
      </c>
      <c r="K3376" s="2" t="str">
        <f>VLOOKUP(D3376,cleanA_changedUTF_categories[],2,FALSE)</f>
        <v>North American Ale</v>
      </c>
    </row>
    <row r="3377" spans="1:11" x14ac:dyDescent="0.45">
      <c r="A3377" s="2">
        <v>3460</v>
      </c>
      <c r="B3377" s="2">
        <v>847</v>
      </c>
      <c r="C3377" s="3" t="s">
        <v>2804</v>
      </c>
      <c r="D3377" s="2">
        <v>2</v>
      </c>
      <c r="E3377" s="2">
        <v>25</v>
      </c>
      <c r="F3377" s="2">
        <v>0</v>
      </c>
      <c r="G3377" s="2">
        <v>0</v>
      </c>
      <c r="H3377" s="2">
        <v>0</v>
      </c>
      <c r="I3377" s="2" t="str">
        <f>VLOOKUP(B3377,cleanC_name_TRIM_breweries[],6,FALSE)</f>
        <v>California</v>
      </c>
      <c r="J3377" s="2" t="str">
        <f>VLOOKUP(B3377,cleanC_name_TRIM_breweries[],2,FALSE)</f>
        <v>Mendocino Brewing - Hopland</v>
      </c>
      <c r="K3377" s="2" t="str">
        <f>VLOOKUP(D3377,cleanA_changedUTF_categories[],2,FALSE)</f>
        <v>Irish Ale</v>
      </c>
    </row>
    <row r="3378" spans="1:11" x14ac:dyDescent="0.45">
      <c r="A3378" s="2">
        <v>4747</v>
      </c>
      <c r="B3378" s="2">
        <v>848</v>
      </c>
      <c r="C3378" s="3" t="s">
        <v>2372</v>
      </c>
      <c r="D3378" s="2">
        <v>5</v>
      </c>
      <c r="E3378" s="2">
        <v>67</v>
      </c>
      <c r="F3378" s="2">
        <v>4.8</v>
      </c>
      <c r="G3378" s="2">
        <v>0</v>
      </c>
      <c r="H3378" s="2">
        <v>0</v>
      </c>
      <c r="I3378" s="2" t="str">
        <f>VLOOKUP(B3378,cleanC_name_TRIM_breweries[],6,FALSE)</f>
        <v>New York</v>
      </c>
      <c r="J3378" s="2" t="str">
        <f>VLOOKUP(B3378,cleanC_name_TRIM_breweries[],2,FALSE)</f>
        <v>Mendocino Brewing - Saratoga Springs</v>
      </c>
      <c r="K3378" s="2" t="str">
        <f>VLOOKUP(D3378,cleanA_changedUTF_categories[],2,FALSE)</f>
        <v>Belgian and French Ale</v>
      </c>
    </row>
    <row r="3379" spans="1:11" x14ac:dyDescent="0.45">
      <c r="A3379" s="2">
        <v>909</v>
      </c>
      <c r="B3379" s="2">
        <v>849</v>
      </c>
      <c r="C3379" s="3" t="s">
        <v>812</v>
      </c>
      <c r="D3379" s="2">
        <v>-1</v>
      </c>
      <c r="E3379" s="2">
        <v>-1</v>
      </c>
      <c r="F3379" s="2">
        <v>10.5</v>
      </c>
      <c r="G3379" s="2">
        <v>0</v>
      </c>
      <c r="H3379" s="2">
        <v>0</v>
      </c>
      <c r="I3379" s="2" t="str">
        <f>VLOOKUP(B3379,cleanC_name_TRIM_breweries[],6,FALSE)</f>
        <v>California</v>
      </c>
      <c r="J3379" s="2" t="str">
        <f>VLOOKUP(B3379,cleanC_name_TRIM_breweries[],2,FALSE)</f>
        <v>Mendocino Brewing - Ukiah</v>
      </c>
      <c r="K3379" s="2" t="e">
        <f>VLOOKUP(D3379,cleanA_changedUTF_categories[],2,FALSE)</f>
        <v>#N/A</v>
      </c>
    </row>
    <row r="3380" spans="1:11" x14ac:dyDescent="0.45">
      <c r="A3380" s="2">
        <v>4025</v>
      </c>
      <c r="B3380" s="2">
        <v>850</v>
      </c>
      <c r="C3380" s="3" t="s">
        <v>3266</v>
      </c>
      <c r="D3380" s="2">
        <v>3</v>
      </c>
      <c r="E3380" s="2">
        <v>35</v>
      </c>
      <c r="F3380" s="2">
        <v>0</v>
      </c>
      <c r="G3380" s="2">
        <v>0</v>
      </c>
      <c r="H3380" s="2">
        <v>0</v>
      </c>
      <c r="I3380" s="2" t="str">
        <f>VLOOKUP(B3380,cleanC_name_TRIM_breweries[],6,FALSE)</f>
        <v>Massachusetts</v>
      </c>
      <c r="J3380" s="2" t="str">
        <f>VLOOKUP(B3380,cleanC_name_TRIM_breweries[],2,FALSE)</f>
        <v>Mercury Brewing Company</v>
      </c>
      <c r="K3380" s="2" t="str">
        <f>VLOOKUP(D3380,cleanA_changedUTF_categories[],2,FALSE)</f>
        <v>North American Ale</v>
      </c>
    </row>
    <row r="3381" spans="1:11" x14ac:dyDescent="0.45">
      <c r="A3381" s="2">
        <v>4019</v>
      </c>
      <c r="B3381" s="2">
        <v>850</v>
      </c>
      <c r="C3381" s="3" t="s">
        <v>3260</v>
      </c>
      <c r="D3381" s="2">
        <v>3</v>
      </c>
      <c r="E3381" s="2">
        <v>38</v>
      </c>
      <c r="F3381" s="2">
        <v>6.3</v>
      </c>
      <c r="G3381" s="2">
        <v>0</v>
      </c>
      <c r="H3381" s="2">
        <v>0</v>
      </c>
      <c r="I3381" s="2" t="str">
        <f>VLOOKUP(B3381,cleanC_name_TRIM_breweries[],6,FALSE)</f>
        <v>Massachusetts</v>
      </c>
      <c r="J3381" s="2" t="str">
        <f>VLOOKUP(B3381,cleanC_name_TRIM_breweries[],2,FALSE)</f>
        <v>Mercury Brewing Company</v>
      </c>
      <c r="K3381" s="2" t="str">
        <f>VLOOKUP(D3381,cleanA_changedUTF_categories[],2,FALSE)</f>
        <v>North American Ale</v>
      </c>
    </row>
    <row r="3382" spans="1:11" x14ac:dyDescent="0.45">
      <c r="A3382" s="2">
        <v>4023</v>
      </c>
      <c r="B3382" s="2">
        <v>850</v>
      </c>
      <c r="C3382" s="3" t="s">
        <v>3264</v>
      </c>
      <c r="D3382" s="2">
        <v>3</v>
      </c>
      <c r="E3382" s="2">
        <v>33</v>
      </c>
      <c r="F3382" s="2">
        <v>6.9</v>
      </c>
      <c r="G3382" s="2">
        <v>0</v>
      </c>
      <c r="H3382" s="2">
        <v>0</v>
      </c>
      <c r="I3382" s="2" t="str">
        <f>VLOOKUP(B3382,cleanC_name_TRIM_breweries[],6,FALSE)</f>
        <v>Massachusetts</v>
      </c>
      <c r="J3382" s="2" t="str">
        <f>VLOOKUP(B3382,cleanC_name_TRIM_breweries[],2,FALSE)</f>
        <v>Mercury Brewing Company</v>
      </c>
      <c r="K3382" s="2" t="str">
        <f>VLOOKUP(D3382,cleanA_changedUTF_categories[],2,FALSE)</f>
        <v>North American Ale</v>
      </c>
    </row>
    <row r="3383" spans="1:11" x14ac:dyDescent="0.45">
      <c r="A3383" s="2">
        <v>4016</v>
      </c>
      <c r="B3383" s="2">
        <v>850</v>
      </c>
      <c r="C3383" s="3" t="s">
        <v>3257</v>
      </c>
      <c r="D3383" s="2">
        <v>3</v>
      </c>
      <c r="E3383" s="2">
        <v>31</v>
      </c>
      <c r="F3383" s="2">
        <v>6.3</v>
      </c>
      <c r="G3383" s="2">
        <v>0</v>
      </c>
      <c r="H3383" s="2">
        <v>0</v>
      </c>
      <c r="I3383" s="2" t="str">
        <f>VLOOKUP(B3383,cleanC_name_TRIM_breweries[],6,FALSE)</f>
        <v>Massachusetts</v>
      </c>
      <c r="J3383" s="2" t="str">
        <f>VLOOKUP(B3383,cleanC_name_TRIM_breweries[],2,FALSE)</f>
        <v>Mercury Brewing Company</v>
      </c>
      <c r="K3383" s="2" t="str">
        <f>VLOOKUP(D3383,cleanA_changedUTF_categories[],2,FALSE)</f>
        <v>North American Ale</v>
      </c>
    </row>
    <row r="3384" spans="1:11" x14ac:dyDescent="0.45">
      <c r="A3384" s="2">
        <v>4020</v>
      </c>
      <c r="B3384" s="2">
        <v>850</v>
      </c>
      <c r="C3384" s="3" t="s">
        <v>3261</v>
      </c>
      <c r="D3384" s="2">
        <v>3</v>
      </c>
      <c r="E3384" s="2">
        <v>38</v>
      </c>
      <c r="F3384" s="2">
        <v>5.5</v>
      </c>
      <c r="G3384" s="2">
        <v>0</v>
      </c>
      <c r="H3384" s="2">
        <v>0</v>
      </c>
      <c r="I3384" s="2" t="str">
        <f>VLOOKUP(B3384,cleanC_name_TRIM_breweries[],6,FALSE)</f>
        <v>Massachusetts</v>
      </c>
      <c r="J3384" s="2" t="str">
        <f>VLOOKUP(B3384,cleanC_name_TRIM_breweries[],2,FALSE)</f>
        <v>Mercury Brewing Company</v>
      </c>
      <c r="K3384" s="2" t="str">
        <f>VLOOKUP(D3384,cleanA_changedUTF_categories[],2,FALSE)</f>
        <v>North American Ale</v>
      </c>
    </row>
    <row r="3385" spans="1:11" x14ac:dyDescent="0.45">
      <c r="A3385" s="2">
        <v>4018</v>
      </c>
      <c r="B3385" s="2">
        <v>850</v>
      </c>
      <c r="C3385" s="3" t="s">
        <v>3259</v>
      </c>
      <c r="D3385" s="2">
        <v>1</v>
      </c>
      <c r="E3385" s="2">
        <v>21</v>
      </c>
      <c r="F3385" s="2">
        <v>7</v>
      </c>
      <c r="G3385" s="2">
        <v>0</v>
      </c>
      <c r="H3385" s="2">
        <v>0</v>
      </c>
      <c r="I3385" s="2" t="str">
        <f>VLOOKUP(B3385,cleanC_name_TRIM_breweries[],6,FALSE)</f>
        <v>Massachusetts</v>
      </c>
      <c r="J3385" s="2" t="str">
        <f>VLOOKUP(B3385,cleanC_name_TRIM_breweries[],2,FALSE)</f>
        <v>Mercury Brewing Company</v>
      </c>
      <c r="K3385" s="2" t="str">
        <f>VLOOKUP(D3385,cleanA_changedUTF_categories[],2,FALSE)</f>
        <v>British Ale</v>
      </c>
    </row>
    <row r="3386" spans="1:11" x14ac:dyDescent="0.45">
      <c r="A3386" s="2">
        <v>4017</v>
      </c>
      <c r="B3386" s="2">
        <v>850</v>
      </c>
      <c r="C3386" s="3" t="s">
        <v>3258</v>
      </c>
      <c r="D3386" s="2">
        <v>3</v>
      </c>
      <c r="E3386" s="2">
        <v>26</v>
      </c>
      <c r="F3386" s="2">
        <v>5.4</v>
      </c>
      <c r="G3386" s="2">
        <v>0</v>
      </c>
      <c r="H3386" s="2">
        <v>0</v>
      </c>
      <c r="I3386" s="2" t="str">
        <f>VLOOKUP(B3386,cleanC_name_TRIM_breweries[],6,FALSE)</f>
        <v>Massachusetts</v>
      </c>
      <c r="J3386" s="2" t="str">
        <f>VLOOKUP(B3386,cleanC_name_TRIM_breweries[],2,FALSE)</f>
        <v>Mercury Brewing Company</v>
      </c>
      <c r="K3386" s="2" t="str">
        <f>VLOOKUP(D3386,cleanA_changedUTF_categories[],2,FALSE)</f>
        <v>North American Ale</v>
      </c>
    </row>
    <row r="3387" spans="1:11" x14ac:dyDescent="0.45">
      <c r="A3387" s="2">
        <v>4021</v>
      </c>
      <c r="B3387" s="2">
        <v>850</v>
      </c>
      <c r="C3387" s="3" t="s">
        <v>3262</v>
      </c>
      <c r="D3387" s="2">
        <v>2</v>
      </c>
      <c r="E3387" s="2">
        <v>25</v>
      </c>
      <c r="F3387" s="2">
        <v>5.9</v>
      </c>
      <c r="G3387" s="2">
        <v>0</v>
      </c>
      <c r="H3387" s="2">
        <v>0</v>
      </c>
      <c r="I3387" s="2" t="str">
        <f>VLOOKUP(B3387,cleanC_name_TRIM_breweries[],6,FALSE)</f>
        <v>Massachusetts</v>
      </c>
      <c r="J3387" s="2" t="str">
        <f>VLOOKUP(B3387,cleanC_name_TRIM_breweries[],2,FALSE)</f>
        <v>Mercury Brewing Company</v>
      </c>
      <c r="K3387" s="2" t="str">
        <f>VLOOKUP(D3387,cleanA_changedUTF_categories[],2,FALSE)</f>
        <v>Irish Ale</v>
      </c>
    </row>
    <row r="3388" spans="1:11" x14ac:dyDescent="0.45">
      <c r="A3388" s="2">
        <v>4022</v>
      </c>
      <c r="B3388" s="2">
        <v>850</v>
      </c>
      <c r="C3388" s="3" t="s">
        <v>3263</v>
      </c>
      <c r="D3388" s="2">
        <v>3</v>
      </c>
      <c r="E3388" s="2">
        <v>37</v>
      </c>
      <c r="F3388" s="2">
        <v>4.9000000000000004</v>
      </c>
      <c r="G3388" s="2">
        <v>0</v>
      </c>
      <c r="H3388" s="2">
        <v>0</v>
      </c>
      <c r="I3388" s="2" t="str">
        <f>VLOOKUP(B3388,cleanC_name_TRIM_breweries[],6,FALSE)</f>
        <v>Massachusetts</v>
      </c>
      <c r="J3388" s="2" t="str">
        <f>VLOOKUP(B3388,cleanC_name_TRIM_breweries[],2,FALSE)</f>
        <v>Mercury Brewing Company</v>
      </c>
      <c r="K3388" s="2" t="str">
        <f>VLOOKUP(D3388,cleanA_changedUTF_categories[],2,FALSE)</f>
        <v>North American Ale</v>
      </c>
    </row>
    <row r="3389" spans="1:11" x14ac:dyDescent="0.45">
      <c r="A3389" s="2">
        <v>4024</v>
      </c>
      <c r="B3389" s="2">
        <v>850</v>
      </c>
      <c r="C3389" s="3" t="s">
        <v>3265</v>
      </c>
      <c r="D3389" s="2">
        <v>1</v>
      </c>
      <c r="E3389" s="2">
        <v>13</v>
      </c>
      <c r="F3389" s="2">
        <v>6.2</v>
      </c>
      <c r="G3389" s="2">
        <v>0</v>
      </c>
      <c r="H3389" s="2">
        <v>0</v>
      </c>
      <c r="I3389" s="2" t="str">
        <f>VLOOKUP(B3389,cleanC_name_TRIM_breweries[],6,FALSE)</f>
        <v>Massachusetts</v>
      </c>
      <c r="J3389" s="2" t="str">
        <f>VLOOKUP(B3389,cleanC_name_TRIM_breweries[],2,FALSE)</f>
        <v>Mercury Brewing Company</v>
      </c>
      <c r="K3389" s="2" t="str">
        <f>VLOOKUP(D3389,cleanA_changedUTF_categories[],2,FALSE)</f>
        <v>British Ale</v>
      </c>
    </row>
    <row r="3390" spans="1:11" x14ac:dyDescent="0.45">
      <c r="A3390" s="2">
        <v>5318</v>
      </c>
      <c r="B3390" s="2">
        <v>851</v>
      </c>
      <c r="C3390" s="3" t="s">
        <v>4405</v>
      </c>
      <c r="D3390" s="2">
        <v>-1</v>
      </c>
      <c r="E3390" s="2">
        <v>-1</v>
      </c>
      <c r="F3390" s="2">
        <v>5.6</v>
      </c>
      <c r="G3390" s="2">
        <v>0</v>
      </c>
      <c r="H3390" s="2">
        <v>0</v>
      </c>
      <c r="I3390" s="2" t="str">
        <f>VLOOKUP(B3390,cleanC_name_TRIM_breweries[],6,FALSE)</f>
        <v>Illinois</v>
      </c>
      <c r="J3390" s="2" t="str">
        <f>VLOOKUP(B3390,cleanC_name_TRIM_breweries[],2,FALSE)</f>
        <v>Metropolitan Brewing</v>
      </c>
      <c r="K3390" s="2" t="e">
        <f>VLOOKUP(D3390,cleanA_changedUTF_categories[],2,FALSE)</f>
        <v>#N/A</v>
      </c>
    </row>
    <row r="3391" spans="1:11" x14ac:dyDescent="0.45">
      <c r="A3391" s="2">
        <v>5319</v>
      </c>
      <c r="B3391" s="2">
        <v>851</v>
      </c>
      <c r="C3391" s="3" t="s">
        <v>4406</v>
      </c>
      <c r="D3391" s="2">
        <v>8</v>
      </c>
      <c r="E3391" s="2">
        <v>95</v>
      </c>
      <c r="F3391" s="2">
        <v>5</v>
      </c>
      <c r="G3391" s="2">
        <v>0</v>
      </c>
      <c r="H3391" s="2">
        <v>0</v>
      </c>
      <c r="I3391" s="2" t="str">
        <f>VLOOKUP(B3391,cleanC_name_TRIM_breweries[],6,FALSE)</f>
        <v>Illinois</v>
      </c>
      <c r="J3391" s="2" t="str">
        <f>VLOOKUP(B3391,cleanC_name_TRIM_breweries[],2,FALSE)</f>
        <v>Metropolitan Brewing</v>
      </c>
      <c r="K3391" s="2" t="str">
        <f>VLOOKUP(D3391,cleanA_changedUTF_categories[],2,FALSE)</f>
        <v>North American Lager</v>
      </c>
    </row>
    <row r="3392" spans="1:11" x14ac:dyDescent="0.45">
      <c r="A3392" s="2">
        <v>2418</v>
      </c>
      <c r="B3392" s="2">
        <v>852</v>
      </c>
      <c r="C3392" s="3" t="s">
        <v>2006</v>
      </c>
      <c r="D3392" s="2">
        <v>3</v>
      </c>
      <c r="E3392" s="2">
        <v>31</v>
      </c>
      <c r="F3392" s="2">
        <v>0</v>
      </c>
      <c r="G3392" s="2">
        <v>0</v>
      </c>
      <c r="H3392" s="2">
        <v>0</v>
      </c>
      <c r="I3392" s="2" t="str">
        <f>VLOOKUP(B3392,cleanC_name_TRIM_breweries[],6,FALSE)</f>
        <v>Oregon</v>
      </c>
      <c r="J3392" s="2" t="str">
        <f>VLOOKUP(B3392,cleanC_name_TRIM_breweries[],2,FALSE)</f>
        <v>Mia and Pia's Pizzeria and Brewhouse</v>
      </c>
      <c r="K3392" s="2" t="str">
        <f>VLOOKUP(D3392,cleanA_changedUTF_categories[],2,FALSE)</f>
        <v>North American Ale</v>
      </c>
    </row>
    <row r="3393" spans="1:11" x14ac:dyDescent="0.45">
      <c r="A3393" s="2">
        <v>4817</v>
      </c>
      <c r="B3393" s="2">
        <v>853</v>
      </c>
      <c r="C3393" s="3" t="s">
        <v>3922</v>
      </c>
      <c r="D3393" s="2">
        <v>3</v>
      </c>
      <c r="E3393" s="2">
        <v>38</v>
      </c>
      <c r="F3393" s="2">
        <v>4</v>
      </c>
      <c r="G3393" s="2">
        <v>0</v>
      </c>
      <c r="H3393" s="2">
        <v>0</v>
      </c>
      <c r="I3393" s="2" t="str">
        <f>VLOOKUP(B3393,cleanC_name_TRIM_breweries[],6,FALSE)</f>
        <v>Michigan</v>
      </c>
      <c r="J3393" s="2" t="str">
        <f>VLOOKUP(B3393,cleanC_name_TRIM_breweries[],2,FALSE)</f>
        <v>Michigan Brewing</v>
      </c>
      <c r="K3393" s="2" t="str">
        <f>VLOOKUP(D3393,cleanA_changedUTF_categories[],2,FALSE)</f>
        <v>North American Ale</v>
      </c>
    </row>
    <row r="3394" spans="1:11" x14ac:dyDescent="0.45">
      <c r="A3394" s="2">
        <v>4816</v>
      </c>
      <c r="B3394" s="2">
        <v>853</v>
      </c>
      <c r="C3394" s="3" t="s">
        <v>3921</v>
      </c>
      <c r="D3394" s="2">
        <v>8</v>
      </c>
      <c r="E3394" s="2">
        <v>95</v>
      </c>
      <c r="F3394" s="2">
        <v>5</v>
      </c>
      <c r="G3394" s="2">
        <v>0</v>
      </c>
      <c r="H3394" s="2">
        <v>0</v>
      </c>
      <c r="I3394" s="2" t="str">
        <f>VLOOKUP(B3394,cleanC_name_TRIM_breweries[],6,FALSE)</f>
        <v>Michigan</v>
      </c>
      <c r="J3394" s="2" t="str">
        <f>VLOOKUP(B3394,cleanC_name_TRIM_breweries[],2,FALSE)</f>
        <v>Michigan Brewing</v>
      </c>
      <c r="K3394" s="2" t="str">
        <f>VLOOKUP(D3394,cleanA_changedUTF_categories[],2,FALSE)</f>
        <v>North American Lager</v>
      </c>
    </row>
    <row r="3395" spans="1:11" x14ac:dyDescent="0.45">
      <c r="A3395" s="2">
        <v>4815</v>
      </c>
      <c r="B3395" s="2">
        <v>853</v>
      </c>
      <c r="C3395" s="3" t="s">
        <v>3920</v>
      </c>
      <c r="D3395" s="2">
        <v>5</v>
      </c>
      <c r="E3395" s="2">
        <v>72</v>
      </c>
      <c r="F3395" s="2">
        <v>7.6</v>
      </c>
      <c r="G3395" s="2">
        <v>0</v>
      </c>
      <c r="H3395" s="2">
        <v>0</v>
      </c>
      <c r="I3395" s="2" t="str">
        <f>VLOOKUP(B3395,cleanC_name_TRIM_breweries[],6,FALSE)</f>
        <v>Michigan</v>
      </c>
      <c r="J3395" s="2" t="str">
        <f>VLOOKUP(B3395,cleanC_name_TRIM_breweries[],2,FALSE)</f>
        <v>Michigan Brewing</v>
      </c>
      <c r="K3395" s="2" t="str">
        <f>VLOOKUP(D3395,cleanA_changedUTF_categories[],2,FALSE)</f>
        <v>Belgian and French Ale</v>
      </c>
    </row>
    <row r="3396" spans="1:11" x14ac:dyDescent="0.45">
      <c r="A3396" s="2">
        <v>4814</v>
      </c>
      <c r="B3396" s="2">
        <v>853</v>
      </c>
      <c r="C3396" s="3" t="s">
        <v>3919</v>
      </c>
      <c r="D3396" s="2">
        <v>5</v>
      </c>
      <c r="E3396" s="2">
        <v>72</v>
      </c>
      <c r="F3396" s="2">
        <v>3.9</v>
      </c>
      <c r="G3396" s="2">
        <v>0</v>
      </c>
      <c r="H3396" s="2">
        <v>0</v>
      </c>
      <c r="I3396" s="2" t="str">
        <f>VLOOKUP(B3396,cleanC_name_TRIM_breweries[],6,FALSE)</f>
        <v>Michigan</v>
      </c>
      <c r="J3396" s="2" t="str">
        <f>VLOOKUP(B3396,cleanC_name_TRIM_breweries[],2,FALSE)</f>
        <v>Michigan Brewing</v>
      </c>
      <c r="K3396" s="2" t="str">
        <f>VLOOKUP(D3396,cleanA_changedUTF_categories[],2,FALSE)</f>
        <v>Belgian and French Ale</v>
      </c>
    </row>
    <row r="3397" spans="1:11" x14ac:dyDescent="0.45">
      <c r="A3397" s="2">
        <v>4813</v>
      </c>
      <c r="B3397" s="2">
        <v>853</v>
      </c>
      <c r="C3397" s="3" t="s">
        <v>3918</v>
      </c>
      <c r="D3397" s="2">
        <v>5</v>
      </c>
      <c r="E3397" s="2">
        <v>72</v>
      </c>
      <c r="F3397" s="2">
        <v>3.9</v>
      </c>
      <c r="G3397" s="2">
        <v>0</v>
      </c>
      <c r="H3397" s="2">
        <v>0</v>
      </c>
      <c r="I3397" s="2" t="str">
        <f>VLOOKUP(B3397,cleanC_name_TRIM_breweries[],6,FALSE)</f>
        <v>Michigan</v>
      </c>
      <c r="J3397" s="2" t="str">
        <f>VLOOKUP(B3397,cleanC_name_TRIM_breweries[],2,FALSE)</f>
        <v>Michigan Brewing</v>
      </c>
      <c r="K3397" s="2" t="str">
        <f>VLOOKUP(D3397,cleanA_changedUTF_categories[],2,FALSE)</f>
        <v>Belgian and French Ale</v>
      </c>
    </row>
    <row r="3398" spans="1:11" x14ac:dyDescent="0.45">
      <c r="A3398" s="2">
        <v>1361</v>
      </c>
      <c r="B3398" s="2">
        <v>853</v>
      </c>
      <c r="C3398" s="3" t="s">
        <v>1186</v>
      </c>
      <c r="D3398" s="2">
        <v>5</v>
      </c>
      <c r="E3398" s="2">
        <v>72</v>
      </c>
      <c r="F3398" s="2">
        <v>3.9</v>
      </c>
      <c r="G3398" s="2">
        <v>0</v>
      </c>
      <c r="H3398" s="2">
        <v>0</v>
      </c>
      <c r="I3398" s="2" t="str">
        <f>VLOOKUP(B3398,cleanC_name_TRIM_breweries[],6,FALSE)</f>
        <v>Michigan</v>
      </c>
      <c r="J3398" s="2" t="str">
        <f>VLOOKUP(B3398,cleanC_name_TRIM_breweries[],2,FALSE)</f>
        <v>Michigan Brewing</v>
      </c>
      <c r="K3398" s="2" t="str">
        <f>VLOOKUP(D3398,cleanA_changedUTF_categories[],2,FALSE)</f>
        <v>Belgian and French Ale</v>
      </c>
    </row>
    <row r="3399" spans="1:11" x14ac:dyDescent="0.45">
      <c r="A3399" s="2">
        <v>4940</v>
      </c>
      <c r="B3399" s="2">
        <v>853</v>
      </c>
      <c r="C3399" s="3" t="s">
        <v>1957</v>
      </c>
      <c r="D3399" s="2">
        <v>8</v>
      </c>
      <c r="E3399" s="2">
        <v>95</v>
      </c>
      <c r="F3399" s="2">
        <v>4</v>
      </c>
      <c r="G3399" s="2">
        <v>0</v>
      </c>
      <c r="H3399" s="2">
        <v>0</v>
      </c>
      <c r="I3399" s="2" t="str">
        <f>VLOOKUP(B3399,cleanC_name_TRIM_breweries[],6,FALSE)</f>
        <v>Michigan</v>
      </c>
      <c r="J3399" s="2" t="str">
        <f>VLOOKUP(B3399,cleanC_name_TRIM_breweries[],2,FALSE)</f>
        <v>Michigan Brewing</v>
      </c>
      <c r="K3399" s="2" t="str">
        <f>VLOOKUP(D3399,cleanA_changedUTF_categories[],2,FALSE)</f>
        <v>North American Lager</v>
      </c>
    </row>
    <row r="3400" spans="1:11" x14ac:dyDescent="0.45">
      <c r="A3400" s="2">
        <v>4818</v>
      </c>
      <c r="B3400" s="2">
        <v>853</v>
      </c>
      <c r="C3400" s="3" t="s">
        <v>3923</v>
      </c>
      <c r="D3400" s="2">
        <v>8</v>
      </c>
      <c r="E3400" s="2">
        <v>95</v>
      </c>
      <c r="F3400" s="2">
        <v>4</v>
      </c>
      <c r="G3400" s="2">
        <v>0</v>
      </c>
      <c r="H3400" s="2">
        <v>0</v>
      </c>
      <c r="I3400" s="2" t="str">
        <f>VLOOKUP(B3400,cleanC_name_TRIM_breweries[],6,FALSE)</f>
        <v>Michigan</v>
      </c>
      <c r="J3400" s="2" t="str">
        <f>VLOOKUP(B3400,cleanC_name_TRIM_breweries[],2,FALSE)</f>
        <v>Michigan Brewing</v>
      </c>
      <c r="K3400" s="2" t="str">
        <f>VLOOKUP(D3400,cleanA_changedUTF_categories[],2,FALSE)</f>
        <v>North American Lager</v>
      </c>
    </row>
    <row r="3401" spans="1:11" x14ac:dyDescent="0.45">
      <c r="A3401" s="2">
        <v>2414</v>
      </c>
      <c r="B3401" s="2">
        <v>853</v>
      </c>
      <c r="C3401" s="3" t="s">
        <v>2003</v>
      </c>
      <c r="D3401" s="2">
        <v>3</v>
      </c>
      <c r="E3401" s="2">
        <v>31</v>
      </c>
      <c r="F3401" s="2">
        <v>7</v>
      </c>
      <c r="G3401" s="2">
        <v>0</v>
      </c>
      <c r="H3401" s="2">
        <v>0</v>
      </c>
      <c r="I3401" s="2" t="str">
        <f>VLOOKUP(B3401,cleanC_name_TRIM_breweries[],6,FALSE)</f>
        <v>Michigan</v>
      </c>
      <c r="J3401" s="2" t="str">
        <f>VLOOKUP(B3401,cleanC_name_TRIM_breweries[],2,FALSE)</f>
        <v>Michigan Brewing</v>
      </c>
      <c r="K3401" s="2" t="str">
        <f>VLOOKUP(D3401,cleanA_changedUTF_categories[],2,FALSE)</f>
        <v>North American Ale</v>
      </c>
    </row>
    <row r="3402" spans="1:11" x14ac:dyDescent="0.45">
      <c r="A3402" s="2">
        <v>4809</v>
      </c>
      <c r="B3402" s="2">
        <v>853</v>
      </c>
      <c r="C3402" s="3" t="s">
        <v>564</v>
      </c>
      <c r="D3402" s="2">
        <v>3</v>
      </c>
      <c r="E3402" s="2">
        <v>38</v>
      </c>
      <c r="F3402" s="2">
        <v>5</v>
      </c>
      <c r="G3402" s="2">
        <v>0</v>
      </c>
      <c r="H3402" s="2">
        <v>0</v>
      </c>
      <c r="I3402" s="2" t="str">
        <f>VLOOKUP(B3402,cleanC_name_TRIM_breweries[],6,FALSE)</f>
        <v>Michigan</v>
      </c>
      <c r="J3402" s="2" t="str">
        <f>VLOOKUP(B3402,cleanC_name_TRIM_breweries[],2,FALSE)</f>
        <v>Michigan Brewing</v>
      </c>
      <c r="K3402" s="2" t="str">
        <f>VLOOKUP(D3402,cleanA_changedUTF_categories[],2,FALSE)</f>
        <v>North American Ale</v>
      </c>
    </row>
    <row r="3403" spans="1:11" x14ac:dyDescent="0.45">
      <c r="A3403" s="2">
        <v>4811</v>
      </c>
      <c r="B3403" s="2">
        <v>853</v>
      </c>
      <c r="C3403" s="3" t="s">
        <v>2149</v>
      </c>
      <c r="D3403" s="2">
        <v>2</v>
      </c>
      <c r="E3403" s="2">
        <v>25</v>
      </c>
      <c r="F3403" s="2">
        <v>5</v>
      </c>
      <c r="G3403" s="2">
        <v>0</v>
      </c>
      <c r="H3403" s="2">
        <v>0</v>
      </c>
      <c r="I3403" s="2" t="str">
        <f>VLOOKUP(B3403,cleanC_name_TRIM_breweries[],6,FALSE)</f>
        <v>Michigan</v>
      </c>
      <c r="J3403" s="2" t="str">
        <f>VLOOKUP(B3403,cleanC_name_TRIM_breweries[],2,FALSE)</f>
        <v>Michigan Brewing</v>
      </c>
      <c r="K3403" s="2" t="str">
        <f>VLOOKUP(D3403,cleanA_changedUTF_categories[],2,FALSE)</f>
        <v>Irish Ale</v>
      </c>
    </row>
    <row r="3404" spans="1:11" x14ac:dyDescent="0.45">
      <c r="A3404" s="2">
        <v>4939</v>
      </c>
      <c r="B3404" s="2">
        <v>853</v>
      </c>
      <c r="C3404" s="3" t="s">
        <v>4035</v>
      </c>
      <c r="D3404" s="2">
        <v>3</v>
      </c>
      <c r="E3404" s="2">
        <v>26</v>
      </c>
      <c r="F3404" s="2">
        <v>5</v>
      </c>
      <c r="G3404" s="2">
        <v>0</v>
      </c>
      <c r="H3404" s="2">
        <v>0</v>
      </c>
      <c r="I3404" s="2" t="str">
        <f>VLOOKUP(B3404,cleanC_name_TRIM_breweries[],6,FALSE)</f>
        <v>Michigan</v>
      </c>
      <c r="J3404" s="2" t="str">
        <f>VLOOKUP(B3404,cleanC_name_TRIM_breweries[],2,FALSE)</f>
        <v>Michigan Brewing</v>
      </c>
      <c r="K3404" s="2" t="str">
        <f>VLOOKUP(D3404,cleanA_changedUTF_categories[],2,FALSE)</f>
        <v>North American Ale</v>
      </c>
    </row>
    <row r="3405" spans="1:11" x14ac:dyDescent="0.45">
      <c r="A3405" s="2">
        <v>4810</v>
      </c>
      <c r="B3405" s="2">
        <v>853</v>
      </c>
      <c r="C3405" s="3" t="s">
        <v>3916</v>
      </c>
      <c r="D3405" s="2">
        <v>8</v>
      </c>
      <c r="E3405" s="2">
        <v>95</v>
      </c>
      <c r="F3405" s="2">
        <v>5</v>
      </c>
      <c r="G3405" s="2">
        <v>0</v>
      </c>
      <c r="H3405" s="2">
        <v>0</v>
      </c>
      <c r="I3405" s="2" t="str">
        <f>VLOOKUP(B3405,cleanC_name_TRIM_breweries[],6,FALSE)</f>
        <v>Michigan</v>
      </c>
      <c r="J3405" s="2" t="str">
        <f>VLOOKUP(B3405,cleanC_name_TRIM_breweries[],2,FALSE)</f>
        <v>Michigan Brewing</v>
      </c>
      <c r="K3405" s="2" t="str">
        <f>VLOOKUP(D3405,cleanA_changedUTF_categories[],2,FALSE)</f>
        <v>North American Lager</v>
      </c>
    </row>
    <row r="3406" spans="1:11" x14ac:dyDescent="0.45">
      <c r="A3406" s="2">
        <v>4819</v>
      </c>
      <c r="B3406" s="2">
        <v>853</v>
      </c>
      <c r="C3406" s="3" t="s">
        <v>3924</v>
      </c>
      <c r="D3406" s="2">
        <v>3</v>
      </c>
      <c r="E3406" s="2">
        <v>42</v>
      </c>
      <c r="F3406" s="2">
        <v>5.2</v>
      </c>
      <c r="G3406" s="2">
        <v>0</v>
      </c>
      <c r="H3406" s="2">
        <v>0</v>
      </c>
      <c r="I3406" s="2" t="str">
        <f>VLOOKUP(B3406,cleanC_name_TRIM_breweries[],6,FALSE)</f>
        <v>Michigan</v>
      </c>
      <c r="J3406" s="2" t="str">
        <f>VLOOKUP(B3406,cleanC_name_TRIM_breweries[],2,FALSE)</f>
        <v>Michigan Brewing</v>
      </c>
      <c r="K3406" s="2" t="str">
        <f>VLOOKUP(D3406,cleanA_changedUTF_categories[],2,FALSE)</f>
        <v>North American Ale</v>
      </c>
    </row>
    <row r="3407" spans="1:11" x14ac:dyDescent="0.45">
      <c r="A3407" s="2">
        <v>4812</v>
      </c>
      <c r="B3407" s="2">
        <v>853</v>
      </c>
      <c r="C3407" s="3" t="s">
        <v>3917</v>
      </c>
      <c r="D3407" s="2">
        <v>3</v>
      </c>
      <c r="E3407" s="2">
        <v>26</v>
      </c>
      <c r="F3407" s="2">
        <v>5</v>
      </c>
      <c r="G3407" s="2">
        <v>0</v>
      </c>
      <c r="H3407" s="2">
        <v>0</v>
      </c>
      <c r="I3407" s="2" t="str">
        <f>VLOOKUP(B3407,cleanC_name_TRIM_breweries[],6,FALSE)</f>
        <v>Michigan</v>
      </c>
      <c r="J3407" s="2" t="str">
        <f>VLOOKUP(B3407,cleanC_name_TRIM_breweries[],2,FALSE)</f>
        <v>Michigan Brewing</v>
      </c>
      <c r="K3407" s="2" t="str">
        <f>VLOOKUP(D3407,cleanA_changedUTF_categories[],2,FALSE)</f>
        <v>North American Ale</v>
      </c>
    </row>
    <row r="3408" spans="1:11" x14ac:dyDescent="0.45">
      <c r="A3408" s="2">
        <v>2202</v>
      </c>
      <c r="B3408" s="2">
        <v>854</v>
      </c>
      <c r="C3408" s="3" t="s">
        <v>1828</v>
      </c>
      <c r="D3408" s="2">
        <v>3</v>
      </c>
      <c r="E3408" s="2">
        <v>33</v>
      </c>
      <c r="F3408" s="2">
        <v>0</v>
      </c>
      <c r="G3408" s="2">
        <v>0</v>
      </c>
      <c r="H3408" s="2">
        <v>0</v>
      </c>
      <c r="I3408" s="2" t="str">
        <f>VLOOKUP(B3408,cleanC_name_TRIM_breweries[],6,FALSE)</f>
        <v>Illinois</v>
      </c>
      <c r="J3408" s="2" t="str">
        <f>VLOOKUP(B3408,cleanC_name_TRIM_breweries[],2,FALSE)</f>
        <v>Mickey Finn's Brewery</v>
      </c>
      <c r="K3408" s="2" t="str">
        <f>VLOOKUP(D3408,cleanA_changedUTF_categories[],2,FALSE)</f>
        <v>North American Ale</v>
      </c>
    </row>
    <row r="3409" spans="1:11" x14ac:dyDescent="0.45">
      <c r="A3409" s="2">
        <v>2199</v>
      </c>
      <c r="B3409" s="2">
        <v>854</v>
      </c>
      <c r="C3409" s="3" t="s">
        <v>1826</v>
      </c>
      <c r="D3409" s="2">
        <v>3</v>
      </c>
      <c r="E3409" s="2">
        <v>42</v>
      </c>
      <c r="F3409" s="2">
        <v>0</v>
      </c>
      <c r="G3409" s="2">
        <v>0</v>
      </c>
      <c r="H3409" s="2">
        <v>0</v>
      </c>
      <c r="I3409" s="2" t="str">
        <f>VLOOKUP(B3409,cleanC_name_TRIM_breweries[],6,FALSE)</f>
        <v>Illinois</v>
      </c>
      <c r="J3409" s="2" t="str">
        <f>VLOOKUP(B3409,cleanC_name_TRIM_breweries[],2,FALSE)</f>
        <v>Mickey Finn's Brewery</v>
      </c>
      <c r="K3409" s="2" t="str">
        <f>VLOOKUP(D3409,cleanA_changedUTF_categories[],2,FALSE)</f>
        <v>North American Ale</v>
      </c>
    </row>
    <row r="3410" spans="1:11" x14ac:dyDescent="0.45">
      <c r="A3410" s="2">
        <v>2200</v>
      </c>
      <c r="B3410" s="2">
        <v>854</v>
      </c>
      <c r="C3410" s="3" t="s">
        <v>1827</v>
      </c>
      <c r="D3410" s="2">
        <v>-1</v>
      </c>
      <c r="E3410" s="2">
        <v>-1</v>
      </c>
      <c r="F3410" s="2">
        <v>0</v>
      </c>
      <c r="G3410" s="2">
        <v>0</v>
      </c>
      <c r="H3410" s="2">
        <v>0</v>
      </c>
      <c r="I3410" s="2" t="str">
        <f>VLOOKUP(B3410,cleanC_name_TRIM_breweries[],6,FALSE)</f>
        <v>Illinois</v>
      </c>
      <c r="J3410" s="2" t="str">
        <f>VLOOKUP(B3410,cleanC_name_TRIM_breweries[],2,FALSE)</f>
        <v>Mickey Finn's Brewery</v>
      </c>
      <c r="K3410" s="2" t="e">
        <f>VLOOKUP(D3410,cleanA_changedUTF_categories[],2,FALSE)</f>
        <v>#N/A</v>
      </c>
    </row>
    <row r="3411" spans="1:11" x14ac:dyDescent="0.45">
      <c r="A3411" s="2">
        <v>2198</v>
      </c>
      <c r="B3411" s="2">
        <v>854</v>
      </c>
      <c r="C3411" s="3" t="s">
        <v>1825</v>
      </c>
      <c r="D3411" s="2">
        <v>3</v>
      </c>
      <c r="E3411" s="2">
        <v>42</v>
      </c>
      <c r="F3411" s="2">
        <v>0</v>
      </c>
      <c r="G3411" s="2">
        <v>0</v>
      </c>
      <c r="H3411" s="2">
        <v>0</v>
      </c>
      <c r="I3411" s="2" t="str">
        <f>VLOOKUP(B3411,cleanC_name_TRIM_breweries[],6,FALSE)</f>
        <v>Illinois</v>
      </c>
      <c r="J3411" s="2" t="str">
        <f>VLOOKUP(B3411,cleanC_name_TRIM_breweries[],2,FALSE)</f>
        <v>Mickey Finn's Brewery</v>
      </c>
      <c r="K3411" s="2" t="str">
        <f>VLOOKUP(D3411,cleanA_changedUTF_categories[],2,FALSE)</f>
        <v>North American Ale</v>
      </c>
    </row>
    <row r="3412" spans="1:11" x14ac:dyDescent="0.45">
      <c r="A3412" s="2">
        <v>3179</v>
      </c>
      <c r="B3412" s="2">
        <v>854</v>
      </c>
      <c r="C3412" s="3" t="s">
        <v>2611</v>
      </c>
      <c r="D3412" s="2">
        <v>11</v>
      </c>
      <c r="E3412" s="2">
        <v>116</v>
      </c>
      <c r="F3412" s="2">
        <v>0</v>
      </c>
      <c r="G3412" s="2">
        <v>0</v>
      </c>
      <c r="H3412" s="2">
        <v>0</v>
      </c>
      <c r="I3412" s="2" t="str">
        <f>VLOOKUP(B3412,cleanC_name_TRIM_breweries[],6,FALSE)</f>
        <v>Illinois</v>
      </c>
      <c r="J3412" s="2" t="str">
        <f>VLOOKUP(B3412,cleanC_name_TRIM_breweries[],2,FALSE)</f>
        <v>Mickey Finn's Brewery</v>
      </c>
      <c r="K3412" s="2" t="str">
        <f>VLOOKUP(D3412,cleanA_changedUTF_categories[],2,FALSE)</f>
        <v>Other Style</v>
      </c>
    </row>
    <row r="3413" spans="1:11" x14ac:dyDescent="0.45">
      <c r="A3413" s="2">
        <v>1471</v>
      </c>
      <c r="B3413" s="2">
        <v>854</v>
      </c>
      <c r="C3413" s="3" t="s">
        <v>1272</v>
      </c>
      <c r="D3413" s="2">
        <v>3</v>
      </c>
      <c r="E3413" s="2">
        <v>26</v>
      </c>
      <c r="F3413" s="2">
        <v>0</v>
      </c>
      <c r="G3413" s="2">
        <v>0</v>
      </c>
      <c r="H3413" s="2">
        <v>0</v>
      </c>
      <c r="I3413" s="2" t="str">
        <f>VLOOKUP(B3413,cleanC_name_TRIM_breweries[],6,FALSE)</f>
        <v>Illinois</v>
      </c>
      <c r="J3413" s="2" t="str">
        <f>VLOOKUP(B3413,cleanC_name_TRIM_breweries[],2,FALSE)</f>
        <v>Mickey Finn's Brewery</v>
      </c>
      <c r="K3413" s="2" t="str">
        <f>VLOOKUP(D3413,cleanA_changedUTF_categories[],2,FALSE)</f>
        <v>North American Ale</v>
      </c>
    </row>
    <row r="3414" spans="1:11" x14ac:dyDescent="0.45">
      <c r="A3414" s="2">
        <v>2197</v>
      </c>
      <c r="B3414" s="2">
        <v>854</v>
      </c>
      <c r="C3414" s="3" t="s">
        <v>51</v>
      </c>
      <c r="D3414" s="2">
        <v>2</v>
      </c>
      <c r="E3414" s="2">
        <v>25</v>
      </c>
      <c r="F3414" s="2">
        <v>0</v>
      </c>
      <c r="G3414" s="2">
        <v>0</v>
      </c>
      <c r="H3414" s="2">
        <v>0</v>
      </c>
      <c r="I3414" s="2" t="str">
        <f>VLOOKUP(B3414,cleanC_name_TRIM_breweries[],6,FALSE)</f>
        <v>Illinois</v>
      </c>
      <c r="J3414" s="2" t="str">
        <f>VLOOKUP(B3414,cleanC_name_TRIM_breweries[],2,FALSE)</f>
        <v>Mickey Finn's Brewery</v>
      </c>
      <c r="K3414" s="2" t="str">
        <f>VLOOKUP(D3414,cleanA_changedUTF_categories[],2,FALSE)</f>
        <v>Irish Ale</v>
      </c>
    </row>
    <row r="3415" spans="1:11" x14ac:dyDescent="0.45">
      <c r="A3415" s="2">
        <v>3181</v>
      </c>
      <c r="B3415" s="2">
        <v>854</v>
      </c>
      <c r="C3415" s="3" t="s">
        <v>2613</v>
      </c>
      <c r="D3415" s="2">
        <v>7</v>
      </c>
      <c r="E3415" s="2">
        <v>90</v>
      </c>
      <c r="F3415" s="2">
        <v>0</v>
      </c>
      <c r="G3415" s="2">
        <v>0</v>
      </c>
      <c r="H3415" s="2">
        <v>0</v>
      </c>
      <c r="I3415" s="2" t="str">
        <f>VLOOKUP(B3415,cleanC_name_TRIM_breweries[],6,FALSE)</f>
        <v>Illinois</v>
      </c>
      <c r="J3415" s="2" t="str">
        <f>VLOOKUP(B3415,cleanC_name_TRIM_breweries[],2,FALSE)</f>
        <v>Mickey Finn's Brewery</v>
      </c>
      <c r="K3415" s="2" t="str">
        <f>VLOOKUP(D3415,cleanA_changedUTF_categories[],2,FALSE)</f>
        <v>German Lager</v>
      </c>
    </row>
    <row r="3416" spans="1:11" x14ac:dyDescent="0.45">
      <c r="A3416" s="2">
        <v>3180</v>
      </c>
      <c r="B3416" s="2">
        <v>854</v>
      </c>
      <c r="C3416" s="3" t="s">
        <v>2612</v>
      </c>
      <c r="D3416" s="2">
        <v>7</v>
      </c>
      <c r="E3416" s="2">
        <v>90</v>
      </c>
      <c r="F3416" s="2">
        <v>0</v>
      </c>
      <c r="G3416" s="2">
        <v>0</v>
      </c>
      <c r="H3416" s="2">
        <v>0</v>
      </c>
      <c r="I3416" s="2" t="str">
        <f>VLOOKUP(B3416,cleanC_name_TRIM_breweries[],6,FALSE)</f>
        <v>Illinois</v>
      </c>
      <c r="J3416" s="2" t="str">
        <f>VLOOKUP(B3416,cleanC_name_TRIM_breweries[],2,FALSE)</f>
        <v>Mickey Finn's Brewery</v>
      </c>
      <c r="K3416" s="2" t="str">
        <f>VLOOKUP(D3416,cleanA_changedUTF_categories[],2,FALSE)</f>
        <v>German Lager</v>
      </c>
    </row>
    <row r="3417" spans="1:11" x14ac:dyDescent="0.45">
      <c r="A3417" s="2">
        <v>2201</v>
      </c>
      <c r="B3417" s="2">
        <v>854</v>
      </c>
      <c r="C3417" s="3" t="s">
        <v>725</v>
      </c>
      <c r="D3417" s="2">
        <v>1</v>
      </c>
      <c r="E3417" s="2">
        <v>15</v>
      </c>
      <c r="F3417" s="2">
        <v>0</v>
      </c>
      <c r="G3417" s="2">
        <v>0</v>
      </c>
      <c r="H3417" s="2">
        <v>0</v>
      </c>
      <c r="I3417" s="2" t="str">
        <f>VLOOKUP(B3417,cleanC_name_TRIM_breweries[],6,FALSE)</f>
        <v>Illinois</v>
      </c>
      <c r="J3417" s="2" t="str">
        <f>VLOOKUP(B3417,cleanC_name_TRIM_breweries[],2,FALSE)</f>
        <v>Mickey Finn's Brewery</v>
      </c>
      <c r="K3417" s="2" t="str">
        <f>VLOOKUP(D3417,cleanA_changedUTF_categories[],2,FALSE)</f>
        <v>British Ale</v>
      </c>
    </row>
    <row r="3418" spans="1:11" x14ac:dyDescent="0.45">
      <c r="A3418" s="2">
        <v>2203</v>
      </c>
      <c r="B3418" s="2">
        <v>854</v>
      </c>
      <c r="C3418" s="3" t="s">
        <v>1769</v>
      </c>
      <c r="D3418" s="2">
        <v>8</v>
      </c>
      <c r="E3418" s="2">
        <v>95</v>
      </c>
      <c r="F3418" s="2">
        <v>0</v>
      </c>
      <c r="G3418" s="2">
        <v>0</v>
      </c>
      <c r="H3418" s="2">
        <v>0</v>
      </c>
      <c r="I3418" s="2" t="str">
        <f>VLOOKUP(B3418,cleanC_name_TRIM_breweries[],6,FALSE)</f>
        <v>Illinois</v>
      </c>
      <c r="J3418" s="2" t="str">
        <f>VLOOKUP(B3418,cleanC_name_TRIM_breweries[],2,FALSE)</f>
        <v>Mickey Finn's Brewery</v>
      </c>
      <c r="K3418" s="2" t="str">
        <f>VLOOKUP(D3418,cleanA_changedUTF_categories[],2,FALSE)</f>
        <v>North American Lager</v>
      </c>
    </row>
    <row r="3419" spans="1:11" x14ac:dyDescent="0.45">
      <c r="A3419" s="2">
        <v>56</v>
      </c>
      <c r="B3419" s="2">
        <v>856</v>
      </c>
      <c r="C3419" s="3" t="s">
        <v>61</v>
      </c>
      <c r="D3419" s="2">
        <v>-1</v>
      </c>
      <c r="E3419" s="2">
        <v>-1</v>
      </c>
      <c r="F3419" s="2">
        <v>8</v>
      </c>
      <c r="G3419" s="2">
        <v>0</v>
      </c>
      <c r="H3419" s="2">
        <v>0</v>
      </c>
      <c r="I3419" s="2" t="str">
        <f>VLOOKUP(B3419,cleanC_name_TRIM_breweries[],6,FALSE)</f>
        <v>Antwerpen</v>
      </c>
      <c r="J3419" s="2" t="str">
        <f>VLOOKUP(B3419,cleanC_name_TRIM_breweries[],2,FALSE)</f>
        <v>Microbrouwerij Achilles</v>
      </c>
      <c r="K3419" s="2" t="e">
        <f>VLOOKUP(D3419,cleanA_changedUTF_categories[],2,FALSE)</f>
        <v>#N/A</v>
      </c>
    </row>
    <row r="3420" spans="1:11" x14ac:dyDescent="0.45">
      <c r="A3420" s="2">
        <v>2296</v>
      </c>
      <c r="B3420" s="2">
        <v>857</v>
      </c>
      <c r="C3420" s="3" t="s">
        <v>1904</v>
      </c>
      <c r="D3420" s="2">
        <v>1</v>
      </c>
      <c r="E3420" s="2">
        <v>5</v>
      </c>
      <c r="F3420" s="2">
        <v>5.3</v>
      </c>
      <c r="G3420" s="2">
        <v>0</v>
      </c>
      <c r="H3420" s="2">
        <v>0</v>
      </c>
      <c r="I3420" s="2" t="str">
        <f>VLOOKUP(B3420,cleanC_name_TRIM_breweries[],6,FALSE)</f>
        <v>New York</v>
      </c>
      <c r="J3420" s="2" t="str">
        <f>VLOOKUP(B3420,cleanC_name_TRIM_breweries[],2,FALSE)</f>
        <v>Middle Ages Brewing</v>
      </c>
      <c r="K3420" s="2" t="str">
        <f>VLOOKUP(D3420,cleanA_changedUTF_categories[],2,FALSE)</f>
        <v>British Ale</v>
      </c>
    </row>
    <row r="3421" spans="1:11" x14ac:dyDescent="0.45">
      <c r="A3421" s="2">
        <v>4723</v>
      </c>
      <c r="B3421" s="2">
        <v>857</v>
      </c>
      <c r="C3421" s="3" t="s">
        <v>3876</v>
      </c>
      <c r="D3421" s="2">
        <v>3</v>
      </c>
      <c r="E3421" s="2">
        <v>42</v>
      </c>
      <c r="F3421" s="2">
        <v>6.6</v>
      </c>
      <c r="G3421" s="2">
        <v>0</v>
      </c>
      <c r="H3421" s="2">
        <v>0</v>
      </c>
      <c r="I3421" s="2" t="str">
        <f>VLOOKUP(B3421,cleanC_name_TRIM_breweries[],6,FALSE)</f>
        <v>New York</v>
      </c>
      <c r="J3421" s="2" t="str">
        <f>VLOOKUP(B3421,cleanC_name_TRIM_breweries[],2,FALSE)</f>
        <v>Middle Ages Brewing</v>
      </c>
      <c r="K3421" s="2" t="str">
        <f>VLOOKUP(D3421,cleanA_changedUTF_categories[],2,FALSE)</f>
        <v>North American Ale</v>
      </c>
    </row>
    <row r="3422" spans="1:11" x14ac:dyDescent="0.45">
      <c r="A3422" s="2">
        <v>2028</v>
      </c>
      <c r="B3422" s="2">
        <v>857</v>
      </c>
      <c r="C3422" s="3" t="s">
        <v>1699</v>
      </c>
      <c r="D3422" s="2">
        <v>3</v>
      </c>
      <c r="E3422" s="2">
        <v>43</v>
      </c>
      <c r="F3422" s="2">
        <v>9.5</v>
      </c>
      <c r="G3422" s="2">
        <v>0</v>
      </c>
      <c r="H3422" s="2">
        <v>0</v>
      </c>
      <c r="I3422" s="2" t="str">
        <f>VLOOKUP(B3422,cleanC_name_TRIM_breweries[],6,FALSE)</f>
        <v>New York</v>
      </c>
      <c r="J3422" s="2" t="str">
        <f>VLOOKUP(B3422,cleanC_name_TRIM_breweries[],2,FALSE)</f>
        <v>Middle Ages Brewing</v>
      </c>
      <c r="K3422" s="2" t="str">
        <f>VLOOKUP(D3422,cleanA_changedUTF_categories[],2,FALSE)</f>
        <v>North American Ale</v>
      </c>
    </row>
    <row r="3423" spans="1:11" x14ac:dyDescent="0.45">
      <c r="A3423" s="2">
        <v>4724</v>
      </c>
      <c r="B3423" s="2">
        <v>857</v>
      </c>
      <c r="C3423" s="3" t="s">
        <v>3877</v>
      </c>
      <c r="D3423" s="2">
        <v>3</v>
      </c>
      <c r="E3423" s="2">
        <v>35</v>
      </c>
      <c r="F3423" s="2">
        <v>9.5</v>
      </c>
      <c r="G3423" s="2">
        <v>0</v>
      </c>
      <c r="H3423" s="2">
        <v>0</v>
      </c>
      <c r="I3423" s="2" t="str">
        <f>VLOOKUP(B3423,cleanC_name_TRIM_breweries[],6,FALSE)</f>
        <v>New York</v>
      </c>
      <c r="J3423" s="2" t="str">
        <f>VLOOKUP(B3423,cleanC_name_TRIM_breweries[],2,FALSE)</f>
        <v>Middle Ages Brewing</v>
      </c>
      <c r="K3423" s="2" t="str">
        <f>VLOOKUP(D3423,cleanA_changedUTF_categories[],2,FALSE)</f>
        <v>North American Ale</v>
      </c>
    </row>
    <row r="3424" spans="1:11" x14ac:dyDescent="0.45">
      <c r="A3424" s="2">
        <v>2295</v>
      </c>
      <c r="B3424" s="2">
        <v>857</v>
      </c>
      <c r="C3424" s="3" t="s">
        <v>1903</v>
      </c>
      <c r="D3424" s="2">
        <v>3</v>
      </c>
      <c r="E3424" s="2">
        <v>33</v>
      </c>
      <c r="F3424" s="2">
        <v>5.5</v>
      </c>
      <c r="G3424" s="2">
        <v>0</v>
      </c>
      <c r="H3424" s="2">
        <v>0</v>
      </c>
      <c r="I3424" s="2" t="str">
        <f>VLOOKUP(B3424,cleanC_name_TRIM_breweries[],6,FALSE)</f>
        <v>New York</v>
      </c>
      <c r="J3424" s="2" t="str">
        <f>VLOOKUP(B3424,cleanC_name_TRIM_breweries[],2,FALSE)</f>
        <v>Middle Ages Brewing</v>
      </c>
      <c r="K3424" s="2" t="str">
        <f>VLOOKUP(D3424,cleanA_changedUTF_categories[],2,FALSE)</f>
        <v>North American Ale</v>
      </c>
    </row>
    <row r="3425" spans="1:11" x14ac:dyDescent="0.45">
      <c r="A3425" s="2">
        <v>4725</v>
      </c>
      <c r="B3425" s="2">
        <v>857</v>
      </c>
      <c r="C3425" s="3" t="s">
        <v>3878</v>
      </c>
      <c r="D3425" s="2">
        <v>1</v>
      </c>
      <c r="E3425" s="2">
        <v>15</v>
      </c>
      <c r="F3425" s="2">
        <v>5</v>
      </c>
      <c r="G3425" s="2">
        <v>0</v>
      </c>
      <c r="H3425" s="2">
        <v>0</v>
      </c>
      <c r="I3425" s="2" t="str">
        <f>VLOOKUP(B3425,cleanC_name_TRIM_breweries[],6,FALSE)</f>
        <v>New York</v>
      </c>
      <c r="J3425" s="2" t="str">
        <f>VLOOKUP(B3425,cleanC_name_TRIM_breweries[],2,FALSE)</f>
        <v>Middle Ages Brewing</v>
      </c>
      <c r="K3425" s="2" t="str">
        <f>VLOOKUP(D3425,cleanA_changedUTF_categories[],2,FALSE)</f>
        <v>British Ale</v>
      </c>
    </row>
    <row r="3426" spans="1:11" x14ac:dyDescent="0.45">
      <c r="A3426" s="2">
        <v>2293</v>
      </c>
      <c r="B3426" s="2">
        <v>857</v>
      </c>
      <c r="C3426" s="3" t="s">
        <v>1901</v>
      </c>
      <c r="D3426" s="2">
        <v>3</v>
      </c>
      <c r="E3426" s="2">
        <v>31</v>
      </c>
      <c r="F3426" s="2">
        <v>6.5</v>
      </c>
      <c r="G3426" s="2">
        <v>0</v>
      </c>
      <c r="H3426" s="2">
        <v>0</v>
      </c>
      <c r="I3426" s="2" t="str">
        <f>VLOOKUP(B3426,cleanC_name_TRIM_breweries[],6,FALSE)</f>
        <v>New York</v>
      </c>
      <c r="J3426" s="2" t="str">
        <f>VLOOKUP(B3426,cleanC_name_TRIM_breweries[],2,FALSE)</f>
        <v>Middle Ages Brewing</v>
      </c>
      <c r="K3426" s="2" t="str">
        <f>VLOOKUP(D3426,cleanA_changedUTF_categories[],2,FALSE)</f>
        <v>North American Ale</v>
      </c>
    </row>
    <row r="3427" spans="1:11" x14ac:dyDescent="0.45">
      <c r="A3427" s="2">
        <v>4726</v>
      </c>
      <c r="B3427" s="2">
        <v>857</v>
      </c>
      <c r="C3427" s="3" t="s">
        <v>3879</v>
      </c>
      <c r="D3427" s="2">
        <v>1</v>
      </c>
      <c r="E3427" s="2">
        <v>15</v>
      </c>
      <c r="F3427" s="2">
        <v>9</v>
      </c>
      <c r="G3427" s="2">
        <v>0</v>
      </c>
      <c r="H3427" s="2">
        <v>0</v>
      </c>
      <c r="I3427" s="2" t="str">
        <f>VLOOKUP(B3427,cleanC_name_TRIM_breweries[],6,FALSE)</f>
        <v>New York</v>
      </c>
      <c r="J3427" s="2" t="str">
        <f>VLOOKUP(B3427,cleanC_name_TRIM_breweries[],2,FALSE)</f>
        <v>Middle Ages Brewing</v>
      </c>
      <c r="K3427" s="2" t="str">
        <f>VLOOKUP(D3427,cleanA_changedUTF_categories[],2,FALSE)</f>
        <v>British Ale</v>
      </c>
    </row>
    <row r="3428" spans="1:11" x14ac:dyDescent="0.45">
      <c r="A3428" s="2">
        <v>4722</v>
      </c>
      <c r="B3428" s="2">
        <v>857</v>
      </c>
      <c r="C3428" s="3" t="s">
        <v>3875</v>
      </c>
      <c r="D3428" s="2">
        <v>11</v>
      </c>
      <c r="E3428" s="2">
        <v>121</v>
      </c>
      <c r="F3428" s="2">
        <v>4.5</v>
      </c>
      <c r="G3428" s="2">
        <v>0</v>
      </c>
      <c r="H3428" s="2">
        <v>0</v>
      </c>
      <c r="I3428" s="2" t="str">
        <f>VLOOKUP(B3428,cleanC_name_TRIM_breweries[],6,FALSE)</f>
        <v>New York</v>
      </c>
      <c r="J3428" s="2" t="str">
        <f>VLOOKUP(B3428,cleanC_name_TRIM_breweries[],2,FALSE)</f>
        <v>Middle Ages Brewing</v>
      </c>
      <c r="K3428" s="2" t="str">
        <f>VLOOKUP(D3428,cleanA_changedUTF_categories[],2,FALSE)</f>
        <v>Other Style</v>
      </c>
    </row>
    <row r="3429" spans="1:11" x14ac:dyDescent="0.45">
      <c r="A3429" s="2">
        <v>4728</v>
      </c>
      <c r="B3429" s="2">
        <v>857</v>
      </c>
      <c r="C3429" s="3" t="s">
        <v>3881</v>
      </c>
      <c r="D3429" s="2">
        <v>11</v>
      </c>
      <c r="E3429" s="2">
        <v>121</v>
      </c>
      <c r="F3429" s="2">
        <v>4.5999999999999996</v>
      </c>
      <c r="G3429" s="2">
        <v>0</v>
      </c>
      <c r="H3429" s="2">
        <v>0</v>
      </c>
      <c r="I3429" s="2" t="str">
        <f>VLOOKUP(B3429,cleanC_name_TRIM_breweries[],6,FALSE)</f>
        <v>New York</v>
      </c>
      <c r="J3429" s="2" t="str">
        <f>VLOOKUP(B3429,cleanC_name_TRIM_breweries[],2,FALSE)</f>
        <v>Middle Ages Brewing</v>
      </c>
      <c r="K3429" s="2" t="str">
        <f>VLOOKUP(D3429,cleanA_changedUTF_categories[],2,FALSE)</f>
        <v>Other Style</v>
      </c>
    </row>
    <row r="3430" spans="1:11" x14ac:dyDescent="0.45">
      <c r="A3430" s="2">
        <v>4727</v>
      </c>
      <c r="B3430" s="2">
        <v>857</v>
      </c>
      <c r="C3430" s="3" t="s">
        <v>3880</v>
      </c>
      <c r="D3430" s="2">
        <v>1</v>
      </c>
      <c r="E3430" s="2">
        <v>5</v>
      </c>
      <c r="F3430" s="2">
        <v>6.6</v>
      </c>
      <c r="G3430" s="2">
        <v>0</v>
      </c>
      <c r="H3430" s="2">
        <v>0</v>
      </c>
      <c r="I3430" s="2" t="str">
        <f>VLOOKUP(B3430,cleanC_name_TRIM_breweries[],6,FALSE)</f>
        <v>New York</v>
      </c>
      <c r="J3430" s="2" t="str">
        <f>VLOOKUP(B3430,cleanC_name_TRIM_breweries[],2,FALSE)</f>
        <v>Middle Ages Brewing</v>
      </c>
      <c r="K3430" s="2" t="str">
        <f>VLOOKUP(D3430,cleanA_changedUTF_categories[],2,FALSE)</f>
        <v>British Ale</v>
      </c>
    </row>
    <row r="3431" spans="1:11" x14ac:dyDescent="0.45">
      <c r="A3431" s="2">
        <v>4729</v>
      </c>
      <c r="B3431" s="2">
        <v>857</v>
      </c>
      <c r="C3431" s="3" t="s">
        <v>3882</v>
      </c>
      <c r="D3431" s="2">
        <v>5</v>
      </c>
      <c r="E3431" s="2">
        <v>67</v>
      </c>
      <c r="F3431" s="2">
        <v>4.8</v>
      </c>
      <c r="G3431" s="2">
        <v>0</v>
      </c>
      <c r="H3431" s="2">
        <v>0</v>
      </c>
      <c r="I3431" s="2" t="str">
        <f>VLOOKUP(B3431,cleanC_name_TRIM_breweries[],6,FALSE)</f>
        <v>New York</v>
      </c>
      <c r="J3431" s="2" t="str">
        <f>VLOOKUP(B3431,cleanC_name_TRIM_breweries[],2,FALSE)</f>
        <v>Middle Ages Brewing</v>
      </c>
      <c r="K3431" s="2" t="str">
        <f>VLOOKUP(D3431,cleanA_changedUTF_categories[],2,FALSE)</f>
        <v>Belgian and French Ale</v>
      </c>
    </row>
    <row r="3432" spans="1:11" x14ac:dyDescent="0.45">
      <c r="A3432" s="2">
        <v>4730</v>
      </c>
      <c r="B3432" s="2">
        <v>857</v>
      </c>
      <c r="C3432" s="3" t="s">
        <v>3883</v>
      </c>
      <c r="D3432" s="2">
        <v>3</v>
      </c>
      <c r="E3432" s="2">
        <v>26</v>
      </c>
      <c r="F3432" s="2">
        <v>5</v>
      </c>
      <c r="G3432" s="2">
        <v>0</v>
      </c>
      <c r="H3432" s="2">
        <v>0</v>
      </c>
      <c r="I3432" s="2" t="str">
        <f>VLOOKUP(B3432,cleanC_name_TRIM_breweries[],6,FALSE)</f>
        <v>New York</v>
      </c>
      <c r="J3432" s="2" t="str">
        <f>VLOOKUP(B3432,cleanC_name_TRIM_breweries[],2,FALSE)</f>
        <v>Middle Ages Brewing</v>
      </c>
      <c r="K3432" s="2" t="str">
        <f>VLOOKUP(D3432,cleanA_changedUTF_categories[],2,FALSE)</f>
        <v>North American Ale</v>
      </c>
    </row>
    <row r="3433" spans="1:11" x14ac:dyDescent="0.45">
      <c r="A3433" s="2">
        <v>4731</v>
      </c>
      <c r="B3433" s="2">
        <v>857</v>
      </c>
      <c r="C3433" s="3" t="s">
        <v>3884</v>
      </c>
      <c r="D3433" s="2">
        <v>3</v>
      </c>
      <c r="E3433" s="2">
        <v>32</v>
      </c>
      <c r="F3433" s="2">
        <v>10</v>
      </c>
      <c r="G3433" s="2">
        <v>0</v>
      </c>
      <c r="H3433" s="2">
        <v>0</v>
      </c>
      <c r="I3433" s="2" t="str">
        <f>VLOOKUP(B3433,cleanC_name_TRIM_breweries[],6,FALSE)</f>
        <v>New York</v>
      </c>
      <c r="J3433" s="2" t="str">
        <f>VLOOKUP(B3433,cleanC_name_TRIM_breweries[],2,FALSE)</f>
        <v>Middle Ages Brewing</v>
      </c>
      <c r="K3433" s="2" t="str">
        <f>VLOOKUP(D3433,cleanA_changedUTF_categories[],2,FALSE)</f>
        <v>North American Ale</v>
      </c>
    </row>
    <row r="3434" spans="1:11" x14ac:dyDescent="0.45">
      <c r="A3434" s="2">
        <v>4732</v>
      </c>
      <c r="B3434" s="2">
        <v>857</v>
      </c>
      <c r="C3434" s="3" t="s">
        <v>3885</v>
      </c>
      <c r="D3434" s="2">
        <v>1</v>
      </c>
      <c r="E3434" s="2">
        <v>15</v>
      </c>
      <c r="F3434" s="2">
        <v>6.5</v>
      </c>
      <c r="G3434" s="2">
        <v>0</v>
      </c>
      <c r="H3434" s="2">
        <v>0</v>
      </c>
      <c r="I3434" s="2" t="str">
        <f>VLOOKUP(B3434,cleanC_name_TRIM_breweries[],6,FALSE)</f>
        <v>New York</v>
      </c>
      <c r="J3434" s="2" t="str">
        <f>VLOOKUP(B3434,cleanC_name_TRIM_breweries[],2,FALSE)</f>
        <v>Middle Ages Brewing</v>
      </c>
      <c r="K3434" s="2" t="str">
        <f>VLOOKUP(D3434,cleanA_changedUTF_categories[],2,FALSE)</f>
        <v>British Ale</v>
      </c>
    </row>
    <row r="3435" spans="1:11" x14ac:dyDescent="0.45">
      <c r="A3435" s="2">
        <v>1558</v>
      </c>
      <c r="B3435" s="2">
        <v>857</v>
      </c>
      <c r="C3435" s="3" t="s">
        <v>1343</v>
      </c>
      <c r="D3435" s="2">
        <v>5</v>
      </c>
      <c r="E3435" s="2">
        <v>61</v>
      </c>
      <c r="F3435" s="2">
        <v>10</v>
      </c>
      <c r="G3435" s="2">
        <v>0</v>
      </c>
      <c r="H3435" s="2">
        <v>0</v>
      </c>
      <c r="I3435" s="2" t="str">
        <f>VLOOKUP(B3435,cleanC_name_TRIM_breweries[],6,FALSE)</f>
        <v>New York</v>
      </c>
      <c r="J3435" s="2" t="str">
        <f>VLOOKUP(B3435,cleanC_name_TRIM_breweries[],2,FALSE)</f>
        <v>Middle Ages Brewing</v>
      </c>
      <c r="K3435" s="2" t="str">
        <f>VLOOKUP(D3435,cleanA_changedUTF_categories[],2,FALSE)</f>
        <v>Belgian and French Ale</v>
      </c>
    </row>
    <row r="3436" spans="1:11" x14ac:dyDescent="0.45">
      <c r="A3436" s="2">
        <v>4733</v>
      </c>
      <c r="B3436" s="2">
        <v>857</v>
      </c>
      <c r="C3436" s="3" t="s">
        <v>3886</v>
      </c>
      <c r="D3436" s="2">
        <v>-1</v>
      </c>
      <c r="E3436" s="2">
        <v>-1</v>
      </c>
      <c r="F3436" s="2">
        <v>8</v>
      </c>
      <c r="G3436" s="2">
        <v>0</v>
      </c>
      <c r="H3436" s="2">
        <v>0</v>
      </c>
      <c r="I3436" s="2" t="str">
        <f>VLOOKUP(B3436,cleanC_name_TRIM_breweries[],6,FALSE)</f>
        <v>New York</v>
      </c>
      <c r="J3436" s="2" t="str">
        <f>VLOOKUP(B3436,cleanC_name_TRIM_breweries[],2,FALSE)</f>
        <v>Middle Ages Brewing</v>
      </c>
      <c r="K3436" s="2" t="e">
        <f>VLOOKUP(D3436,cleanA_changedUTF_categories[],2,FALSE)</f>
        <v>#N/A</v>
      </c>
    </row>
    <row r="3437" spans="1:11" x14ac:dyDescent="0.45">
      <c r="A3437" s="2">
        <v>4734</v>
      </c>
      <c r="B3437" s="2">
        <v>857</v>
      </c>
      <c r="C3437" s="3" t="s">
        <v>1098</v>
      </c>
      <c r="D3437" s="2">
        <v>11</v>
      </c>
      <c r="E3437" s="2">
        <v>116</v>
      </c>
      <c r="F3437" s="2">
        <v>6.3</v>
      </c>
      <c r="G3437" s="2">
        <v>0</v>
      </c>
      <c r="H3437" s="2">
        <v>0</v>
      </c>
      <c r="I3437" s="2" t="str">
        <f>VLOOKUP(B3437,cleanC_name_TRIM_breweries[],6,FALSE)</f>
        <v>New York</v>
      </c>
      <c r="J3437" s="2" t="str">
        <f>VLOOKUP(B3437,cleanC_name_TRIM_breweries[],2,FALSE)</f>
        <v>Middle Ages Brewing</v>
      </c>
      <c r="K3437" s="2" t="str">
        <f>VLOOKUP(D3437,cleanA_changedUTF_categories[],2,FALSE)</f>
        <v>Other Style</v>
      </c>
    </row>
    <row r="3438" spans="1:11" x14ac:dyDescent="0.45">
      <c r="A3438" s="2">
        <v>4735</v>
      </c>
      <c r="B3438" s="2">
        <v>857</v>
      </c>
      <c r="C3438" s="3" t="s">
        <v>3887</v>
      </c>
      <c r="D3438" s="2">
        <v>11</v>
      </c>
      <c r="E3438" s="2">
        <v>141</v>
      </c>
      <c r="F3438" s="2">
        <v>6.8</v>
      </c>
      <c r="G3438" s="2">
        <v>0</v>
      </c>
      <c r="H3438" s="2">
        <v>0</v>
      </c>
      <c r="I3438" s="2" t="str">
        <f>VLOOKUP(B3438,cleanC_name_TRIM_breweries[],6,FALSE)</f>
        <v>New York</v>
      </c>
      <c r="J3438" s="2" t="str">
        <f>VLOOKUP(B3438,cleanC_name_TRIM_breweries[],2,FALSE)</f>
        <v>Middle Ages Brewing</v>
      </c>
      <c r="K3438" s="2" t="str">
        <f>VLOOKUP(D3438,cleanA_changedUTF_categories[],2,FALSE)</f>
        <v>Other Style</v>
      </c>
    </row>
    <row r="3439" spans="1:11" x14ac:dyDescent="0.45">
      <c r="A3439" s="2">
        <v>5674</v>
      </c>
      <c r="B3439" s="2">
        <v>858</v>
      </c>
      <c r="C3439" s="3" t="s">
        <v>4754</v>
      </c>
      <c r="D3439" s="2">
        <v>5</v>
      </c>
      <c r="E3439" s="2">
        <v>72</v>
      </c>
      <c r="F3439" s="2">
        <v>8</v>
      </c>
      <c r="G3439" s="2">
        <v>0</v>
      </c>
      <c r="H3439" s="2">
        <v>0</v>
      </c>
      <c r="I3439" s="2" t="str">
        <f>VLOOKUP(B3439,cleanC_name_TRIM_breweries[],6,FALSE)</f>
        <v>Alaska</v>
      </c>
      <c r="J3439" s="2" t="str">
        <f>VLOOKUP(B3439,cleanC_name_TRIM_breweries[],2,FALSE)</f>
        <v>Midnight Sun Brewing Co.</v>
      </c>
      <c r="K3439" s="2" t="str">
        <f>VLOOKUP(D3439,cleanA_changedUTF_categories[],2,FALSE)</f>
        <v>Belgian and French Ale</v>
      </c>
    </row>
    <row r="3440" spans="1:11" x14ac:dyDescent="0.45">
      <c r="A3440" s="2">
        <v>5423</v>
      </c>
      <c r="B3440" s="2">
        <v>858</v>
      </c>
      <c r="C3440" s="3" t="s">
        <v>4509</v>
      </c>
      <c r="D3440" s="2">
        <v>5</v>
      </c>
      <c r="E3440" s="2">
        <v>67</v>
      </c>
      <c r="F3440" s="2">
        <v>6.25</v>
      </c>
      <c r="G3440" s="2">
        <v>0</v>
      </c>
      <c r="H3440" s="2">
        <v>0</v>
      </c>
      <c r="I3440" s="2" t="str">
        <f>VLOOKUP(B3440,cleanC_name_TRIM_breweries[],6,FALSE)</f>
        <v>Alaska</v>
      </c>
      <c r="J3440" s="2" t="str">
        <f>VLOOKUP(B3440,cleanC_name_TRIM_breweries[],2,FALSE)</f>
        <v>Midnight Sun Brewing Co.</v>
      </c>
      <c r="K3440" s="2" t="str">
        <f>VLOOKUP(D3440,cleanA_changedUTF_categories[],2,FALSE)</f>
        <v>Belgian and French Ale</v>
      </c>
    </row>
    <row r="3441" spans="1:11" x14ac:dyDescent="0.45">
      <c r="A3441" s="2">
        <v>4095</v>
      </c>
      <c r="B3441" s="2">
        <v>858</v>
      </c>
      <c r="C3441" s="3" t="s">
        <v>3324</v>
      </c>
      <c r="D3441" s="2">
        <v>-1</v>
      </c>
      <c r="E3441" s="2">
        <v>-1</v>
      </c>
      <c r="F3441" s="2">
        <v>13.2</v>
      </c>
      <c r="G3441" s="2">
        <v>0</v>
      </c>
      <c r="H3441" s="2">
        <v>0</v>
      </c>
      <c r="I3441" s="2" t="str">
        <f>VLOOKUP(B3441,cleanC_name_TRIM_breweries[],6,FALSE)</f>
        <v>Alaska</v>
      </c>
      <c r="J3441" s="2" t="str">
        <f>VLOOKUP(B3441,cleanC_name_TRIM_breweries[],2,FALSE)</f>
        <v>Midnight Sun Brewing Co.</v>
      </c>
      <c r="K3441" s="2" t="e">
        <f>VLOOKUP(D3441,cleanA_changedUTF_categories[],2,FALSE)</f>
        <v>#N/A</v>
      </c>
    </row>
    <row r="3442" spans="1:11" x14ac:dyDescent="0.45">
      <c r="A3442" s="2">
        <v>4091</v>
      </c>
      <c r="B3442" s="2">
        <v>858</v>
      </c>
      <c r="C3442" s="3" t="s">
        <v>3320</v>
      </c>
      <c r="D3442" s="2">
        <v>2</v>
      </c>
      <c r="E3442" s="2">
        <v>25</v>
      </c>
      <c r="F3442" s="2">
        <v>5</v>
      </c>
      <c r="G3442" s="2">
        <v>0</v>
      </c>
      <c r="H3442" s="2">
        <v>0</v>
      </c>
      <c r="I3442" s="2" t="str">
        <f>VLOOKUP(B3442,cleanC_name_TRIM_breweries[],6,FALSE)</f>
        <v>Alaska</v>
      </c>
      <c r="J3442" s="2" t="str">
        <f>VLOOKUP(B3442,cleanC_name_TRIM_breweries[],2,FALSE)</f>
        <v>Midnight Sun Brewing Co.</v>
      </c>
      <c r="K3442" s="2" t="str">
        <f>VLOOKUP(D3442,cleanA_changedUTF_categories[],2,FALSE)</f>
        <v>Irish Ale</v>
      </c>
    </row>
    <row r="3443" spans="1:11" x14ac:dyDescent="0.45">
      <c r="A3443" s="2">
        <v>5760</v>
      </c>
      <c r="B3443" s="2">
        <v>858</v>
      </c>
      <c r="C3443" s="3" t="s">
        <v>4839</v>
      </c>
      <c r="D3443" s="2">
        <v>11</v>
      </c>
      <c r="E3443" s="2">
        <v>126</v>
      </c>
      <c r="F3443" s="2">
        <v>8</v>
      </c>
      <c r="G3443" s="2">
        <v>0</v>
      </c>
      <c r="H3443" s="2">
        <v>0</v>
      </c>
      <c r="I3443" s="2" t="str">
        <f>VLOOKUP(B3443,cleanC_name_TRIM_breweries[],6,FALSE)</f>
        <v>Alaska</v>
      </c>
      <c r="J3443" s="2" t="str">
        <f>VLOOKUP(B3443,cleanC_name_TRIM_breweries[],2,FALSE)</f>
        <v>Midnight Sun Brewing Co.</v>
      </c>
      <c r="K3443" s="2" t="str">
        <f>VLOOKUP(D3443,cleanA_changedUTF_categories[],2,FALSE)</f>
        <v>Other Style</v>
      </c>
    </row>
    <row r="3444" spans="1:11" x14ac:dyDescent="0.45">
      <c r="A3444" s="2">
        <v>5683</v>
      </c>
      <c r="B3444" s="2">
        <v>858</v>
      </c>
      <c r="C3444" s="3" t="s">
        <v>4763</v>
      </c>
      <c r="D3444" s="2">
        <v>3</v>
      </c>
      <c r="E3444" s="2">
        <v>43</v>
      </c>
      <c r="F3444" s="2">
        <v>12.7</v>
      </c>
      <c r="G3444" s="2">
        <v>0</v>
      </c>
      <c r="H3444" s="2">
        <v>0</v>
      </c>
      <c r="I3444" s="2" t="str">
        <f>VLOOKUP(B3444,cleanC_name_TRIM_breweries[],6,FALSE)</f>
        <v>Alaska</v>
      </c>
      <c r="J3444" s="2" t="str">
        <f>VLOOKUP(B3444,cleanC_name_TRIM_breweries[],2,FALSE)</f>
        <v>Midnight Sun Brewing Co.</v>
      </c>
      <c r="K3444" s="2" t="str">
        <f>VLOOKUP(D3444,cleanA_changedUTF_categories[],2,FALSE)</f>
        <v>North American Ale</v>
      </c>
    </row>
    <row r="3445" spans="1:11" x14ac:dyDescent="0.45">
      <c r="A3445" s="2">
        <v>5656</v>
      </c>
      <c r="B3445" s="2">
        <v>858</v>
      </c>
      <c r="C3445" s="3" t="s">
        <v>4736</v>
      </c>
      <c r="D3445" s="2">
        <v>3</v>
      </c>
      <c r="E3445" s="2">
        <v>35</v>
      </c>
      <c r="F3445" s="2">
        <v>11.9</v>
      </c>
      <c r="G3445" s="2">
        <v>0</v>
      </c>
      <c r="H3445" s="2">
        <v>0</v>
      </c>
      <c r="I3445" s="2" t="str">
        <f>VLOOKUP(B3445,cleanC_name_TRIM_breweries[],6,FALSE)</f>
        <v>Alaska</v>
      </c>
      <c r="J3445" s="2" t="str">
        <f>VLOOKUP(B3445,cleanC_name_TRIM_breweries[],2,FALSE)</f>
        <v>Midnight Sun Brewing Co.</v>
      </c>
      <c r="K3445" s="2" t="str">
        <f>VLOOKUP(D3445,cleanA_changedUTF_categories[],2,FALSE)</f>
        <v>North American Ale</v>
      </c>
    </row>
    <row r="3446" spans="1:11" x14ac:dyDescent="0.45">
      <c r="A3446" s="2">
        <v>5222</v>
      </c>
      <c r="B3446" s="2">
        <v>858</v>
      </c>
      <c r="C3446" s="3" t="s">
        <v>4312</v>
      </c>
      <c r="D3446" s="2">
        <v>-1</v>
      </c>
      <c r="E3446" s="2">
        <v>-1</v>
      </c>
      <c r="F3446" s="2">
        <v>9.6999999999999993</v>
      </c>
      <c r="G3446" s="2">
        <v>0</v>
      </c>
      <c r="H3446" s="2">
        <v>0</v>
      </c>
      <c r="I3446" s="2" t="str">
        <f>VLOOKUP(B3446,cleanC_name_TRIM_breweries[],6,FALSE)</f>
        <v>Alaska</v>
      </c>
      <c r="J3446" s="2" t="str">
        <f>VLOOKUP(B3446,cleanC_name_TRIM_breweries[],2,FALSE)</f>
        <v>Midnight Sun Brewing Co.</v>
      </c>
      <c r="K3446" s="2" t="e">
        <f>VLOOKUP(D3446,cleanA_changedUTF_categories[],2,FALSE)</f>
        <v>#N/A</v>
      </c>
    </row>
    <row r="3447" spans="1:11" x14ac:dyDescent="0.45">
      <c r="A3447" s="2">
        <v>5546</v>
      </c>
      <c r="B3447" s="2">
        <v>858</v>
      </c>
      <c r="C3447" s="3" t="s">
        <v>4628</v>
      </c>
      <c r="D3447" s="2">
        <v>11</v>
      </c>
      <c r="E3447" s="2">
        <v>121</v>
      </c>
      <c r="F3447" s="2">
        <v>12</v>
      </c>
      <c r="G3447" s="2">
        <v>0</v>
      </c>
      <c r="H3447" s="2">
        <v>0</v>
      </c>
      <c r="I3447" s="2" t="str">
        <f>VLOOKUP(B3447,cleanC_name_TRIM_breweries[],6,FALSE)</f>
        <v>Alaska</v>
      </c>
      <c r="J3447" s="2" t="str">
        <f>VLOOKUP(B3447,cleanC_name_TRIM_breweries[],2,FALSE)</f>
        <v>Midnight Sun Brewing Co.</v>
      </c>
      <c r="K3447" s="2" t="str">
        <f>VLOOKUP(D3447,cleanA_changedUTF_categories[],2,FALSE)</f>
        <v>Other Style</v>
      </c>
    </row>
    <row r="3448" spans="1:11" x14ac:dyDescent="0.45">
      <c r="A3448" s="2">
        <v>4096</v>
      </c>
      <c r="B3448" s="2">
        <v>858</v>
      </c>
      <c r="C3448" s="3" t="s">
        <v>3325</v>
      </c>
      <c r="D3448" s="2">
        <v>3</v>
      </c>
      <c r="E3448" s="2">
        <v>32</v>
      </c>
      <c r="F3448" s="2">
        <v>8</v>
      </c>
      <c r="G3448" s="2">
        <v>0</v>
      </c>
      <c r="H3448" s="2">
        <v>0</v>
      </c>
      <c r="I3448" s="2" t="str">
        <f>VLOOKUP(B3448,cleanC_name_TRIM_breweries[],6,FALSE)</f>
        <v>Alaska</v>
      </c>
      <c r="J3448" s="2" t="str">
        <f>VLOOKUP(B3448,cleanC_name_TRIM_breweries[],2,FALSE)</f>
        <v>Midnight Sun Brewing Co.</v>
      </c>
      <c r="K3448" s="2" t="str">
        <f>VLOOKUP(D3448,cleanA_changedUTF_categories[],2,FALSE)</f>
        <v>North American Ale</v>
      </c>
    </row>
    <row r="3449" spans="1:11" x14ac:dyDescent="0.45">
      <c r="A3449" s="2">
        <v>4101</v>
      </c>
      <c r="B3449" s="2">
        <v>858</v>
      </c>
      <c r="C3449" s="3" t="s">
        <v>3330</v>
      </c>
      <c r="D3449" s="2">
        <v>3</v>
      </c>
      <c r="E3449" s="2">
        <v>29</v>
      </c>
      <c r="F3449" s="2">
        <v>8.5</v>
      </c>
      <c r="G3449" s="2">
        <v>0</v>
      </c>
      <c r="H3449" s="2">
        <v>0</v>
      </c>
      <c r="I3449" s="2" t="str">
        <f>VLOOKUP(B3449,cleanC_name_TRIM_breweries[],6,FALSE)</f>
        <v>Alaska</v>
      </c>
      <c r="J3449" s="2" t="str">
        <f>VLOOKUP(B3449,cleanC_name_TRIM_breweries[],2,FALSE)</f>
        <v>Midnight Sun Brewing Co.</v>
      </c>
      <c r="K3449" s="2" t="str">
        <f>VLOOKUP(D3449,cleanA_changedUTF_categories[],2,FALSE)</f>
        <v>North American Ale</v>
      </c>
    </row>
    <row r="3450" spans="1:11" x14ac:dyDescent="0.45">
      <c r="A3450" s="2">
        <v>5675</v>
      </c>
      <c r="B3450" s="2">
        <v>858</v>
      </c>
      <c r="C3450" s="3" t="s">
        <v>4755</v>
      </c>
      <c r="D3450" s="2">
        <v>5</v>
      </c>
      <c r="E3450" s="2">
        <v>67</v>
      </c>
      <c r="F3450" s="2">
        <v>6.2</v>
      </c>
      <c r="G3450" s="2">
        <v>0</v>
      </c>
      <c r="H3450" s="2">
        <v>0</v>
      </c>
      <c r="I3450" s="2" t="str">
        <f>VLOOKUP(B3450,cleanC_name_TRIM_breweries[],6,FALSE)</f>
        <v>Alaska</v>
      </c>
      <c r="J3450" s="2" t="str">
        <f>VLOOKUP(B3450,cleanC_name_TRIM_breweries[],2,FALSE)</f>
        <v>Midnight Sun Brewing Co.</v>
      </c>
      <c r="K3450" s="2" t="str">
        <f>VLOOKUP(D3450,cleanA_changedUTF_categories[],2,FALSE)</f>
        <v>Belgian and French Ale</v>
      </c>
    </row>
    <row r="3451" spans="1:11" x14ac:dyDescent="0.45">
      <c r="A3451" s="2">
        <v>5422</v>
      </c>
      <c r="B3451" s="2">
        <v>858</v>
      </c>
      <c r="C3451" s="3" t="s">
        <v>4508</v>
      </c>
      <c r="D3451" s="2">
        <v>5</v>
      </c>
      <c r="E3451" s="2">
        <v>72</v>
      </c>
      <c r="F3451" s="2">
        <v>8.3000000000000007</v>
      </c>
      <c r="G3451" s="2">
        <v>0</v>
      </c>
      <c r="H3451" s="2">
        <v>0</v>
      </c>
      <c r="I3451" s="2" t="str">
        <f>VLOOKUP(B3451,cleanC_name_TRIM_breweries[],6,FALSE)</f>
        <v>Alaska</v>
      </c>
      <c r="J3451" s="2" t="str">
        <f>VLOOKUP(B3451,cleanC_name_TRIM_breweries[],2,FALSE)</f>
        <v>Midnight Sun Brewing Co.</v>
      </c>
      <c r="K3451" s="2" t="str">
        <f>VLOOKUP(D3451,cleanA_changedUTF_categories[],2,FALSE)</f>
        <v>Belgian and French Ale</v>
      </c>
    </row>
    <row r="3452" spans="1:11" x14ac:dyDescent="0.45">
      <c r="A3452" s="2">
        <v>4831</v>
      </c>
      <c r="B3452" s="2">
        <v>858</v>
      </c>
      <c r="C3452" s="3" t="s">
        <v>3936</v>
      </c>
      <c r="D3452" s="2">
        <v>1</v>
      </c>
      <c r="E3452" s="2">
        <v>20</v>
      </c>
      <c r="F3452" s="2">
        <v>5</v>
      </c>
      <c r="G3452" s="2">
        <v>0</v>
      </c>
      <c r="H3452" s="2">
        <v>0</v>
      </c>
      <c r="I3452" s="2" t="str">
        <f>VLOOKUP(B3452,cleanC_name_TRIM_breweries[],6,FALSE)</f>
        <v>Alaska</v>
      </c>
      <c r="J3452" s="2" t="str">
        <f>VLOOKUP(B3452,cleanC_name_TRIM_breweries[],2,FALSE)</f>
        <v>Midnight Sun Brewing Co.</v>
      </c>
      <c r="K3452" s="2" t="str">
        <f>VLOOKUP(D3452,cleanA_changedUTF_categories[],2,FALSE)</f>
        <v>British Ale</v>
      </c>
    </row>
    <row r="3453" spans="1:11" x14ac:dyDescent="0.45">
      <c r="A3453" s="2">
        <v>4838</v>
      </c>
      <c r="B3453" s="2">
        <v>858</v>
      </c>
      <c r="C3453" s="3" t="s">
        <v>3943</v>
      </c>
      <c r="D3453" s="2">
        <v>-1</v>
      </c>
      <c r="E3453" s="2">
        <v>-1</v>
      </c>
      <c r="F3453" s="2">
        <v>7</v>
      </c>
      <c r="G3453" s="2">
        <v>0</v>
      </c>
      <c r="H3453" s="2">
        <v>0</v>
      </c>
      <c r="I3453" s="2" t="str">
        <f>VLOOKUP(B3453,cleanC_name_TRIM_breweries[],6,FALSE)</f>
        <v>Alaska</v>
      </c>
      <c r="J3453" s="2" t="str">
        <f>VLOOKUP(B3453,cleanC_name_TRIM_breweries[],2,FALSE)</f>
        <v>Midnight Sun Brewing Co.</v>
      </c>
      <c r="K3453" s="2" t="e">
        <f>VLOOKUP(D3453,cleanA_changedUTF_categories[],2,FALSE)</f>
        <v>#N/A</v>
      </c>
    </row>
    <row r="3454" spans="1:11" x14ac:dyDescent="0.45">
      <c r="A3454" s="2">
        <v>5545</v>
      </c>
      <c r="B3454" s="2">
        <v>858</v>
      </c>
      <c r="C3454" s="3" t="s">
        <v>4627</v>
      </c>
      <c r="D3454" s="2">
        <v>7</v>
      </c>
      <c r="E3454" s="2">
        <v>77</v>
      </c>
      <c r="F3454" s="2">
        <v>5.2</v>
      </c>
      <c r="G3454" s="2">
        <v>0</v>
      </c>
      <c r="H3454" s="2">
        <v>0</v>
      </c>
      <c r="I3454" s="2" t="str">
        <f>VLOOKUP(B3454,cleanC_name_TRIM_breweries[],6,FALSE)</f>
        <v>Alaska</v>
      </c>
      <c r="J3454" s="2" t="str">
        <f>VLOOKUP(B3454,cleanC_name_TRIM_breweries[],2,FALSE)</f>
        <v>Midnight Sun Brewing Co.</v>
      </c>
      <c r="K3454" s="2" t="str">
        <f>VLOOKUP(D3454,cleanA_changedUTF_categories[],2,FALSE)</f>
        <v>German Lager</v>
      </c>
    </row>
    <row r="3455" spans="1:11" x14ac:dyDescent="0.45">
      <c r="A3455" s="2">
        <v>4100</v>
      </c>
      <c r="B3455" s="2">
        <v>858</v>
      </c>
      <c r="C3455" s="3" t="s">
        <v>3329</v>
      </c>
      <c r="D3455" s="2">
        <v>5</v>
      </c>
      <c r="E3455" s="2">
        <v>65</v>
      </c>
      <c r="F3455" s="2">
        <v>8</v>
      </c>
      <c r="G3455" s="2">
        <v>0</v>
      </c>
      <c r="H3455" s="2">
        <v>0</v>
      </c>
      <c r="I3455" s="2" t="str">
        <f>VLOOKUP(B3455,cleanC_name_TRIM_breweries[],6,FALSE)</f>
        <v>Alaska</v>
      </c>
      <c r="J3455" s="2" t="str">
        <f>VLOOKUP(B3455,cleanC_name_TRIM_breweries[],2,FALSE)</f>
        <v>Midnight Sun Brewing Co.</v>
      </c>
      <c r="K3455" s="2" t="str">
        <f>VLOOKUP(D3455,cleanA_changedUTF_categories[],2,FALSE)</f>
        <v>Belgian and French Ale</v>
      </c>
    </row>
    <row r="3456" spans="1:11" x14ac:dyDescent="0.45">
      <c r="A3456" s="2">
        <v>5777</v>
      </c>
      <c r="B3456" s="2">
        <v>858</v>
      </c>
      <c r="C3456" s="3" t="s">
        <v>4856</v>
      </c>
      <c r="D3456" s="2">
        <v>3</v>
      </c>
      <c r="E3456" s="2">
        <v>32</v>
      </c>
      <c r="F3456" s="2">
        <v>0</v>
      </c>
      <c r="G3456" s="2">
        <v>0</v>
      </c>
      <c r="H3456" s="2">
        <v>0</v>
      </c>
      <c r="I3456" s="2" t="str">
        <f>VLOOKUP(B3456,cleanC_name_TRIM_breweries[],6,FALSE)</f>
        <v>Alaska</v>
      </c>
      <c r="J3456" s="2" t="str">
        <f>VLOOKUP(B3456,cleanC_name_TRIM_breweries[],2,FALSE)</f>
        <v>Midnight Sun Brewing Co.</v>
      </c>
      <c r="K3456" s="2" t="str">
        <f>VLOOKUP(D3456,cleanA_changedUTF_categories[],2,FALSE)</f>
        <v>North American Ale</v>
      </c>
    </row>
    <row r="3457" spans="1:11" x14ac:dyDescent="0.45">
      <c r="A3457" s="2">
        <v>4958</v>
      </c>
      <c r="B3457" s="2">
        <v>858</v>
      </c>
      <c r="C3457" s="3" t="s">
        <v>4052</v>
      </c>
      <c r="D3457" s="2">
        <v>1</v>
      </c>
      <c r="E3457" s="2">
        <v>15</v>
      </c>
      <c r="F3457" s="2">
        <v>6</v>
      </c>
      <c r="G3457" s="2">
        <v>0</v>
      </c>
      <c r="H3457" s="2">
        <v>0</v>
      </c>
      <c r="I3457" s="2" t="str">
        <f>VLOOKUP(B3457,cleanC_name_TRIM_breweries[],6,FALSE)</f>
        <v>Alaska</v>
      </c>
      <c r="J3457" s="2" t="str">
        <f>VLOOKUP(B3457,cleanC_name_TRIM_breweries[],2,FALSE)</f>
        <v>Midnight Sun Brewing Co.</v>
      </c>
      <c r="K3457" s="2" t="str">
        <f>VLOOKUP(D3457,cleanA_changedUTF_categories[],2,FALSE)</f>
        <v>British Ale</v>
      </c>
    </row>
    <row r="3458" spans="1:11" x14ac:dyDescent="0.45">
      <c r="A3458" s="2">
        <v>4099</v>
      </c>
      <c r="B3458" s="2">
        <v>858</v>
      </c>
      <c r="C3458" s="3" t="s">
        <v>3328</v>
      </c>
      <c r="D3458" s="2">
        <v>11</v>
      </c>
      <c r="E3458" s="2">
        <v>141</v>
      </c>
      <c r="F3458" s="2">
        <v>6</v>
      </c>
      <c r="G3458" s="2">
        <v>0</v>
      </c>
      <c r="H3458" s="2">
        <v>0</v>
      </c>
      <c r="I3458" s="2" t="str">
        <f>VLOOKUP(B3458,cleanC_name_TRIM_breweries[],6,FALSE)</f>
        <v>Alaska</v>
      </c>
      <c r="J3458" s="2" t="str">
        <f>VLOOKUP(B3458,cleanC_name_TRIM_breweries[],2,FALSE)</f>
        <v>Midnight Sun Brewing Co.</v>
      </c>
      <c r="K3458" s="2" t="str">
        <f>VLOOKUP(D3458,cleanA_changedUTF_categories[],2,FALSE)</f>
        <v>Other Style</v>
      </c>
    </row>
    <row r="3459" spans="1:11" x14ac:dyDescent="0.45">
      <c r="A3459" s="2">
        <v>4839</v>
      </c>
      <c r="B3459" s="2">
        <v>858</v>
      </c>
      <c r="C3459" s="3" t="s">
        <v>3944</v>
      </c>
      <c r="D3459" s="2">
        <v>3</v>
      </c>
      <c r="E3459" s="2">
        <v>32</v>
      </c>
      <c r="F3459" s="2">
        <v>10.5</v>
      </c>
      <c r="G3459" s="2">
        <v>0</v>
      </c>
      <c r="H3459" s="2">
        <v>0</v>
      </c>
      <c r="I3459" s="2" t="str">
        <f>VLOOKUP(B3459,cleanC_name_TRIM_breweries[],6,FALSE)</f>
        <v>Alaska</v>
      </c>
      <c r="J3459" s="2" t="str">
        <f>VLOOKUP(B3459,cleanC_name_TRIM_breweries[],2,FALSE)</f>
        <v>Midnight Sun Brewing Co.</v>
      </c>
      <c r="K3459" s="2" t="str">
        <f>VLOOKUP(D3459,cleanA_changedUTF_categories[],2,FALSE)</f>
        <v>North American Ale</v>
      </c>
    </row>
    <row r="3460" spans="1:11" x14ac:dyDescent="0.45">
      <c r="A3460" s="2">
        <v>4837</v>
      </c>
      <c r="B3460" s="2">
        <v>858</v>
      </c>
      <c r="C3460" s="3" t="s">
        <v>3942</v>
      </c>
      <c r="D3460" s="2">
        <v>5</v>
      </c>
      <c r="E3460" s="2">
        <v>64</v>
      </c>
      <c r="F3460" s="2">
        <v>5</v>
      </c>
      <c r="G3460" s="2">
        <v>0</v>
      </c>
      <c r="H3460" s="2">
        <v>0</v>
      </c>
      <c r="I3460" s="2" t="str">
        <f>VLOOKUP(B3460,cleanC_name_TRIM_breweries[],6,FALSE)</f>
        <v>Alaska</v>
      </c>
      <c r="J3460" s="2" t="str">
        <f>VLOOKUP(B3460,cleanC_name_TRIM_breweries[],2,FALSE)</f>
        <v>Midnight Sun Brewing Co.</v>
      </c>
      <c r="K3460" s="2" t="str">
        <f>VLOOKUP(D3460,cleanA_changedUTF_categories[],2,FALSE)</f>
        <v>Belgian and French Ale</v>
      </c>
    </row>
    <row r="3461" spans="1:11" x14ac:dyDescent="0.45">
      <c r="A3461" s="2">
        <v>5114</v>
      </c>
      <c r="B3461" s="2">
        <v>858</v>
      </c>
      <c r="C3461" s="3" t="s">
        <v>4206</v>
      </c>
      <c r="D3461" s="2">
        <v>11</v>
      </c>
      <c r="E3461" s="2">
        <v>123</v>
      </c>
      <c r="F3461" s="2">
        <v>7.8</v>
      </c>
      <c r="G3461" s="2">
        <v>0</v>
      </c>
      <c r="H3461" s="2">
        <v>0</v>
      </c>
      <c r="I3461" s="2" t="str">
        <f>VLOOKUP(B3461,cleanC_name_TRIM_breweries[],6,FALSE)</f>
        <v>Alaska</v>
      </c>
      <c r="J3461" s="2" t="str">
        <f>VLOOKUP(B3461,cleanC_name_TRIM_breweries[],2,FALSE)</f>
        <v>Midnight Sun Brewing Co.</v>
      </c>
      <c r="K3461" s="2" t="str">
        <f>VLOOKUP(D3461,cleanA_changedUTF_categories[],2,FALSE)</f>
        <v>Other Style</v>
      </c>
    </row>
    <row r="3462" spans="1:11" x14ac:dyDescent="0.45">
      <c r="A3462" s="2">
        <v>5163</v>
      </c>
      <c r="B3462" s="2">
        <v>858</v>
      </c>
      <c r="C3462" s="3" t="s">
        <v>4253</v>
      </c>
      <c r="D3462" s="2">
        <v>5</v>
      </c>
      <c r="E3462" s="2">
        <v>61</v>
      </c>
      <c r="F3462" s="2">
        <v>0</v>
      </c>
      <c r="G3462" s="2">
        <v>0</v>
      </c>
      <c r="H3462" s="2">
        <v>0</v>
      </c>
      <c r="I3462" s="2" t="str">
        <f>VLOOKUP(B3462,cleanC_name_TRIM_breweries[],6,FALSE)</f>
        <v>Alaska</v>
      </c>
      <c r="J3462" s="2" t="str">
        <f>VLOOKUP(B3462,cleanC_name_TRIM_breweries[],2,FALSE)</f>
        <v>Midnight Sun Brewing Co.</v>
      </c>
      <c r="K3462" s="2" t="str">
        <f>VLOOKUP(D3462,cleanA_changedUTF_categories[],2,FALSE)</f>
        <v>Belgian and French Ale</v>
      </c>
    </row>
    <row r="3463" spans="1:11" x14ac:dyDescent="0.45">
      <c r="A3463" s="2">
        <v>4090</v>
      </c>
      <c r="B3463" s="2">
        <v>858</v>
      </c>
      <c r="C3463" s="3" t="s">
        <v>3319</v>
      </c>
      <c r="D3463" s="2">
        <v>3</v>
      </c>
      <c r="E3463" s="2">
        <v>38</v>
      </c>
      <c r="F3463" s="2">
        <v>5</v>
      </c>
      <c r="G3463" s="2">
        <v>0</v>
      </c>
      <c r="H3463" s="2">
        <v>0</v>
      </c>
      <c r="I3463" s="2" t="str">
        <f>VLOOKUP(B3463,cleanC_name_TRIM_breweries[],6,FALSE)</f>
        <v>Alaska</v>
      </c>
      <c r="J3463" s="2" t="str">
        <f>VLOOKUP(B3463,cleanC_name_TRIM_breweries[],2,FALSE)</f>
        <v>Midnight Sun Brewing Co.</v>
      </c>
      <c r="K3463" s="2" t="str">
        <f>VLOOKUP(D3463,cleanA_changedUTF_categories[],2,FALSE)</f>
        <v>North American Ale</v>
      </c>
    </row>
    <row r="3464" spans="1:11" x14ac:dyDescent="0.45">
      <c r="A3464" s="2">
        <v>4094</v>
      </c>
      <c r="B3464" s="2">
        <v>858</v>
      </c>
      <c r="C3464" s="3" t="s">
        <v>3323</v>
      </c>
      <c r="D3464" s="2">
        <v>3</v>
      </c>
      <c r="E3464" s="2">
        <v>29</v>
      </c>
      <c r="F3464" s="2">
        <v>9</v>
      </c>
      <c r="G3464" s="2">
        <v>0</v>
      </c>
      <c r="H3464" s="2">
        <v>0</v>
      </c>
      <c r="I3464" s="2" t="str">
        <f>VLOOKUP(B3464,cleanC_name_TRIM_breweries[],6,FALSE)</f>
        <v>Alaska</v>
      </c>
      <c r="J3464" s="2" t="str">
        <f>VLOOKUP(B3464,cleanC_name_TRIM_breweries[],2,FALSE)</f>
        <v>Midnight Sun Brewing Co.</v>
      </c>
      <c r="K3464" s="2" t="str">
        <f>VLOOKUP(D3464,cleanA_changedUTF_categories[],2,FALSE)</f>
        <v>North American Ale</v>
      </c>
    </row>
    <row r="3465" spans="1:11" x14ac:dyDescent="0.45">
      <c r="A3465" s="2">
        <v>4833</v>
      </c>
      <c r="B3465" s="2">
        <v>858</v>
      </c>
      <c r="C3465" s="3" t="s">
        <v>3938</v>
      </c>
      <c r="D3465" s="2">
        <v>5</v>
      </c>
      <c r="E3465" s="2">
        <v>66</v>
      </c>
      <c r="F3465" s="2">
        <v>11.5</v>
      </c>
      <c r="G3465" s="2">
        <v>0</v>
      </c>
      <c r="H3465" s="2">
        <v>0</v>
      </c>
      <c r="I3465" s="2" t="str">
        <f>VLOOKUP(B3465,cleanC_name_TRIM_breweries[],6,FALSE)</f>
        <v>Alaska</v>
      </c>
      <c r="J3465" s="2" t="str">
        <f>VLOOKUP(B3465,cleanC_name_TRIM_breweries[],2,FALSE)</f>
        <v>Midnight Sun Brewing Co.</v>
      </c>
      <c r="K3465" s="2" t="str">
        <f>VLOOKUP(D3465,cleanA_changedUTF_categories[],2,FALSE)</f>
        <v>Belgian and French Ale</v>
      </c>
    </row>
    <row r="3466" spans="1:11" x14ac:dyDescent="0.45">
      <c r="A3466" s="2">
        <v>4959</v>
      </c>
      <c r="B3466" s="2">
        <v>858</v>
      </c>
      <c r="C3466" s="3" t="s">
        <v>4053</v>
      </c>
      <c r="D3466" s="2">
        <v>3</v>
      </c>
      <c r="E3466" s="2">
        <v>42</v>
      </c>
      <c r="F3466" s="2">
        <v>6</v>
      </c>
      <c r="G3466" s="2">
        <v>0</v>
      </c>
      <c r="H3466" s="2">
        <v>0</v>
      </c>
      <c r="I3466" s="2" t="str">
        <f>VLOOKUP(B3466,cleanC_name_TRIM_breweries[],6,FALSE)</f>
        <v>Alaska</v>
      </c>
      <c r="J3466" s="2" t="str">
        <f>VLOOKUP(B3466,cleanC_name_TRIM_breweries[],2,FALSE)</f>
        <v>Midnight Sun Brewing Co.</v>
      </c>
      <c r="K3466" s="2" t="str">
        <f>VLOOKUP(D3466,cleanA_changedUTF_categories[],2,FALSE)</f>
        <v>North American Ale</v>
      </c>
    </row>
    <row r="3467" spans="1:11" x14ac:dyDescent="0.45">
      <c r="A3467" s="2">
        <v>4830</v>
      </c>
      <c r="B3467" s="2">
        <v>858</v>
      </c>
      <c r="C3467" s="3" t="s">
        <v>3935</v>
      </c>
      <c r="D3467" s="2">
        <v>3</v>
      </c>
      <c r="E3467" s="2">
        <v>32</v>
      </c>
      <c r="F3467" s="2">
        <v>8.6999999999999993</v>
      </c>
      <c r="G3467" s="2">
        <v>0</v>
      </c>
      <c r="H3467" s="2">
        <v>0</v>
      </c>
      <c r="I3467" s="2" t="str">
        <f>VLOOKUP(B3467,cleanC_name_TRIM_breweries[],6,FALSE)</f>
        <v>Alaska</v>
      </c>
      <c r="J3467" s="2" t="str">
        <f>VLOOKUP(B3467,cleanC_name_TRIM_breweries[],2,FALSE)</f>
        <v>Midnight Sun Brewing Co.</v>
      </c>
      <c r="K3467" s="2" t="str">
        <f>VLOOKUP(D3467,cleanA_changedUTF_categories[],2,FALSE)</f>
        <v>North American Ale</v>
      </c>
    </row>
    <row r="3468" spans="1:11" x14ac:dyDescent="0.45">
      <c r="A3468" s="2">
        <v>5758</v>
      </c>
      <c r="B3468" s="2">
        <v>858</v>
      </c>
      <c r="C3468" s="3" t="s">
        <v>4837</v>
      </c>
      <c r="D3468" s="2">
        <v>5</v>
      </c>
      <c r="E3468" s="2">
        <v>72</v>
      </c>
      <c r="F3468" s="2">
        <v>8.1999999999999993</v>
      </c>
      <c r="G3468" s="2">
        <v>0</v>
      </c>
      <c r="H3468" s="2">
        <v>0</v>
      </c>
      <c r="I3468" s="2" t="str">
        <f>VLOOKUP(B3468,cleanC_name_TRIM_breweries[],6,FALSE)</f>
        <v>Alaska</v>
      </c>
      <c r="J3468" s="2" t="str">
        <f>VLOOKUP(B3468,cleanC_name_TRIM_breweries[],2,FALSE)</f>
        <v>Midnight Sun Brewing Co.</v>
      </c>
      <c r="K3468" s="2" t="str">
        <f>VLOOKUP(D3468,cleanA_changedUTF_categories[],2,FALSE)</f>
        <v>Belgian and French Ale</v>
      </c>
    </row>
    <row r="3469" spans="1:11" x14ac:dyDescent="0.45">
      <c r="A3469" s="2">
        <v>4097</v>
      </c>
      <c r="B3469" s="2">
        <v>858</v>
      </c>
      <c r="C3469" s="3" t="s">
        <v>3326</v>
      </c>
      <c r="D3469" s="2">
        <v>3</v>
      </c>
      <c r="E3469" s="2">
        <v>32</v>
      </c>
      <c r="F3469" s="2">
        <v>8</v>
      </c>
      <c r="G3469" s="2">
        <v>0</v>
      </c>
      <c r="H3469" s="2">
        <v>0</v>
      </c>
      <c r="I3469" s="2" t="str">
        <f>VLOOKUP(B3469,cleanC_name_TRIM_breweries[],6,FALSE)</f>
        <v>Alaska</v>
      </c>
      <c r="J3469" s="2" t="str">
        <f>VLOOKUP(B3469,cleanC_name_TRIM_breweries[],2,FALSE)</f>
        <v>Midnight Sun Brewing Co.</v>
      </c>
      <c r="K3469" s="2" t="str">
        <f>VLOOKUP(D3469,cleanA_changedUTF_categories[],2,FALSE)</f>
        <v>North American Ale</v>
      </c>
    </row>
    <row r="3470" spans="1:11" x14ac:dyDescent="0.45">
      <c r="A3470" s="2">
        <v>4832</v>
      </c>
      <c r="B3470" s="2">
        <v>858</v>
      </c>
      <c r="C3470" s="3" t="s">
        <v>3937</v>
      </c>
      <c r="D3470" s="2">
        <v>5</v>
      </c>
      <c r="E3470" s="2">
        <v>72</v>
      </c>
      <c r="F3470" s="2">
        <v>6.5</v>
      </c>
      <c r="G3470" s="2">
        <v>0</v>
      </c>
      <c r="H3470" s="2">
        <v>0</v>
      </c>
      <c r="I3470" s="2" t="str">
        <f>VLOOKUP(B3470,cleanC_name_TRIM_breweries[],6,FALSE)</f>
        <v>Alaska</v>
      </c>
      <c r="J3470" s="2" t="str">
        <f>VLOOKUP(B3470,cleanC_name_TRIM_breweries[],2,FALSE)</f>
        <v>Midnight Sun Brewing Co.</v>
      </c>
      <c r="K3470" s="2" t="str">
        <f>VLOOKUP(D3470,cleanA_changedUTF_categories[],2,FALSE)</f>
        <v>Belgian and French Ale</v>
      </c>
    </row>
    <row r="3471" spans="1:11" x14ac:dyDescent="0.45">
      <c r="A3471" s="2">
        <v>4956</v>
      </c>
      <c r="B3471" s="2">
        <v>858</v>
      </c>
      <c r="C3471" s="3" t="s">
        <v>4050</v>
      </c>
      <c r="D3471" s="2">
        <v>-1</v>
      </c>
      <c r="E3471" s="2">
        <v>-1</v>
      </c>
      <c r="F3471" s="2">
        <v>5</v>
      </c>
      <c r="G3471" s="2">
        <v>0</v>
      </c>
      <c r="H3471" s="2">
        <v>0</v>
      </c>
      <c r="I3471" s="2" t="str">
        <f>VLOOKUP(B3471,cleanC_name_TRIM_breweries[],6,FALSE)</f>
        <v>Alaska</v>
      </c>
      <c r="J3471" s="2" t="str">
        <f>VLOOKUP(B3471,cleanC_name_TRIM_breweries[],2,FALSE)</f>
        <v>Midnight Sun Brewing Co.</v>
      </c>
      <c r="K3471" s="2" t="e">
        <f>VLOOKUP(D3471,cleanA_changedUTF_categories[],2,FALSE)</f>
        <v>#N/A</v>
      </c>
    </row>
    <row r="3472" spans="1:11" x14ac:dyDescent="0.45">
      <c r="A3472" s="2">
        <v>5221</v>
      </c>
      <c r="B3472" s="2">
        <v>858</v>
      </c>
      <c r="C3472" s="3" t="s">
        <v>4311</v>
      </c>
      <c r="D3472" s="2">
        <v>2</v>
      </c>
      <c r="E3472" s="2">
        <v>25</v>
      </c>
      <c r="F3472" s="2">
        <v>7.8</v>
      </c>
      <c r="G3472" s="2">
        <v>0</v>
      </c>
      <c r="H3472" s="2">
        <v>0</v>
      </c>
      <c r="I3472" s="2" t="str">
        <f>VLOOKUP(B3472,cleanC_name_TRIM_breweries[],6,FALSE)</f>
        <v>Alaska</v>
      </c>
      <c r="J3472" s="2" t="str">
        <f>VLOOKUP(B3472,cleanC_name_TRIM_breweries[],2,FALSE)</f>
        <v>Midnight Sun Brewing Co.</v>
      </c>
      <c r="K3472" s="2" t="str">
        <f>VLOOKUP(D3472,cleanA_changedUTF_categories[],2,FALSE)</f>
        <v>Irish Ale</v>
      </c>
    </row>
    <row r="3473" spans="1:11" x14ac:dyDescent="0.45">
      <c r="A3473" s="2">
        <v>5635</v>
      </c>
      <c r="B3473" s="2">
        <v>858</v>
      </c>
      <c r="C3473" s="3" t="s">
        <v>4715</v>
      </c>
      <c r="D3473" s="2">
        <v>3</v>
      </c>
      <c r="E3473" s="2">
        <v>32</v>
      </c>
      <c r="F3473" s="2">
        <v>8.5</v>
      </c>
      <c r="G3473" s="2">
        <v>0</v>
      </c>
      <c r="H3473" s="2">
        <v>0</v>
      </c>
      <c r="I3473" s="2" t="str">
        <f>VLOOKUP(B3473,cleanC_name_TRIM_breweries[],6,FALSE)</f>
        <v>Alaska</v>
      </c>
      <c r="J3473" s="2" t="str">
        <f>VLOOKUP(B3473,cleanC_name_TRIM_breweries[],2,FALSE)</f>
        <v>Midnight Sun Brewing Co.</v>
      </c>
      <c r="K3473" s="2" t="str">
        <f>VLOOKUP(D3473,cleanA_changedUTF_categories[],2,FALSE)</f>
        <v>North American Ale</v>
      </c>
    </row>
    <row r="3474" spans="1:11" x14ac:dyDescent="0.45">
      <c r="A3474" s="2">
        <v>5636</v>
      </c>
      <c r="B3474" s="2">
        <v>858</v>
      </c>
      <c r="C3474" s="3" t="s">
        <v>4716</v>
      </c>
      <c r="D3474" s="2">
        <v>3</v>
      </c>
      <c r="E3474" s="2">
        <v>32</v>
      </c>
      <c r="F3474" s="2">
        <v>8.3000000000000007</v>
      </c>
      <c r="G3474" s="2">
        <v>0</v>
      </c>
      <c r="H3474" s="2">
        <v>0</v>
      </c>
      <c r="I3474" s="2" t="str">
        <f>VLOOKUP(B3474,cleanC_name_TRIM_breweries[],6,FALSE)</f>
        <v>Alaska</v>
      </c>
      <c r="J3474" s="2" t="str">
        <f>VLOOKUP(B3474,cleanC_name_TRIM_breweries[],2,FALSE)</f>
        <v>Midnight Sun Brewing Co.</v>
      </c>
      <c r="K3474" s="2" t="str">
        <f>VLOOKUP(D3474,cleanA_changedUTF_categories[],2,FALSE)</f>
        <v>North American Ale</v>
      </c>
    </row>
    <row r="3475" spans="1:11" x14ac:dyDescent="0.45">
      <c r="A3475" s="2">
        <v>4102</v>
      </c>
      <c r="B3475" s="2">
        <v>858</v>
      </c>
      <c r="C3475" s="3" t="s">
        <v>3331</v>
      </c>
      <c r="D3475" s="2">
        <v>3</v>
      </c>
      <c r="E3475" s="2">
        <v>32</v>
      </c>
      <c r="F3475" s="2">
        <v>7.6</v>
      </c>
      <c r="G3475" s="2">
        <v>0</v>
      </c>
      <c r="H3475" s="2">
        <v>0</v>
      </c>
      <c r="I3475" s="2" t="str">
        <f>VLOOKUP(B3475,cleanC_name_TRIM_breweries[],6,FALSE)</f>
        <v>Alaska</v>
      </c>
      <c r="J3475" s="2" t="str">
        <f>VLOOKUP(B3475,cleanC_name_TRIM_breweries[],2,FALSE)</f>
        <v>Midnight Sun Brewing Co.</v>
      </c>
      <c r="K3475" s="2" t="str">
        <f>VLOOKUP(D3475,cleanA_changedUTF_categories[],2,FALSE)</f>
        <v>North American Ale</v>
      </c>
    </row>
    <row r="3476" spans="1:11" x14ac:dyDescent="0.45">
      <c r="A3476" s="2">
        <v>5115</v>
      </c>
      <c r="B3476" s="2">
        <v>858</v>
      </c>
      <c r="C3476" s="3" t="s">
        <v>4207</v>
      </c>
      <c r="D3476" s="2">
        <v>3</v>
      </c>
      <c r="E3476" s="2">
        <v>32</v>
      </c>
      <c r="F3476" s="2">
        <v>8.6999999999999993</v>
      </c>
      <c r="G3476" s="2">
        <v>0</v>
      </c>
      <c r="H3476" s="2">
        <v>0</v>
      </c>
      <c r="I3476" s="2" t="str">
        <f>VLOOKUP(B3476,cleanC_name_TRIM_breweries[],6,FALSE)</f>
        <v>Alaska</v>
      </c>
      <c r="J3476" s="2" t="str">
        <f>VLOOKUP(B3476,cleanC_name_TRIM_breweries[],2,FALSE)</f>
        <v>Midnight Sun Brewing Co.</v>
      </c>
      <c r="K3476" s="2" t="str">
        <f>VLOOKUP(D3476,cleanA_changedUTF_categories[],2,FALSE)</f>
        <v>North American Ale</v>
      </c>
    </row>
    <row r="3477" spans="1:11" x14ac:dyDescent="0.45">
      <c r="A3477" s="2">
        <v>5637</v>
      </c>
      <c r="B3477" s="2">
        <v>858</v>
      </c>
      <c r="C3477" s="3" t="s">
        <v>4717</v>
      </c>
      <c r="D3477" s="2">
        <v>3</v>
      </c>
      <c r="E3477" s="2">
        <v>32</v>
      </c>
      <c r="F3477" s="2">
        <v>8.1999999999999993</v>
      </c>
      <c r="G3477" s="2">
        <v>0</v>
      </c>
      <c r="H3477" s="2">
        <v>0</v>
      </c>
      <c r="I3477" s="2" t="str">
        <f>VLOOKUP(B3477,cleanC_name_TRIM_breweries[],6,FALSE)</f>
        <v>Alaska</v>
      </c>
      <c r="J3477" s="2" t="str">
        <f>VLOOKUP(B3477,cleanC_name_TRIM_breweries[],2,FALSE)</f>
        <v>Midnight Sun Brewing Co.</v>
      </c>
      <c r="K3477" s="2" t="str">
        <f>VLOOKUP(D3477,cleanA_changedUTF_categories[],2,FALSE)</f>
        <v>North American Ale</v>
      </c>
    </row>
    <row r="3478" spans="1:11" x14ac:dyDescent="0.45">
      <c r="A3478" s="2">
        <v>2985</v>
      </c>
      <c r="B3478" s="2">
        <v>858</v>
      </c>
      <c r="C3478" s="3" t="s">
        <v>2450</v>
      </c>
      <c r="D3478" s="2">
        <v>3</v>
      </c>
      <c r="E3478" s="2">
        <v>32</v>
      </c>
      <c r="F3478" s="2">
        <v>8.5</v>
      </c>
      <c r="G3478" s="2">
        <v>0</v>
      </c>
      <c r="H3478" s="2">
        <v>0</v>
      </c>
      <c r="I3478" s="2" t="str">
        <f>VLOOKUP(B3478,cleanC_name_TRIM_breweries[],6,FALSE)</f>
        <v>Alaska</v>
      </c>
      <c r="J3478" s="2" t="str">
        <f>VLOOKUP(B3478,cleanC_name_TRIM_breweries[],2,FALSE)</f>
        <v>Midnight Sun Brewing Co.</v>
      </c>
      <c r="K3478" s="2" t="str">
        <f>VLOOKUP(D3478,cleanA_changedUTF_categories[],2,FALSE)</f>
        <v>North American Ale</v>
      </c>
    </row>
    <row r="3479" spans="1:11" x14ac:dyDescent="0.45">
      <c r="A3479" s="2">
        <v>4098</v>
      </c>
      <c r="B3479" s="2">
        <v>858</v>
      </c>
      <c r="C3479" s="3" t="s">
        <v>3327</v>
      </c>
      <c r="D3479" s="2">
        <v>4</v>
      </c>
      <c r="E3479" s="2">
        <v>50</v>
      </c>
      <c r="F3479" s="2">
        <v>4.5</v>
      </c>
      <c r="G3479" s="2">
        <v>0</v>
      </c>
      <c r="H3479" s="2">
        <v>0</v>
      </c>
      <c r="I3479" s="2" t="str">
        <f>VLOOKUP(B3479,cleanC_name_TRIM_breweries[],6,FALSE)</f>
        <v>Alaska</v>
      </c>
      <c r="J3479" s="2" t="str">
        <f>VLOOKUP(B3479,cleanC_name_TRIM_breweries[],2,FALSE)</f>
        <v>Midnight Sun Brewing Co.</v>
      </c>
      <c r="K3479" s="2" t="str">
        <f>VLOOKUP(D3479,cleanA_changedUTF_categories[],2,FALSE)</f>
        <v>German Ale</v>
      </c>
    </row>
    <row r="3480" spans="1:11" x14ac:dyDescent="0.45">
      <c r="A3480" s="2">
        <v>4957</v>
      </c>
      <c r="B3480" s="2">
        <v>858</v>
      </c>
      <c r="C3480" s="3" t="s">
        <v>4051</v>
      </c>
      <c r="D3480" s="2">
        <v>3</v>
      </c>
      <c r="E3480" s="2">
        <v>33</v>
      </c>
      <c r="F3480" s="2">
        <v>5</v>
      </c>
      <c r="G3480" s="2">
        <v>0</v>
      </c>
      <c r="H3480" s="2">
        <v>0</v>
      </c>
      <c r="I3480" s="2" t="str">
        <f>VLOOKUP(B3480,cleanC_name_TRIM_breweries[],6,FALSE)</f>
        <v>Alaska</v>
      </c>
      <c r="J3480" s="2" t="str">
        <f>VLOOKUP(B3480,cleanC_name_TRIM_breweries[],2,FALSE)</f>
        <v>Midnight Sun Brewing Co.</v>
      </c>
      <c r="K3480" s="2" t="str">
        <f>VLOOKUP(D3480,cleanA_changedUTF_categories[],2,FALSE)</f>
        <v>North American Ale</v>
      </c>
    </row>
    <row r="3481" spans="1:11" x14ac:dyDescent="0.45">
      <c r="A3481" s="2">
        <v>4093</v>
      </c>
      <c r="B3481" s="2">
        <v>858</v>
      </c>
      <c r="C3481" s="3" t="s">
        <v>3322</v>
      </c>
      <c r="D3481" s="2">
        <v>5</v>
      </c>
      <c r="E3481" s="2">
        <v>61</v>
      </c>
      <c r="F3481" s="2">
        <v>8.5</v>
      </c>
      <c r="G3481" s="2">
        <v>0</v>
      </c>
      <c r="H3481" s="2">
        <v>0</v>
      </c>
      <c r="I3481" s="2" t="str">
        <f>VLOOKUP(B3481,cleanC_name_TRIM_breweries[],6,FALSE)</f>
        <v>Alaska</v>
      </c>
      <c r="J3481" s="2" t="str">
        <f>VLOOKUP(B3481,cleanC_name_TRIM_breweries[],2,FALSE)</f>
        <v>Midnight Sun Brewing Co.</v>
      </c>
      <c r="K3481" s="2" t="str">
        <f>VLOOKUP(D3481,cleanA_changedUTF_categories[],2,FALSE)</f>
        <v>Belgian and French Ale</v>
      </c>
    </row>
    <row r="3482" spans="1:11" x14ac:dyDescent="0.45">
      <c r="A3482" s="2">
        <v>4955</v>
      </c>
      <c r="B3482" s="2">
        <v>858</v>
      </c>
      <c r="C3482" s="3" t="s">
        <v>4049</v>
      </c>
      <c r="D3482" s="2">
        <v>5</v>
      </c>
      <c r="E3482" s="2">
        <v>72</v>
      </c>
      <c r="F3482" s="2">
        <v>8.6999999999999993</v>
      </c>
      <c r="G3482" s="2">
        <v>0</v>
      </c>
      <c r="H3482" s="2">
        <v>0</v>
      </c>
      <c r="I3482" s="2" t="str">
        <f>VLOOKUP(B3482,cleanC_name_TRIM_breweries[],6,FALSE)</f>
        <v>Alaska</v>
      </c>
      <c r="J3482" s="2" t="str">
        <f>VLOOKUP(B3482,cleanC_name_TRIM_breweries[],2,FALSE)</f>
        <v>Midnight Sun Brewing Co.</v>
      </c>
      <c r="K3482" s="2" t="str">
        <f>VLOOKUP(D3482,cleanA_changedUTF_categories[],2,FALSE)</f>
        <v>Belgian and French Ale</v>
      </c>
    </row>
    <row r="3483" spans="1:11" x14ac:dyDescent="0.45">
      <c r="A3483" s="2">
        <v>4834</v>
      </c>
      <c r="B3483" s="2">
        <v>858</v>
      </c>
      <c r="C3483" s="3" t="s">
        <v>3939</v>
      </c>
      <c r="D3483" s="2">
        <v>5</v>
      </c>
      <c r="E3483" s="2">
        <v>65</v>
      </c>
      <c r="F3483" s="2">
        <v>6.5</v>
      </c>
      <c r="G3483" s="2">
        <v>0</v>
      </c>
      <c r="H3483" s="2">
        <v>0</v>
      </c>
      <c r="I3483" s="2" t="str">
        <f>VLOOKUP(B3483,cleanC_name_TRIM_breweries[],6,FALSE)</f>
        <v>Alaska</v>
      </c>
      <c r="J3483" s="2" t="str">
        <f>VLOOKUP(B3483,cleanC_name_TRIM_breweries[],2,FALSE)</f>
        <v>Midnight Sun Brewing Co.</v>
      </c>
      <c r="K3483" s="2" t="str">
        <f>VLOOKUP(D3483,cleanA_changedUTF_categories[],2,FALSE)</f>
        <v>Belgian and French Ale</v>
      </c>
    </row>
    <row r="3484" spans="1:11" x14ac:dyDescent="0.45">
      <c r="A3484" s="2">
        <v>5220</v>
      </c>
      <c r="B3484" s="2">
        <v>858</v>
      </c>
      <c r="C3484" s="3" t="s">
        <v>4310</v>
      </c>
      <c r="D3484" s="2">
        <v>3</v>
      </c>
      <c r="E3484" s="2">
        <v>26</v>
      </c>
      <c r="F3484" s="2">
        <v>4.5</v>
      </c>
      <c r="G3484" s="2">
        <v>0</v>
      </c>
      <c r="H3484" s="2">
        <v>0</v>
      </c>
      <c r="I3484" s="2" t="str">
        <f>VLOOKUP(B3484,cleanC_name_TRIM_breweries[],6,FALSE)</f>
        <v>Alaska</v>
      </c>
      <c r="J3484" s="2" t="str">
        <f>VLOOKUP(B3484,cleanC_name_TRIM_breweries[],2,FALSE)</f>
        <v>Midnight Sun Brewing Co.</v>
      </c>
      <c r="K3484" s="2" t="str">
        <f>VLOOKUP(D3484,cleanA_changedUTF_categories[],2,FALSE)</f>
        <v>North American Ale</v>
      </c>
    </row>
    <row r="3485" spans="1:11" x14ac:dyDescent="0.45">
      <c r="A3485" s="2">
        <v>5759</v>
      </c>
      <c r="B3485" s="2">
        <v>858</v>
      </c>
      <c r="C3485" s="3" t="s">
        <v>4838</v>
      </c>
      <c r="D3485" s="2">
        <v>7</v>
      </c>
      <c r="E3485" s="2">
        <v>92</v>
      </c>
      <c r="F3485" s="2">
        <v>10</v>
      </c>
      <c r="G3485" s="2">
        <v>0</v>
      </c>
      <c r="H3485" s="2">
        <v>0</v>
      </c>
      <c r="I3485" s="2" t="str">
        <f>VLOOKUP(B3485,cleanC_name_TRIM_breweries[],6,FALSE)</f>
        <v>Alaska</v>
      </c>
      <c r="J3485" s="2" t="str">
        <f>VLOOKUP(B3485,cleanC_name_TRIM_breweries[],2,FALSE)</f>
        <v>Midnight Sun Brewing Co.</v>
      </c>
      <c r="K3485" s="2" t="str">
        <f>VLOOKUP(D3485,cleanA_changedUTF_categories[],2,FALSE)</f>
        <v>German Lager</v>
      </c>
    </row>
    <row r="3486" spans="1:11" x14ac:dyDescent="0.45">
      <c r="A3486" s="2">
        <v>5010</v>
      </c>
      <c r="B3486" s="2">
        <v>858</v>
      </c>
      <c r="C3486" s="3" t="s">
        <v>4104</v>
      </c>
      <c r="D3486" s="2">
        <v>5</v>
      </c>
      <c r="E3486" s="2">
        <v>72</v>
      </c>
      <c r="F3486" s="2">
        <v>8</v>
      </c>
      <c r="G3486" s="2">
        <v>0</v>
      </c>
      <c r="H3486" s="2">
        <v>0</v>
      </c>
      <c r="I3486" s="2" t="str">
        <f>VLOOKUP(B3486,cleanC_name_TRIM_breweries[],6,FALSE)</f>
        <v>Alaska</v>
      </c>
      <c r="J3486" s="2" t="str">
        <f>VLOOKUP(B3486,cleanC_name_TRIM_breweries[],2,FALSE)</f>
        <v>Midnight Sun Brewing Co.</v>
      </c>
      <c r="K3486" s="2" t="str">
        <f>VLOOKUP(D3486,cleanA_changedUTF_categories[],2,FALSE)</f>
        <v>Belgian and French Ale</v>
      </c>
    </row>
    <row r="3487" spans="1:11" x14ac:dyDescent="0.45">
      <c r="A3487" s="2">
        <v>4835</v>
      </c>
      <c r="B3487" s="2">
        <v>858</v>
      </c>
      <c r="C3487" s="3" t="s">
        <v>3940</v>
      </c>
      <c r="D3487" s="2">
        <v>3</v>
      </c>
      <c r="E3487" s="2">
        <v>43</v>
      </c>
      <c r="F3487" s="2">
        <v>10.199999999999999</v>
      </c>
      <c r="G3487" s="2">
        <v>0</v>
      </c>
      <c r="H3487" s="2">
        <v>0</v>
      </c>
      <c r="I3487" s="2" t="str">
        <f>VLOOKUP(B3487,cleanC_name_TRIM_breweries[],6,FALSE)</f>
        <v>Alaska</v>
      </c>
      <c r="J3487" s="2" t="str">
        <f>VLOOKUP(B3487,cleanC_name_TRIM_breweries[],2,FALSE)</f>
        <v>Midnight Sun Brewing Co.</v>
      </c>
      <c r="K3487" s="2" t="str">
        <f>VLOOKUP(D3487,cleanA_changedUTF_categories[],2,FALSE)</f>
        <v>North American Ale</v>
      </c>
    </row>
    <row r="3488" spans="1:11" x14ac:dyDescent="0.45">
      <c r="A3488" s="2">
        <v>4092</v>
      </c>
      <c r="B3488" s="2">
        <v>858</v>
      </c>
      <c r="C3488" s="3" t="s">
        <v>3321</v>
      </c>
      <c r="D3488" s="2">
        <v>3</v>
      </c>
      <c r="E3488" s="2">
        <v>31</v>
      </c>
      <c r="F3488" s="2">
        <v>5.7</v>
      </c>
      <c r="G3488" s="2">
        <v>0</v>
      </c>
      <c r="H3488" s="2">
        <v>0</v>
      </c>
      <c r="I3488" s="2" t="str">
        <f>VLOOKUP(B3488,cleanC_name_TRIM_breweries[],6,FALSE)</f>
        <v>Alaska</v>
      </c>
      <c r="J3488" s="2" t="str">
        <f>VLOOKUP(B3488,cleanC_name_TRIM_breweries[],2,FALSE)</f>
        <v>Midnight Sun Brewing Co.</v>
      </c>
      <c r="K3488" s="2" t="str">
        <f>VLOOKUP(D3488,cleanA_changedUTF_categories[],2,FALSE)</f>
        <v>North American Ale</v>
      </c>
    </row>
    <row r="3489" spans="1:11" x14ac:dyDescent="0.45">
      <c r="A3489" s="2">
        <v>5181</v>
      </c>
      <c r="B3489" s="2">
        <v>858</v>
      </c>
      <c r="C3489" s="3" t="s">
        <v>4271</v>
      </c>
      <c r="D3489" s="2">
        <v>-1</v>
      </c>
      <c r="E3489" s="2">
        <v>-1</v>
      </c>
      <c r="F3489" s="2">
        <v>8.5</v>
      </c>
      <c r="G3489" s="2">
        <v>0</v>
      </c>
      <c r="H3489" s="2">
        <v>0</v>
      </c>
      <c r="I3489" s="2" t="str">
        <f>VLOOKUP(B3489,cleanC_name_TRIM_breweries[],6,FALSE)</f>
        <v>Alaska</v>
      </c>
      <c r="J3489" s="2" t="str">
        <f>VLOOKUP(B3489,cleanC_name_TRIM_breweries[],2,FALSE)</f>
        <v>Midnight Sun Brewing Co.</v>
      </c>
      <c r="K3489" s="2" t="e">
        <f>VLOOKUP(D3489,cleanA_changedUTF_categories[],2,FALSE)</f>
        <v>#N/A</v>
      </c>
    </row>
    <row r="3490" spans="1:11" x14ac:dyDescent="0.45">
      <c r="A3490" s="2">
        <v>2984</v>
      </c>
      <c r="B3490" s="2">
        <v>858</v>
      </c>
      <c r="C3490" s="3" t="s">
        <v>2449</v>
      </c>
      <c r="D3490" s="2">
        <v>-1</v>
      </c>
      <c r="E3490" s="2">
        <v>-1</v>
      </c>
      <c r="F3490" s="2">
        <v>8.5</v>
      </c>
      <c r="G3490" s="2">
        <v>0</v>
      </c>
      <c r="H3490" s="2">
        <v>0</v>
      </c>
      <c r="I3490" s="2" t="str">
        <f>VLOOKUP(B3490,cleanC_name_TRIM_breweries[],6,FALSE)</f>
        <v>Alaska</v>
      </c>
      <c r="J3490" s="2" t="str">
        <f>VLOOKUP(B3490,cleanC_name_TRIM_breweries[],2,FALSE)</f>
        <v>Midnight Sun Brewing Co.</v>
      </c>
      <c r="K3490" s="2" t="e">
        <f>VLOOKUP(D3490,cleanA_changedUTF_categories[],2,FALSE)</f>
        <v>#N/A</v>
      </c>
    </row>
    <row r="3491" spans="1:11" x14ac:dyDescent="0.45">
      <c r="A3491" s="2">
        <v>4954</v>
      </c>
      <c r="B3491" s="2">
        <v>858</v>
      </c>
      <c r="C3491" s="3" t="s">
        <v>4048</v>
      </c>
      <c r="D3491" s="2">
        <v>5</v>
      </c>
      <c r="E3491" s="2">
        <v>66</v>
      </c>
      <c r="F3491" s="2">
        <v>12</v>
      </c>
      <c r="G3491" s="2">
        <v>0</v>
      </c>
      <c r="H3491" s="2">
        <v>0</v>
      </c>
      <c r="I3491" s="2" t="str">
        <f>VLOOKUP(B3491,cleanC_name_TRIM_breweries[],6,FALSE)</f>
        <v>Alaska</v>
      </c>
      <c r="J3491" s="2" t="str">
        <f>VLOOKUP(B3491,cleanC_name_TRIM_breweries[],2,FALSE)</f>
        <v>Midnight Sun Brewing Co.</v>
      </c>
      <c r="K3491" s="2" t="str">
        <f>VLOOKUP(D3491,cleanA_changedUTF_categories[],2,FALSE)</f>
        <v>Belgian and French Ale</v>
      </c>
    </row>
    <row r="3492" spans="1:11" x14ac:dyDescent="0.45">
      <c r="A3492" s="2">
        <v>5682</v>
      </c>
      <c r="B3492" s="2">
        <v>858</v>
      </c>
      <c r="C3492" s="3" t="s">
        <v>4762</v>
      </c>
      <c r="D3492" s="2">
        <v>11</v>
      </c>
      <c r="E3492" s="2">
        <v>123</v>
      </c>
      <c r="F3492" s="2">
        <v>7</v>
      </c>
      <c r="G3492" s="2">
        <v>0</v>
      </c>
      <c r="H3492" s="2">
        <v>0</v>
      </c>
      <c r="I3492" s="2" t="str">
        <f>VLOOKUP(B3492,cleanC_name_TRIM_breweries[],6,FALSE)</f>
        <v>Alaska</v>
      </c>
      <c r="J3492" s="2" t="str">
        <f>VLOOKUP(B3492,cleanC_name_TRIM_breweries[],2,FALSE)</f>
        <v>Midnight Sun Brewing Co.</v>
      </c>
      <c r="K3492" s="2" t="str">
        <f>VLOOKUP(D3492,cleanA_changedUTF_categories[],2,FALSE)</f>
        <v>Other Style</v>
      </c>
    </row>
    <row r="3493" spans="1:11" x14ac:dyDescent="0.45">
      <c r="A3493" s="2">
        <v>5162</v>
      </c>
      <c r="B3493" s="2">
        <v>858</v>
      </c>
      <c r="C3493" s="3" t="s">
        <v>4252</v>
      </c>
      <c r="D3493" s="2">
        <v>5</v>
      </c>
      <c r="E3493" s="2">
        <v>72</v>
      </c>
      <c r="F3493" s="2">
        <v>7.2</v>
      </c>
      <c r="G3493" s="2">
        <v>0</v>
      </c>
      <c r="H3493" s="2">
        <v>0</v>
      </c>
      <c r="I3493" s="2" t="str">
        <f>VLOOKUP(B3493,cleanC_name_TRIM_breweries[],6,FALSE)</f>
        <v>Alaska</v>
      </c>
      <c r="J3493" s="2" t="str">
        <f>VLOOKUP(B3493,cleanC_name_TRIM_breweries[],2,FALSE)</f>
        <v>Midnight Sun Brewing Co.</v>
      </c>
      <c r="K3493" s="2" t="str">
        <f>VLOOKUP(D3493,cleanA_changedUTF_categories[],2,FALSE)</f>
        <v>Belgian and French Ale</v>
      </c>
    </row>
    <row r="3494" spans="1:11" x14ac:dyDescent="0.45">
      <c r="A3494" s="2">
        <v>5113</v>
      </c>
      <c r="B3494" s="2">
        <v>858</v>
      </c>
      <c r="C3494" s="3" t="s">
        <v>4205</v>
      </c>
      <c r="D3494" s="2">
        <v>5</v>
      </c>
      <c r="E3494" s="2">
        <v>62</v>
      </c>
      <c r="F3494" s="2">
        <v>16</v>
      </c>
      <c r="G3494" s="2">
        <v>0</v>
      </c>
      <c r="H3494" s="2">
        <v>0</v>
      </c>
      <c r="I3494" s="2" t="str">
        <f>VLOOKUP(B3494,cleanC_name_TRIM_breweries[],6,FALSE)</f>
        <v>Alaska</v>
      </c>
      <c r="J3494" s="2" t="str">
        <f>VLOOKUP(B3494,cleanC_name_TRIM_breweries[],2,FALSE)</f>
        <v>Midnight Sun Brewing Co.</v>
      </c>
      <c r="K3494" s="2" t="str">
        <f>VLOOKUP(D3494,cleanA_changedUTF_categories[],2,FALSE)</f>
        <v>Belgian and French Ale</v>
      </c>
    </row>
    <row r="3495" spans="1:11" x14ac:dyDescent="0.45">
      <c r="A3495" s="2">
        <v>4836</v>
      </c>
      <c r="B3495" s="2">
        <v>858</v>
      </c>
      <c r="C3495" s="3" t="s">
        <v>3941</v>
      </c>
      <c r="D3495" s="2">
        <v>5</v>
      </c>
      <c r="E3495" s="2">
        <v>72</v>
      </c>
      <c r="F3495" s="2">
        <v>8.1999999999999993</v>
      </c>
      <c r="G3495" s="2">
        <v>0</v>
      </c>
      <c r="H3495" s="2">
        <v>0</v>
      </c>
      <c r="I3495" s="2" t="str">
        <f>VLOOKUP(B3495,cleanC_name_TRIM_breweries[],6,FALSE)</f>
        <v>Alaska</v>
      </c>
      <c r="J3495" s="2" t="str">
        <f>VLOOKUP(B3495,cleanC_name_TRIM_breweries[],2,FALSE)</f>
        <v>Midnight Sun Brewing Co.</v>
      </c>
      <c r="K3495" s="2" t="str">
        <f>VLOOKUP(D3495,cleanA_changedUTF_categories[],2,FALSE)</f>
        <v>Belgian and French Ale</v>
      </c>
    </row>
    <row r="3496" spans="1:11" x14ac:dyDescent="0.45">
      <c r="A3496" s="2">
        <v>179</v>
      </c>
      <c r="B3496" s="2">
        <v>859</v>
      </c>
      <c r="C3496" s="3" t="s">
        <v>181</v>
      </c>
      <c r="D3496" s="2">
        <v>3</v>
      </c>
      <c r="E3496" s="2">
        <v>43</v>
      </c>
      <c r="F3496" s="2">
        <v>7.5</v>
      </c>
      <c r="G3496" s="2">
        <v>0</v>
      </c>
      <c r="H3496" s="2">
        <v>0</v>
      </c>
      <c r="I3496" s="2" t="str">
        <f>VLOOKUP(B3496,cleanC_name_TRIM_breweries[],6,FALSE)</f>
        <v/>
      </c>
      <c r="J3496" s="2" t="str">
        <f>VLOOKUP(B3496,cleanC_name_TRIM_breweries[],2,FALSE)</f>
        <v>Mikkeller</v>
      </c>
      <c r="K3496" s="2" t="str">
        <f>VLOOKUP(D3496,cleanA_changedUTF_categories[],2,FALSE)</f>
        <v>North American Ale</v>
      </c>
    </row>
    <row r="3497" spans="1:11" x14ac:dyDescent="0.45">
      <c r="A3497" s="2">
        <v>5824</v>
      </c>
      <c r="B3497" s="2">
        <v>859</v>
      </c>
      <c r="C3497" s="3" t="s">
        <v>4903</v>
      </c>
      <c r="D3497" s="2">
        <v>3</v>
      </c>
      <c r="E3497" s="2">
        <v>31</v>
      </c>
      <c r="F3497" s="2">
        <v>6.9</v>
      </c>
      <c r="G3497" s="2">
        <v>0</v>
      </c>
      <c r="H3497" s="2">
        <v>0</v>
      </c>
      <c r="I3497" s="2" t="str">
        <f>VLOOKUP(B3497,cleanC_name_TRIM_breweries[],6,FALSE)</f>
        <v/>
      </c>
      <c r="J3497" s="2" t="str">
        <f>VLOOKUP(B3497,cleanC_name_TRIM_breweries[],2,FALSE)</f>
        <v>Mikkeller</v>
      </c>
      <c r="K3497" s="2" t="str">
        <f>VLOOKUP(D3497,cleanA_changedUTF_categories[],2,FALSE)</f>
        <v>North American Ale</v>
      </c>
    </row>
    <row r="3498" spans="1:11" x14ac:dyDescent="0.45">
      <c r="A3498" s="2">
        <v>1108</v>
      </c>
      <c r="B3498" s="2">
        <v>860</v>
      </c>
      <c r="C3498" s="3" t="s">
        <v>974</v>
      </c>
      <c r="D3498" s="2">
        <v>-1</v>
      </c>
      <c r="E3498" s="2">
        <v>-1</v>
      </c>
      <c r="F3498" s="2">
        <v>5.0999999999999996</v>
      </c>
      <c r="G3498" s="2">
        <v>0</v>
      </c>
      <c r="H3498" s="2">
        <v>0</v>
      </c>
      <c r="I3498" s="2" t="str">
        <f>VLOOKUP(B3498,cleanC_name_TRIM_breweries[],6,FALSE)</f>
        <v>New Mexico</v>
      </c>
      <c r="J3498" s="2" t="str">
        <f>VLOOKUP(B3498,cleanC_name_TRIM_breweries[],2,FALSE)</f>
        <v>Milagro Brewery and Grill</v>
      </c>
      <c r="K3498" s="2" t="e">
        <f>VLOOKUP(D3498,cleanA_changedUTF_categories[],2,FALSE)</f>
        <v>#N/A</v>
      </c>
    </row>
    <row r="3499" spans="1:11" x14ac:dyDescent="0.45">
      <c r="A3499" s="2">
        <v>2419</v>
      </c>
      <c r="B3499" s="2">
        <v>861</v>
      </c>
      <c r="C3499" s="3" t="s">
        <v>2007</v>
      </c>
      <c r="D3499" s="2">
        <v>2</v>
      </c>
      <c r="E3499" s="2">
        <v>25</v>
      </c>
      <c r="F3499" s="2">
        <v>0</v>
      </c>
      <c r="G3499" s="2">
        <v>0</v>
      </c>
      <c r="H3499" s="2">
        <v>0</v>
      </c>
      <c r="I3499" s="2" t="str">
        <f>VLOOKUP(B3499,cleanC_name_TRIM_breweries[],6,FALSE)</f>
        <v>Washington</v>
      </c>
      <c r="J3499" s="2" t="str">
        <f>VLOOKUP(B3499,cleanC_name_TRIM_breweries[],2,FALSE)</f>
        <v>Mill Creek Brewpub</v>
      </c>
      <c r="K3499" s="2" t="str">
        <f>VLOOKUP(D3499,cleanA_changedUTF_categories[],2,FALSE)</f>
        <v>Irish Ale</v>
      </c>
    </row>
    <row r="3500" spans="1:11" x14ac:dyDescent="0.45">
      <c r="A3500" s="2">
        <v>2472</v>
      </c>
      <c r="B3500" s="2">
        <v>862</v>
      </c>
      <c r="C3500" s="3" t="s">
        <v>2051</v>
      </c>
      <c r="D3500" s="2">
        <v>3</v>
      </c>
      <c r="E3500" s="2">
        <v>38</v>
      </c>
      <c r="F3500" s="2">
        <v>0</v>
      </c>
      <c r="G3500" s="2">
        <v>0</v>
      </c>
      <c r="H3500" s="2">
        <v>0</v>
      </c>
      <c r="I3500" s="2" t="str">
        <f>VLOOKUP(B3500,cleanC_name_TRIM_breweries[],6,FALSE)</f>
        <v>Colorado</v>
      </c>
      <c r="J3500" s="2" t="str">
        <f>VLOOKUP(B3500,cleanC_name_TRIM_breweries[],2,FALSE)</f>
        <v>Mill Steakhouse</v>
      </c>
      <c r="K3500" s="2" t="str">
        <f>VLOOKUP(D3500,cleanA_changedUTF_categories[],2,FALSE)</f>
        <v>North American Ale</v>
      </c>
    </row>
    <row r="3501" spans="1:11" x14ac:dyDescent="0.45">
      <c r="A3501" s="2">
        <v>3781</v>
      </c>
      <c r="B3501" s="2">
        <v>863</v>
      </c>
      <c r="C3501" s="3" t="s">
        <v>3038</v>
      </c>
      <c r="D3501" s="2">
        <v>8</v>
      </c>
      <c r="E3501" s="2">
        <v>96</v>
      </c>
      <c r="F3501" s="2">
        <v>5.5</v>
      </c>
      <c r="G3501" s="2">
        <v>0</v>
      </c>
      <c r="H3501" s="2">
        <v>0</v>
      </c>
      <c r="I3501" s="2" t="str">
        <f>VLOOKUP(B3501,cleanC_name_TRIM_breweries[],6,FALSE)</f>
        <v>Wisconsin</v>
      </c>
      <c r="J3501" s="2" t="str">
        <f>VLOOKUP(B3501,cleanC_name_TRIM_breweries[],2,FALSE)</f>
        <v>Miller Brewing</v>
      </c>
      <c r="K3501" s="2" t="str">
        <f>VLOOKUP(D3501,cleanA_changedUTF_categories[],2,FALSE)</f>
        <v>North American Lager</v>
      </c>
    </row>
    <row r="3502" spans="1:11" x14ac:dyDescent="0.45">
      <c r="A3502" s="2">
        <v>4540</v>
      </c>
      <c r="B3502" s="2">
        <v>863</v>
      </c>
      <c r="C3502" s="3" t="s">
        <v>3696</v>
      </c>
      <c r="D3502" s="2">
        <v>8</v>
      </c>
      <c r="E3502" s="2">
        <v>96</v>
      </c>
      <c r="F3502" s="2">
        <v>5.8</v>
      </c>
      <c r="G3502" s="2">
        <v>0</v>
      </c>
      <c r="H3502" s="2">
        <v>0</v>
      </c>
      <c r="I3502" s="2" t="str">
        <f>VLOOKUP(B3502,cleanC_name_TRIM_breweries[],6,FALSE)</f>
        <v>Wisconsin</v>
      </c>
      <c r="J3502" s="2" t="str">
        <f>VLOOKUP(B3502,cleanC_name_TRIM_breweries[],2,FALSE)</f>
        <v>Miller Brewing</v>
      </c>
      <c r="K3502" s="2" t="str">
        <f>VLOOKUP(D3502,cleanA_changedUTF_categories[],2,FALSE)</f>
        <v>North American Lager</v>
      </c>
    </row>
    <row r="3503" spans="1:11" x14ac:dyDescent="0.45">
      <c r="A3503" s="2">
        <v>3777</v>
      </c>
      <c r="B3503" s="2">
        <v>863</v>
      </c>
      <c r="C3503" s="3" t="s">
        <v>3034</v>
      </c>
      <c r="D3503" s="2">
        <v>8</v>
      </c>
      <c r="E3503" s="2">
        <v>96</v>
      </c>
      <c r="F3503" s="2">
        <v>4.0999999999999996</v>
      </c>
      <c r="G3503" s="2">
        <v>0</v>
      </c>
      <c r="H3503" s="2">
        <v>0</v>
      </c>
      <c r="I3503" s="2" t="str">
        <f>VLOOKUP(B3503,cleanC_name_TRIM_breweries[],6,FALSE)</f>
        <v>Wisconsin</v>
      </c>
      <c r="J3503" s="2" t="str">
        <f>VLOOKUP(B3503,cleanC_name_TRIM_breweries[],2,FALSE)</f>
        <v>Miller Brewing</v>
      </c>
      <c r="K3503" s="2" t="str">
        <f>VLOOKUP(D3503,cleanA_changedUTF_categories[],2,FALSE)</f>
        <v>North American Lager</v>
      </c>
    </row>
    <row r="3504" spans="1:11" x14ac:dyDescent="0.45">
      <c r="A3504" s="2">
        <v>3779</v>
      </c>
      <c r="B3504" s="2">
        <v>863</v>
      </c>
      <c r="C3504" s="3" t="s">
        <v>3036</v>
      </c>
      <c r="D3504" s="2">
        <v>8</v>
      </c>
      <c r="E3504" s="2">
        <v>96</v>
      </c>
      <c r="F3504" s="2">
        <v>4.66</v>
      </c>
      <c r="G3504" s="2">
        <v>0</v>
      </c>
      <c r="H3504" s="2">
        <v>0</v>
      </c>
      <c r="I3504" s="2" t="str">
        <f>VLOOKUP(B3504,cleanC_name_TRIM_breweries[],6,FALSE)</f>
        <v>Wisconsin</v>
      </c>
      <c r="J3504" s="2" t="str">
        <f>VLOOKUP(B3504,cleanC_name_TRIM_breweries[],2,FALSE)</f>
        <v>Miller Brewing</v>
      </c>
      <c r="K3504" s="2" t="str">
        <f>VLOOKUP(D3504,cleanA_changedUTF_categories[],2,FALSE)</f>
        <v>North American Lager</v>
      </c>
    </row>
    <row r="3505" spans="1:11" x14ac:dyDescent="0.45">
      <c r="A3505" s="2">
        <v>5566</v>
      </c>
      <c r="B3505" s="2">
        <v>863</v>
      </c>
      <c r="C3505" s="3" t="s">
        <v>4648</v>
      </c>
      <c r="D3505" s="2">
        <v>8</v>
      </c>
      <c r="E3505" s="2">
        <v>96</v>
      </c>
      <c r="F3505" s="2">
        <v>2.8</v>
      </c>
      <c r="G3505" s="2">
        <v>0</v>
      </c>
      <c r="H3505" s="2">
        <v>0</v>
      </c>
      <c r="I3505" s="2" t="str">
        <f>VLOOKUP(B3505,cleanC_name_TRIM_breweries[],6,FALSE)</f>
        <v>Wisconsin</v>
      </c>
      <c r="J3505" s="2" t="str">
        <f>VLOOKUP(B3505,cleanC_name_TRIM_breweries[],2,FALSE)</f>
        <v>Miller Brewing</v>
      </c>
      <c r="K3505" s="2" t="str">
        <f>VLOOKUP(D3505,cleanA_changedUTF_categories[],2,FALSE)</f>
        <v>North American Lager</v>
      </c>
    </row>
    <row r="3506" spans="1:11" x14ac:dyDescent="0.45">
      <c r="A3506" s="2">
        <v>3778</v>
      </c>
      <c r="B3506" s="2">
        <v>863</v>
      </c>
      <c r="C3506" s="3" t="s">
        <v>3035</v>
      </c>
      <c r="D3506" s="2">
        <v>8</v>
      </c>
      <c r="E3506" s="2">
        <v>96</v>
      </c>
      <c r="F3506" s="2">
        <v>5</v>
      </c>
      <c r="G3506" s="2">
        <v>0</v>
      </c>
      <c r="H3506" s="2">
        <v>0</v>
      </c>
      <c r="I3506" s="2" t="str">
        <f>VLOOKUP(B3506,cleanC_name_TRIM_breweries[],6,FALSE)</f>
        <v>Wisconsin</v>
      </c>
      <c r="J3506" s="2" t="str">
        <f>VLOOKUP(B3506,cleanC_name_TRIM_breweries[],2,FALSE)</f>
        <v>Miller Brewing</v>
      </c>
      <c r="K3506" s="2" t="str">
        <f>VLOOKUP(D3506,cleanA_changedUTF_categories[],2,FALSE)</f>
        <v>North American Lager</v>
      </c>
    </row>
    <row r="3507" spans="1:11" x14ac:dyDescent="0.45">
      <c r="A3507" s="2">
        <v>3811</v>
      </c>
      <c r="B3507" s="2">
        <v>863</v>
      </c>
      <c r="C3507" s="3" t="s">
        <v>3068</v>
      </c>
      <c r="D3507" s="2">
        <v>8</v>
      </c>
      <c r="E3507" s="2">
        <v>96</v>
      </c>
      <c r="F3507" s="2">
        <v>4.2</v>
      </c>
      <c r="G3507" s="2">
        <v>0</v>
      </c>
      <c r="H3507" s="2">
        <v>0</v>
      </c>
      <c r="I3507" s="2" t="str">
        <f>VLOOKUP(B3507,cleanC_name_TRIM_breweries[],6,FALSE)</f>
        <v>Wisconsin</v>
      </c>
      <c r="J3507" s="2" t="str">
        <f>VLOOKUP(B3507,cleanC_name_TRIM_breweries[],2,FALSE)</f>
        <v>Miller Brewing</v>
      </c>
      <c r="K3507" s="2" t="str">
        <f>VLOOKUP(D3507,cleanA_changedUTF_categories[],2,FALSE)</f>
        <v>North American Lager</v>
      </c>
    </row>
    <row r="3508" spans="1:11" x14ac:dyDescent="0.45">
      <c r="A3508" s="2">
        <v>3782</v>
      </c>
      <c r="B3508" s="2">
        <v>863</v>
      </c>
      <c r="C3508" s="3" t="s">
        <v>3039</v>
      </c>
      <c r="D3508" s="2">
        <v>8</v>
      </c>
      <c r="E3508" s="2">
        <v>96</v>
      </c>
      <c r="F3508" s="2">
        <v>4.5</v>
      </c>
      <c r="G3508" s="2">
        <v>0</v>
      </c>
      <c r="H3508" s="2">
        <v>0</v>
      </c>
      <c r="I3508" s="2" t="str">
        <f>VLOOKUP(B3508,cleanC_name_TRIM_breweries[],6,FALSE)</f>
        <v>Wisconsin</v>
      </c>
      <c r="J3508" s="2" t="str">
        <f>VLOOKUP(B3508,cleanC_name_TRIM_breweries[],2,FALSE)</f>
        <v>Miller Brewing</v>
      </c>
      <c r="K3508" s="2" t="str">
        <f>VLOOKUP(D3508,cleanA_changedUTF_categories[],2,FALSE)</f>
        <v>North American Lager</v>
      </c>
    </row>
    <row r="3509" spans="1:11" x14ac:dyDescent="0.45">
      <c r="A3509" s="2">
        <v>3780</v>
      </c>
      <c r="B3509" s="2">
        <v>863</v>
      </c>
      <c r="C3509" s="3" t="s">
        <v>3037</v>
      </c>
      <c r="D3509" s="2">
        <v>8</v>
      </c>
      <c r="E3509" s="2">
        <v>96</v>
      </c>
      <c r="F3509" s="2">
        <v>4.5</v>
      </c>
      <c r="G3509" s="2">
        <v>0</v>
      </c>
      <c r="H3509" s="2">
        <v>0</v>
      </c>
      <c r="I3509" s="2" t="str">
        <f>VLOOKUP(B3509,cleanC_name_TRIM_breweries[],6,FALSE)</f>
        <v>Wisconsin</v>
      </c>
      <c r="J3509" s="2" t="str">
        <f>VLOOKUP(B3509,cleanC_name_TRIM_breweries[],2,FALSE)</f>
        <v>Miller Brewing</v>
      </c>
      <c r="K3509" s="2" t="str">
        <f>VLOOKUP(D3509,cleanA_changedUTF_categories[],2,FALSE)</f>
        <v>North American Lager</v>
      </c>
    </row>
    <row r="3510" spans="1:11" x14ac:dyDescent="0.45">
      <c r="A3510" s="2">
        <v>4542</v>
      </c>
      <c r="B3510" s="2">
        <v>863</v>
      </c>
      <c r="C3510" s="3" t="s">
        <v>3698</v>
      </c>
      <c r="D3510" s="2">
        <v>-1</v>
      </c>
      <c r="E3510" s="2">
        <v>-1</v>
      </c>
      <c r="F3510" s="2">
        <v>0</v>
      </c>
      <c r="G3510" s="2">
        <v>0</v>
      </c>
      <c r="H3510" s="2">
        <v>0</v>
      </c>
      <c r="I3510" s="2" t="str">
        <f>VLOOKUP(B3510,cleanC_name_TRIM_breweries[],6,FALSE)</f>
        <v>Wisconsin</v>
      </c>
      <c r="J3510" s="2" t="str">
        <f>VLOOKUP(B3510,cleanC_name_TRIM_breweries[],2,FALSE)</f>
        <v>Miller Brewing</v>
      </c>
      <c r="K3510" s="2" t="e">
        <f>VLOOKUP(D3510,cleanA_changedUTF_categories[],2,FALSE)</f>
        <v>#N/A</v>
      </c>
    </row>
    <row r="3511" spans="1:11" x14ac:dyDescent="0.45">
      <c r="A3511" s="2">
        <v>4539</v>
      </c>
      <c r="B3511" s="2">
        <v>863</v>
      </c>
      <c r="C3511" s="3" t="s">
        <v>3695</v>
      </c>
      <c r="D3511" s="2">
        <v>8</v>
      </c>
      <c r="E3511" s="2">
        <v>96</v>
      </c>
      <c r="F3511" s="2">
        <v>5</v>
      </c>
      <c r="G3511" s="2">
        <v>0</v>
      </c>
      <c r="H3511" s="2">
        <v>0</v>
      </c>
      <c r="I3511" s="2" t="str">
        <f>VLOOKUP(B3511,cleanC_name_TRIM_breweries[],6,FALSE)</f>
        <v>Wisconsin</v>
      </c>
      <c r="J3511" s="2" t="str">
        <f>VLOOKUP(B3511,cleanC_name_TRIM_breweries[],2,FALSE)</f>
        <v>Miller Brewing</v>
      </c>
      <c r="K3511" s="2" t="str">
        <f>VLOOKUP(D3511,cleanA_changedUTF_categories[],2,FALSE)</f>
        <v>North American Lager</v>
      </c>
    </row>
    <row r="3512" spans="1:11" x14ac:dyDescent="0.45">
      <c r="A3512" s="2">
        <v>3173</v>
      </c>
      <c r="B3512" s="2">
        <v>864</v>
      </c>
      <c r="C3512" s="3" t="s">
        <v>2606</v>
      </c>
      <c r="D3512" s="2">
        <v>3</v>
      </c>
      <c r="E3512" s="2">
        <v>26</v>
      </c>
      <c r="F3512" s="2">
        <v>0</v>
      </c>
      <c r="G3512" s="2">
        <v>0</v>
      </c>
      <c r="H3512" s="2">
        <v>0</v>
      </c>
      <c r="I3512" s="2" t="str">
        <f>VLOOKUP(B3512,cleanC_name_TRIM_breweries[],6,FALSE)</f>
        <v>Illinois</v>
      </c>
      <c r="J3512" s="2" t="str">
        <f>VLOOKUP(B3512,cleanC_name_TRIM_breweries[],2,FALSE)</f>
        <v>Millrose Brewing</v>
      </c>
      <c r="K3512" s="2" t="str">
        <f>VLOOKUP(D3512,cleanA_changedUTF_categories[],2,FALSE)</f>
        <v>North American Ale</v>
      </c>
    </row>
    <row r="3513" spans="1:11" x14ac:dyDescent="0.45">
      <c r="A3513" s="2">
        <v>3170</v>
      </c>
      <c r="B3513" s="2">
        <v>864</v>
      </c>
      <c r="C3513" s="3" t="s">
        <v>1268</v>
      </c>
      <c r="D3513" s="2">
        <v>2</v>
      </c>
      <c r="E3513" s="2">
        <v>25</v>
      </c>
      <c r="F3513" s="2">
        <v>0</v>
      </c>
      <c r="G3513" s="2">
        <v>0</v>
      </c>
      <c r="H3513" s="2">
        <v>0</v>
      </c>
      <c r="I3513" s="2" t="str">
        <f>VLOOKUP(B3513,cleanC_name_TRIM_breweries[],6,FALSE)</f>
        <v>Illinois</v>
      </c>
      <c r="J3513" s="2" t="str">
        <f>VLOOKUP(B3513,cleanC_name_TRIM_breweries[],2,FALSE)</f>
        <v>Millrose Brewing</v>
      </c>
      <c r="K3513" s="2" t="str">
        <f>VLOOKUP(D3513,cleanA_changedUTF_categories[],2,FALSE)</f>
        <v>Irish Ale</v>
      </c>
    </row>
    <row r="3514" spans="1:11" x14ac:dyDescent="0.45">
      <c r="A3514" s="2">
        <v>3171</v>
      </c>
      <c r="B3514" s="2">
        <v>864</v>
      </c>
      <c r="C3514" s="3" t="s">
        <v>2604</v>
      </c>
      <c r="D3514" s="2">
        <v>3</v>
      </c>
      <c r="E3514" s="2">
        <v>26</v>
      </c>
      <c r="F3514" s="2">
        <v>0</v>
      </c>
      <c r="G3514" s="2">
        <v>0</v>
      </c>
      <c r="H3514" s="2">
        <v>0</v>
      </c>
      <c r="I3514" s="2" t="str">
        <f>VLOOKUP(B3514,cleanC_name_TRIM_breweries[],6,FALSE)</f>
        <v>Illinois</v>
      </c>
      <c r="J3514" s="2" t="str">
        <f>VLOOKUP(B3514,cleanC_name_TRIM_breweries[],2,FALSE)</f>
        <v>Millrose Brewing</v>
      </c>
      <c r="K3514" s="2" t="str">
        <f>VLOOKUP(D3514,cleanA_changedUTF_categories[],2,FALSE)</f>
        <v>North American Ale</v>
      </c>
    </row>
    <row r="3515" spans="1:11" x14ac:dyDescent="0.45">
      <c r="A3515" s="2">
        <v>3172</v>
      </c>
      <c r="B3515" s="2">
        <v>864</v>
      </c>
      <c r="C3515" s="3" t="s">
        <v>2605</v>
      </c>
      <c r="D3515" s="2">
        <v>-1</v>
      </c>
      <c r="E3515" s="2">
        <v>-1</v>
      </c>
      <c r="F3515" s="2">
        <v>0</v>
      </c>
      <c r="G3515" s="2">
        <v>0</v>
      </c>
      <c r="H3515" s="2">
        <v>0</v>
      </c>
      <c r="I3515" s="2" t="str">
        <f>VLOOKUP(B3515,cleanC_name_TRIM_breweries[],6,FALSE)</f>
        <v>Illinois</v>
      </c>
      <c r="J3515" s="2" t="str">
        <f>VLOOKUP(B3515,cleanC_name_TRIM_breweries[],2,FALSE)</f>
        <v>Millrose Brewing</v>
      </c>
      <c r="K3515" s="2" t="e">
        <f>VLOOKUP(D3515,cleanA_changedUTF_categories[],2,FALSE)</f>
        <v>#N/A</v>
      </c>
    </row>
    <row r="3516" spans="1:11" x14ac:dyDescent="0.45">
      <c r="A3516" s="2">
        <v>3168</v>
      </c>
      <c r="B3516" s="2">
        <v>864</v>
      </c>
      <c r="C3516" s="3" t="s">
        <v>2602</v>
      </c>
      <c r="D3516" s="2">
        <v>3</v>
      </c>
      <c r="E3516" s="2">
        <v>42</v>
      </c>
      <c r="F3516" s="2">
        <v>0</v>
      </c>
      <c r="G3516" s="2">
        <v>0</v>
      </c>
      <c r="H3516" s="2">
        <v>0</v>
      </c>
      <c r="I3516" s="2" t="str">
        <f>VLOOKUP(B3516,cleanC_name_TRIM_breweries[],6,FALSE)</f>
        <v>Illinois</v>
      </c>
      <c r="J3516" s="2" t="str">
        <f>VLOOKUP(B3516,cleanC_name_TRIM_breweries[],2,FALSE)</f>
        <v>Millrose Brewing</v>
      </c>
      <c r="K3516" s="2" t="str">
        <f>VLOOKUP(D3516,cleanA_changedUTF_categories[],2,FALSE)</f>
        <v>North American Ale</v>
      </c>
    </row>
    <row r="3517" spans="1:11" x14ac:dyDescent="0.45">
      <c r="A3517" s="2">
        <v>3169</v>
      </c>
      <c r="B3517" s="2">
        <v>864</v>
      </c>
      <c r="C3517" s="3" t="s">
        <v>2603</v>
      </c>
      <c r="D3517" s="2">
        <v>8</v>
      </c>
      <c r="E3517" s="2">
        <v>95</v>
      </c>
      <c r="F3517" s="2">
        <v>0</v>
      </c>
      <c r="G3517" s="2">
        <v>0</v>
      </c>
      <c r="H3517" s="2">
        <v>0</v>
      </c>
      <c r="I3517" s="2" t="str">
        <f>VLOOKUP(B3517,cleanC_name_TRIM_breweries[],6,FALSE)</f>
        <v>Illinois</v>
      </c>
      <c r="J3517" s="2" t="str">
        <f>VLOOKUP(B3517,cleanC_name_TRIM_breweries[],2,FALSE)</f>
        <v>Millrose Brewing</v>
      </c>
      <c r="K3517" s="2" t="str">
        <f>VLOOKUP(D3517,cleanA_changedUTF_categories[],2,FALSE)</f>
        <v>North American Lager</v>
      </c>
    </row>
    <row r="3518" spans="1:11" x14ac:dyDescent="0.45">
      <c r="A3518" s="2">
        <v>1500</v>
      </c>
      <c r="B3518" s="2">
        <v>865</v>
      </c>
      <c r="C3518" s="3" t="s">
        <v>1294</v>
      </c>
      <c r="D3518" s="2">
        <v>3</v>
      </c>
      <c r="E3518" s="2">
        <v>42</v>
      </c>
      <c r="F3518" s="2">
        <v>0</v>
      </c>
      <c r="G3518" s="2">
        <v>0</v>
      </c>
      <c r="H3518" s="2">
        <v>0</v>
      </c>
      <c r="I3518" s="2" t="str">
        <f>VLOOKUP(B3518,cleanC_name_TRIM_breweries[],6,FALSE)</f>
        <v>Iowa</v>
      </c>
      <c r="J3518" s="2" t="str">
        <f>VLOOKUP(B3518,cleanC_name_TRIM_breweries[],2,FALSE)</f>
        <v>Millstream Brewing</v>
      </c>
      <c r="K3518" s="2" t="str">
        <f>VLOOKUP(D3518,cleanA_changedUTF_categories[],2,FALSE)</f>
        <v>North American Ale</v>
      </c>
    </row>
    <row r="3519" spans="1:11" x14ac:dyDescent="0.45">
      <c r="A3519" s="2">
        <v>1571</v>
      </c>
      <c r="B3519" s="2">
        <v>865</v>
      </c>
      <c r="C3519" s="3" t="s">
        <v>1355</v>
      </c>
      <c r="D3519" s="2">
        <v>7</v>
      </c>
      <c r="E3519" s="2">
        <v>84</v>
      </c>
      <c r="F3519" s="2">
        <v>0</v>
      </c>
      <c r="G3519" s="2">
        <v>0</v>
      </c>
      <c r="H3519" s="2">
        <v>0</v>
      </c>
      <c r="I3519" s="2" t="str">
        <f>VLOOKUP(B3519,cleanC_name_TRIM_breweries[],6,FALSE)</f>
        <v>Iowa</v>
      </c>
      <c r="J3519" s="2" t="str">
        <f>VLOOKUP(B3519,cleanC_name_TRIM_breweries[],2,FALSE)</f>
        <v>Millstream Brewing</v>
      </c>
      <c r="K3519" s="2" t="str">
        <f>VLOOKUP(D3519,cleanA_changedUTF_categories[],2,FALSE)</f>
        <v>German Lager</v>
      </c>
    </row>
    <row r="3520" spans="1:11" x14ac:dyDescent="0.45">
      <c r="A3520" s="2">
        <v>2655</v>
      </c>
      <c r="B3520" s="2">
        <v>865</v>
      </c>
      <c r="C3520" s="3" t="s">
        <v>2197</v>
      </c>
      <c r="D3520" s="2">
        <v>8</v>
      </c>
      <c r="E3520" s="2">
        <v>95</v>
      </c>
      <c r="F3520" s="2">
        <v>0</v>
      </c>
      <c r="G3520" s="2">
        <v>0</v>
      </c>
      <c r="H3520" s="2">
        <v>0</v>
      </c>
      <c r="I3520" s="2" t="str">
        <f>VLOOKUP(B3520,cleanC_name_TRIM_breweries[],6,FALSE)</f>
        <v>Iowa</v>
      </c>
      <c r="J3520" s="2" t="str">
        <f>VLOOKUP(B3520,cleanC_name_TRIM_breweries[],2,FALSE)</f>
        <v>Millstream Brewing</v>
      </c>
      <c r="K3520" s="2" t="str">
        <f>VLOOKUP(D3520,cleanA_changedUTF_categories[],2,FALSE)</f>
        <v>North American Lager</v>
      </c>
    </row>
    <row r="3521" spans="1:11" x14ac:dyDescent="0.45">
      <c r="A3521" s="2">
        <v>1385</v>
      </c>
      <c r="B3521" s="2">
        <v>865</v>
      </c>
      <c r="C3521" s="3" t="s">
        <v>1208</v>
      </c>
      <c r="D3521" s="2">
        <v>7</v>
      </c>
      <c r="E3521" s="2">
        <v>90</v>
      </c>
      <c r="F3521" s="2">
        <v>0</v>
      </c>
      <c r="G3521" s="2">
        <v>0</v>
      </c>
      <c r="H3521" s="2">
        <v>0</v>
      </c>
      <c r="I3521" s="2" t="str">
        <f>VLOOKUP(B3521,cleanC_name_TRIM_breweries[],6,FALSE)</f>
        <v>Iowa</v>
      </c>
      <c r="J3521" s="2" t="str">
        <f>VLOOKUP(B3521,cleanC_name_TRIM_breweries[],2,FALSE)</f>
        <v>Millstream Brewing</v>
      </c>
      <c r="K3521" s="2" t="str">
        <f>VLOOKUP(D3521,cleanA_changedUTF_categories[],2,FALSE)</f>
        <v>German Lager</v>
      </c>
    </row>
    <row r="3522" spans="1:11" x14ac:dyDescent="0.45">
      <c r="A3522" s="2">
        <v>1095</v>
      </c>
      <c r="B3522" s="2">
        <v>866</v>
      </c>
      <c r="C3522" s="3" t="s">
        <v>962</v>
      </c>
      <c r="D3522" s="2">
        <v>7</v>
      </c>
      <c r="E3522" s="2">
        <v>90</v>
      </c>
      <c r="F3522" s="2">
        <v>7.3</v>
      </c>
      <c r="G3522" s="2">
        <v>0</v>
      </c>
      <c r="H3522" s="2">
        <v>0</v>
      </c>
      <c r="I3522" s="2" t="str">
        <f>VLOOKUP(B3522,cleanC_name_TRIM_breweries[],6,FALSE)</f>
        <v>New Hampshire</v>
      </c>
      <c r="J3522" s="2" t="str">
        <f>VLOOKUP(B3522,cleanC_name_TRIM_breweries[],2,FALSE)</f>
        <v>Milly's Tavern</v>
      </c>
      <c r="K3522" s="2" t="str">
        <f>VLOOKUP(D3522,cleanA_changedUTF_categories[],2,FALSE)</f>
        <v>German Lager</v>
      </c>
    </row>
    <row r="3523" spans="1:11" x14ac:dyDescent="0.45">
      <c r="A3523" s="2">
        <v>2725</v>
      </c>
      <c r="B3523" s="2">
        <v>867</v>
      </c>
      <c r="C3523" s="3" t="s">
        <v>101</v>
      </c>
      <c r="D3523" s="2">
        <v>-1</v>
      </c>
      <c r="E3523" s="2">
        <v>-1</v>
      </c>
      <c r="F3523" s="2">
        <v>0</v>
      </c>
      <c r="G3523" s="2">
        <v>0</v>
      </c>
      <c r="H3523" s="2">
        <v>0</v>
      </c>
      <c r="I3523" s="2" t="str">
        <f>VLOOKUP(B3523,cleanC_name_TRIM_breweries[],6,FALSE)</f>
        <v>Wisconsin</v>
      </c>
      <c r="J3523" s="2" t="str">
        <f>VLOOKUP(B3523,cleanC_name_TRIM_breweries[],2,FALSE)</f>
        <v>Milwaukee Ale House</v>
      </c>
      <c r="K3523" s="2" t="e">
        <f>VLOOKUP(D3523,cleanA_changedUTF_categories[],2,FALSE)</f>
        <v>#N/A</v>
      </c>
    </row>
    <row r="3524" spans="1:11" x14ac:dyDescent="0.45">
      <c r="A3524" s="2">
        <v>2179</v>
      </c>
      <c r="B3524" s="2">
        <v>867</v>
      </c>
      <c r="C3524" s="3" t="s">
        <v>1810</v>
      </c>
      <c r="D3524" s="2">
        <v>-1</v>
      </c>
      <c r="E3524" s="2">
        <v>-1</v>
      </c>
      <c r="F3524" s="2">
        <v>0</v>
      </c>
      <c r="G3524" s="2">
        <v>0</v>
      </c>
      <c r="H3524" s="2">
        <v>0</v>
      </c>
      <c r="I3524" s="2" t="str">
        <f>VLOOKUP(B3524,cleanC_name_TRIM_breweries[],6,FALSE)</f>
        <v>Wisconsin</v>
      </c>
      <c r="J3524" s="2" t="str">
        <f>VLOOKUP(B3524,cleanC_name_TRIM_breweries[],2,FALSE)</f>
        <v>Milwaukee Ale House</v>
      </c>
      <c r="K3524" s="2" t="e">
        <f>VLOOKUP(D3524,cleanA_changedUTF_categories[],2,FALSE)</f>
        <v>#N/A</v>
      </c>
    </row>
    <row r="3525" spans="1:11" x14ac:dyDescent="0.45">
      <c r="A3525" s="2">
        <v>2848</v>
      </c>
      <c r="B3525" s="2">
        <v>867</v>
      </c>
      <c r="C3525" s="3" t="s">
        <v>2346</v>
      </c>
      <c r="D3525" s="2">
        <v>8</v>
      </c>
      <c r="E3525" s="2">
        <v>95</v>
      </c>
      <c r="F3525" s="2">
        <v>0</v>
      </c>
      <c r="G3525" s="2">
        <v>0</v>
      </c>
      <c r="H3525" s="2">
        <v>0</v>
      </c>
      <c r="I3525" s="2" t="str">
        <f>VLOOKUP(B3525,cleanC_name_TRIM_breweries[],6,FALSE)</f>
        <v>Wisconsin</v>
      </c>
      <c r="J3525" s="2" t="str">
        <f>VLOOKUP(B3525,cleanC_name_TRIM_breweries[],2,FALSE)</f>
        <v>Milwaukee Ale House</v>
      </c>
      <c r="K3525" s="2" t="str">
        <f>VLOOKUP(D3525,cleanA_changedUTF_categories[],2,FALSE)</f>
        <v>North American Lager</v>
      </c>
    </row>
    <row r="3526" spans="1:11" x14ac:dyDescent="0.45">
      <c r="A3526" s="2">
        <v>2798</v>
      </c>
      <c r="B3526" s="2">
        <v>867</v>
      </c>
      <c r="C3526" s="3" t="s">
        <v>2314</v>
      </c>
      <c r="D3526" s="2">
        <v>1</v>
      </c>
      <c r="E3526" s="2">
        <v>15</v>
      </c>
      <c r="F3526" s="2">
        <v>7</v>
      </c>
      <c r="G3526" s="2">
        <v>0</v>
      </c>
      <c r="H3526" s="2">
        <v>0</v>
      </c>
      <c r="I3526" s="2" t="str">
        <f>VLOOKUP(B3526,cleanC_name_TRIM_breweries[],6,FALSE)</f>
        <v>Wisconsin</v>
      </c>
      <c r="J3526" s="2" t="str">
        <f>VLOOKUP(B3526,cleanC_name_TRIM_breweries[],2,FALSE)</f>
        <v>Milwaukee Ale House</v>
      </c>
      <c r="K3526" s="2" t="str">
        <f>VLOOKUP(D3526,cleanA_changedUTF_categories[],2,FALSE)</f>
        <v>British Ale</v>
      </c>
    </row>
    <row r="3527" spans="1:11" x14ac:dyDescent="0.45">
      <c r="A3527" s="2">
        <v>2847</v>
      </c>
      <c r="B3527" s="2">
        <v>867</v>
      </c>
      <c r="C3527" s="3" t="s">
        <v>2345</v>
      </c>
      <c r="D3527" s="2">
        <v>3</v>
      </c>
      <c r="E3527" s="2">
        <v>26</v>
      </c>
      <c r="F3527" s="2">
        <v>0</v>
      </c>
      <c r="G3527" s="2">
        <v>0</v>
      </c>
      <c r="H3527" s="2">
        <v>0</v>
      </c>
      <c r="I3527" s="2" t="str">
        <f>VLOOKUP(B3527,cleanC_name_TRIM_breweries[],6,FALSE)</f>
        <v>Wisconsin</v>
      </c>
      <c r="J3527" s="2" t="str">
        <f>VLOOKUP(B3527,cleanC_name_TRIM_breweries[],2,FALSE)</f>
        <v>Milwaukee Ale House</v>
      </c>
      <c r="K3527" s="2" t="str">
        <f>VLOOKUP(D3527,cleanA_changedUTF_categories[],2,FALSE)</f>
        <v>North American Ale</v>
      </c>
    </row>
    <row r="3528" spans="1:11" x14ac:dyDescent="0.45">
      <c r="A3528" s="2">
        <v>2797</v>
      </c>
      <c r="B3528" s="2">
        <v>867</v>
      </c>
      <c r="C3528" s="3" t="s">
        <v>2313</v>
      </c>
      <c r="D3528" s="2">
        <v>8</v>
      </c>
      <c r="E3528" s="2">
        <v>95</v>
      </c>
      <c r="F3528" s="2">
        <v>0</v>
      </c>
      <c r="G3528" s="2">
        <v>0</v>
      </c>
      <c r="H3528" s="2">
        <v>0</v>
      </c>
      <c r="I3528" s="2" t="str">
        <f>VLOOKUP(B3528,cleanC_name_TRIM_breweries[],6,FALSE)</f>
        <v>Wisconsin</v>
      </c>
      <c r="J3528" s="2" t="str">
        <f>VLOOKUP(B3528,cleanC_name_TRIM_breweries[],2,FALSE)</f>
        <v>Milwaukee Ale House</v>
      </c>
      <c r="K3528" s="2" t="str">
        <f>VLOOKUP(D3528,cleanA_changedUTF_categories[],2,FALSE)</f>
        <v>North American Lager</v>
      </c>
    </row>
    <row r="3529" spans="1:11" x14ac:dyDescent="0.45">
      <c r="A3529" s="2">
        <v>2849</v>
      </c>
      <c r="B3529" s="2">
        <v>867</v>
      </c>
      <c r="C3529" s="3" t="s">
        <v>2347</v>
      </c>
      <c r="D3529" s="2">
        <v>1</v>
      </c>
      <c r="E3529" s="2">
        <v>10</v>
      </c>
      <c r="F3529" s="2">
        <v>0</v>
      </c>
      <c r="G3529" s="2">
        <v>0</v>
      </c>
      <c r="H3529" s="2">
        <v>0</v>
      </c>
      <c r="I3529" s="2" t="str">
        <f>VLOOKUP(B3529,cleanC_name_TRIM_breweries[],6,FALSE)</f>
        <v>Wisconsin</v>
      </c>
      <c r="J3529" s="2" t="str">
        <f>VLOOKUP(B3529,cleanC_name_TRIM_breweries[],2,FALSE)</f>
        <v>Milwaukee Ale House</v>
      </c>
      <c r="K3529" s="2" t="str">
        <f>VLOOKUP(D3529,cleanA_changedUTF_categories[],2,FALSE)</f>
        <v>British Ale</v>
      </c>
    </row>
    <row r="3530" spans="1:11" x14ac:dyDescent="0.45">
      <c r="A3530" s="2">
        <v>2846</v>
      </c>
      <c r="B3530" s="2">
        <v>867</v>
      </c>
      <c r="C3530" s="3" t="s">
        <v>2344</v>
      </c>
      <c r="D3530" s="2">
        <v>3</v>
      </c>
      <c r="E3530" s="2">
        <v>42</v>
      </c>
      <c r="F3530" s="2">
        <v>0</v>
      </c>
      <c r="G3530" s="2">
        <v>0</v>
      </c>
      <c r="H3530" s="2">
        <v>0</v>
      </c>
      <c r="I3530" s="2" t="str">
        <f>VLOOKUP(B3530,cleanC_name_TRIM_breweries[],6,FALSE)</f>
        <v>Wisconsin</v>
      </c>
      <c r="J3530" s="2" t="str">
        <f>VLOOKUP(B3530,cleanC_name_TRIM_breweries[],2,FALSE)</f>
        <v>Milwaukee Ale House</v>
      </c>
      <c r="K3530" s="2" t="str">
        <f>VLOOKUP(D3530,cleanA_changedUTF_categories[],2,FALSE)</f>
        <v>North American Ale</v>
      </c>
    </row>
    <row r="3531" spans="1:11" x14ac:dyDescent="0.45">
      <c r="A3531" s="2">
        <v>2529</v>
      </c>
      <c r="B3531" s="2">
        <v>868</v>
      </c>
      <c r="C3531" s="3" t="s">
        <v>2100</v>
      </c>
      <c r="D3531" s="2">
        <v>8</v>
      </c>
      <c r="E3531" s="2">
        <v>95</v>
      </c>
      <c r="F3531" s="2">
        <v>0</v>
      </c>
      <c r="G3531" s="2">
        <v>0</v>
      </c>
      <c r="H3531" s="2">
        <v>0</v>
      </c>
      <c r="I3531" s="2" t="str">
        <f>VLOOKUP(B3531,cleanC_name_TRIM_breweries[],6,FALSE)</f>
        <v>Wisconsin</v>
      </c>
      <c r="J3531" s="2" t="str">
        <f>VLOOKUP(B3531,cleanC_name_TRIM_breweries[],2,FALSE)</f>
        <v>Minhas Craft Brewery</v>
      </c>
      <c r="K3531" s="2" t="str">
        <f>VLOOKUP(D3531,cleanA_changedUTF_categories[],2,FALSE)</f>
        <v>North American Lager</v>
      </c>
    </row>
    <row r="3532" spans="1:11" x14ac:dyDescent="0.45">
      <c r="A3532" s="2">
        <v>3100</v>
      </c>
      <c r="B3532" s="2">
        <v>868</v>
      </c>
      <c r="C3532" s="3" t="s">
        <v>2545</v>
      </c>
      <c r="D3532" s="2">
        <v>4</v>
      </c>
      <c r="E3532" s="2">
        <v>50</v>
      </c>
      <c r="F3532" s="2">
        <v>0</v>
      </c>
      <c r="G3532" s="2">
        <v>0</v>
      </c>
      <c r="H3532" s="2">
        <v>0</v>
      </c>
      <c r="I3532" s="2" t="str">
        <f>VLOOKUP(B3532,cleanC_name_TRIM_breweries[],6,FALSE)</f>
        <v>Wisconsin</v>
      </c>
      <c r="J3532" s="2" t="str">
        <f>VLOOKUP(B3532,cleanC_name_TRIM_breweries[],2,FALSE)</f>
        <v>Minhas Craft Brewery</v>
      </c>
      <c r="K3532" s="2" t="str">
        <f>VLOOKUP(D3532,cleanA_changedUTF_categories[],2,FALSE)</f>
        <v>German Ale</v>
      </c>
    </row>
    <row r="3533" spans="1:11" x14ac:dyDescent="0.45">
      <c r="A3533" s="2">
        <v>2307</v>
      </c>
      <c r="B3533" s="2">
        <v>868</v>
      </c>
      <c r="C3533" s="3" t="s">
        <v>1909</v>
      </c>
      <c r="D3533" s="2">
        <v>7</v>
      </c>
      <c r="E3533" s="2">
        <v>84</v>
      </c>
      <c r="F3533" s="2">
        <v>5.2</v>
      </c>
      <c r="G3533" s="2">
        <v>0</v>
      </c>
      <c r="H3533" s="2">
        <v>0</v>
      </c>
      <c r="I3533" s="2" t="str">
        <f>VLOOKUP(B3533,cleanC_name_TRIM_breweries[],6,FALSE)</f>
        <v>Wisconsin</v>
      </c>
      <c r="J3533" s="2" t="str">
        <f>VLOOKUP(B3533,cleanC_name_TRIM_breweries[],2,FALSE)</f>
        <v>Minhas Craft Brewery</v>
      </c>
      <c r="K3533" s="2" t="str">
        <f>VLOOKUP(D3533,cleanA_changedUTF_categories[],2,FALSE)</f>
        <v>German Lager</v>
      </c>
    </row>
    <row r="3534" spans="1:11" x14ac:dyDescent="0.45">
      <c r="A3534" s="2">
        <v>3099</v>
      </c>
      <c r="B3534" s="2">
        <v>868</v>
      </c>
      <c r="C3534" s="3" t="s">
        <v>2544</v>
      </c>
      <c r="D3534" s="2">
        <v>8</v>
      </c>
      <c r="E3534" s="2">
        <v>95</v>
      </c>
      <c r="F3534" s="2">
        <v>5.6</v>
      </c>
      <c r="G3534" s="2">
        <v>0</v>
      </c>
      <c r="H3534" s="2">
        <v>0</v>
      </c>
      <c r="I3534" s="2" t="str">
        <f>VLOOKUP(B3534,cleanC_name_TRIM_breweries[],6,FALSE)</f>
        <v>Wisconsin</v>
      </c>
      <c r="J3534" s="2" t="str">
        <f>VLOOKUP(B3534,cleanC_name_TRIM_breweries[],2,FALSE)</f>
        <v>Minhas Craft Brewery</v>
      </c>
      <c r="K3534" s="2" t="str">
        <f>VLOOKUP(D3534,cleanA_changedUTF_categories[],2,FALSE)</f>
        <v>North American Lager</v>
      </c>
    </row>
    <row r="3535" spans="1:11" x14ac:dyDescent="0.45">
      <c r="A3535" s="2">
        <v>3098</v>
      </c>
      <c r="B3535" s="2">
        <v>868</v>
      </c>
      <c r="C3535" s="3" t="s">
        <v>2543</v>
      </c>
      <c r="D3535" s="2">
        <v>3</v>
      </c>
      <c r="E3535" s="2">
        <v>42</v>
      </c>
      <c r="F3535" s="2">
        <v>0</v>
      </c>
      <c r="G3535" s="2">
        <v>0</v>
      </c>
      <c r="H3535" s="2">
        <v>0</v>
      </c>
      <c r="I3535" s="2" t="str">
        <f>VLOOKUP(B3535,cleanC_name_TRIM_breweries[],6,FALSE)</f>
        <v>Wisconsin</v>
      </c>
      <c r="J3535" s="2" t="str">
        <f>VLOOKUP(B3535,cleanC_name_TRIM_breweries[],2,FALSE)</f>
        <v>Minhas Craft Brewery</v>
      </c>
      <c r="K3535" s="2" t="str">
        <f>VLOOKUP(D3535,cleanA_changedUTF_categories[],2,FALSE)</f>
        <v>North American Ale</v>
      </c>
    </row>
    <row r="3536" spans="1:11" x14ac:dyDescent="0.45">
      <c r="A3536" s="2">
        <v>1170</v>
      </c>
      <c r="B3536" s="2">
        <v>869</v>
      </c>
      <c r="C3536" s="3" t="s">
        <v>1026</v>
      </c>
      <c r="D3536" s="2">
        <v>1</v>
      </c>
      <c r="E3536" s="2">
        <v>21</v>
      </c>
      <c r="F3536" s="2">
        <v>6.2</v>
      </c>
      <c r="G3536" s="2">
        <v>0</v>
      </c>
      <c r="H3536" s="2">
        <v>0</v>
      </c>
      <c r="I3536" s="2" t="str">
        <f>VLOOKUP(B3536,cleanC_name_TRIM_breweries[],6,FALSE)</f>
        <v>Minnesota</v>
      </c>
      <c r="J3536" s="2" t="str">
        <f>VLOOKUP(B3536,cleanC_name_TRIM_breweries[],2,FALSE)</f>
        <v>Minneapolis Town Hall Brewery</v>
      </c>
      <c r="K3536" s="2" t="str">
        <f>VLOOKUP(D3536,cleanA_changedUTF_categories[],2,FALSE)</f>
        <v>British Ale</v>
      </c>
    </row>
    <row r="3537" spans="1:11" x14ac:dyDescent="0.45">
      <c r="A3537" s="2">
        <v>1176</v>
      </c>
      <c r="B3537" s="2">
        <v>869</v>
      </c>
      <c r="C3537" s="3" t="s">
        <v>1032</v>
      </c>
      <c r="D3537" s="2">
        <v>3</v>
      </c>
      <c r="E3537" s="2">
        <v>37</v>
      </c>
      <c r="F3537" s="2">
        <v>4.5</v>
      </c>
      <c r="G3537" s="2">
        <v>0</v>
      </c>
      <c r="H3537" s="2">
        <v>0</v>
      </c>
      <c r="I3537" s="2" t="str">
        <f>VLOOKUP(B3537,cleanC_name_TRIM_breweries[],6,FALSE)</f>
        <v>Minnesota</v>
      </c>
      <c r="J3537" s="2" t="str">
        <f>VLOOKUP(B3537,cleanC_name_TRIM_breweries[],2,FALSE)</f>
        <v>Minneapolis Town Hall Brewery</v>
      </c>
      <c r="K3537" s="2" t="str">
        <f>VLOOKUP(D3537,cleanA_changedUTF_categories[],2,FALSE)</f>
        <v>North American Ale</v>
      </c>
    </row>
    <row r="3538" spans="1:11" x14ac:dyDescent="0.45">
      <c r="A3538" s="2">
        <v>1174</v>
      </c>
      <c r="B3538" s="2">
        <v>869</v>
      </c>
      <c r="C3538" s="3" t="s">
        <v>1030</v>
      </c>
      <c r="D3538" s="2">
        <v>1</v>
      </c>
      <c r="E3538" s="2">
        <v>15</v>
      </c>
      <c r="F3538" s="2">
        <v>6</v>
      </c>
      <c r="G3538" s="2">
        <v>0</v>
      </c>
      <c r="H3538" s="2">
        <v>0</v>
      </c>
      <c r="I3538" s="2" t="str">
        <f>VLOOKUP(B3538,cleanC_name_TRIM_breweries[],6,FALSE)</f>
        <v>Minnesota</v>
      </c>
      <c r="J3538" s="2" t="str">
        <f>VLOOKUP(B3538,cleanC_name_TRIM_breweries[],2,FALSE)</f>
        <v>Minneapolis Town Hall Brewery</v>
      </c>
      <c r="K3538" s="2" t="str">
        <f>VLOOKUP(D3538,cleanA_changedUTF_categories[],2,FALSE)</f>
        <v>British Ale</v>
      </c>
    </row>
    <row r="3539" spans="1:11" x14ac:dyDescent="0.45">
      <c r="A3539" s="2">
        <v>1171</v>
      </c>
      <c r="B3539" s="2">
        <v>869</v>
      </c>
      <c r="C3539" s="3" t="s">
        <v>1027</v>
      </c>
      <c r="D3539" s="2">
        <v>3</v>
      </c>
      <c r="E3539" s="2">
        <v>31</v>
      </c>
      <c r="F3539" s="2">
        <v>5.9</v>
      </c>
      <c r="G3539" s="2">
        <v>0</v>
      </c>
      <c r="H3539" s="2">
        <v>0</v>
      </c>
      <c r="I3539" s="2" t="str">
        <f>VLOOKUP(B3539,cleanC_name_TRIM_breweries[],6,FALSE)</f>
        <v>Minnesota</v>
      </c>
      <c r="J3539" s="2" t="str">
        <f>VLOOKUP(B3539,cleanC_name_TRIM_breweries[],2,FALSE)</f>
        <v>Minneapolis Town Hall Brewery</v>
      </c>
      <c r="K3539" s="2" t="str">
        <f>VLOOKUP(D3539,cleanA_changedUTF_categories[],2,FALSE)</f>
        <v>North American Ale</v>
      </c>
    </row>
    <row r="3540" spans="1:11" x14ac:dyDescent="0.45">
      <c r="A3540" s="2">
        <v>1484</v>
      </c>
      <c r="B3540" s="2">
        <v>869</v>
      </c>
      <c r="C3540" s="3" t="s">
        <v>1282</v>
      </c>
      <c r="D3540" s="2">
        <v>-1</v>
      </c>
      <c r="E3540" s="2">
        <v>-1</v>
      </c>
      <c r="F3540" s="2">
        <v>0</v>
      </c>
      <c r="G3540" s="2">
        <v>0</v>
      </c>
      <c r="H3540" s="2">
        <v>0</v>
      </c>
      <c r="I3540" s="2" t="str">
        <f>VLOOKUP(B3540,cleanC_name_TRIM_breweries[],6,FALSE)</f>
        <v>Minnesota</v>
      </c>
      <c r="J3540" s="2" t="str">
        <f>VLOOKUP(B3540,cleanC_name_TRIM_breweries[],2,FALSE)</f>
        <v>Minneapolis Town Hall Brewery</v>
      </c>
      <c r="K3540" s="2" t="e">
        <f>VLOOKUP(D3540,cleanA_changedUTF_categories[],2,FALSE)</f>
        <v>#N/A</v>
      </c>
    </row>
    <row r="3541" spans="1:11" x14ac:dyDescent="0.45">
      <c r="A3541" s="2">
        <v>161</v>
      </c>
      <c r="B3541" s="2">
        <v>869</v>
      </c>
      <c r="C3541" s="3" t="s">
        <v>163</v>
      </c>
      <c r="D3541" s="2">
        <v>8</v>
      </c>
      <c r="E3541" s="2">
        <v>95</v>
      </c>
      <c r="F3541" s="2">
        <v>0</v>
      </c>
      <c r="G3541" s="2">
        <v>0</v>
      </c>
      <c r="H3541" s="2">
        <v>0</v>
      </c>
      <c r="I3541" s="2" t="str">
        <f>VLOOKUP(B3541,cleanC_name_TRIM_breweries[],6,FALSE)</f>
        <v>Minnesota</v>
      </c>
      <c r="J3541" s="2" t="str">
        <f>VLOOKUP(B3541,cleanC_name_TRIM_breweries[],2,FALSE)</f>
        <v>Minneapolis Town Hall Brewery</v>
      </c>
      <c r="K3541" s="2" t="str">
        <f>VLOOKUP(D3541,cleanA_changedUTF_categories[],2,FALSE)</f>
        <v>North American Lager</v>
      </c>
    </row>
    <row r="3542" spans="1:11" x14ac:dyDescent="0.45">
      <c r="A3542" s="2">
        <v>4952</v>
      </c>
      <c r="B3542" s="2">
        <v>869</v>
      </c>
      <c r="C3542" s="3" t="s">
        <v>4046</v>
      </c>
      <c r="D3542" s="2">
        <v>8</v>
      </c>
      <c r="E3542" s="2">
        <v>95</v>
      </c>
      <c r="F3542" s="2">
        <v>0</v>
      </c>
      <c r="G3542" s="2">
        <v>0</v>
      </c>
      <c r="H3542" s="2">
        <v>0</v>
      </c>
      <c r="I3542" s="2" t="str">
        <f>VLOOKUP(B3542,cleanC_name_TRIM_breweries[],6,FALSE)</f>
        <v>Minnesota</v>
      </c>
      <c r="J3542" s="2" t="str">
        <f>VLOOKUP(B3542,cleanC_name_TRIM_breweries[],2,FALSE)</f>
        <v>Minneapolis Town Hall Brewery</v>
      </c>
      <c r="K3542" s="2" t="str">
        <f>VLOOKUP(D3542,cleanA_changedUTF_categories[],2,FALSE)</f>
        <v>North American Lager</v>
      </c>
    </row>
    <row r="3543" spans="1:11" x14ac:dyDescent="0.45">
      <c r="A3543" s="2">
        <v>1172</v>
      </c>
      <c r="B3543" s="2">
        <v>869</v>
      </c>
      <c r="C3543" s="3" t="s">
        <v>1028</v>
      </c>
      <c r="D3543" s="2">
        <v>8</v>
      </c>
      <c r="E3543" s="2">
        <v>95</v>
      </c>
      <c r="F3543" s="2">
        <v>0</v>
      </c>
      <c r="G3543" s="2">
        <v>0</v>
      </c>
      <c r="H3543" s="2">
        <v>0</v>
      </c>
      <c r="I3543" s="2" t="str">
        <f>VLOOKUP(B3543,cleanC_name_TRIM_breweries[],6,FALSE)</f>
        <v>Minnesota</v>
      </c>
      <c r="J3543" s="2" t="str">
        <f>VLOOKUP(B3543,cleanC_name_TRIM_breweries[],2,FALSE)</f>
        <v>Minneapolis Town Hall Brewery</v>
      </c>
      <c r="K3543" s="2" t="str">
        <f>VLOOKUP(D3543,cleanA_changedUTF_categories[],2,FALSE)</f>
        <v>North American Lager</v>
      </c>
    </row>
    <row r="3544" spans="1:11" x14ac:dyDescent="0.45">
      <c r="A3544" s="2">
        <v>4951</v>
      </c>
      <c r="B3544" s="2">
        <v>869</v>
      </c>
      <c r="C3544" s="3" t="s">
        <v>4045</v>
      </c>
      <c r="D3544" s="2">
        <v>11</v>
      </c>
      <c r="E3544" s="2">
        <v>116</v>
      </c>
      <c r="F3544" s="2">
        <v>0</v>
      </c>
      <c r="G3544" s="2">
        <v>0</v>
      </c>
      <c r="H3544" s="2">
        <v>0</v>
      </c>
      <c r="I3544" s="2" t="str">
        <f>VLOOKUP(B3544,cleanC_name_TRIM_breweries[],6,FALSE)</f>
        <v>Minnesota</v>
      </c>
      <c r="J3544" s="2" t="str">
        <f>VLOOKUP(B3544,cleanC_name_TRIM_breweries[],2,FALSE)</f>
        <v>Minneapolis Town Hall Brewery</v>
      </c>
      <c r="K3544" s="2" t="str">
        <f>VLOOKUP(D3544,cleanA_changedUTF_categories[],2,FALSE)</f>
        <v>Other Style</v>
      </c>
    </row>
    <row r="3545" spans="1:11" x14ac:dyDescent="0.45">
      <c r="A3545" s="2">
        <v>1173</v>
      </c>
      <c r="B3545" s="2">
        <v>869</v>
      </c>
      <c r="C3545" s="3" t="s">
        <v>1029</v>
      </c>
      <c r="D3545" s="2">
        <v>-1</v>
      </c>
      <c r="E3545" s="2">
        <v>-1</v>
      </c>
      <c r="F3545" s="2">
        <v>0</v>
      </c>
      <c r="G3545" s="2">
        <v>0</v>
      </c>
      <c r="H3545" s="2">
        <v>0</v>
      </c>
      <c r="I3545" s="2" t="str">
        <f>VLOOKUP(B3545,cleanC_name_TRIM_breweries[],6,FALSE)</f>
        <v>Minnesota</v>
      </c>
      <c r="J3545" s="2" t="str">
        <f>VLOOKUP(B3545,cleanC_name_TRIM_breweries[],2,FALSE)</f>
        <v>Minneapolis Town Hall Brewery</v>
      </c>
      <c r="K3545" s="2" t="e">
        <f>VLOOKUP(D3545,cleanA_changedUTF_categories[],2,FALSE)</f>
        <v>#N/A</v>
      </c>
    </row>
    <row r="3546" spans="1:11" x14ac:dyDescent="0.45">
      <c r="A3546" s="2">
        <v>1175</v>
      </c>
      <c r="B3546" s="2">
        <v>869</v>
      </c>
      <c r="C3546" s="3" t="s">
        <v>1031</v>
      </c>
      <c r="D3546" s="2">
        <v>1</v>
      </c>
      <c r="E3546" s="2">
        <v>1</v>
      </c>
      <c r="F3546" s="2">
        <v>4.5999999999999996</v>
      </c>
      <c r="G3546" s="2">
        <v>0</v>
      </c>
      <c r="H3546" s="2">
        <v>0</v>
      </c>
      <c r="I3546" s="2" t="str">
        <f>VLOOKUP(B3546,cleanC_name_TRIM_breweries[],6,FALSE)</f>
        <v>Minnesota</v>
      </c>
      <c r="J3546" s="2" t="str">
        <f>VLOOKUP(B3546,cleanC_name_TRIM_breweries[],2,FALSE)</f>
        <v>Minneapolis Town Hall Brewery</v>
      </c>
      <c r="K3546" s="2" t="str">
        <f>VLOOKUP(D3546,cleanA_changedUTF_categories[],2,FALSE)</f>
        <v>British Ale</v>
      </c>
    </row>
    <row r="3547" spans="1:11" x14ac:dyDescent="0.45">
      <c r="A3547" s="2">
        <v>160</v>
      </c>
      <c r="B3547" s="2">
        <v>869</v>
      </c>
      <c r="C3547" s="3" t="s">
        <v>162</v>
      </c>
      <c r="D3547" s="2">
        <v>-1</v>
      </c>
      <c r="E3547" s="2">
        <v>-1</v>
      </c>
      <c r="F3547" s="2">
        <v>0</v>
      </c>
      <c r="G3547" s="2">
        <v>0</v>
      </c>
      <c r="H3547" s="2">
        <v>0</v>
      </c>
      <c r="I3547" s="2" t="str">
        <f>VLOOKUP(B3547,cleanC_name_TRIM_breweries[],6,FALSE)</f>
        <v>Minnesota</v>
      </c>
      <c r="J3547" s="2" t="str">
        <f>VLOOKUP(B3547,cleanC_name_TRIM_breweries[],2,FALSE)</f>
        <v>Minneapolis Town Hall Brewery</v>
      </c>
      <c r="K3547" s="2" t="e">
        <f>VLOOKUP(D3547,cleanA_changedUTF_categories[],2,FALSE)</f>
        <v>#N/A</v>
      </c>
    </row>
    <row r="3548" spans="1:11" x14ac:dyDescent="0.45">
      <c r="A3548" s="2">
        <v>2829</v>
      </c>
      <c r="B3548" s="2">
        <v>871</v>
      </c>
      <c r="C3548" s="3" t="s">
        <v>2335</v>
      </c>
      <c r="D3548" s="2">
        <v>-1</v>
      </c>
      <c r="E3548" s="2">
        <v>-1</v>
      </c>
      <c r="F3548" s="2">
        <v>0</v>
      </c>
      <c r="G3548" s="2">
        <v>0</v>
      </c>
      <c r="H3548" s="2">
        <v>0</v>
      </c>
      <c r="I3548" s="2" t="str">
        <f>VLOOKUP(B3548,cleanC_name_TRIM_breweries[],6,FALSE)</f>
        <v>Wisconsin</v>
      </c>
      <c r="J3548" s="2" t="str">
        <f>VLOOKUP(B3548,cleanC_name_TRIM_breweries[],2,FALSE)</f>
        <v>Minocqua Brewing Company</v>
      </c>
      <c r="K3548" s="2" t="e">
        <f>VLOOKUP(D3548,cleanA_changedUTF_categories[],2,FALSE)</f>
        <v>#N/A</v>
      </c>
    </row>
    <row r="3549" spans="1:11" x14ac:dyDescent="0.45">
      <c r="A3549" s="2">
        <v>2184</v>
      </c>
      <c r="B3549" s="2">
        <v>871</v>
      </c>
      <c r="C3549" s="3" t="s">
        <v>1815</v>
      </c>
      <c r="D3549" s="2">
        <v>-1</v>
      </c>
      <c r="E3549" s="2">
        <v>-1</v>
      </c>
      <c r="F3549" s="2">
        <v>0</v>
      </c>
      <c r="G3549" s="2">
        <v>0</v>
      </c>
      <c r="H3549" s="2">
        <v>0</v>
      </c>
      <c r="I3549" s="2" t="str">
        <f>VLOOKUP(B3549,cleanC_name_TRIM_breweries[],6,FALSE)</f>
        <v>Wisconsin</v>
      </c>
      <c r="J3549" s="2" t="str">
        <f>VLOOKUP(B3549,cleanC_name_TRIM_breweries[],2,FALSE)</f>
        <v>Minocqua Brewing Company</v>
      </c>
      <c r="K3549" s="2" t="e">
        <f>VLOOKUP(D3549,cleanA_changedUTF_categories[],2,FALSE)</f>
        <v>#N/A</v>
      </c>
    </row>
    <row r="3550" spans="1:11" x14ac:dyDescent="0.45">
      <c r="A3550" s="2">
        <v>2830</v>
      </c>
      <c r="B3550" s="2">
        <v>871</v>
      </c>
      <c r="C3550" s="3" t="s">
        <v>2336</v>
      </c>
      <c r="D3550" s="2">
        <v>-1</v>
      </c>
      <c r="E3550" s="2">
        <v>-1</v>
      </c>
      <c r="F3550" s="2">
        <v>0</v>
      </c>
      <c r="G3550" s="2">
        <v>0</v>
      </c>
      <c r="H3550" s="2">
        <v>0</v>
      </c>
      <c r="I3550" s="2" t="str">
        <f>VLOOKUP(B3550,cleanC_name_TRIM_breweries[],6,FALSE)</f>
        <v>Wisconsin</v>
      </c>
      <c r="J3550" s="2" t="str">
        <f>VLOOKUP(B3550,cleanC_name_TRIM_breweries[],2,FALSE)</f>
        <v>Minocqua Brewing Company</v>
      </c>
      <c r="K3550" s="2" t="e">
        <f>VLOOKUP(D3550,cleanA_changedUTF_categories[],2,FALSE)</f>
        <v>#N/A</v>
      </c>
    </row>
    <row r="3551" spans="1:11" x14ac:dyDescent="0.45">
      <c r="A3551" s="2">
        <v>2828</v>
      </c>
      <c r="B3551" s="2">
        <v>871</v>
      </c>
      <c r="C3551" s="3" t="s">
        <v>2334</v>
      </c>
      <c r="D3551" s="2">
        <v>-1</v>
      </c>
      <c r="E3551" s="2">
        <v>-1</v>
      </c>
      <c r="F3551" s="2">
        <v>0</v>
      </c>
      <c r="G3551" s="2">
        <v>0</v>
      </c>
      <c r="H3551" s="2">
        <v>0</v>
      </c>
      <c r="I3551" s="2" t="str">
        <f>VLOOKUP(B3551,cleanC_name_TRIM_breweries[],6,FALSE)</f>
        <v>Wisconsin</v>
      </c>
      <c r="J3551" s="2" t="str">
        <f>VLOOKUP(B3551,cleanC_name_TRIM_breweries[],2,FALSE)</f>
        <v>Minocqua Brewing Company</v>
      </c>
      <c r="K3551" s="2" t="e">
        <f>VLOOKUP(D3551,cleanA_changedUTF_categories[],2,FALSE)</f>
        <v>#N/A</v>
      </c>
    </row>
    <row r="3552" spans="1:11" x14ac:dyDescent="0.45">
      <c r="A3552" s="2">
        <v>3906</v>
      </c>
      <c r="B3552" s="2">
        <v>871</v>
      </c>
      <c r="C3552" s="3" t="s">
        <v>564</v>
      </c>
      <c r="D3552" s="2">
        <v>3</v>
      </c>
      <c r="E3552" s="2">
        <v>38</v>
      </c>
      <c r="F3552" s="2">
        <v>0</v>
      </c>
      <c r="G3552" s="2">
        <v>0</v>
      </c>
      <c r="H3552" s="2">
        <v>0</v>
      </c>
      <c r="I3552" s="2" t="str">
        <f>VLOOKUP(B3552,cleanC_name_TRIM_breweries[],6,FALSE)</f>
        <v>Wisconsin</v>
      </c>
      <c r="J3552" s="2" t="str">
        <f>VLOOKUP(B3552,cleanC_name_TRIM_breweries[],2,FALSE)</f>
        <v>Minocqua Brewing Company</v>
      </c>
      <c r="K3552" s="2" t="str">
        <f>VLOOKUP(D3552,cleanA_changedUTF_categories[],2,FALSE)</f>
        <v>North American Ale</v>
      </c>
    </row>
    <row r="3553" spans="1:11" x14ac:dyDescent="0.45">
      <c r="A3553" s="2">
        <v>3905</v>
      </c>
      <c r="B3553" s="2">
        <v>871</v>
      </c>
      <c r="C3553" s="3" t="s">
        <v>144</v>
      </c>
      <c r="D3553" s="2">
        <v>3</v>
      </c>
      <c r="E3553" s="2">
        <v>26</v>
      </c>
      <c r="F3553" s="2">
        <v>0</v>
      </c>
      <c r="G3553" s="2">
        <v>0</v>
      </c>
      <c r="H3553" s="2">
        <v>0</v>
      </c>
      <c r="I3553" s="2" t="str">
        <f>VLOOKUP(B3553,cleanC_name_TRIM_breweries[],6,FALSE)</f>
        <v>Wisconsin</v>
      </c>
      <c r="J3553" s="2" t="str">
        <f>VLOOKUP(B3553,cleanC_name_TRIM_breweries[],2,FALSE)</f>
        <v>Minocqua Brewing Company</v>
      </c>
      <c r="K3553" s="2" t="str">
        <f>VLOOKUP(D3553,cleanA_changedUTF_categories[],2,FALSE)</f>
        <v>North American Ale</v>
      </c>
    </row>
    <row r="3554" spans="1:11" x14ac:dyDescent="0.45">
      <c r="A3554" s="2">
        <v>3907</v>
      </c>
      <c r="B3554" s="2">
        <v>871</v>
      </c>
      <c r="C3554" s="3" t="s">
        <v>295</v>
      </c>
      <c r="D3554" s="2">
        <v>3</v>
      </c>
      <c r="E3554" s="2">
        <v>33</v>
      </c>
      <c r="F3554" s="2">
        <v>0</v>
      </c>
      <c r="G3554" s="2">
        <v>0</v>
      </c>
      <c r="H3554" s="2">
        <v>0</v>
      </c>
      <c r="I3554" s="2" t="str">
        <f>VLOOKUP(B3554,cleanC_name_TRIM_breweries[],6,FALSE)</f>
        <v>Wisconsin</v>
      </c>
      <c r="J3554" s="2" t="str">
        <f>VLOOKUP(B3554,cleanC_name_TRIM_breweries[],2,FALSE)</f>
        <v>Minocqua Brewing Company</v>
      </c>
      <c r="K3554" s="2" t="str">
        <f>VLOOKUP(D3554,cleanA_changedUTF_categories[],2,FALSE)</f>
        <v>North American Ale</v>
      </c>
    </row>
    <row r="3555" spans="1:11" x14ac:dyDescent="0.45">
      <c r="A3555" s="2">
        <v>3908</v>
      </c>
      <c r="B3555" s="2">
        <v>871</v>
      </c>
      <c r="C3555" s="3" t="s">
        <v>3156</v>
      </c>
      <c r="D3555" s="2">
        <v>2</v>
      </c>
      <c r="E3555" s="2">
        <v>25</v>
      </c>
      <c r="F3555" s="2">
        <v>0</v>
      </c>
      <c r="G3555" s="2">
        <v>0</v>
      </c>
      <c r="H3555" s="2">
        <v>0</v>
      </c>
      <c r="I3555" s="2" t="str">
        <f>VLOOKUP(B3555,cleanC_name_TRIM_breweries[],6,FALSE)</f>
        <v>Wisconsin</v>
      </c>
      <c r="J3555" s="2" t="str">
        <f>VLOOKUP(B3555,cleanC_name_TRIM_breweries[],2,FALSE)</f>
        <v>Minocqua Brewing Company</v>
      </c>
      <c r="K3555" s="2" t="str">
        <f>VLOOKUP(D3555,cleanA_changedUTF_categories[],2,FALSE)</f>
        <v>Irish Ale</v>
      </c>
    </row>
    <row r="3556" spans="1:11" x14ac:dyDescent="0.45">
      <c r="A3556" s="2">
        <v>3904</v>
      </c>
      <c r="B3556" s="2">
        <v>871</v>
      </c>
      <c r="C3556" s="3" t="s">
        <v>3155</v>
      </c>
      <c r="D3556" s="2">
        <v>8</v>
      </c>
      <c r="E3556" s="2">
        <v>95</v>
      </c>
      <c r="F3556" s="2">
        <v>0</v>
      </c>
      <c r="G3556" s="2">
        <v>0</v>
      </c>
      <c r="H3556" s="2">
        <v>0</v>
      </c>
      <c r="I3556" s="2" t="str">
        <f>VLOOKUP(B3556,cleanC_name_TRIM_breweries[],6,FALSE)</f>
        <v>Wisconsin</v>
      </c>
      <c r="J3556" s="2" t="str">
        <f>VLOOKUP(B3556,cleanC_name_TRIM_breweries[],2,FALSE)</f>
        <v>Minocqua Brewing Company</v>
      </c>
      <c r="K3556" s="2" t="str">
        <f>VLOOKUP(D3556,cleanA_changedUTF_categories[],2,FALSE)</f>
        <v>North American Lager</v>
      </c>
    </row>
    <row r="3557" spans="1:11" x14ac:dyDescent="0.45">
      <c r="A3557" s="2">
        <v>2175</v>
      </c>
      <c r="B3557" s="2">
        <v>872</v>
      </c>
      <c r="C3557" s="3" t="s">
        <v>1808</v>
      </c>
      <c r="D3557" s="2">
        <v>3</v>
      </c>
      <c r="E3557" s="2">
        <v>33</v>
      </c>
      <c r="F3557" s="2">
        <v>0</v>
      </c>
      <c r="G3557" s="2">
        <v>0</v>
      </c>
      <c r="H3557" s="2">
        <v>0</v>
      </c>
      <c r="I3557" s="2" t="str">
        <f>VLOOKUP(B3557,cleanC_name_TRIM_breweries[],6,FALSE)</f>
        <v>Indiana</v>
      </c>
      <c r="J3557" s="2" t="str">
        <f>VLOOKUP(B3557,cleanC_name_TRIM_breweries[],2,FALSE)</f>
        <v>Mishawaka Brewing</v>
      </c>
      <c r="K3557" s="2" t="str">
        <f>VLOOKUP(D3557,cleanA_changedUTF_categories[],2,FALSE)</f>
        <v>North American Ale</v>
      </c>
    </row>
    <row r="3558" spans="1:11" x14ac:dyDescent="0.45">
      <c r="A3558" s="2">
        <v>2173</v>
      </c>
      <c r="B3558" s="2">
        <v>872</v>
      </c>
      <c r="C3558" s="3" t="s">
        <v>1806</v>
      </c>
      <c r="D3558" s="2">
        <v>3</v>
      </c>
      <c r="E3558" s="2">
        <v>26</v>
      </c>
      <c r="F3558" s="2">
        <v>0</v>
      </c>
      <c r="G3558" s="2">
        <v>0</v>
      </c>
      <c r="H3558" s="2">
        <v>0</v>
      </c>
      <c r="I3558" s="2" t="str">
        <f>VLOOKUP(B3558,cleanC_name_TRIM_breweries[],6,FALSE)</f>
        <v>Indiana</v>
      </c>
      <c r="J3558" s="2" t="str">
        <f>VLOOKUP(B3558,cleanC_name_TRIM_breweries[],2,FALSE)</f>
        <v>Mishawaka Brewing</v>
      </c>
      <c r="K3558" s="2" t="str">
        <f>VLOOKUP(D3558,cleanA_changedUTF_categories[],2,FALSE)</f>
        <v>North American Ale</v>
      </c>
    </row>
    <row r="3559" spans="1:11" x14ac:dyDescent="0.45">
      <c r="A3559" s="2">
        <v>2176</v>
      </c>
      <c r="B3559" s="2">
        <v>872</v>
      </c>
      <c r="C3559" s="3" t="s">
        <v>857</v>
      </c>
      <c r="D3559" s="2">
        <v>-1</v>
      </c>
      <c r="E3559" s="2">
        <v>-1</v>
      </c>
      <c r="F3559" s="2">
        <v>0</v>
      </c>
      <c r="G3559" s="2">
        <v>0</v>
      </c>
      <c r="H3559" s="2">
        <v>0</v>
      </c>
      <c r="I3559" s="2" t="str">
        <f>VLOOKUP(B3559,cleanC_name_TRIM_breweries[],6,FALSE)</f>
        <v>Indiana</v>
      </c>
      <c r="J3559" s="2" t="str">
        <f>VLOOKUP(B3559,cleanC_name_TRIM_breweries[],2,FALSE)</f>
        <v>Mishawaka Brewing</v>
      </c>
      <c r="K3559" s="2" t="e">
        <f>VLOOKUP(D3559,cleanA_changedUTF_categories[],2,FALSE)</f>
        <v>#N/A</v>
      </c>
    </row>
    <row r="3560" spans="1:11" x14ac:dyDescent="0.45">
      <c r="A3560" s="2">
        <v>2174</v>
      </c>
      <c r="B3560" s="2">
        <v>872</v>
      </c>
      <c r="C3560" s="3" t="s">
        <v>1807</v>
      </c>
      <c r="D3560" s="2">
        <v>3</v>
      </c>
      <c r="E3560" s="2">
        <v>26</v>
      </c>
      <c r="F3560" s="2">
        <v>0</v>
      </c>
      <c r="G3560" s="2">
        <v>0</v>
      </c>
      <c r="H3560" s="2">
        <v>0</v>
      </c>
      <c r="I3560" s="2" t="str">
        <f>VLOOKUP(B3560,cleanC_name_TRIM_breweries[],6,FALSE)</f>
        <v>Indiana</v>
      </c>
      <c r="J3560" s="2" t="str">
        <f>VLOOKUP(B3560,cleanC_name_TRIM_breweries[],2,FALSE)</f>
        <v>Mishawaka Brewing</v>
      </c>
      <c r="K3560" s="2" t="str">
        <f>VLOOKUP(D3560,cleanA_changedUTF_categories[],2,FALSE)</f>
        <v>North American Ale</v>
      </c>
    </row>
    <row r="3561" spans="1:11" x14ac:dyDescent="0.45">
      <c r="A3561" s="2">
        <v>2172</v>
      </c>
      <c r="B3561" s="2">
        <v>872</v>
      </c>
      <c r="C3561" s="3" t="s">
        <v>1805</v>
      </c>
      <c r="D3561" s="2">
        <v>11</v>
      </c>
      <c r="E3561" s="2">
        <v>116</v>
      </c>
      <c r="F3561" s="2">
        <v>0</v>
      </c>
      <c r="G3561" s="2">
        <v>0</v>
      </c>
      <c r="H3561" s="2">
        <v>0</v>
      </c>
      <c r="I3561" s="2" t="str">
        <f>VLOOKUP(B3561,cleanC_name_TRIM_breweries[],6,FALSE)</f>
        <v>Indiana</v>
      </c>
      <c r="J3561" s="2" t="str">
        <f>VLOOKUP(B3561,cleanC_name_TRIM_breweries[],2,FALSE)</f>
        <v>Mishawaka Brewing</v>
      </c>
      <c r="K3561" s="2" t="str">
        <f>VLOOKUP(D3561,cleanA_changedUTF_categories[],2,FALSE)</f>
        <v>Other Style</v>
      </c>
    </row>
    <row r="3562" spans="1:11" x14ac:dyDescent="0.45">
      <c r="A3562" s="2">
        <v>2177</v>
      </c>
      <c r="B3562" s="2">
        <v>872</v>
      </c>
      <c r="C3562" s="3" t="s">
        <v>1809</v>
      </c>
      <c r="D3562" s="2">
        <v>8</v>
      </c>
      <c r="E3562" s="2">
        <v>95</v>
      </c>
      <c r="F3562" s="2">
        <v>0</v>
      </c>
      <c r="G3562" s="2">
        <v>0</v>
      </c>
      <c r="H3562" s="2">
        <v>0</v>
      </c>
      <c r="I3562" s="2" t="str">
        <f>VLOOKUP(B3562,cleanC_name_TRIM_breweries[],6,FALSE)</f>
        <v>Indiana</v>
      </c>
      <c r="J3562" s="2" t="str">
        <f>VLOOKUP(B3562,cleanC_name_TRIM_breweries[],2,FALSE)</f>
        <v>Mishawaka Brewing</v>
      </c>
      <c r="K3562" s="2" t="str">
        <f>VLOOKUP(D3562,cleanA_changedUTF_categories[],2,FALSE)</f>
        <v>North American Lager</v>
      </c>
    </row>
    <row r="3563" spans="1:11" x14ac:dyDescent="0.45">
      <c r="A3563" s="2">
        <v>639</v>
      </c>
      <c r="B3563" s="2">
        <v>873</v>
      </c>
      <c r="C3563" s="3" t="s">
        <v>582</v>
      </c>
      <c r="D3563" s="2">
        <v>-1</v>
      </c>
      <c r="E3563" s="2">
        <v>-1</v>
      </c>
      <c r="F3563" s="2">
        <v>4.8</v>
      </c>
      <c r="G3563" s="2">
        <v>0</v>
      </c>
      <c r="H3563" s="2">
        <v>0</v>
      </c>
      <c r="I3563" s="2" t="str">
        <f>VLOOKUP(B3563,cleanC_name_TRIM_breweries[],6,FALSE)</f>
        <v>British Columbia</v>
      </c>
      <c r="J3563" s="2" t="str">
        <f>VLOOKUP(B3563,cleanC_name_TRIM_breweries[],2,FALSE)</f>
        <v>Mission Springs Brewing</v>
      </c>
      <c r="K3563" s="2" t="e">
        <f>VLOOKUP(D3563,cleanA_changedUTF_categories[],2,FALSE)</f>
        <v>#N/A</v>
      </c>
    </row>
    <row r="3564" spans="1:11" x14ac:dyDescent="0.45">
      <c r="A3564" s="2">
        <v>638</v>
      </c>
      <c r="B3564" s="2">
        <v>873</v>
      </c>
      <c r="C3564" s="3" t="s">
        <v>567</v>
      </c>
      <c r="D3564" s="2">
        <v>8</v>
      </c>
      <c r="E3564" s="2">
        <v>95</v>
      </c>
      <c r="F3564" s="2">
        <v>4.8</v>
      </c>
      <c r="G3564" s="2">
        <v>0</v>
      </c>
      <c r="H3564" s="2">
        <v>0</v>
      </c>
      <c r="I3564" s="2" t="str">
        <f>VLOOKUP(B3564,cleanC_name_TRIM_breweries[],6,FALSE)</f>
        <v>British Columbia</v>
      </c>
      <c r="J3564" s="2" t="str">
        <f>VLOOKUP(B3564,cleanC_name_TRIM_breweries[],2,FALSE)</f>
        <v>Mission Springs Brewing</v>
      </c>
      <c r="K3564" s="2" t="str">
        <f>VLOOKUP(D3564,cleanA_changedUTF_categories[],2,FALSE)</f>
        <v>North American Lager</v>
      </c>
    </row>
    <row r="3565" spans="1:11" x14ac:dyDescent="0.45">
      <c r="A3565" s="2">
        <v>636</v>
      </c>
      <c r="B3565" s="2">
        <v>873</v>
      </c>
      <c r="C3565" s="3" t="s">
        <v>103</v>
      </c>
      <c r="D3565" s="2">
        <v>3</v>
      </c>
      <c r="E3565" s="2">
        <v>26</v>
      </c>
      <c r="F3565" s="2">
        <v>5.8</v>
      </c>
      <c r="G3565" s="2">
        <v>0</v>
      </c>
      <c r="H3565" s="2">
        <v>0</v>
      </c>
      <c r="I3565" s="2" t="str">
        <f>VLOOKUP(B3565,cleanC_name_TRIM_breweries[],6,FALSE)</f>
        <v>British Columbia</v>
      </c>
      <c r="J3565" s="2" t="str">
        <f>VLOOKUP(B3565,cleanC_name_TRIM_breweries[],2,FALSE)</f>
        <v>Mission Springs Brewing</v>
      </c>
      <c r="K3565" s="2" t="str">
        <f>VLOOKUP(D3565,cleanA_changedUTF_categories[],2,FALSE)</f>
        <v>North American Ale</v>
      </c>
    </row>
    <row r="3566" spans="1:11" x14ac:dyDescent="0.45">
      <c r="A3566" s="2">
        <v>637</v>
      </c>
      <c r="B3566" s="2">
        <v>873</v>
      </c>
      <c r="C3566" s="3" t="s">
        <v>13</v>
      </c>
      <c r="D3566" s="2">
        <v>3</v>
      </c>
      <c r="E3566" s="2">
        <v>42</v>
      </c>
      <c r="F3566" s="2">
        <v>6.5</v>
      </c>
      <c r="G3566" s="2">
        <v>0</v>
      </c>
      <c r="H3566" s="2">
        <v>0</v>
      </c>
      <c r="I3566" s="2" t="str">
        <f>VLOOKUP(B3566,cleanC_name_TRIM_breweries[],6,FALSE)</f>
        <v>British Columbia</v>
      </c>
      <c r="J3566" s="2" t="str">
        <f>VLOOKUP(B3566,cleanC_name_TRIM_breweries[],2,FALSE)</f>
        <v>Mission Springs Brewing</v>
      </c>
      <c r="K3566" s="2" t="str">
        <f>VLOOKUP(D3566,cleanA_changedUTF_categories[],2,FALSE)</f>
        <v>North American Ale</v>
      </c>
    </row>
    <row r="3567" spans="1:11" x14ac:dyDescent="0.45">
      <c r="A3567" s="2">
        <v>5564</v>
      </c>
      <c r="B3567" s="2">
        <v>874</v>
      </c>
      <c r="C3567" s="3" t="s">
        <v>4646</v>
      </c>
      <c r="D3567" s="2">
        <v>-1</v>
      </c>
      <c r="E3567" s="2">
        <v>-1</v>
      </c>
      <c r="F3567" s="2">
        <v>5</v>
      </c>
      <c r="G3567" s="2">
        <v>0</v>
      </c>
      <c r="H3567" s="2">
        <v>0</v>
      </c>
      <c r="I3567" s="2" t="str">
        <f>VLOOKUP(B3567,cleanC_name_TRIM_breweries[],6,FALSE)</f>
        <v>New York</v>
      </c>
      <c r="J3567" s="2" t="str">
        <f>VLOOKUP(B3567,cleanC_name_TRIM_breweries[],2,FALSE)</f>
        <v>Mississippi Brewing Co.</v>
      </c>
      <c r="K3567" s="2" t="e">
        <f>VLOOKUP(D3567,cleanA_changedUTF_categories[],2,FALSE)</f>
        <v>#N/A</v>
      </c>
    </row>
    <row r="3568" spans="1:11" x14ac:dyDescent="0.45">
      <c r="A3568" s="2">
        <v>2466</v>
      </c>
      <c r="B3568" s="2">
        <v>875</v>
      </c>
      <c r="C3568" s="3" t="s">
        <v>2046</v>
      </c>
      <c r="D3568" s="2">
        <v>-1</v>
      </c>
      <c r="E3568" s="2">
        <v>-1</v>
      </c>
      <c r="F3568" s="2">
        <v>0</v>
      </c>
      <c r="G3568" s="2">
        <v>0</v>
      </c>
      <c r="H3568" s="2">
        <v>0</v>
      </c>
      <c r="I3568" s="2" t="str">
        <f>VLOOKUP(B3568,cleanC_name_TRIM_breweries[],6,FALSE)</f>
        <v>Utah</v>
      </c>
      <c r="J3568" s="2" t="str">
        <f>VLOOKUP(B3568,cleanC_name_TRIM_breweries[],2,FALSE)</f>
        <v>Moab Brewery</v>
      </c>
      <c r="K3568" s="2" t="e">
        <f>VLOOKUP(D3568,cleanA_changedUTF_categories[],2,FALSE)</f>
        <v>#N/A</v>
      </c>
    </row>
    <row r="3569" spans="1:11" x14ac:dyDescent="0.45">
      <c r="A3569" s="2">
        <v>1439</v>
      </c>
      <c r="B3569" s="2">
        <v>875</v>
      </c>
      <c r="C3569" s="3" t="s">
        <v>1252</v>
      </c>
      <c r="D3569" s="2">
        <v>3</v>
      </c>
      <c r="E3569" s="2">
        <v>26</v>
      </c>
      <c r="F3569" s="2">
        <v>0</v>
      </c>
      <c r="G3569" s="2">
        <v>0</v>
      </c>
      <c r="H3569" s="2">
        <v>0</v>
      </c>
      <c r="I3569" s="2" t="str">
        <f>VLOOKUP(B3569,cleanC_name_TRIM_breweries[],6,FALSE)</f>
        <v>Utah</v>
      </c>
      <c r="J3569" s="2" t="str">
        <f>VLOOKUP(B3569,cleanC_name_TRIM_breweries[],2,FALSE)</f>
        <v>Moab Brewery</v>
      </c>
      <c r="K3569" s="2" t="str">
        <f>VLOOKUP(D3569,cleanA_changedUTF_categories[],2,FALSE)</f>
        <v>North American Ale</v>
      </c>
    </row>
    <row r="3570" spans="1:11" x14ac:dyDescent="0.45">
      <c r="A3570" s="2">
        <v>5235</v>
      </c>
      <c r="B3570" s="2">
        <v>876</v>
      </c>
      <c r="C3570" s="3" t="s">
        <v>4325</v>
      </c>
      <c r="D3570" s="2">
        <v>1</v>
      </c>
      <c r="E3570" s="2">
        <v>20</v>
      </c>
      <c r="F3570" s="2">
        <v>5</v>
      </c>
      <c r="G3570" s="2">
        <v>0</v>
      </c>
      <c r="H3570" s="2">
        <v>0</v>
      </c>
      <c r="I3570" s="2" t="str">
        <f>VLOOKUP(B3570,cleanC_name_TRIM_breweries[],6,FALSE)</f>
        <v>Arizona</v>
      </c>
      <c r="J3570" s="2" t="str">
        <f>VLOOKUP(B3570,cleanC_name_TRIM_breweries[],2,FALSE)</f>
        <v>Mogollon Brewing Company</v>
      </c>
      <c r="K3570" s="2" t="str">
        <f>VLOOKUP(D3570,cleanA_changedUTF_categories[],2,FALSE)</f>
        <v>British Ale</v>
      </c>
    </row>
    <row r="3571" spans="1:11" x14ac:dyDescent="0.45">
      <c r="A3571" s="2">
        <v>5238</v>
      </c>
      <c r="B3571" s="2">
        <v>876</v>
      </c>
      <c r="C3571" s="3" t="s">
        <v>4328</v>
      </c>
      <c r="D3571" s="2">
        <v>4</v>
      </c>
      <c r="E3571" s="2">
        <v>50</v>
      </c>
      <c r="F3571" s="2">
        <v>0</v>
      </c>
      <c r="G3571" s="2">
        <v>0</v>
      </c>
      <c r="H3571" s="2">
        <v>0</v>
      </c>
      <c r="I3571" s="2" t="str">
        <f>VLOOKUP(B3571,cleanC_name_TRIM_breweries[],6,FALSE)</f>
        <v>Arizona</v>
      </c>
      <c r="J3571" s="2" t="str">
        <f>VLOOKUP(B3571,cleanC_name_TRIM_breweries[],2,FALSE)</f>
        <v>Mogollon Brewing Company</v>
      </c>
      <c r="K3571" s="2" t="str">
        <f>VLOOKUP(D3571,cleanA_changedUTF_categories[],2,FALSE)</f>
        <v>German Ale</v>
      </c>
    </row>
    <row r="3572" spans="1:11" x14ac:dyDescent="0.45">
      <c r="A3572" s="2">
        <v>5239</v>
      </c>
      <c r="B3572" s="2">
        <v>876</v>
      </c>
      <c r="C3572" s="3" t="s">
        <v>4329</v>
      </c>
      <c r="D3572" s="2">
        <v>3</v>
      </c>
      <c r="E3572" s="2">
        <v>31</v>
      </c>
      <c r="F3572" s="2">
        <v>7.1</v>
      </c>
      <c r="G3572" s="2">
        <v>0</v>
      </c>
      <c r="H3572" s="2">
        <v>0</v>
      </c>
      <c r="I3572" s="2" t="str">
        <f>VLOOKUP(B3572,cleanC_name_TRIM_breweries[],6,FALSE)</f>
        <v>Arizona</v>
      </c>
      <c r="J3572" s="2" t="str">
        <f>VLOOKUP(B3572,cleanC_name_TRIM_breweries[],2,FALSE)</f>
        <v>Mogollon Brewing Company</v>
      </c>
      <c r="K3572" s="2" t="str">
        <f>VLOOKUP(D3572,cleanA_changedUTF_categories[],2,FALSE)</f>
        <v>North American Ale</v>
      </c>
    </row>
    <row r="3573" spans="1:11" x14ac:dyDescent="0.45">
      <c r="A3573" s="2">
        <v>5237</v>
      </c>
      <c r="B3573" s="2">
        <v>876</v>
      </c>
      <c r="C3573" s="3" t="s">
        <v>4327</v>
      </c>
      <c r="D3573" s="2">
        <v>3</v>
      </c>
      <c r="E3573" s="2">
        <v>26</v>
      </c>
      <c r="F3573" s="2">
        <v>5</v>
      </c>
      <c r="G3573" s="2">
        <v>0</v>
      </c>
      <c r="H3573" s="2">
        <v>0</v>
      </c>
      <c r="I3573" s="2" t="str">
        <f>VLOOKUP(B3573,cleanC_name_TRIM_breweries[],6,FALSE)</f>
        <v>Arizona</v>
      </c>
      <c r="J3573" s="2" t="str">
        <f>VLOOKUP(B3573,cleanC_name_TRIM_breweries[],2,FALSE)</f>
        <v>Mogollon Brewing Company</v>
      </c>
      <c r="K3573" s="2" t="str">
        <f>VLOOKUP(D3573,cleanA_changedUTF_categories[],2,FALSE)</f>
        <v>North American Ale</v>
      </c>
    </row>
    <row r="3574" spans="1:11" x14ac:dyDescent="0.45">
      <c r="A3574" s="2">
        <v>5236</v>
      </c>
      <c r="B3574" s="2">
        <v>876</v>
      </c>
      <c r="C3574" s="3" t="s">
        <v>4326</v>
      </c>
      <c r="D3574" s="2">
        <v>3</v>
      </c>
      <c r="E3574" s="2">
        <v>33</v>
      </c>
      <c r="F3574" s="2">
        <v>5</v>
      </c>
      <c r="G3574" s="2">
        <v>0</v>
      </c>
      <c r="H3574" s="2">
        <v>0</v>
      </c>
      <c r="I3574" s="2" t="str">
        <f>VLOOKUP(B3574,cleanC_name_TRIM_breweries[],6,FALSE)</f>
        <v>Arizona</v>
      </c>
      <c r="J3574" s="2" t="str">
        <f>VLOOKUP(B3574,cleanC_name_TRIM_breweries[],2,FALSE)</f>
        <v>Mogollon Brewing Company</v>
      </c>
      <c r="K3574" s="2" t="str">
        <f>VLOOKUP(D3574,cleanA_changedUTF_categories[],2,FALSE)</f>
        <v>North American Ale</v>
      </c>
    </row>
    <row r="3575" spans="1:11" x14ac:dyDescent="0.45">
      <c r="A3575" s="2">
        <v>549</v>
      </c>
      <c r="B3575" s="2">
        <v>877</v>
      </c>
      <c r="C3575" s="3" t="s">
        <v>518</v>
      </c>
      <c r="D3575" s="2">
        <v>-1</v>
      </c>
      <c r="E3575" s="2">
        <v>-1</v>
      </c>
      <c r="F3575" s="2">
        <v>4.5999999999999996</v>
      </c>
      <c r="G3575" s="2">
        <v>0</v>
      </c>
      <c r="H3575" s="2">
        <v>0</v>
      </c>
      <c r="I3575" s="2" t="str">
        <f>VLOOKUP(B3575,cleanC_name_TRIM_breweries[],6,FALSE)</f>
        <v/>
      </c>
      <c r="J3575" s="2" t="str">
        <f>VLOOKUP(B3575,cleanC_name_TRIM_breweries[],2,FALSE)</f>
        <v>Mohrenbrauerei August Huber</v>
      </c>
      <c r="K3575" s="2" t="e">
        <f>VLOOKUP(D3575,cleanA_changedUTF_categories[],2,FALSE)</f>
        <v>#N/A</v>
      </c>
    </row>
    <row r="3576" spans="1:11" x14ac:dyDescent="0.45">
      <c r="A3576" s="2">
        <v>550</v>
      </c>
      <c r="B3576" s="2">
        <v>877</v>
      </c>
      <c r="C3576" s="3" t="s">
        <v>519</v>
      </c>
      <c r="D3576" s="2">
        <v>7</v>
      </c>
      <c r="E3576" s="2">
        <v>90</v>
      </c>
      <c r="F3576" s="2">
        <v>0</v>
      </c>
      <c r="G3576" s="2">
        <v>0</v>
      </c>
      <c r="H3576" s="2">
        <v>0</v>
      </c>
      <c r="I3576" s="2" t="str">
        <f>VLOOKUP(B3576,cleanC_name_TRIM_breweries[],6,FALSE)</f>
        <v/>
      </c>
      <c r="J3576" s="2" t="str">
        <f>VLOOKUP(B3576,cleanC_name_TRIM_breweries[],2,FALSE)</f>
        <v>Mohrenbrauerei August Huber</v>
      </c>
      <c r="K3576" s="2" t="str">
        <f>VLOOKUP(D3576,cleanA_changedUTF_categories[],2,FALSE)</f>
        <v>German Lager</v>
      </c>
    </row>
    <row r="3577" spans="1:11" x14ac:dyDescent="0.45">
      <c r="A3577" s="2">
        <v>560</v>
      </c>
      <c r="B3577" s="2">
        <v>877</v>
      </c>
      <c r="C3577" s="3" t="s">
        <v>478</v>
      </c>
      <c r="D3577" s="2">
        <v>-1</v>
      </c>
      <c r="E3577" s="2">
        <v>-1</v>
      </c>
      <c r="F3577" s="2">
        <v>5.6</v>
      </c>
      <c r="G3577" s="2">
        <v>0</v>
      </c>
      <c r="H3577" s="2">
        <v>0</v>
      </c>
      <c r="I3577" s="2" t="str">
        <f>VLOOKUP(B3577,cleanC_name_TRIM_breweries[],6,FALSE)</f>
        <v/>
      </c>
      <c r="J3577" s="2" t="str">
        <f>VLOOKUP(B3577,cleanC_name_TRIM_breweries[],2,FALSE)</f>
        <v>Mohrenbrauerei August Huber</v>
      </c>
      <c r="K3577" s="2" t="e">
        <f>VLOOKUP(D3577,cleanA_changedUTF_categories[],2,FALSE)</f>
        <v>#N/A</v>
      </c>
    </row>
    <row r="3578" spans="1:11" x14ac:dyDescent="0.45">
      <c r="A3578" s="2">
        <v>4897</v>
      </c>
      <c r="B3578" s="2">
        <v>878</v>
      </c>
      <c r="C3578" s="3" t="s">
        <v>3996</v>
      </c>
      <c r="D3578" s="2">
        <v>8</v>
      </c>
      <c r="E3578" s="2">
        <v>95</v>
      </c>
      <c r="F3578" s="2">
        <v>4.0999999999999996</v>
      </c>
      <c r="G3578" s="2">
        <v>0</v>
      </c>
      <c r="H3578" s="2">
        <v>0</v>
      </c>
      <c r="I3578" s="2" t="str">
        <f>VLOOKUP(B3578,cleanC_name_TRIM_breweries[],6,FALSE)</f>
        <v>Ontario</v>
      </c>
      <c r="J3578" s="2" t="str">
        <f>VLOOKUP(B3578,cleanC_name_TRIM_breweries[],2,FALSE)</f>
        <v>Molson Breweries of Canada</v>
      </c>
      <c r="K3578" s="2" t="str">
        <f>VLOOKUP(D3578,cleanA_changedUTF_categories[],2,FALSE)</f>
        <v>North American Lager</v>
      </c>
    </row>
    <row r="3579" spans="1:11" x14ac:dyDescent="0.45">
      <c r="A3579" s="2">
        <v>27</v>
      </c>
      <c r="B3579" s="2">
        <v>878</v>
      </c>
      <c r="C3579" s="3" t="s">
        <v>32</v>
      </c>
      <c r="D3579" s="2">
        <v>5</v>
      </c>
      <c r="E3579" s="2">
        <v>72</v>
      </c>
      <c r="F3579" s="2">
        <v>5.6</v>
      </c>
      <c r="G3579" s="2">
        <v>0</v>
      </c>
      <c r="H3579" s="2">
        <v>0</v>
      </c>
      <c r="I3579" s="2" t="str">
        <f>VLOOKUP(B3579,cleanC_name_TRIM_breweries[],6,FALSE)</f>
        <v>Ontario</v>
      </c>
      <c r="J3579" s="2" t="str">
        <f>VLOOKUP(B3579,cleanC_name_TRIM_breweries[],2,FALSE)</f>
        <v>Molson Breweries of Canada</v>
      </c>
      <c r="K3579" s="2" t="str">
        <f>VLOOKUP(D3579,cleanA_changedUTF_categories[],2,FALSE)</f>
        <v>Belgian and French Ale</v>
      </c>
    </row>
    <row r="3580" spans="1:11" x14ac:dyDescent="0.45">
      <c r="A3580" s="2">
        <v>1989</v>
      </c>
      <c r="B3580" s="2">
        <v>878</v>
      </c>
      <c r="C3580" s="3" t="s">
        <v>648</v>
      </c>
      <c r="D3580" s="2">
        <v>8</v>
      </c>
      <c r="E3580" s="2">
        <v>95</v>
      </c>
      <c r="F3580" s="2">
        <v>0</v>
      </c>
      <c r="G3580" s="2">
        <v>0</v>
      </c>
      <c r="H3580" s="2">
        <v>0</v>
      </c>
      <c r="I3580" s="2" t="str">
        <f>VLOOKUP(B3580,cleanC_name_TRIM_breweries[],6,FALSE)</f>
        <v>Ontario</v>
      </c>
      <c r="J3580" s="2" t="str">
        <f>VLOOKUP(B3580,cleanC_name_TRIM_breweries[],2,FALSE)</f>
        <v>Molson Breweries of Canada</v>
      </c>
      <c r="K3580" s="2" t="str">
        <f>VLOOKUP(D3580,cleanA_changedUTF_categories[],2,FALSE)</f>
        <v>North American Lager</v>
      </c>
    </row>
    <row r="3581" spans="1:11" x14ac:dyDescent="0.45">
      <c r="A3581" s="2">
        <v>3576</v>
      </c>
      <c r="B3581" s="2">
        <v>878</v>
      </c>
      <c r="C3581" s="3" t="s">
        <v>2892</v>
      </c>
      <c r="D3581" s="2">
        <v>8</v>
      </c>
      <c r="E3581" s="2">
        <v>95</v>
      </c>
      <c r="F3581" s="2">
        <v>0</v>
      </c>
      <c r="G3581" s="2">
        <v>0</v>
      </c>
      <c r="H3581" s="2">
        <v>0</v>
      </c>
      <c r="I3581" s="2" t="str">
        <f>VLOOKUP(B3581,cleanC_name_TRIM_breweries[],6,FALSE)</f>
        <v>Ontario</v>
      </c>
      <c r="J3581" s="2" t="str">
        <f>VLOOKUP(B3581,cleanC_name_TRIM_breweries[],2,FALSE)</f>
        <v>Molson Breweries of Canada</v>
      </c>
      <c r="K3581" s="2" t="str">
        <f>VLOOKUP(D3581,cleanA_changedUTF_categories[],2,FALSE)</f>
        <v>North American Lager</v>
      </c>
    </row>
    <row r="3582" spans="1:11" x14ac:dyDescent="0.45">
      <c r="A3582" s="2">
        <v>3836</v>
      </c>
      <c r="B3582" s="2">
        <v>878</v>
      </c>
      <c r="C3582" s="3" t="s">
        <v>3091</v>
      </c>
      <c r="D3582" s="2">
        <v>8</v>
      </c>
      <c r="E3582" s="2">
        <v>95</v>
      </c>
      <c r="F3582" s="2">
        <v>5</v>
      </c>
      <c r="G3582" s="2">
        <v>0</v>
      </c>
      <c r="H3582" s="2">
        <v>0</v>
      </c>
      <c r="I3582" s="2" t="str">
        <f>VLOOKUP(B3582,cleanC_name_TRIM_breweries[],6,FALSE)</f>
        <v>Ontario</v>
      </c>
      <c r="J3582" s="2" t="str">
        <f>VLOOKUP(B3582,cleanC_name_TRIM_breweries[],2,FALSE)</f>
        <v>Molson Breweries of Canada</v>
      </c>
      <c r="K3582" s="2" t="str">
        <f>VLOOKUP(D3582,cleanA_changedUTF_categories[],2,FALSE)</f>
        <v>North American Lager</v>
      </c>
    </row>
    <row r="3583" spans="1:11" x14ac:dyDescent="0.45">
      <c r="A3583" s="2">
        <v>3704</v>
      </c>
      <c r="B3583" s="2">
        <v>878</v>
      </c>
      <c r="C3583" s="3" t="s">
        <v>2977</v>
      </c>
      <c r="D3583" s="2">
        <v>3</v>
      </c>
      <c r="E3583" s="2">
        <v>33</v>
      </c>
      <c r="F3583" s="2">
        <v>5</v>
      </c>
      <c r="G3583" s="2">
        <v>0</v>
      </c>
      <c r="H3583" s="2">
        <v>0</v>
      </c>
      <c r="I3583" s="2" t="str">
        <f>VLOOKUP(B3583,cleanC_name_TRIM_breweries[],6,FALSE)</f>
        <v>Ontario</v>
      </c>
      <c r="J3583" s="2" t="str">
        <f>VLOOKUP(B3583,cleanC_name_TRIM_breweries[],2,FALSE)</f>
        <v>Molson Breweries of Canada</v>
      </c>
      <c r="K3583" s="2" t="str">
        <f>VLOOKUP(D3583,cleanA_changedUTF_categories[],2,FALSE)</f>
        <v>North American Ale</v>
      </c>
    </row>
    <row r="3584" spans="1:11" x14ac:dyDescent="0.45">
      <c r="A3584" s="2">
        <v>4900</v>
      </c>
      <c r="B3584" s="2">
        <v>878</v>
      </c>
      <c r="C3584" s="3" t="s">
        <v>3999</v>
      </c>
      <c r="D3584" s="2">
        <v>3</v>
      </c>
      <c r="E3584" s="2">
        <v>31</v>
      </c>
      <c r="F3584" s="2">
        <v>0</v>
      </c>
      <c r="G3584" s="2">
        <v>0</v>
      </c>
      <c r="H3584" s="2">
        <v>0</v>
      </c>
      <c r="I3584" s="2" t="str">
        <f>VLOOKUP(B3584,cleanC_name_TRIM_breweries[],6,FALSE)</f>
        <v>Ontario</v>
      </c>
      <c r="J3584" s="2" t="str">
        <f>VLOOKUP(B3584,cleanC_name_TRIM_breweries[],2,FALSE)</f>
        <v>Molson Breweries of Canada</v>
      </c>
      <c r="K3584" s="2" t="str">
        <f>VLOOKUP(D3584,cleanA_changedUTF_categories[],2,FALSE)</f>
        <v>North American Ale</v>
      </c>
    </row>
    <row r="3585" spans="1:11" x14ac:dyDescent="0.45">
      <c r="A3585" s="2">
        <v>4899</v>
      </c>
      <c r="B3585" s="2">
        <v>878</v>
      </c>
      <c r="C3585" s="3" t="s">
        <v>3998</v>
      </c>
      <c r="D3585" s="2">
        <v>2</v>
      </c>
      <c r="E3585" s="2">
        <v>22</v>
      </c>
      <c r="F3585" s="2">
        <v>0</v>
      </c>
      <c r="G3585" s="2">
        <v>0</v>
      </c>
      <c r="H3585" s="2">
        <v>0</v>
      </c>
      <c r="I3585" s="2" t="str">
        <f>VLOOKUP(B3585,cleanC_name_TRIM_breweries[],6,FALSE)</f>
        <v>Ontario</v>
      </c>
      <c r="J3585" s="2" t="str">
        <f>VLOOKUP(B3585,cleanC_name_TRIM_breweries[],2,FALSE)</f>
        <v>Molson Breweries of Canada</v>
      </c>
      <c r="K3585" s="2" t="str">
        <f>VLOOKUP(D3585,cleanA_changedUTF_categories[],2,FALSE)</f>
        <v>Irish Ale</v>
      </c>
    </row>
    <row r="3586" spans="1:11" x14ac:dyDescent="0.45">
      <c r="A3586" s="2">
        <v>4898</v>
      </c>
      <c r="B3586" s="2">
        <v>878</v>
      </c>
      <c r="C3586" s="3" t="s">
        <v>3997</v>
      </c>
      <c r="D3586" s="2">
        <v>5</v>
      </c>
      <c r="E3586" s="2">
        <v>67</v>
      </c>
      <c r="F3586" s="2">
        <v>0</v>
      </c>
      <c r="G3586" s="2">
        <v>0</v>
      </c>
      <c r="H3586" s="2">
        <v>0</v>
      </c>
      <c r="I3586" s="2" t="str">
        <f>VLOOKUP(B3586,cleanC_name_TRIM_breweries[],6,FALSE)</f>
        <v>Ontario</v>
      </c>
      <c r="J3586" s="2" t="str">
        <f>VLOOKUP(B3586,cleanC_name_TRIM_breweries[],2,FALSE)</f>
        <v>Molson Breweries of Canada</v>
      </c>
      <c r="K3586" s="2" t="str">
        <f>VLOOKUP(D3586,cleanA_changedUTF_categories[],2,FALSE)</f>
        <v>Belgian and French Ale</v>
      </c>
    </row>
    <row r="3587" spans="1:11" x14ac:dyDescent="0.45">
      <c r="A3587" s="2">
        <v>1129</v>
      </c>
      <c r="B3587" s="2">
        <v>879</v>
      </c>
      <c r="C3587" s="3" t="s">
        <v>992</v>
      </c>
      <c r="D3587" s="2">
        <v>3</v>
      </c>
      <c r="E3587" s="2">
        <v>31</v>
      </c>
      <c r="F3587" s="2">
        <v>0</v>
      </c>
      <c r="G3587" s="2">
        <v>0</v>
      </c>
      <c r="H3587" s="2">
        <v>0</v>
      </c>
      <c r="I3587" s="2" t="str">
        <f>VLOOKUP(B3587,cleanC_name_TRIM_breweries[],6,FALSE)</f>
        <v>Montana</v>
      </c>
      <c r="J3587" s="2" t="str">
        <f>VLOOKUP(B3587,cleanC_name_TRIM_breweries[],2,FALSE)</f>
        <v>Montana Brewing</v>
      </c>
      <c r="K3587" s="2" t="str">
        <f>VLOOKUP(D3587,cleanA_changedUTF_categories[],2,FALSE)</f>
        <v>North American Ale</v>
      </c>
    </row>
    <row r="3588" spans="1:11" x14ac:dyDescent="0.45">
      <c r="A3588" s="2">
        <v>89</v>
      </c>
      <c r="B3588" s="2">
        <v>879</v>
      </c>
      <c r="C3588" s="3" t="s">
        <v>14</v>
      </c>
      <c r="D3588" s="2">
        <v>-1</v>
      </c>
      <c r="E3588" s="2">
        <v>-1</v>
      </c>
      <c r="F3588" s="2">
        <v>0</v>
      </c>
      <c r="G3588" s="2">
        <v>0</v>
      </c>
      <c r="H3588" s="2">
        <v>0</v>
      </c>
      <c r="I3588" s="2" t="str">
        <f>VLOOKUP(B3588,cleanC_name_TRIM_breweries[],6,FALSE)</f>
        <v>Montana</v>
      </c>
      <c r="J3588" s="2" t="str">
        <f>VLOOKUP(B3588,cleanC_name_TRIM_breweries[],2,FALSE)</f>
        <v>Montana Brewing</v>
      </c>
      <c r="K3588" s="2" t="e">
        <f>VLOOKUP(D3588,cleanA_changedUTF_categories[],2,FALSE)</f>
        <v>#N/A</v>
      </c>
    </row>
    <row r="3589" spans="1:11" x14ac:dyDescent="0.45">
      <c r="A3589" s="2">
        <v>93</v>
      </c>
      <c r="B3589" s="2">
        <v>879</v>
      </c>
      <c r="C3589" s="3" t="s">
        <v>96</v>
      </c>
      <c r="D3589" s="2">
        <v>3</v>
      </c>
      <c r="E3589" s="2">
        <v>33</v>
      </c>
      <c r="F3589" s="2">
        <v>0</v>
      </c>
      <c r="G3589" s="2">
        <v>0</v>
      </c>
      <c r="H3589" s="2">
        <v>0</v>
      </c>
      <c r="I3589" s="2" t="str">
        <f>VLOOKUP(B3589,cleanC_name_TRIM_breweries[],6,FALSE)</f>
        <v>Montana</v>
      </c>
      <c r="J3589" s="2" t="str">
        <f>VLOOKUP(B3589,cleanC_name_TRIM_breweries[],2,FALSE)</f>
        <v>Montana Brewing</v>
      </c>
      <c r="K3589" s="2" t="str">
        <f>VLOOKUP(D3589,cleanA_changedUTF_categories[],2,FALSE)</f>
        <v>North American Ale</v>
      </c>
    </row>
    <row r="3590" spans="1:11" x14ac:dyDescent="0.45">
      <c r="A3590" s="2">
        <v>90</v>
      </c>
      <c r="B3590" s="2">
        <v>879</v>
      </c>
      <c r="C3590" s="3" t="s">
        <v>93</v>
      </c>
      <c r="D3590" s="2">
        <v>3</v>
      </c>
      <c r="E3590" s="2">
        <v>26</v>
      </c>
      <c r="F3590" s="2">
        <v>0</v>
      </c>
      <c r="G3590" s="2">
        <v>0</v>
      </c>
      <c r="H3590" s="2">
        <v>0</v>
      </c>
      <c r="I3590" s="2" t="str">
        <f>VLOOKUP(B3590,cleanC_name_TRIM_breweries[],6,FALSE)</f>
        <v>Montana</v>
      </c>
      <c r="J3590" s="2" t="str">
        <f>VLOOKUP(B3590,cleanC_name_TRIM_breweries[],2,FALSE)</f>
        <v>Montana Brewing</v>
      </c>
      <c r="K3590" s="2" t="str">
        <f>VLOOKUP(D3590,cleanA_changedUTF_categories[],2,FALSE)</f>
        <v>North American Ale</v>
      </c>
    </row>
    <row r="3591" spans="1:11" x14ac:dyDescent="0.45">
      <c r="A3591" s="2">
        <v>95</v>
      </c>
      <c r="B3591" s="2">
        <v>879</v>
      </c>
      <c r="C3591" s="3" t="s">
        <v>98</v>
      </c>
      <c r="D3591" s="2">
        <v>-1</v>
      </c>
      <c r="E3591" s="2">
        <v>-1</v>
      </c>
      <c r="F3591" s="2">
        <v>0</v>
      </c>
      <c r="G3591" s="2">
        <v>0</v>
      </c>
      <c r="H3591" s="2">
        <v>0</v>
      </c>
      <c r="I3591" s="2" t="str">
        <f>VLOOKUP(B3591,cleanC_name_TRIM_breweries[],6,FALSE)</f>
        <v>Montana</v>
      </c>
      <c r="J3591" s="2" t="str">
        <f>VLOOKUP(B3591,cleanC_name_TRIM_breweries[],2,FALSE)</f>
        <v>Montana Brewing</v>
      </c>
      <c r="K3591" s="2" t="e">
        <f>VLOOKUP(D3591,cleanA_changedUTF_categories[],2,FALSE)</f>
        <v>#N/A</v>
      </c>
    </row>
    <row r="3592" spans="1:11" x14ac:dyDescent="0.45">
      <c r="A3592" s="2">
        <v>92</v>
      </c>
      <c r="B3592" s="2">
        <v>879</v>
      </c>
      <c r="C3592" s="3" t="s">
        <v>95</v>
      </c>
      <c r="D3592" s="2">
        <v>3</v>
      </c>
      <c r="E3592" s="2">
        <v>26</v>
      </c>
      <c r="F3592" s="2">
        <v>0</v>
      </c>
      <c r="G3592" s="2">
        <v>0</v>
      </c>
      <c r="H3592" s="2">
        <v>0</v>
      </c>
      <c r="I3592" s="2" t="str">
        <f>VLOOKUP(B3592,cleanC_name_TRIM_breweries[],6,FALSE)</f>
        <v>Montana</v>
      </c>
      <c r="J3592" s="2" t="str">
        <f>VLOOKUP(B3592,cleanC_name_TRIM_breweries[],2,FALSE)</f>
        <v>Montana Brewing</v>
      </c>
      <c r="K3592" s="2" t="str">
        <f>VLOOKUP(D3592,cleanA_changedUTF_categories[],2,FALSE)</f>
        <v>North American Ale</v>
      </c>
    </row>
    <row r="3593" spans="1:11" x14ac:dyDescent="0.45">
      <c r="A3593" s="2">
        <v>91</v>
      </c>
      <c r="B3593" s="2">
        <v>879</v>
      </c>
      <c r="C3593" s="3" t="s">
        <v>94</v>
      </c>
      <c r="D3593" s="2">
        <v>-1</v>
      </c>
      <c r="E3593" s="2">
        <v>-1</v>
      </c>
      <c r="F3593" s="2">
        <v>0</v>
      </c>
      <c r="G3593" s="2">
        <v>0</v>
      </c>
      <c r="H3593" s="2">
        <v>0</v>
      </c>
      <c r="I3593" s="2" t="str">
        <f>VLOOKUP(B3593,cleanC_name_TRIM_breweries[],6,FALSE)</f>
        <v>Montana</v>
      </c>
      <c r="J3593" s="2" t="str">
        <f>VLOOKUP(B3593,cleanC_name_TRIM_breweries[],2,FALSE)</f>
        <v>Montana Brewing</v>
      </c>
      <c r="K3593" s="2" t="e">
        <f>VLOOKUP(D3593,cleanA_changedUTF_categories[],2,FALSE)</f>
        <v>#N/A</v>
      </c>
    </row>
    <row r="3594" spans="1:11" x14ac:dyDescent="0.45">
      <c r="A3594" s="2">
        <v>94</v>
      </c>
      <c r="B3594" s="2">
        <v>879</v>
      </c>
      <c r="C3594" s="3" t="s">
        <v>97</v>
      </c>
      <c r="D3594" s="2">
        <v>8</v>
      </c>
      <c r="E3594" s="2">
        <v>95</v>
      </c>
      <c r="F3594" s="2">
        <v>0</v>
      </c>
      <c r="G3594" s="2">
        <v>0</v>
      </c>
      <c r="H3594" s="2">
        <v>0</v>
      </c>
      <c r="I3594" s="2" t="str">
        <f>VLOOKUP(B3594,cleanC_name_TRIM_breweries[],6,FALSE)</f>
        <v>Montana</v>
      </c>
      <c r="J3594" s="2" t="str">
        <f>VLOOKUP(B3594,cleanC_name_TRIM_breweries[],2,FALSE)</f>
        <v>Montana Brewing</v>
      </c>
      <c r="K3594" s="2" t="str">
        <f>VLOOKUP(D3594,cleanA_changedUTF_categories[],2,FALSE)</f>
        <v>North American Lager</v>
      </c>
    </row>
    <row r="3595" spans="1:11" x14ac:dyDescent="0.45">
      <c r="A3595" s="2">
        <v>2438</v>
      </c>
      <c r="B3595" s="2">
        <v>880</v>
      </c>
      <c r="C3595" s="3" t="s">
        <v>2024</v>
      </c>
      <c r="D3595" s="2">
        <v>3</v>
      </c>
      <c r="E3595" s="2">
        <v>26</v>
      </c>
      <c r="F3595" s="2">
        <v>0</v>
      </c>
      <c r="G3595" s="2">
        <v>0</v>
      </c>
      <c r="H3595" s="2">
        <v>0</v>
      </c>
      <c r="I3595" s="2" t="str">
        <f>VLOOKUP(B3595,cleanC_name_TRIM_breweries[],6,FALSE)</f>
        <v>Nevada</v>
      </c>
      <c r="J3595" s="2" t="str">
        <f>VLOOKUP(B3595,cleanC_name_TRIM_breweries[],2,FALSE)</f>
        <v>Monte Carlo Casino and Brewpub</v>
      </c>
      <c r="K3595" s="2" t="str">
        <f>VLOOKUP(D3595,cleanA_changedUTF_categories[],2,FALSE)</f>
        <v>North American Ale</v>
      </c>
    </row>
    <row r="3596" spans="1:11" x14ac:dyDescent="0.45">
      <c r="A3596" s="2">
        <v>5144</v>
      </c>
      <c r="B3596" s="2">
        <v>881</v>
      </c>
      <c r="C3596" s="3" t="s">
        <v>4236</v>
      </c>
      <c r="D3596" s="2">
        <v>2</v>
      </c>
      <c r="E3596" s="2">
        <v>22</v>
      </c>
      <c r="F3596" s="2">
        <v>4.4000000000000004</v>
      </c>
      <c r="G3596" s="2">
        <v>0</v>
      </c>
      <c r="H3596" s="2">
        <v>0</v>
      </c>
      <c r="I3596" s="2" t="str">
        <f>VLOOKUP(B3596,cleanC_name_TRIM_breweries[],6,FALSE)</f>
        <v/>
      </c>
      <c r="J3596" s="2" t="str">
        <f>VLOOKUP(B3596,cleanC_name_TRIM_breweries[],2,FALSE)</f>
        <v>Monteith's Brewing Co.</v>
      </c>
      <c r="K3596" s="2" t="str">
        <f>VLOOKUP(D3596,cleanA_changedUTF_categories[],2,FALSE)</f>
        <v>Irish Ale</v>
      </c>
    </row>
    <row r="3597" spans="1:11" x14ac:dyDescent="0.45">
      <c r="A3597" s="2">
        <v>5143</v>
      </c>
      <c r="B3597" s="2">
        <v>881</v>
      </c>
      <c r="C3597" s="3" t="s">
        <v>4235</v>
      </c>
      <c r="D3597" s="2">
        <v>11</v>
      </c>
      <c r="E3597" s="2">
        <v>126</v>
      </c>
      <c r="F3597" s="2">
        <v>5</v>
      </c>
      <c r="G3597" s="2">
        <v>0</v>
      </c>
      <c r="H3597" s="2">
        <v>0</v>
      </c>
      <c r="I3597" s="2" t="str">
        <f>VLOOKUP(B3597,cleanC_name_TRIM_breweries[],6,FALSE)</f>
        <v/>
      </c>
      <c r="J3597" s="2" t="str">
        <f>VLOOKUP(B3597,cleanC_name_TRIM_breweries[],2,FALSE)</f>
        <v>Monteith's Brewing Co.</v>
      </c>
      <c r="K3597" s="2" t="str">
        <f>VLOOKUP(D3597,cleanA_changedUTF_categories[],2,FALSE)</f>
        <v>Other Style</v>
      </c>
    </row>
    <row r="3598" spans="1:11" x14ac:dyDescent="0.45">
      <c r="A3598" s="2">
        <v>4757</v>
      </c>
      <c r="B3598" s="2">
        <v>882</v>
      </c>
      <c r="C3598" s="3" t="s">
        <v>3908</v>
      </c>
      <c r="D3598" s="2">
        <v>5</v>
      </c>
      <c r="E3598" s="2">
        <v>61</v>
      </c>
      <c r="F3598" s="2">
        <v>10</v>
      </c>
      <c r="G3598" s="2">
        <v>0</v>
      </c>
      <c r="H3598" s="2">
        <v>0</v>
      </c>
      <c r="I3598" s="2" t="str">
        <f>VLOOKUP(B3598,cleanC_name_TRIM_breweries[],6,FALSE)</f>
        <v>Georgia</v>
      </c>
      <c r="J3598" s="2" t="str">
        <f>VLOOKUP(B3598,cleanC_name_TRIM_breweries[],2,FALSE)</f>
        <v>Moon River Brewing Company</v>
      </c>
      <c r="K3598" s="2" t="str">
        <f>VLOOKUP(D3598,cleanA_changedUTF_categories[],2,FALSE)</f>
        <v>Belgian and French Ale</v>
      </c>
    </row>
    <row r="3599" spans="1:11" x14ac:dyDescent="0.45">
      <c r="A3599" s="2">
        <v>5652</v>
      </c>
      <c r="B3599" s="2">
        <v>882</v>
      </c>
      <c r="C3599" s="3" t="s">
        <v>4732</v>
      </c>
      <c r="D3599" s="2">
        <v>5</v>
      </c>
      <c r="E3599" s="2">
        <v>72</v>
      </c>
      <c r="F3599" s="2">
        <v>6.4</v>
      </c>
      <c r="G3599" s="2">
        <v>0</v>
      </c>
      <c r="H3599" s="2">
        <v>0</v>
      </c>
      <c r="I3599" s="2" t="str">
        <f>VLOOKUP(B3599,cleanC_name_TRIM_breweries[],6,FALSE)</f>
        <v>Georgia</v>
      </c>
      <c r="J3599" s="2" t="str">
        <f>VLOOKUP(B3599,cleanC_name_TRIM_breweries[],2,FALSE)</f>
        <v>Moon River Brewing Company</v>
      </c>
      <c r="K3599" s="2" t="str">
        <f>VLOOKUP(D3599,cleanA_changedUTF_categories[],2,FALSE)</f>
        <v>Belgian and French Ale</v>
      </c>
    </row>
    <row r="3600" spans="1:11" x14ac:dyDescent="0.45">
      <c r="A3600" s="2">
        <v>4759</v>
      </c>
      <c r="B3600" s="2">
        <v>882</v>
      </c>
      <c r="C3600" s="3" t="s">
        <v>3910</v>
      </c>
      <c r="D3600" s="2">
        <v>11</v>
      </c>
      <c r="E3600" s="2">
        <v>121</v>
      </c>
      <c r="F3600" s="2">
        <v>6.4</v>
      </c>
      <c r="G3600" s="2">
        <v>0</v>
      </c>
      <c r="H3600" s="2">
        <v>0</v>
      </c>
      <c r="I3600" s="2" t="str">
        <f>VLOOKUP(B3600,cleanC_name_TRIM_breweries[],6,FALSE)</f>
        <v>Georgia</v>
      </c>
      <c r="J3600" s="2" t="str">
        <f>VLOOKUP(B3600,cleanC_name_TRIM_breweries[],2,FALSE)</f>
        <v>Moon River Brewing Company</v>
      </c>
      <c r="K3600" s="2" t="str">
        <f>VLOOKUP(D3600,cleanA_changedUTF_categories[],2,FALSE)</f>
        <v>Other Style</v>
      </c>
    </row>
    <row r="3601" spans="1:11" x14ac:dyDescent="0.45">
      <c r="A3601" s="2">
        <v>4761</v>
      </c>
      <c r="B3601" s="2">
        <v>882</v>
      </c>
      <c r="C3601" s="3" t="s">
        <v>3912</v>
      </c>
      <c r="D3601" s="2">
        <v>7</v>
      </c>
      <c r="E3601" s="2">
        <v>91</v>
      </c>
      <c r="F3601" s="2">
        <v>4.9000000000000004</v>
      </c>
      <c r="G3601" s="2">
        <v>0</v>
      </c>
      <c r="H3601" s="2">
        <v>0</v>
      </c>
      <c r="I3601" s="2" t="str">
        <f>VLOOKUP(B3601,cleanC_name_TRIM_breweries[],6,FALSE)</f>
        <v>Georgia</v>
      </c>
      <c r="J3601" s="2" t="str">
        <f>VLOOKUP(B3601,cleanC_name_TRIM_breweries[],2,FALSE)</f>
        <v>Moon River Brewing Company</v>
      </c>
      <c r="K3601" s="2" t="str">
        <f>VLOOKUP(D3601,cleanA_changedUTF_categories[],2,FALSE)</f>
        <v>German Lager</v>
      </c>
    </row>
    <row r="3602" spans="1:11" x14ac:dyDescent="0.45">
      <c r="A3602" s="2">
        <v>4762</v>
      </c>
      <c r="B3602" s="2">
        <v>882</v>
      </c>
      <c r="C3602" s="3" t="s">
        <v>3913</v>
      </c>
      <c r="D3602" s="2">
        <v>3</v>
      </c>
      <c r="E3602" s="2">
        <v>31</v>
      </c>
      <c r="F3602" s="2">
        <v>7</v>
      </c>
      <c r="G3602" s="2">
        <v>0</v>
      </c>
      <c r="H3602" s="2">
        <v>0</v>
      </c>
      <c r="I3602" s="2" t="str">
        <f>VLOOKUP(B3602,cleanC_name_TRIM_breweries[],6,FALSE)</f>
        <v>Georgia</v>
      </c>
      <c r="J3602" s="2" t="str">
        <f>VLOOKUP(B3602,cleanC_name_TRIM_breweries[],2,FALSE)</f>
        <v>Moon River Brewing Company</v>
      </c>
      <c r="K3602" s="2" t="str">
        <f>VLOOKUP(D3602,cleanA_changedUTF_categories[],2,FALSE)</f>
        <v>North American Ale</v>
      </c>
    </row>
    <row r="3603" spans="1:11" x14ac:dyDescent="0.45">
      <c r="A3603" s="2">
        <v>5653</v>
      </c>
      <c r="B3603" s="2">
        <v>882</v>
      </c>
      <c r="C3603" s="3" t="s">
        <v>4733</v>
      </c>
      <c r="D3603" s="2">
        <v>1</v>
      </c>
      <c r="E3603" s="2">
        <v>3</v>
      </c>
      <c r="F3603" s="2">
        <v>0</v>
      </c>
      <c r="G3603" s="2">
        <v>0</v>
      </c>
      <c r="H3603" s="2">
        <v>0</v>
      </c>
      <c r="I3603" s="2" t="str">
        <f>VLOOKUP(B3603,cleanC_name_TRIM_breweries[],6,FALSE)</f>
        <v>Georgia</v>
      </c>
      <c r="J3603" s="2" t="str">
        <f>VLOOKUP(B3603,cleanC_name_TRIM_breweries[],2,FALSE)</f>
        <v>Moon River Brewing Company</v>
      </c>
      <c r="K3603" s="2" t="str">
        <f>VLOOKUP(D3603,cleanA_changedUTF_categories[],2,FALSE)</f>
        <v>British Ale</v>
      </c>
    </row>
    <row r="3604" spans="1:11" x14ac:dyDescent="0.45">
      <c r="A3604" s="2">
        <v>4763</v>
      </c>
      <c r="B3604" s="2">
        <v>882</v>
      </c>
      <c r="C3604" s="3" t="s">
        <v>3914</v>
      </c>
      <c r="D3604" s="2">
        <v>2</v>
      </c>
      <c r="E3604" s="2">
        <v>25</v>
      </c>
      <c r="F3604" s="2">
        <v>6</v>
      </c>
      <c r="G3604" s="2">
        <v>0</v>
      </c>
      <c r="H3604" s="2">
        <v>0</v>
      </c>
      <c r="I3604" s="2" t="str">
        <f>VLOOKUP(B3604,cleanC_name_TRIM_breweries[],6,FALSE)</f>
        <v>Georgia</v>
      </c>
      <c r="J3604" s="2" t="str">
        <f>VLOOKUP(B3604,cleanC_name_TRIM_breweries[],2,FALSE)</f>
        <v>Moon River Brewing Company</v>
      </c>
      <c r="K3604" s="2" t="str">
        <f>VLOOKUP(D3604,cleanA_changedUTF_categories[],2,FALSE)</f>
        <v>Irish Ale</v>
      </c>
    </row>
    <row r="3605" spans="1:11" x14ac:dyDescent="0.45">
      <c r="A3605" s="2">
        <v>4760</v>
      </c>
      <c r="B3605" s="2">
        <v>882</v>
      </c>
      <c r="C3605" s="3" t="s">
        <v>3911</v>
      </c>
      <c r="D3605" s="2">
        <v>5</v>
      </c>
      <c r="E3605" s="2">
        <v>67</v>
      </c>
      <c r="F3605" s="2">
        <v>4.8</v>
      </c>
      <c r="G3605" s="2">
        <v>0</v>
      </c>
      <c r="H3605" s="2">
        <v>0</v>
      </c>
      <c r="I3605" s="2" t="str">
        <f>VLOOKUP(B3605,cleanC_name_TRIM_breweries[],6,FALSE)</f>
        <v>Georgia</v>
      </c>
      <c r="J3605" s="2" t="str">
        <f>VLOOKUP(B3605,cleanC_name_TRIM_breweries[],2,FALSE)</f>
        <v>Moon River Brewing Company</v>
      </c>
      <c r="K3605" s="2" t="str">
        <f>VLOOKUP(D3605,cleanA_changedUTF_categories[],2,FALSE)</f>
        <v>Belgian and French Ale</v>
      </c>
    </row>
    <row r="3606" spans="1:11" x14ac:dyDescent="0.45">
      <c r="A3606" s="2">
        <v>3527</v>
      </c>
      <c r="B3606" s="2">
        <v>883</v>
      </c>
      <c r="C3606" s="3" t="s">
        <v>2855</v>
      </c>
      <c r="D3606" s="2">
        <v>2</v>
      </c>
      <c r="E3606" s="2">
        <v>25</v>
      </c>
      <c r="F3606" s="2">
        <v>0</v>
      </c>
      <c r="G3606" s="2">
        <v>0</v>
      </c>
      <c r="H3606" s="2">
        <v>0</v>
      </c>
      <c r="I3606" s="2" t="str">
        <f>VLOOKUP(B3606,cleanC_name_TRIM_breweries[],6,FALSE)</f>
        <v>California</v>
      </c>
      <c r="J3606" s="2" t="str">
        <f>VLOOKUP(B3606,cleanC_name_TRIM_breweries[],2,FALSE)</f>
        <v>Moonlight Brewing</v>
      </c>
      <c r="K3606" s="2" t="str">
        <f>VLOOKUP(D3606,cleanA_changedUTF_categories[],2,FALSE)</f>
        <v>Irish Ale</v>
      </c>
    </row>
    <row r="3607" spans="1:11" x14ac:dyDescent="0.45">
      <c r="A3607" s="2">
        <v>3526</v>
      </c>
      <c r="B3607" s="2">
        <v>883</v>
      </c>
      <c r="C3607" s="3" t="s">
        <v>2854</v>
      </c>
      <c r="D3607" s="2">
        <v>3</v>
      </c>
      <c r="E3607" s="2">
        <v>33</v>
      </c>
      <c r="F3607" s="2">
        <v>0</v>
      </c>
      <c r="G3607" s="2">
        <v>0</v>
      </c>
      <c r="H3607" s="2">
        <v>0</v>
      </c>
      <c r="I3607" s="2" t="str">
        <f>VLOOKUP(B3607,cleanC_name_TRIM_breweries[],6,FALSE)</f>
        <v>California</v>
      </c>
      <c r="J3607" s="2" t="str">
        <f>VLOOKUP(B3607,cleanC_name_TRIM_breweries[],2,FALSE)</f>
        <v>Moonlight Brewing</v>
      </c>
      <c r="K3607" s="2" t="str">
        <f>VLOOKUP(D3607,cleanA_changedUTF_categories[],2,FALSE)</f>
        <v>North American Ale</v>
      </c>
    </row>
    <row r="3608" spans="1:11" x14ac:dyDescent="0.45">
      <c r="A3608" s="2">
        <v>3244</v>
      </c>
      <c r="B3608" s="2">
        <v>883</v>
      </c>
      <c r="C3608" s="3" t="s">
        <v>2654</v>
      </c>
      <c r="D3608" s="2">
        <v>3</v>
      </c>
      <c r="E3608" s="2">
        <v>31</v>
      </c>
      <c r="F3608" s="2">
        <v>0</v>
      </c>
      <c r="G3608" s="2">
        <v>0</v>
      </c>
      <c r="H3608" s="2">
        <v>0</v>
      </c>
      <c r="I3608" s="2" t="str">
        <f>VLOOKUP(B3608,cleanC_name_TRIM_breweries[],6,FALSE)</f>
        <v>California</v>
      </c>
      <c r="J3608" s="2" t="str">
        <f>VLOOKUP(B3608,cleanC_name_TRIM_breweries[],2,FALSE)</f>
        <v>Moonlight Brewing</v>
      </c>
      <c r="K3608" s="2" t="str">
        <f>VLOOKUP(D3608,cleanA_changedUTF_categories[],2,FALSE)</f>
        <v>North American Ale</v>
      </c>
    </row>
    <row r="3609" spans="1:11" x14ac:dyDescent="0.45">
      <c r="A3609" s="2">
        <v>3682</v>
      </c>
      <c r="B3609" s="2">
        <v>883</v>
      </c>
      <c r="C3609" s="3" t="s">
        <v>2960</v>
      </c>
      <c r="D3609" s="2">
        <v>-1</v>
      </c>
      <c r="E3609" s="2">
        <v>-1</v>
      </c>
      <c r="F3609" s="2">
        <v>0</v>
      </c>
      <c r="G3609" s="2">
        <v>0</v>
      </c>
      <c r="H3609" s="2">
        <v>0</v>
      </c>
      <c r="I3609" s="2" t="str">
        <f>VLOOKUP(B3609,cleanC_name_TRIM_breweries[],6,FALSE)</f>
        <v>California</v>
      </c>
      <c r="J3609" s="2" t="str">
        <f>VLOOKUP(B3609,cleanC_name_TRIM_breweries[],2,FALSE)</f>
        <v>Moonlight Brewing</v>
      </c>
      <c r="K3609" s="2" t="e">
        <f>VLOOKUP(D3609,cleanA_changedUTF_categories[],2,FALSE)</f>
        <v>#N/A</v>
      </c>
    </row>
    <row r="3610" spans="1:11" x14ac:dyDescent="0.45">
      <c r="A3610" s="2">
        <v>2568</v>
      </c>
      <c r="B3610" s="2">
        <v>884</v>
      </c>
      <c r="C3610" s="3" t="s">
        <v>2130</v>
      </c>
      <c r="D3610" s="2">
        <v>1</v>
      </c>
      <c r="E3610" s="2">
        <v>10</v>
      </c>
      <c r="F3610" s="2">
        <v>3.4</v>
      </c>
      <c r="G3610" s="2">
        <v>0</v>
      </c>
      <c r="H3610" s="2">
        <v>0</v>
      </c>
      <c r="I3610" s="2" t="str">
        <f>VLOOKUP(B3610,cleanC_name_TRIM_breweries[],6,FALSE)</f>
        <v>Lancashire</v>
      </c>
      <c r="J3610" s="2" t="str">
        <f>VLOOKUP(B3610,cleanC_name_TRIM_breweries[],2,FALSE)</f>
        <v>Moorhouse's Brewery (Burnley)</v>
      </c>
      <c r="K3610" s="2" t="str">
        <f>VLOOKUP(D3610,cleanA_changedUTF_categories[],2,FALSE)</f>
        <v>British Ale</v>
      </c>
    </row>
    <row r="3611" spans="1:11" x14ac:dyDescent="0.45">
      <c r="A3611" s="2">
        <v>106</v>
      </c>
      <c r="B3611" s="2">
        <v>884</v>
      </c>
      <c r="C3611" s="3" t="s">
        <v>108</v>
      </c>
      <c r="D3611" s="2">
        <v>3</v>
      </c>
      <c r="E3611" s="2">
        <v>26</v>
      </c>
      <c r="F3611" s="2">
        <v>5.0999999999999996</v>
      </c>
      <c r="G3611" s="2">
        <v>0</v>
      </c>
      <c r="H3611" s="2">
        <v>0</v>
      </c>
      <c r="I3611" s="2" t="str">
        <f>VLOOKUP(B3611,cleanC_name_TRIM_breweries[],6,FALSE)</f>
        <v>Lancashire</v>
      </c>
      <c r="J3611" s="2" t="str">
        <f>VLOOKUP(B3611,cleanC_name_TRIM_breweries[],2,FALSE)</f>
        <v>Moorhouse's Brewery (Burnley)</v>
      </c>
      <c r="K3611" s="2" t="str">
        <f>VLOOKUP(D3611,cleanA_changedUTF_categories[],2,FALSE)</f>
        <v>North American Ale</v>
      </c>
    </row>
    <row r="3612" spans="1:11" x14ac:dyDescent="0.45">
      <c r="A3612" s="2">
        <v>1990</v>
      </c>
      <c r="B3612" s="2">
        <v>886</v>
      </c>
      <c r="C3612" s="3" t="s">
        <v>1669</v>
      </c>
      <c r="D3612" s="2">
        <v>8</v>
      </c>
      <c r="E3612" s="2">
        <v>95</v>
      </c>
      <c r="F3612" s="2">
        <v>5</v>
      </c>
      <c r="G3612" s="2">
        <v>0</v>
      </c>
      <c r="H3612" s="2">
        <v>0</v>
      </c>
      <c r="I3612" s="2" t="str">
        <f>VLOOKUP(B3612,cleanC_name_TRIM_breweries[],6,FALSE)</f>
        <v>New Brunswick</v>
      </c>
      <c r="J3612" s="2" t="str">
        <f>VLOOKUP(B3612,cleanC_name_TRIM_breweries[],2,FALSE)</f>
        <v>Moosehead Breweries</v>
      </c>
      <c r="K3612" s="2" t="str">
        <f>VLOOKUP(D3612,cleanA_changedUTF_categories[],2,FALSE)</f>
        <v>North American Lager</v>
      </c>
    </row>
    <row r="3613" spans="1:11" x14ac:dyDescent="0.45">
      <c r="A3613" s="2">
        <v>5440</v>
      </c>
      <c r="B3613" s="2">
        <v>886</v>
      </c>
      <c r="C3613" s="3" t="s">
        <v>4526</v>
      </c>
      <c r="D3613" s="2">
        <v>8</v>
      </c>
      <c r="E3613" s="2">
        <v>95</v>
      </c>
      <c r="F3613" s="2">
        <v>5</v>
      </c>
      <c r="G3613" s="2">
        <v>0</v>
      </c>
      <c r="H3613" s="2">
        <v>0</v>
      </c>
      <c r="I3613" s="2" t="str">
        <f>VLOOKUP(B3613,cleanC_name_TRIM_breweries[],6,FALSE)</f>
        <v>New Brunswick</v>
      </c>
      <c r="J3613" s="2" t="str">
        <f>VLOOKUP(B3613,cleanC_name_TRIM_breweries[],2,FALSE)</f>
        <v>Moosehead Breweries</v>
      </c>
      <c r="K3613" s="2" t="str">
        <f>VLOOKUP(D3613,cleanA_changedUTF_categories[],2,FALSE)</f>
        <v>North American Lager</v>
      </c>
    </row>
    <row r="3614" spans="1:11" x14ac:dyDescent="0.45">
      <c r="A3614" s="2">
        <v>1468</v>
      </c>
      <c r="B3614" s="2">
        <v>888</v>
      </c>
      <c r="C3614" s="3" t="s">
        <v>280</v>
      </c>
      <c r="D3614" s="2">
        <v>7</v>
      </c>
      <c r="E3614" s="2">
        <v>90</v>
      </c>
      <c r="F3614" s="2">
        <v>0</v>
      </c>
      <c r="G3614" s="2">
        <v>0</v>
      </c>
      <c r="H3614" s="2">
        <v>0</v>
      </c>
      <c r="I3614" s="2" t="str">
        <f>VLOOKUP(B3614,cleanC_name_TRIM_breweries[],6,FALSE)</f>
        <v>Wisconsin</v>
      </c>
      <c r="J3614" s="2" t="str">
        <f>VLOOKUP(B3614,cleanC_name_TRIM_breweries[],2,FALSE)</f>
        <v>Moosejaw Pizza &amp; Dells Brewing Company</v>
      </c>
      <c r="K3614" s="2" t="str">
        <f>VLOOKUP(D3614,cleanA_changedUTF_categories[],2,FALSE)</f>
        <v>German Lager</v>
      </c>
    </row>
    <row r="3615" spans="1:11" x14ac:dyDescent="0.45">
      <c r="A3615" s="2">
        <v>1878</v>
      </c>
      <c r="B3615" s="2">
        <v>888</v>
      </c>
      <c r="C3615" s="3" t="s">
        <v>1577</v>
      </c>
      <c r="D3615" s="2">
        <v>3</v>
      </c>
      <c r="E3615" s="2">
        <v>33</v>
      </c>
      <c r="F3615" s="2">
        <v>4.5</v>
      </c>
      <c r="G3615" s="2">
        <v>0</v>
      </c>
      <c r="H3615" s="2">
        <v>0</v>
      </c>
      <c r="I3615" s="2" t="str">
        <f>VLOOKUP(B3615,cleanC_name_TRIM_breweries[],6,FALSE)</f>
        <v>Wisconsin</v>
      </c>
      <c r="J3615" s="2" t="str">
        <f>VLOOKUP(B3615,cleanC_name_TRIM_breweries[],2,FALSE)</f>
        <v>Moosejaw Pizza &amp; Dells Brewing Company</v>
      </c>
      <c r="K3615" s="2" t="str">
        <f>VLOOKUP(D3615,cleanA_changedUTF_categories[],2,FALSE)</f>
        <v>North American Ale</v>
      </c>
    </row>
    <row r="3616" spans="1:11" x14ac:dyDescent="0.45">
      <c r="A3616" s="2">
        <v>1876</v>
      </c>
      <c r="B3616" s="2">
        <v>888</v>
      </c>
      <c r="C3616" s="3" t="s">
        <v>1576</v>
      </c>
      <c r="D3616" s="2">
        <v>-1</v>
      </c>
      <c r="E3616" s="2">
        <v>-1</v>
      </c>
      <c r="F3616" s="2">
        <v>5</v>
      </c>
      <c r="G3616" s="2">
        <v>0</v>
      </c>
      <c r="H3616" s="2">
        <v>0</v>
      </c>
      <c r="I3616" s="2" t="str">
        <f>VLOOKUP(B3616,cleanC_name_TRIM_breweries[],6,FALSE)</f>
        <v>Wisconsin</v>
      </c>
      <c r="J3616" s="2" t="str">
        <f>VLOOKUP(B3616,cleanC_name_TRIM_breweries[],2,FALSE)</f>
        <v>Moosejaw Pizza &amp; Dells Brewing Company</v>
      </c>
      <c r="K3616" s="2" t="e">
        <f>VLOOKUP(D3616,cleanA_changedUTF_categories[],2,FALSE)</f>
        <v>#N/A</v>
      </c>
    </row>
    <row r="3617" spans="1:11" x14ac:dyDescent="0.45">
      <c r="A3617" s="2">
        <v>1882</v>
      </c>
      <c r="B3617" s="2">
        <v>888</v>
      </c>
      <c r="C3617" s="3" t="s">
        <v>1579</v>
      </c>
      <c r="D3617" s="2">
        <v>-1</v>
      </c>
      <c r="E3617" s="2">
        <v>-1</v>
      </c>
      <c r="F3617" s="2">
        <v>4</v>
      </c>
      <c r="G3617" s="2">
        <v>0</v>
      </c>
      <c r="H3617" s="2">
        <v>0</v>
      </c>
      <c r="I3617" s="2" t="str">
        <f>VLOOKUP(B3617,cleanC_name_TRIM_breweries[],6,FALSE)</f>
        <v>Wisconsin</v>
      </c>
      <c r="J3617" s="2" t="str">
        <f>VLOOKUP(B3617,cleanC_name_TRIM_breweries[],2,FALSE)</f>
        <v>Moosejaw Pizza &amp; Dells Brewing Company</v>
      </c>
      <c r="K3617" s="2" t="e">
        <f>VLOOKUP(D3617,cleanA_changedUTF_categories[],2,FALSE)</f>
        <v>#N/A</v>
      </c>
    </row>
    <row r="3618" spans="1:11" x14ac:dyDescent="0.45">
      <c r="A3618" s="2">
        <v>1873</v>
      </c>
      <c r="B3618" s="2">
        <v>888</v>
      </c>
      <c r="C3618" s="3" t="s">
        <v>1574</v>
      </c>
      <c r="D3618" s="2">
        <v>3</v>
      </c>
      <c r="E3618" s="2">
        <v>26</v>
      </c>
      <c r="F3618" s="2">
        <v>0</v>
      </c>
      <c r="G3618" s="2">
        <v>0</v>
      </c>
      <c r="H3618" s="2">
        <v>0</v>
      </c>
      <c r="I3618" s="2" t="str">
        <f>VLOOKUP(B3618,cleanC_name_TRIM_breweries[],6,FALSE)</f>
        <v>Wisconsin</v>
      </c>
      <c r="J3618" s="2" t="str">
        <f>VLOOKUP(B3618,cleanC_name_TRIM_breweries[],2,FALSE)</f>
        <v>Moosejaw Pizza &amp; Dells Brewing Company</v>
      </c>
      <c r="K3618" s="2" t="str">
        <f>VLOOKUP(D3618,cleanA_changedUTF_categories[],2,FALSE)</f>
        <v>North American Ale</v>
      </c>
    </row>
    <row r="3619" spans="1:11" x14ac:dyDescent="0.45">
      <c r="A3619" s="2">
        <v>1875</v>
      </c>
      <c r="B3619" s="2">
        <v>888</v>
      </c>
      <c r="C3619" s="3" t="s">
        <v>1575</v>
      </c>
      <c r="D3619" s="2">
        <v>2</v>
      </c>
      <c r="E3619" s="2">
        <v>25</v>
      </c>
      <c r="F3619" s="2">
        <v>6</v>
      </c>
      <c r="G3619" s="2">
        <v>0</v>
      </c>
      <c r="H3619" s="2">
        <v>0</v>
      </c>
      <c r="I3619" s="2" t="str">
        <f>VLOOKUP(B3619,cleanC_name_TRIM_breweries[],6,FALSE)</f>
        <v>Wisconsin</v>
      </c>
      <c r="J3619" s="2" t="str">
        <f>VLOOKUP(B3619,cleanC_name_TRIM_breweries[],2,FALSE)</f>
        <v>Moosejaw Pizza &amp; Dells Brewing Company</v>
      </c>
      <c r="K3619" s="2" t="str">
        <f>VLOOKUP(D3619,cleanA_changedUTF_categories[],2,FALSE)</f>
        <v>Irish Ale</v>
      </c>
    </row>
    <row r="3620" spans="1:11" x14ac:dyDescent="0.45">
      <c r="A3620" s="2">
        <v>1874</v>
      </c>
      <c r="B3620" s="2">
        <v>888</v>
      </c>
      <c r="C3620" s="3" t="s">
        <v>513</v>
      </c>
      <c r="D3620" s="2">
        <v>7</v>
      </c>
      <c r="E3620" s="2">
        <v>84</v>
      </c>
      <c r="F3620" s="2">
        <v>0</v>
      </c>
      <c r="G3620" s="2">
        <v>0</v>
      </c>
      <c r="H3620" s="2">
        <v>0</v>
      </c>
      <c r="I3620" s="2" t="str">
        <f>VLOOKUP(B3620,cleanC_name_TRIM_breweries[],6,FALSE)</f>
        <v>Wisconsin</v>
      </c>
      <c r="J3620" s="2" t="str">
        <f>VLOOKUP(B3620,cleanC_name_TRIM_breweries[],2,FALSE)</f>
        <v>Moosejaw Pizza &amp; Dells Brewing Company</v>
      </c>
      <c r="K3620" s="2" t="str">
        <f>VLOOKUP(D3620,cleanA_changedUTF_categories[],2,FALSE)</f>
        <v>German Lager</v>
      </c>
    </row>
    <row r="3621" spans="1:11" x14ac:dyDescent="0.45">
      <c r="A3621" s="2">
        <v>1880</v>
      </c>
      <c r="B3621" s="2">
        <v>888</v>
      </c>
      <c r="C3621" s="3" t="s">
        <v>284</v>
      </c>
      <c r="D3621" s="2">
        <v>8</v>
      </c>
      <c r="E3621" s="2">
        <v>95</v>
      </c>
      <c r="F3621" s="2">
        <v>4.5</v>
      </c>
      <c r="G3621" s="2">
        <v>0</v>
      </c>
      <c r="H3621" s="2">
        <v>0</v>
      </c>
      <c r="I3621" s="2" t="str">
        <f>VLOOKUP(B3621,cleanC_name_TRIM_breweries[],6,FALSE)</f>
        <v>Wisconsin</v>
      </c>
      <c r="J3621" s="2" t="str">
        <f>VLOOKUP(B3621,cleanC_name_TRIM_breweries[],2,FALSE)</f>
        <v>Moosejaw Pizza &amp; Dells Brewing Company</v>
      </c>
      <c r="K3621" s="2" t="str">
        <f>VLOOKUP(D3621,cleanA_changedUTF_categories[],2,FALSE)</f>
        <v>North American Lager</v>
      </c>
    </row>
    <row r="3622" spans="1:11" x14ac:dyDescent="0.45">
      <c r="A3622" s="2">
        <v>1881</v>
      </c>
      <c r="B3622" s="2">
        <v>888</v>
      </c>
      <c r="C3622" s="3" t="s">
        <v>1578</v>
      </c>
      <c r="D3622" s="2">
        <v>3</v>
      </c>
      <c r="E3622" s="2">
        <v>26</v>
      </c>
      <c r="F3622" s="2">
        <v>4.5</v>
      </c>
      <c r="G3622" s="2">
        <v>0</v>
      </c>
      <c r="H3622" s="2">
        <v>0</v>
      </c>
      <c r="I3622" s="2" t="str">
        <f>VLOOKUP(B3622,cleanC_name_TRIM_breweries[],6,FALSE)</f>
        <v>Wisconsin</v>
      </c>
      <c r="J3622" s="2" t="str">
        <f>VLOOKUP(B3622,cleanC_name_TRIM_breweries[],2,FALSE)</f>
        <v>Moosejaw Pizza &amp; Dells Brewing Company</v>
      </c>
      <c r="K3622" s="2" t="str">
        <f>VLOOKUP(D3622,cleanA_changedUTF_categories[],2,FALSE)</f>
        <v>North American Ale</v>
      </c>
    </row>
    <row r="3623" spans="1:11" x14ac:dyDescent="0.45">
      <c r="A3623" s="2">
        <v>1879</v>
      </c>
      <c r="B3623" s="2">
        <v>888</v>
      </c>
      <c r="C3623" s="3" t="s">
        <v>643</v>
      </c>
      <c r="D3623" s="2">
        <v>4</v>
      </c>
      <c r="E3623" s="2">
        <v>50</v>
      </c>
      <c r="F3623" s="2">
        <v>5</v>
      </c>
      <c r="G3623" s="2">
        <v>0</v>
      </c>
      <c r="H3623" s="2">
        <v>0</v>
      </c>
      <c r="I3623" s="2" t="str">
        <f>VLOOKUP(B3623,cleanC_name_TRIM_breweries[],6,FALSE)</f>
        <v>Wisconsin</v>
      </c>
      <c r="J3623" s="2" t="str">
        <f>VLOOKUP(B3623,cleanC_name_TRIM_breweries[],2,FALSE)</f>
        <v>Moosejaw Pizza &amp; Dells Brewing Company</v>
      </c>
      <c r="K3623" s="2" t="str">
        <f>VLOOKUP(D3623,cleanA_changedUTF_categories[],2,FALSE)</f>
        <v>German Ale</v>
      </c>
    </row>
    <row r="3624" spans="1:11" x14ac:dyDescent="0.45">
      <c r="A3624" s="2">
        <v>5624</v>
      </c>
      <c r="B3624" s="2">
        <v>885</v>
      </c>
      <c r="C3624" s="3" t="s">
        <v>4705</v>
      </c>
      <c r="D3624" s="2">
        <v>3</v>
      </c>
      <c r="E3624" s="2">
        <v>38</v>
      </c>
      <c r="F3624" s="2">
        <v>6.2</v>
      </c>
      <c r="G3624" s="2">
        <v>0</v>
      </c>
      <c r="H3624" s="2">
        <v>0</v>
      </c>
      <c r="I3624" s="2" t="str">
        <f>VLOOKUP(B3624,cleanC_name_TRIM_breweries[],6,FALSE)</f>
        <v>Alaska</v>
      </c>
      <c r="J3624" s="2" t="str">
        <f>VLOOKUP(B3624,cleanC_name_TRIM_breweries[],2,FALSE)</f>
        <v>Moose's Tooth Pub and Pizzeria</v>
      </c>
      <c r="K3624" s="2" t="str">
        <f>VLOOKUP(D3624,cleanA_changedUTF_categories[],2,FALSE)</f>
        <v>North American Ale</v>
      </c>
    </row>
    <row r="3625" spans="1:11" x14ac:dyDescent="0.45">
      <c r="A3625" s="2">
        <v>5630</v>
      </c>
      <c r="B3625" s="2">
        <v>885</v>
      </c>
      <c r="C3625" s="3" t="s">
        <v>1019</v>
      </c>
      <c r="D3625" s="2">
        <v>-1</v>
      </c>
      <c r="E3625" s="2">
        <v>-1</v>
      </c>
      <c r="F3625" s="2">
        <v>5.4</v>
      </c>
      <c r="G3625" s="2">
        <v>0</v>
      </c>
      <c r="H3625" s="2">
        <v>0</v>
      </c>
      <c r="I3625" s="2" t="str">
        <f>VLOOKUP(B3625,cleanC_name_TRIM_breweries[],6,FALSE)</f>
        <v>Alaska</v>
      </c>
      <c r="J3625" s="2" t="str">
        <f>VLOOKUP(B3625,cleanC_name_TRIM_breweries[],2,FALSE)</f>
        <v>Moose's Tooth Pub and Pizzeria</v>
      </c>
      <c r="K3625" s="2" t="e">
        <f>VLOOKUP(D3625,cleanA_changedUTF_categories[],2,FALSE)</f>
        <v>#N/A</v>
      </c>
    </row>
    <row r="3626" spans="1:11" x14ac:dyDescent="0.45">
      <c r="A3626" s="2">
        <v>5623</v>
      </c>
      <c r="B3626" s="2">
        <v>885</v>
      </c>
      <c r="C3626" s="3" t="s">
        <v>4704</v>
      </c>
      <c r="D3626" s="2">
        <v>3</v>
      </c>
      <c r="E3626" s="2">
        <v>31</v>
      </c>
      <c r="F3626" s="2">
        <v>6.1</v>
      </c>
      <c r="G3626" s="2">
        <v>0</v>
      </c>
      <c r="H3626" s="2">
        <v>0</v>
      </c>
      <c r="I3626" s="2" t="str">
        <f>VLOOKUP(B3626,cleanC_name_TRIM_breweries[],6,FALSE)</f>
        <v>Alaska</v>
      </c>
      <c r="J3626" s="2" t="str">
        <f>VLOOKUP(B3626,cleanC_name_TRIM_breweries[],2,FALSE)</f>
        <v>Moose's Tooth Pub and Pizzeria</v>
      </c>
      <c r="K3626" s="2" t="str">
        <f>VLOOKUP(D3626,cleanA_changedUTF_categories[],2,FALSE)</f>
        <v>North American Ale</v>
      </c>
    </row>
    <row r="3627" spans="1:11" x14ac:dyDescent="0.45">
      <c r="A3627" s="2">
        <v>5625</v>
      </c>
      <c r="B3627" s="2">
        <v>885</v>
      </c>
      <c r="C3627" s="3" t="s">
        <v>4706</v>
      </c>
      <c r="D3627" s="2">
        <v>11</v>
      </c>
      <c r="E3627" s="2">
        <v>121</v>
      </c>
      <c r="F3627" s="2">
        <v>4.2</v>
      </c>
      <c r="G3627" s="2">
        <v>0</v>
      </c>
      <c r="H3627" s="2">
        <v>0</v>
      </c>
      <c r="I3627" s="2" t="str">
        <f>VLOOKUP(B3627,cleanC_name_TRIM_breweries[],6,FALSE)</f>
        <v>Alaska</v>
      </c>
      <c r="J3627" s="2" t="str">
        <f>VLOOKUP(B3627,cleanC_name_TRIM_breweries[],2,FALSE)</f>
        <v>Moose's Tooth Pub and Pizzeria</v>
      </c>
      <c r="K3627" s="2" t="str">
        <f>VLOOKUP(D3627,cleanA_changedUTF_categories[],2,FALSE)</f>
        <v>Other Style</v>
      </c>
    </row>
    <row r="3628" spans="1:11" x14ac:dyDescent="0.45">
      <c r="A3628" s="2">
        <v>2033</v>
      </c>
      <c r="B3628" s="2">
        <v>889</v>
      </c>
      <c r="C3628" s="3" t="s">
        <v>1703</v>
      </c>
      <c r="D3628" s="2">
        <v>-1</v>
      </c>
      <c r="E3628" s="2">
        <v>-1</v>
      </c>
      <c r="F3628" s="2">
        <v>0</v>
      </c>
      <c r="G3628" s="2">
        <v>0</v>
      </c>
      <c r="H3628" s="2">
        <v>0</v>
      </c>
      <c r="I3628" s="2" t="str">
        <f>VLOOKUP(B3628,cleanC_name_TRIM_breweries[],6,FALSE)</f>
        <v>Tyne and Wear</v>
      </c>
      <c r="J3628" s="2" t="str">
        <f>VLOOKUP(B3628,cleanC_name_TRIM_breweries[],2,FALSE)</f>
        <v>Mordue Brewery</v>
      </c>
      <c r="K3628" s="2" t="e">
        <f>VLOOKUP(D3628,cleanA_changedUTF_categories[],2,FALSE)</f>
        <v>#N/A</v>
      </c>
    </row>
    <row r="3629" spans="1:11" x14ac:dyDescent="0.45">
      <c r="A3629" s="2">
        <v>3121</v>
      </c>
      <c r="B3629" s="2">
        <v>890</v>
      </c>
      <c r="C3629" s="3" t="s">
        <v>2563</v>
      </c>
      <c r="D3629" s="2">
        <v>1</v>
      </c>
      <c r="E3629" s="2">
        <v>1</v>
      </c>
      <c r="F3629" s="2">
        <v>5.2</v>
      </c>
      <c r="G3629" s="2">
        <v>0</v>
      </c>
      <c r="H3629" s="2">
        <v>0</v>
      </c>
      <c r="I3629" s="2" t="str">
        <f>VLOOKUP(B3629,cleanC_name_TRIM_breweries[],6,FALSE)</f>
        <v>Oxford</v>
      </c>
      <c r="J3629" s="2" t="str">
        <f>VLOOKUP(B3629,cleanC_name_TRIM_breweries[],2,FALSE)</f>
        <v>Morland and Co.</v>
      </c>
      <c r="K3629" s="2" t="str">
        <f>VLOOKUP(D3629,cleanA_changedUTF_categories[],2,FALSE)</f>
        <v>British Ale</v>
      </c>
    </row>
    <row r="3630" spans="1:11" x14ac:dyDescent="0.45">
      <c r="A3630" s="2">
        <v>191</v>
      </c>
      <c r="B3630" s="2">
        <v>890</v>
      </c>
      <c r="C3630" s="3" t="s">
        <v>193</v>
      </c>
      <c r="D3630" s="2">
        <v>-1</v>
      </c>
      <c r="E3630" s="2">
        <v>-1</v>
      </c>
      <c r="F3630" s="2">
        <v>4.4000000000000004</v>
      </c>
      <c r="G3630" s="2">
        <v>0</v>
      </c>
      <c r="H3630" s="2">
        <v>0</v>
      </c>
      <c r="I3630" s="2" t="str">
        <f>VLOOKUP(B3630,cleanC_name_TRIM_breweries[],6,FALSE)</f>
        <v>Oxford</v>
      </c>
      <c r="J3630" s="2" t="str">
        <f>VLOOKUP(B3630,cleanC_name_TRIM_breweries[],2,FALSE)</f>
        <v>Morland and Co.</v>
      </c>
      <c r="K3630" s="2" t="e">
        <f>VLOOKUP(D3630,cleanA_changedUTF_categories[],2,FALSE)</f>
        <v>#N/A</v>
      </c>
    </row>
    <row r="3631" spans="1:11" x14ac:dyDescent="0.45">
      <c r="A3631" s="2">
        <v>2535</v>
      </c>
      <c r="B3631" s="2">
        <v>891</v>
      </c>
      <c r="C3631" s="3" t="s">
        <v>2104</v>
      </c>
      <c r="D3631" s="2">
        <v>3</v>
      </c>
      <c r="E3631" s="2">
        <v>38</v>
      </c>
      <c r="F3631" s="2">
        <v>0</v>
      </c>
      <c r="G3631" s="2">
        <v>0</v>
      </c>
      <c r="H3631" s="2">
        <v>0</v>
      </c>
      <c r="I3631" s="2" t="str">
        <f>VLOOKUP(B3631,cleanC_name_TRIM_breweries[],6,FALSE)</f>
        <v>Colorado</v>
      </c>
      <c r="J3631" s="2" t="str">
        <f>VLOOKUP(B3631,cleanC_name_TRIM_breweries[],2,FALSE)</f>
        <v>Mountain Sun Pub &amp; Brewery</v>
      </c>
      <c r="K3631" s="2" t="str">
        <f>VLOOKUP(D3631,cleanA_changedUTF_categories[],2,FALSE)</f>
        <v>North American Ale</v>
      </c>
    </row>
    <row r="3632" spans="1:11" x14ac:dyDescent="0.45">
      <c r="A3632" s="2">
        <v>2467</v>
      </c>
      <c r="B3632" s="2">
        <v>891</v>
      </c>
      <c r="C3632" s="3" t="s">
        <v>273</v>
      </c>
      <c r="D3632" s="2">
        <v>8</v>
      </c>
      <c r="E3632" s="2">
        <v>95</v>
      </c>
      <c r="F3632" s="2">
        <v>0</v>
      </c>
      <c r="G3632" s="2">
        <v>0</v>
      </c>
      <c r="H3632" s="2">
        <v>0</v>
      </c>
      <c r="I3632" s="2" t="str">
        <f>VLOOKUP(B3632,cleanC_name_TRIM_breweries[],6,FALSE)</f>
        <v>Colorado</v>
      </c>
      <c r="J3632" s="2" t="str">
        <f>VLOOKUP(B3632,cleanC_name_TRIM_breweries[],2,FALSE)</f>
        <v>Mountain Sun Pub &amp; Brewery</v>
      </c>
      <c r="K3632" s="2" t="str">
        <f>VLOOKUP(D3632,cleanA_changedUTF_categories[],2,FALSE)</f>
        <v>North American Lager</v>
      </c>
    </row>
    <row r="3633" spans="1:11" x14ac:dyDescent="0.45">
      <c r="A3633" s="2">
        <v>2584</v>
      </c>
      <c r="B3633" s="2">
        <v>892</v>
      </c>
      <c r="C3633" s="3" t="s">
        <v>19</v>
      </c>
      <c r="D3633" s="2">
        <v>3</v>
      </c>
      <c r="E3633" s="2">
        <v>42</v>
      </c>
      <c r="F3633" s="2">
        <v>0</v>
      </c>
      <c r="G3633" s="2">
        <v>0</v>
      </c>
      <c r="H3633" s="2">
        <v>0</v>
      </c>
      <c r="I3633" s="2" t="str">
        <f>VLOOKUP(B3633,cleanC_name_TRIM_breweries[],6,FALSE)</f>
        <v>California</v>
      </c>
      <c r="J3633" s="2" t="str">
        <f>VLOOKUP(B3633,cleanC_name_TRIM_breweries[],2,FALSE)</f>
        <v>Moylan's Brewery &amp; Restaurant</v>
      </c>
      <c r="K3633" s="2" t="str">
        <f>VLOOKUP(D3633,cleanA_changedUTF_categories[],2,FALSE)</f>
        <v>North American Ale</v>
      </c>
    </row>
    <row r="3634" spans="1:11" x14ac:dyDescent="0.45">
      <c r="A3634" s="2">
        <v>284</v>
      </c>
      <c r="B3634" s="2">
        <v>892</v>
      </c>
      <c r="C3634" s="3" t="s">
        <v>103</v>
      </c>
      <c r="D3634" s="2">
        <v>3</v>
      </c>
      <c r="E3634" s="2">
        <v>26</v>
      </c>
      <c r="F3634" s="2">
        <v>6.5</v>
      </c>
      <c r="G3634" s="2">
        <v>0</v>
      </c>
      <c r="H3634" s="2">
        <v>0</v>
      </c>
      <c r="I3634" s="2" t="str">
        <f>VLOOKUP(B3634,cleanC_name_TRIM_breweries[],6,FALSE)</f>
        <v>California</v>
      </c>
      <c r="J3634" s="2" t="str">
        <f>VLOOKUP(B3634,cleanC_name_TRIM_breweries[],2,FALSE)</f>
        <v>Moylan's Brewery &amp; Restaurant</v>
      </c>
      <c r="K3634" s="2" t="str">
        <f>VLOOKUP(D3634,cleanA_changedUTF_categories[],2,FALSE)</f>
        <v>North American Ale</v>
      </c>
    </row>
    <row r="3635" spans="1:11" x14ac:dyDescent="0.45">
      <c r="A3635" s="2">
        <v>282</v>
      </c>
      <c r="B3635" s="2">
        <v>892</v>
      </c>
      <c r="C3635" s="3" t="s">
        <v>278</v>
      </c>
      <c r="D3635" s="2">
        <v>3</v>
      </c>
      <c r="E3635" s="2">
        <v>42</v>
      </c>
      <c r="F3635" s="2">
        <v>4.8</v>
      </c>
      <c r="G3635" s="2">
        <v>0</v>
      </c>
      <c r="H3635" s="2">
        <v>0</v>
      </c>
      <c r="I3635" s="2" t="str">
        <f>VLOOKUP(B3635,cleanC_name_TRIM_breweries[],6,FALSE)</f>
        <v>California</v>
      </c>
      <c r="J3635" s="2" t="str">
        <f>VLOOKUP(B3635,cleanC_name_TRIM_breweries[],2,FALSE)</f>
        <v>Moylan's Brewery &amp; Restaurant</v>
      </c>
      <c r="K3635" s="2" t="str">
        <f>VLOOKUP(D3635,cleanA_changedUTF_categories[],2,FALSE)</f>
        <v>North American Ale</v>
      </c>
    </row>
    <row r="3636" spans="1:11" x14ac:dyDescent="0.45">
      <c r="A3636" s="2">
        <v>283</v>
      </c>
      <c r="B3636" s="2">
        <v>892</v>
      </c>
      <c r="C3636" s="3" t="s">
        <v>279</v>
      </c>
      <c r="D3636" s="2">
        <v>1</v>
      </c>
      <c r="E3636" s="2">
        <v>15</v>
      </c>
      <c r="F3636" s="2">
        <v>8</v>
      </c>
      <c r="G3636" s="2">
        <v>0</v>
      </c>
      <c r="H3636" s="2">
        <v>0</v>
      </c>
      <c r="I3636" s="2" t="str">
        <f>VLOOKUP(B3636,cleanC_name_TRIM_breweries[],6,FALSE)</f>
        <v>California</v>
      </c>
      <c r="J3636" s="2" t="str">
        <f>VLOOKUP(B3636,cleanC_name_TRIM_breweries[],2,FALSE)</f>
        <v>Moylan's Brewery &amp; Restaurant</v>
      </c>
      <c r="K3636" s="2" t="str">
        <f>VLOOKUP(D3636,cleanA_changedUTF_categories[],2,FALSE)</f>
        <v>British Ale</v>
      </c>
    </row>
    <row r="3637" spans="1:11" x14ac:dyDescent="0.45">
      <c r="A3637" s="2">
        <v>903</v>
      </c>
      <c r="B3637" s="2">
        <v>892</v>
      </c>
      <c r="C3637" s="3" t="s">
        <v>806</v>
      </c>
      <c r="D3637" s="2">
        <v>3</v>
      </c>
      <c r="E3637" s="2">
        <v>32</v>
      </c>
      <c r="F3637" s="2">
        <v>8.5</v>
      </c>
      <c r="G3637" s="2">
        <v>0</v>
      </c>
      <c r="H3637" s="2">
        <v>0</v>
      </c>
      <c r="I3637" s="2" t="str">
        <f>VLOOKUP(B3637,cleanC_name_TRIM_breweries[],6,FALSE)</f>
        <v>California</v>
      </c>
      <c r="J3637" s="2" t="str">
        <f>VLOOKUP(B3637,cleanC_name_TRIM_breweries[],2,FALSE)</f>
        <v>Moylan's Brewery &amp; Restaurant</v>
      </c>
      <c r="K3637" s="2" t="str">
        <f>VLOOKUP(D3637,cleanA_changedUTF_categories[],2,FALSE)</f>
        <v>North American Ale</v>
      </c>
    </row>
    <row r="3638" spans="1:11" x14ac:dyDescent="0.45">
      <c r="A3638" s="2">
        <v>2599</v>
      </c>
      <c r="B3638" s="2">
        <v>892</v>
      </c>
      <c r="C3638" s="3" t="s">
        <v>2152</v>
      </c>
      <c r="D3638" s="2">
        <v>-1</v>
      </c>
      <c r="E3638" s="2">
        <v>-1</v>
      </c>
      <c r="F3638" s="2">
        <v>0</v>
      </c>
      <c r="G3638" s="2">
        <v>0</v>
      </c>
      <c r="H3638" s="2">
        <v>0</v>
      </c>
      <c r="I3638" s="2" t="str">
        <f>VLOOKUP(B3638,cleanC_name_TRIM_breweries[],6,FALSE)</f>
        <v>California</v>
      </c>
      <c r="J3638" s="2" t="str">
        <f>VLOOKUP(B3638,cleanC_name_TRIM_breweries[],2,FALSE)</f>
        <v>Moylan's Brewery &amp; Restaurant</v>
      </c>
      <c r="K3638" s="2" t="e">
        <f>VLOOKUP(D3638,cleanA_changedUTF_categories[],2,FALSE)</f>
        <v>#N/A</v>
      </c>
    </row>
    <row r="3639" spans="1:11" x14ac:dyDescent="0.45">
      <c r="A3639" s="2">
        <v>5183</v>
      </c>
      <c r="B3639" s="2">
        <v>892</v>
      </c>
      <c r="C3639" s="3" t="s">
        <v>4273</v>
      </c>
      <c r="D3639" s="2">
        <v>3</v>
      </c>
      <c r="E3639" s="2">
        <v>32</v>
      </c>
      <c r="F3639" s="2">
        <v>9.1999999999999993</v>
      </c>
      <c r="G3639" s="2">
        <v>0</v>
      </c>
      <c r="H3639" s="2">
        <v>0</v>
      </c>
      <c r="I3639" s="2" t="str">
        <f>VLOOKUP(B3639,cleanC_name_TRIM_breweries[],6,FALSE)</f>
        <v>California</v>
      </c>
      <c r="J3639" s="2" t="str">
        <f>VLOOKUP(B3639,cleanC_name_TRIM_breweries[],2,FALSE)</f>
        <v>Moylan's Brewery &amp; Restaurant</v>
      </c>
      <c r="K3639" s="2" t="str">
        <f>VLOOKUP(D3639,cleanA_changedUTF_categories[],2,FALSE)</f>
        <v>North American Ale</v>
      </c>
    </row>
    <row r="3640" spans="1:11" x14ac:dyDescent="0.45">
      <c r="A3640" s="2">
        <v>281</v>
      </c>
      <c r="B3640" s="2">
        <v>892</v>
      </c>
      <c r="C3640" s="3" t="s">
        <v>277</v>
      </c>
      <c r="D3640" s="2">
        <v>-1</v>
      </c>
      <c r="E3640" s="2">
        <v>-1</v>
      </c>
      <c r="F3640" s="2">
        <v>10</v>
      </c>
      <c r="G3640" s="2">
        <v>0</v>
      </c>
      <c r="H3640" s="2">
        <v>0</v>
      </c>
      <c r="I3640" s="2" t="str">
        <f>VLOOKUP(B3640,cleanC_name_TRIM_breweries[],6,FALSE)</f>
        <v>California</v>
      </c>
      <c r="J3640" s="2" t="str">
        <f>VLOOKUP(B3640,cleanC_name_TRIM_breweries[],2,FALSE)</f>
        <v>Moylan's Brewery &amp; Restaurant</v>
      </c>
      <c r="K3640" s="2" t="e">
        <f>VLOOKUP(D3640,cleanA_changedUTF_categories[],2,FALSE)</f>
        <v>#N/A</v>
      </c>
    </row>
    <row r="3641" spans="1:11" x14ac:dyDescent="0.45">
      <c r="A3641" s="2">
        <v>199</v>
      </c>
      <c r="B3641" s="2">
        <v>892</v>
      </c>
      <c r="C3641" s="3" t="s">
        <v>201</v>
      </c>
      <c r="D3641" s="2">
        <v>-1</v>
      </c>
      <c r="E3641" s="2">
        <v>-1</v>
      </c>
      <c r="F3641" s="2">
        <v>6.5</v>
      </c>
      <c r="G3641" s="2">
        <v>0</v>
      </c>
      <c r="H3641" s="2">
        <v>0</v>
      </c>
      <c r="I3641" s="2" t="str">
        <f>VLOOKUP(B3641,cleanC_name_TRIM_breweries[],6,FALSE)</f>
        <v>California</v>
      </c>
      <c r="J3641" s="2" t="str">
        <f>VLOOKUP(B3641,cleanC_name_TRIM_breweries[],2,FALSE)</f>
        <v>Moylan's Brewery &amp; Restaurant</v>
      </c>
      <c r="K3641" s="2" t="e">
        <f>VLOOKUP(D3641,cleanA_changedUTF_categories[],2,FALSE)</f>
        <v>#N/A</v>
      </c>
    </row>
    <row r="3642" spans="1:11" x14ac:dyDescent="0.45">
      <c r="A3642" s="2">
        <v>3975</v>
      </c>
      <c r="B3642" s="2">
        <v>894</v>
      </c>
      <c r="C3642" s="3" t="s">
        <v>3217</v>
      </c>
      <c r="D3642" s="2">
        <v>4</v>
      </c>
      <c r="E3642" s="2">
        <v>50</v>
      </c>
      <c r="F3642" s="2">
        <v>0</v>
      </c>
      <c r="G3642" s="2">
        <v>0</v>
      </c>
      <c r="H3642" s="2">
        <v>0</v>
      </c>
      <c r="I3642" s="2" t="str">
        <f>VLOOKUP(B3642,cleanC_name_TRIM_breweries[],6,FALSE)</f>
        <v>Arizona</v>
      </c>
      <c r="J3642" s="2" t="str">
        <f>VLOOKUP(B3642,cleanC_name_TRIM_breweries[],2,FALSE)</f>
        <v>Mudshark Brewing</v>
      </c>
      <c r="K3642" s="2" t="str">
        <f>VLOOKUP(D3642,cleanA_changedUTF_categories[],2,FALSE)</f>
        <v>German Ale</v>
      </c>
    </row>
    <row r="3643" spans="1:11" x14ac:dyDescent="0.45">
      <c r="A3643" s="2">
        <v>3970</v>
      </c>
      <c r="B3643" s="2">
        <v>894</v>
      </c>
      <c r="C3643" s="3" t="s">
        <v>3212</v>
      </c>
      <c r="D3643" s="2">
        <v>5</v>
      </c>
      <c r="E3643" s="2">
        <v>67</v>
      </c>
      <c r="F3643" s="2">
        <v>7.9</v>
      </c>
      <c r="G3643" s="2">
        <v>0</v>
      </c>
      <c r="H3643" s="2">
        <v>0</v>
      </c>
      <c r="I3643" s="2" t="str">
        <f>VLOOKUP(B3643,cleanC_name_TRIM_breweries[],6,FALSE)</f>
        <v>Arizona</v>
      </c>
      <c r="J3643" s="2" t="str">
        <f>VLOOKUP(B3643,cleanC_name_TRIM_breweries[],2,FALSE)</f>
        <v>Mudshark Brewing</v>
      </c>
      <c r="K3643" s="2" t="str">
        <f>VLOOKUP(D3643,cleanA_changedUTF_categories[],2,FALSE)</f>
        <v>Belgian and French Ale</v>
      </c>
    </row>
    <row r="3644" spans="1:11" x14ac:dyDescent="0.45">
      <c r="A3644" s="2">
        <v>3974</v>
      </c>
      <c r="B3644" s="2">
        <v>894</v>
      </c>
      <c r="C3644" s="3" t="s">
        <v>3216</v>
      </c>
      <c r="D3644" s="2">
        <v>3</v>
      </c>
      <c r="E3644" s="2">
        <v>33</v>
      </c>
      <c r="F3644" s="2">
        <v>0</v>
      </c>
      <c r="G3644" s="2">
        <v>0</v>
      </c>
      <c r="H3644" s="2">
        <v>0</v>
      </c>
      <c r="I3644" s="2" t="str">
        <f>VLOOKUP(B3644,cleanC_name_TRIM_breweries[],6,FALSE)</f>
        <v>Arizona</v>
      </c>
      <c r="J3644" s="2" t="str">
        <f>VLOOKUP(B3644,cleanC_name_TRIM_breweries[],2,FALSE)</f>
        <v>Mudshark Brewing</v>
      </c>
      <c r="K3644" s="2" t="str">
        <f>VLOOKUP(D3644,cleanA_changedUTF_categories[],2,FALSE)</f>
        <v>North American Ale</v>
      </c>
    </row>
    <row r="3645" spans="1:11" x14ac:dyDescent="0.45">
      <c r="A3645" s="2">
        <v>3973</v>
      </c>
      <c r="B3645" s="2">
        <v>894</v>
      </c>
      <c r="C3645" s="3" t="s">
        <v>3215</v>
      </c>
      <c r="D3645" s="2">
        <v>-1</v>
      </c>
      <c r="E3645" s="2">
        <v>-1</v>
      </c>
      <c r="F3645" s="2">
        <v>4.3</v>
      </c>
      <c r="G3645" s="2">
        <v>0</v>
      </c>
      <c r="H3645" s="2">
        <v>0</v>
      </c>
      <c r="I3645" s="2" t="str">
        <f>VLOOKUP(B3645,cleanC_name_TRIM_breweries[],6,FALSE)</f>
        <v>Arizona</v>
      </c>
      <c r="J3645" s="2" t="str">
        <f>VLOOKUP(B3645,cleanC_name_TRIM_breweries[],2,FALSE)</f>
        <v>Mudshark Brewing</v>
      </c>
      <c r="K3645" s="2" t="e">
        <f>VLOOKUP(D3645,cleanA_changedUTF_categories[],2,FALSE)</f>
        <v>#N/A</v>
      </c>
    </row>
    <row r="3646" spans="1:11" x14ac:dyDescent="0.45">
      <c r="A3646" s="2">
        <v>3972</v>
      </c>
      <c r="B3646" s="2">
        <v>894</v>
      </c>
      <c r="C3646" s="3" t="s">
        <v>3214</v>
      </c>
      <c r="D3646" s="2">
        <v>8</v>
      </c>
      <c r="E3646" s="2">
        <v>96</v>
      </c>
      <c r="F3646" s="2">
        <v>0</v>
      </c>
      <c r="G3646" s="2">
        <v>0</v>
      </c>
      <c r="H3646" s="2">
        <v>0</v>
      </c>
      <c r="I3646" s="2" t="str">
        <f>VLOOKUP(B3646,cleanC_name_TRIM_breweries[],6,FALSE)</f>
        <v>Arizona</v>
      </c>
      <c r="J3646" s="2" t="str">
        <f>VLOOKUP(B3646,cleanC_name_TRIM_breweries[],2,FALSE)</f>
        <v>Mudshark Brewing</v>
      </c>
      <c r="K3646" s="2" t="str">
        <f>VLOOKUP(D3646,cleanA_changedUTF_categories[],2,FALSE)</f>
        <v>North American Lager</v>
      </c>
    </row>
    <row r="3647" spans="1:11" x14ac:dyDescent="0.45">
      <c r="A3647" s="2">
        <v>3298</v>
      </c>
      <c r="B3647" s="2">
        <v>895</v>
      </c>
      <c r="C3647" s="3" t="s">
        <v>2694</v>
      </c>
      <c r="D3647" s="2">
        <v>-1</v>
      </c>
      <c r="E3647" s="2">
        <v>-1</v>
      </c>
      <c r="F3647" s="2">
        <v>0</v>
      </c>
      <c r="G3647" s="2">
        <v>0</v>
      </c>
      <c r="H3647" s="2">
        <v>0</v>
      </c>
      <c r="I3647" s="2" t="str">
        <f>VLOOKUP(B3647,cleanC_name_TRIM_breweries[],6,FALSE)</f>
        <v>Nebraska</v>
      </c>
      <c r="J3647" s="2" t="str">
        <f>VLOOKUP(B3647,cleanC_name_TRIM_breweries[],2,FALSE)</f>
        <v>Murphy's Wagon Wheel</v>
      </c>
      <c r="K3647" s="2" t="e">
        <f>VLOOKUP(D3647,cleanA_changedUTF_categories[],2,FALSE)</f>
        <v>#N/A</v>
      </c>
    </row>
    <row r="3648" spans="1:11" x14ac:dyDescent="0.45">
      <c r="A3648" s="2">
        <v>3295</v>
      </c>
      <c r="B3648" s="2">
        <v>895</v>
      </c>
      <c r="C3648" s="3" t="s">
        <v>2693</v>
      </c>
      <c r="D3648" s="2">
        <v>7</v>
      </c>
      <c r="E3648" s="2">
        <v>90</v>
      </c>
      <c r="F3648" s="2">
        <v>0</v>
      </c>
      <c r="G3648" s="2">
        <v>0</v>
      </c>
      <c r="H3648" s="2">
        <v>0</v>
      </c>
      <c r="I3648" s="2" t="str">
        <f>VLOOKUP(B3648,cleanC_name_TRIM_breweries[],6,FALSE)</f>
        <v>Nebraska</v>
      </c>
      <c r="J3648" s="2" t="str">
        <f>VLOOKUP(B3648,cleanC_name_TRIM_breweries[],2,FALSE)</f>
        <v>Murphy's Wagon Wheel</v>
      </c>
      <c r="K3648" s="2" t="str">
        <f>VLOOKUP(D3648,cleanA_changedUTF_categories[],2,FALSE)</f>
        <v>German Lager</v>
      </c>
    </row>
    <row r="3649" spans="1:11" x14ac:dyDescent="0.45">
      <c r="A3649" s="2">
        <v>3297</v>
      </c>
      <c r="B3649" s="2">
        <v>895</v>
      </c>
      <c r="C3649" s="3" t="s">
        <v>295</v>
      </c>
      <c r="D3649" s="2">
        <v>3</v>
      </c>
      <c r="E3649" s="2">
        <v>33</v>
      </c>
      <c r="F3649" s="2">
        <v>0</v>
      </c>
      <c r="G3649" s="2">
        <v>0</v>
      </c>
      <c r="H3649" s="2">
        <v>0</v>
      </c>
      <c r="I3649" s="2" t="str">
        <f>VLOOKUP(B3649,cleanC_name_TRIM_breweries[],6,FALSE)</f>
        <v>Nebraska</v>
      </c>
      <c r="J3649" s="2" t="str">
        <f>VLOOKUP(B3649,cleanC_name_TRIM_breweries[],2,FALSE)</f>
        <v>Murphy's Wagon Wheel</v>
      </c>
      <c r="K3649" s="2" t="str">
        <f>VLOOKUP(D3649,cleanA_changedUTF_categories[],2,FALSE)</f>
        <v>North American Ale</v>
      </c>
    </row>
    <row r="3650" spans="1:11" x14ac:dyDescent="0.45">
      <c r="A3650" s="2">
        <v>3296</v>
      </c>
      <c r="B3650" s="2">
        <v>895</v>
      </c>
      <c r="C3650" s="3" t="s">
        <v>1077</v>
      </c>
      <c r="D3650" s="2">
        <v>8</v>
      </c>
      <c r="E3650" s="2">
        <v>95</v>
      </c>
      <c r="F3650" s="2">
        <v>0</v>
      </c>
      <c r="G3650" s="2">
        <v>0</v>
      </c>
      <c r="H3650" s="2">
        <v>0</v>
      </c>
      <c r="I3650" s="2" t="str">
        <f>VLOOKUP(B3650,cleanC_name_TRIM_breweries[],6,FALSE)</f>
        <v>Nebraska</v>
      </c>
      <c r="J3650" s="2" t="str">
        <f>VLOOKUP(B3650,cleanC_name_TRIM_breweries[],2,FALSE)</f>
        <v>Murphy's Wagon Wheel</v>
      </c>
      <c r="K3650" s="2" t="str">
        <f>VLOOKUP(D3650,cleanA_changedUTF_categories[],2,FALSE)</f>
        <v>North American Lager</v>
      </c>
    </row>
    <row r="3651" spans="1:11" x14ac:dyDescent="0.45">
      <c r="A3651" s="2">
        <v>1207</v>
      </c>
      <c r="B3651" s="2">
        <v>896</v>
      </c>
      <c r="C3651" s="3" t="s">
        <v>1058</v>
      </c>
      <c r="D3651" s="2">
        <v>-1</v>
      </c>
      <c r="E3651" s="2">
        <v>-1</v>
      </c>
      <c r="F3651" s="2">
        <v>0</v>
      </c>
      <c r="G3651" s="2">
        <v>0</v>
      </c>
      <c r="H3651" s="2">
        <v>0</v>
      </c>
      <c r="I3651" s="2" t="str">
        <f>VLOOKUP(B3651,cleanC_name_TRIM_breweries[],6,FALSE)</f>
        <v/>
      </c>
      <c r="J3651" s="2" t="str">
        <f>VLOOKUP(B3651,cleanC_name_TRIM_breweries[],2,FALSE)</f>
        <v>Mussel Inn</v>
      </c>
      <c r="K3651" s="2" t="e">
        <f>VLOOKUP(D3651,cleanA_changedUTF_categories[],2,FALSE)</f>
        <v>#N/A</v>
      </c>
    </row>
    <row r="3652" spans="1:11" x14ac:dyDescent="0.45">
      <c r="A3652" s="2">
        <v>2791</v>
      </c>
      <c r="B3652" s="2">
        <v>897</v>
      </c>
      <c r="C3652" s="3" t="s">
        <v>603</v>
      </c>
      <c r="D3652" s="2">
        <v>8</v>
      </c>
      <c r="E3652" s="2">
        <v>95</v>
      </c>
      <c r="F3652" s="2">
        <v>5</v>
      </c>
      <c r="G3652" s="2">
        <v>0</v>
      </c>
      <c r="H3652" s="2">
        <v>0</v>
      </c>
      <c r="I3652" s="2" t="str">
        <f>VLOOKUP(B3652,cleanC_name_TRIM_breweries[],6,FALSE)</f>
        <v/>
      </c>
      <c r="J3652" s="2" t="str">
        <f>VLOOKUP(B3652,cleanC_name_TRIM_breweries[],2,FALSE)</f>
        <v>Myanmar Brewery and Distillery</v>
      </c>
      <c r="K3652" s="2" t="str">
        <f>VLOOKUP(D3652,cleanA_changedUTF_categories[],2,FALSE)</f>
        <v>North American Lager</v>
      </c>
    </row>
    <row r="3653" spans="1:11" x14ac:dyDescent="0.45">
      <c r="A3653" s="2">
        <v>5650</v>
      </c>
      <c r="B3653" s="2">
        <v>898</v>
      </c>
      <c r="C3653" s="3" t="s">
        <v>4730</v>
      </c>
      <c r="D3653" s="2">
        <v>-1</v>
      </c>
      <c r="E3653" s="2">
        <v>-1</v>
      </c>
      <c r="F3653" s="2">
        <v>5</v>
      </c>
      <c r="G3653" s="2">
        <v>0</v>
      </c>
      <c r="H3653" s="2">
        <v>0</v>
      </c>
      <c r="I3653" s="2" t="str">
        <f>VLOOKUP(B3653,cleanC_name_TRIM_breweries[],6,FALSE)</f>
        <v>Sindos</v>
      </c>
      <c r="J3653" s="2" t="str">
        <f>VLOOKUP(B3653,cleanC_name_TRIM_breweries[],2,FALSE)</f>
        <v>Mythos Breweries S.A.</v>
      </c>
      <c r="K3653" s="2" t="e">
        <f>VLOOKUP(D3653,cleanA_changedUTF_categories[],2,FALSE)</f>
        <v>#N/A</v>
      </c>
    </row>
    <row r="3654" spans="1:11" x14ac:dyDescent="0.45">
      <c r="A3654" s="2">
        <v>69</v>
      </c>
      <c r="B3654" s="2">
        <v>923</v>
      </c>
      <c r="C3654" s="3" t="s">
        <v>73</v>
      </c>
      <c r="D3654" s="2">
        <v>3</v>
      </c>
      <c r="E3654" s="2">
        <v>42</v>
      </c>
      <c r="F3654" s="2">
        <v>8.5</v>
      </c>
      <c r="G3654" s="2">
        <v>0</v>
      </c>
      <c r="H3654" s="2">
        <v>0</v>
      </c>
      <c r="I3654" s="2" t="str">
        <f>VLOOKUP(B3654,cleanC_name_TRIM_breweries[],6,FALSE)</f>
        <v>Lunde</v>
      </c>
      <c r="J3654" s="2" t="str">
        <f>VLOOKUP(B3654,cleanC_name_TRIM_breweries[],2,FALSE)</f>
        <v>NÃ¸gne Ã˜ - Det KompromisslÃ¸se Bryggeri A/S</v>
      </c>
      <c r="K3654" s="2" t="str">
        <f>VLOOKUP(D3654,cleanA_changedUTF_categories[],2,FALSE)</f>
        <v>North American Ale</v>
      </c>
    </row>
    <row r="3655" spans="1:11" x14ac:dyDescent="0.45">
      <c r="A3655" s="2">
        <v>5052</v>
      </c>
      <c r="B3655" s="2">
        <v>923</v>
      </c>
      <c r="C3655" s="3" t="s">
        <v>4145</v>
      </c>
      <c r="D3655" s="2">
        <v>1</v>
      </c>
      <c r="E3655" s="2">
        <v>21</v>
      </c>
      <c r="F3655" s="2">
        <v>4.5</v>
      </c>
      <c r="G3655" s="2">
        <v>0</v>
      </c>
      <c r="H3655" s="2">
        <v>0</v>
      </c>
      <c r="I3655" s="2" t="str">
        <f>VLOOKUP(B3655,cleanC_name_TRIM_breweries[],6,FALSE)</f>
        <v>Lunde</v>
      </c>
      <c r="J3655" s="2" t="str">
        <f>VLOOKUP(B3655,cleanC_name_TRIM_breweries[],2,FALSE)</f>
        <v>NÃ¸gne Ã˜ - Det KompromisslÃ¸se Bryggeri A/S</v>
      </c>
      <c r="K3655" s="2" t="str">
        <f>VLOOKUP(D3655,cleanA_changedUTF_categories[],2,FALSE)</f>
        <v>British Ale</v>
      </c>
    </row>
    <row r="3656" spans="1:11" x14ac:dyDescent="0.45">
      <c r="A3656" s="2">
        <v>5057</v>
      </c>
      <c r="B3656" s="2">
        <v>923</v>
      </c>
      <c r="C3656" s="3" t="s">
        <v>4150</v>
      </c>
      <c r="D3656" s="2">
        <v>3</v>
      </c>
      <c r="E3656" s="2">
        <v>35</v>
      </c>
      <c r="F3656" s="2">
        <v>10</v>
      </c>
      <c r="G3656" s="2">
        <v>0</v>
      </c>
      <c r="H3656" s="2">
        <v>0</v>
      </c>
      <c r="I3656" s="2" t="str">
        <f>VLOOKUP(B3656,cleanC_name_TRIM_breweries[],6,FALSE)</f>
        <v>Lunde</v>
      </c>
      <c r="J3656" s="2" t="str">
        <f>VLOOKUP(B3656,cleanC_name_TRIM_breweries[],2,FALSE)</f>
        <v>NÃ¸gne Ã˜ - Det KompromisslÃ¸se Bryggeri A/S</v>
      </c>
      <c r="K3656" s="2" t="str">
        <f>VLOOKUP(D3656,cleanA_changedUTF_categories[],2,FALSE)</f>
        <v>North American Ale</v>
      </c>
    </row>
    <row r="3657" spans="1:11" x14ac:dyDescent="0.45">
      <c r="A3657" s="2">
        <v>5054</v>
      </c>
      <c r="B3657" s="2">
        <v>923</v>
      </c>
      <c r="C3657" s="3" t="s">
        <v>4147</v>
      </c>
      <c r="D3657" s="2">
        <v>3</v>
      </c>
      <c r="E3657" s="2">
        <v>33</v>
      </c>
      <c r="F3657" s="2">
        <v>6</v>
      </c>
      <c r="G3657" s="2">
        <v>0</v>
      </c>
      <c r="H3657" s="2">
        <v>0</v>
      </c>
      <c r="I3657" s="2" t="str">
        <f>VLOOKUP(B3657,cleanC_name_TRIM_breweries[],6,FALSE)</f>
        <v>Lunde</v>
      </c>
      <c r="J3657" s="2" t="str">
        <f>VLOOKUP(B3657,cleanC_name_TRIM_breweries[],2,FALSE)</f>
        <v>NÃ¸gne Ã˜ - Det KompromisslÃ¸se Bryggeri A/S</v>
      </c>
      <c r="K3657" s="2" t="str">
        <f>VLOOKUP(D3657,cleanA_changedUTF_categories[],2,FALSE)</f>
        <v>North American Ale</v>
      </c>
    </row>
    <row r="3658" spans="1:11" x14ac:dyDescent="0.45">
      <c r="A3658" s="2">
        <v>5051</v>
      </c>
      <c r="B3658" s="2">
        <v>923</v>
      </c>
      <c r="C3658" s="3" t="s">
        <v>4144</v>
      </c>
      <c r="D3658" s="2">
        <v>1</v>
      </c>
      <c r="E3658" s="2">
        <v>3</v>
      </c>
      <c r="F3658" s="2">
        <v>4.5</v>
      </c>
      <c r="G3658" s="2">
        <v>0</v>
      </c>
      <c r="H3658" s="2">
        <v>0</v>
      </c>
      <c r="I3658" s="2" t="str">
        <f>VLOOKUP(B3658,cleanC_name_TRIM_breweries[],6,FALSE)</f>
        <v>Lunde</v>
      </c>
      <c r="J3658" s="2" t="str">
        <f>VLOOKUP(B3658,cleanC_name_TRIM_breweries[],2,FALSE)</f>
        <v>NÃ¸gne Ã˜ - Det KompromisslÃ¸se Bryggeri A/S</v>
      </c>
      <c r="K3658" s="2" t="str">
        <f>VLOOKUP(D3658,cleanA_changedUTF_categories[],2,FALSE)</f>
        <v>British Ale</v>
      </c>
    </row>
    <row r="3659" spans="1:11" x14ac:dyDescent="0.45">
      <c r="A3659" s="2">
        <v>193</v>
      </c>
      <c r="B3659" s="2">
        <v>923</v>
      </c>
      <c r="C3659" s="3" t="s">
        <v>195</v>
      </c>
      <c r="D3659" s="2">
        <v>3</v>
      </c>
      <c r="E3659" s="2">
        <v>38</v>
      </c>
      <c r="F3659" s="2">
        <v>4.5</v>
      </c>
      <c r="G3659" s="2">
        <v>0</v>
      </c>
      <c r="H3659" s="2">
        <v>0</v>
      </c>
      <c r="I3659" s="2" t="str">
        <f>VLOOKUP(B3659,cleanC_name_TRIM_breweries[],6,FALSE)</f>
        <v>Lunde</v>
      </c>
      <c r="J3659" s="2" t="str">
        <f>VLOOKUP(B3659,cleanC_name_TRIM_breweries[],2,FALSE)</f>
        <v>NÃ¸gne Ã˜ - Det KompromisslÃ¸se Bryggeri A/S</v>
      </c>
      <c r="K3659" s="2" t="str">
        <f>VLOOKUP(D3659,cleanA_changedUTF_categories[],2,FALSE)</f>
        <v>North American Ale</v>
      </c>
    </row>
    <row r="3660" spans="1:11" x14ac:dyDescent="0.45">
      <c r="A3660" s="2">
        <v>5619</v>
      </c>
      <c r="B3660" s="2">
        <v>923</v>
      </c>
      <c r="C3660" s="3" t="s">
        <v>4700</v>
      </c>
      <c r="D3660" s="2">
        <v>3</v>
      </c>
      <c r="E3660" s="2">
        <v>32</v>
      </c>
      <c r="F3660" s="2">
        <v>8</v>
      </c>
      <c r="G3660" s="2">
        <v>0</v>
      </c>
      <c r="H3660" s="2">
        <v>0</v>
      </c>
      <c r="I3660" s="2" t="str">
        <f>VLOOKUP(B3660,cleanC_name_TRIM_breweries[],6,FALSE)</f>
        <v>Lunde</v>
      </c>
      <c r="J3660" s="2" t="str">
        <f>VLOOKUP(B3660,cleanC_name_TRIM_breweries[],2,FALSE)</f>
        <v>NÃ¸gne Ã˜ - Det KompromisslÃ¸se Bryggeri A/S</v>
      </c>
      <c r="K3660" s="2" t="str">
        <f>VLOOKUP(D3660,cleanA_changedUTF_categories[],2,FALSE)</f>
        <v>North American Ale</v>
      </c>
    </row>
    <row r="3661" spans="1:11" x14ac:dyDescent="0.45">
      <c r="A3661" s="2">
        <v>5055</v>
      </c>
      <c r="B3661" s="2">
        <v>923</v>
      </c>
      <c r="C3661" s="3" t="s">
        <v>4148</v>
      </c>
      <c r="D3661" s="2">
        <v>3</v>
      </c>
      <c r="E3661" s="2">
        <v>38</v>
      </c>
      <c r="F3661" s="2">
        <v>7.5</v>
      </c>
      <c r="G3661" s="2">
        <v>0</v>
      </c>
      <c r="H3661" s="2">
        <v>0</v>
      </c>
      <c r="I3661" s="2" t="str">
        <f>VLOOKUP(B3661,cleanC_name_TRIM_breweries[],6,FALSE)</f>
        <v>Lunde</v>
      </c>
      <c r="J3661" s="2" t="str">
        <f>VLOOKUP(B3661,cleanC_name_TRIM_breweries[],2,FALSE)</f>
        <v>NÃ¸gne Ã˜ - Det KompromisslÃ¸se Bryggeri A/S</v>
      </c>
      <c r="K3661" s="2" t="str">
        <f>VLOOKUP(D3661,cleanA_changedUTF_categories[],2,FALSE)</f>
        <v>North American Ale</v>
      </c>
    </row>
    <row r="3662" spans="1:11" x14ac:dyDescent="0.45">
      <c r="A3662" s="2">
        <v>249</v>
      </c>
      <c r="B3662" s="2">
        <v>923</v>
      </c>
      <c r="C3662" s="3" t="s">
        <v>248</v>
      </c>
      <c r="D3662" s="2">
        <v>3</v>
      </c>
      <c r="E3662" s="2">
        <v>43</v>
      </c>
      <c r="F3662" s="2">
        <v>9</v>
      </c>
      <c r="G3662" s="2">
        <v>0</v>
      </c>
      <c r="H3662" s="2">
        <v>0</v>
      </c>
      <c r="I3662" s="2" t="str">
        <f>VLOOKUP(B3662,cleanC_name_TRIM_breweries[],6,FALSE)</f>
        <v>Lunde</v>
      </c>
      <c r="J3662" s="2" t="str">
        <f>VLOOKUP(B3662,cleanC_name_TRIM_breweries[],2,FALSE)</f>
        <v>NÃ¸gne Ã˜ - Det KompromisslÃ¸se Bryggeri A/S</v>
      </c>
      <c r="K3662" s="2" t="str">
        <f>VLOOKUP(D3662,cleanA_changedUTF_categories[],2,FALSE)</f>
        <v>North American Ale</v>
      </c>
    </row>
    <row r="3663" spans="1:11" x14ac:dyDescent="0.45">
      <c r="A3663" s="2">
        <v>5056</v>
      </c>
      <c r="B3663" s="2">
        <v>923</v>
      </c>
      <c r="C3663" s="3" t="s">
        <v>4149</v>
      </c>
      <c r="D3663" s="2">
        <v>3</v>
      </c>
      <c r="E3663" s="2">
        <v>31</v>
      </c>
      <c r="F3663" s="2">
        <v>6.5</v>
      </c>
      <c r="G3663" s="2">
        <v>0</v>
      </c>
      <c r="H3663" s="2">
        <v>0</v>
      </c>
      <c r="I3663" s="2" t="str">
        <f>VLOOKUP(B3663,cleanC_name_TRIM_breweries[],6,FALSE)</f>
        <v>Lunde</v>
      </c>
      <c r="J3663" s="2" t="str">
        <f>VLOOKUP(B3663,cleanC_name_TRIM_breweries[],2,FALSE)</f>
        <v>NÃ¸gne Ã˜ - Det KompromisslÃ¸se Bryggeri A/S</v>
      </c>
      <c r="K3663" s="2" t="str">
        <f>VLOOKUP(D3663,cleanA_changedUTF_categories[],2,FALSE)</f>
        <v>North American Ale</v>
      </c>
    </row>
    <row r="3664" spans="1:11" x14ac:dyDescent="0.45">
      <c r="A3664" s="2">
        <v>251</v>
      </c>
      <c r="B3664" s="2">
        <v>923</v>
      </c>
      <c r="C3664" s="3" t="s">
        <v>250</v>
      </c>
      <c r="D3664" s="2">
        <v>3</v>
      </c>
      <c r="E3664" s="2">
        <v>26</v>
      </c>
      <c r="F3664" s="2">
        <v>6</v>
      </c>
      <c r="G3664" s="2">
        <v>0</v>
      </c>
      <c r="H3664" s="2">
        <v>0</v>
      </c>
      <c r="I3664" s="2" t="str">
        <f>VLOOKUP(B3664,cleanC_name_TRIM_breweries[],6,FALSE)</f>
        <v>Lunde</v>
      </c>
      <c r="J3664" s="2" t="str">
        <f>VLOOKUP(B3664,cleanC_name_TRIM_breweries[],2,FALSE)</f>
        <v>NÃ¸gne Ã˜ - Det KompromisslÃ¸se Bryggeri A/S</v>
      </c>
      <c r="K3664" s="2" t="str">
        <f>VLOOKUP(D3664,cleanA_changedUTF_categories[],2,FALSE)</f>
        <v>North American Ale</v>
      </c>
    </row>
    <row r="3665" spans="1:11" x14ac:dyDescent="0.45">
      <c r="A3665" s="2">
        <v>250</v>
      </c>
      <c r="B3665" s="2">
        <v>923</v>
      </c>
      <c r="C3665" s="3" t="s">
        <v>249</v>
      </c>
      <c r="D3665" s="2">
        <v>2</v>
      </c>
      <c r="E3665" s="2">
        <v>25</v>
      </c>
      <c r="F3665" s="2">
        <v>7</v>
      </c>
      <c r="G3665" s="2">
        <v>0</v>
      </c>
      <c r="H3665" s="2">
        <v>0</v>
      </c>
      <c r="I3665" s="2" t="str">
        <f>VLOOKUP(B3665,cleanC_name_TRIM_breweries[],6,FALSE)</f>
        <v>Lunde</v>
      </c>
      <c r="J3665" s="2" t="str">
        <f>VLOOKUP(B3665,cleanC_name_TRIM_breweries[],2,FALSE)</f>
        <v>NÃ¸gne Ã˜ - Det KompromisslÃ¸se Bryggeri A/S</v>
      </c>
      <c r="K3665" s="2" t="str">
        <f>VLOOKUP(D3665,cleanA_changedUTF_categories[],2,FALSE)</f>
        <v>Irish Ale</v>
      </c>
    </row>
    <row r="3666" spans="1:11" x14ac:dyDescent="0.45">
      <c r="A3666" s="2">
        <v>5053</v>
      </c>
      <c r="B3666" s="2">
        <v>923</v>
      </c>
      <c r="C3666" s="3" t="s">
        <v>4146</v>
      </c>
      <c r="D3666" s="2">
        <v>5</v>
      </c>
      <c r="E3666" s="2">
        <v>74</v>
      </c>
      <c r="F3666" s="2">
        <v>6.5</v>
      </c>
      <c r="G3666" s="2">
        <v>0</v>
      </c>
      <c r="H3666" s="2">
        <v>0</v>
      </c>
      <c r="I3666" s="2" t="str">
        <f>VLOOKUP(B3666,cleanC_name_TRIM_breweries[],6,FALSE)</f>
        <v>Lunde</v>
      </c>
      <c r="J3666" s="2" t="str">
        <f>VLOOKUP(B3666,cleanC_name_TRIM_breweries[],2,FALSE)</f>
        <v>NÃ¸gne Ã˜ - Det KompromisslÃ¸se Bryggeri A/S</v>
      </c>
      <c r="K3666" s="2" t="str">
        <f>VLOOKUP(D3666,cleanA_changedUTF_categories[],2,FALSE)</f>
        <v>Belgian and French Ale</v>
      </c>
    </row>
    <row r="3667" spans="1:11" x14ac:dyDescent="0.45">
      <c r="A3667" s="2">
        <v>5050</v>
      </c>
      <c r="B3667" s="2">
        <v>923</v>
      </c>
      <c r="C3667" s="3" t="s">
        <v>4143</v>
      </c>
      <c r="D3667" s="2">
        <v>5</v>
      </c>
      <c r="E3667" s="2">
        <v>67</v>
      </c>
      <c r="F3667" s="2">
        <v>4.5</v>
      </c>
      <c r="G3667" s="2">
        <v>0</v>
      </c>
      <c r="H3667" s="2">
        <v>0</v>
      </c>
      <c r="I3667" s="2" t="str">
        <f>VLOOKUP(B3667,cleanC_name_TRIM_breweries[],6,FALSE)</f>
        <v>Lunde</v>
      </c>
      <c r="J3667" s="2" t="str">
        <f>VLOOKUP(B3667,cleanC_name_TRIM_breweries[],2,FALSE)</f>
        <v>NÃ¸gne Ã˜ - Det KompromisslÃ¸se Bryggeri A/S</v>
      </c>
      <c r="K3667" s="2" t="str">
        <f>VLOOKUP(D3667,cleanA_changedUTF_categories[],2,FALSE)</f>
        <v>Belgian and French Ale</v>
      </c>
    </row>
    <row r="3668" spans="1:11" x14ac:dyDescent="0.45">
      <c r="A3668" s="2">
        <v>1825</v>
      </c>
      <c r="B3668" s="2">
        <v>900</v>
      </c>
      <c r="C3668" s="3" t="s">
        <v>1534</v>
      </c>
      <c r="D3668" s="2">
        <v>7</v>
      </c>
      <c r="E3668" s="2">
        <v>90</v>
      </c>
      <c r="F3668" s="2">
        <v>0</v>
      </c>
      <c r="G3668" s="2">
        <v>0</v>
      </c>
      <c r="H3668" s="2">
        <v>0</v>
      </c>
      <c r="I3668" s="2" t="str">
        <f>VLOOKUP(B3668,cleanC_name_TRIM_breweries[],6,FALSE)</f>
        <v/>
      </c>
      <c r="J3668" s="2" t="str">
        <f>VLOOKUP(B3668,cleanC_name_TRIM_breweries[],2,FALSE)</f>
        <v>Namibia Breweries</v>
      </c>
      <c r="K3668" s="2" t="str">
        <f>VLOOKUP(D3668,cleanA_changedUTF_categories[],2,FALSE)</f>
        <v>German Lager</v>
      </c>
    </row>
    <row r="3669" spans="1:11" x14ac:dyDescent="0.45">
      <c r="A3669" s="2">
        <v>98</v>
      </c>
      <c r="B3669" s="2">
        <v>901</v>
      </c>
      <c r="C3669" s="3" t="s">
        <v>101</v>
      </c>
      <c r="D3669" s="2">
        <v>-1</v>
      </c>
      <c r="E3669" s="2">
        <v>-1</v>
      </c>
      <c r="F3669" s="2">
        <v>0</v>
      </c>
      <c r="G3669" s="2">
        <v>0</v>
      </c>
      <c r="H3669" s="2">
        <v>0</v>
      </c>
      <c r="I3669" s="2" t="str">
        <f>VLOOKUP(B3669,cleanC_name_TRIM_breweries[],6,FALSE)</f>
        <v>Nebraska</v>
      </c>
      <c r="J3669" s="2" t="str">
        <f>VLOOKUP(B3669,cleanC_name_TRIM_breweries[],2,FALSE)</f>
        <v>Nebraska Brewing Company</v>
      </c>
      <c r="K3669" s="2" t="e">
        <f>VLOOKUP(D3669,cleanA_changedUTF_categories[],2,FALSE)</f>
        <v>#N/A</v>
      </c>
    </row>
    <row r="3670" spans="1:11" x14ac:dyDescent="0.45">
      <c r="A3670" s="2">
        <v>96</v>
      </c>
      <c r="B3670" s="2">
        <v>901</v>
      </c>
      <c r="C3670" s="3" t="s">
        <v>99</v>
      </c>
      <c r="D3670" s="2">
        <v>3</v>
      </c>
      <c r="E3670" s="2">
        <v>38</v>
      </c>
      <c r="F3670" s="2">
        <v>0</v>
      </c>
      <c r="G3670" s="2">
        <v>0</v>
      </c>
      <c r="H3670" s="2">
        <v>0</v>
      </c>
      <c r="I3670" s="2" t="str">
        <f>VLOOKUP(B3670,cleanC_name_TRIM_breweries[],6,FALSE)</f>
        <v>Nebraska</v>
      </c>
      <c r="J3670" s="2" t="str">
        <f>VLOOKUP(B3670,cleanC_name_TRIM_breweries[],2,FALSE)</f>
        <v>Nebraska Brewing Company</v>
      </c>
      <c r="K3670" s="2" t="str">
        <f>VLOOKUP(D3670,cleanA_changedUTF_categories[],2,FALSE)</f>
        <v>North American Ale</v>
      </c>
    </row>
    <row r="3671" spans="1:11" x14ac:dyDescent="0.45">
      <c r="A3671" s="2">
        <v>47</v>
      </c>
      <c r="B3671" s="2">
        <v>901</v>
      </c>
      <c r="C3671" s="3" t="s">
        <v>52</v>
      </c>
      <c r="D3671" s="2">
        <v>3</v>
      </c>
      <c r="E3671" s="2">
        <v>26</v>
      </c>
      <c r="F3671" s="2">
        <v>0</v>
      </c>
      <c r="G3671" s="2">
        <v>0</v>
      </c>
      <c r="H3671" s="2">
        <v>0</v>
      </c>
      <c r="I3671" s="2" t="str">
        <f>VLOOKUP(B3671,cleanC_name_TRIM_breweries[],6,FALSE)</f>
        <v>Nebraska</v>
      </c>
      <c r="J3671" s="2" t="str">
        <f>VLOOKUP(B3671,cleanC_name_TRIM_breweries[],2,FALSE)</f>
        <v>Nebraska Brewing Company</v>
      </c>
      <c r="K3671" s="2" t="str">
        <f>VLOOKUP(D3671,cleanA_changedUTF_categories[],2,FALSE)</f>
        <v>North American Ale</v>
      </c>
    </row>
    <row r="3672" spans="1:11" x14ac:dyDescent="0.45">
      <c r="A3672" s="2">
        <v>99</v>
      </c>
      <c r="B3672" s="2">
        <v>901</v>
      </c>
      <c r="C3672" s="3" t="s">
        <v>102</v>
      </c>
      <c r="D3672" s="2">
        <v>4</v>
      </c>
      <c r="E3672" s="2">
        <v>50</v>
      </c>
      <c r="F3672" s="2">
        <v>0</v>
      </c>
      <c r="G3672" s="2">
        <v>0</v>
      </c>
      <c r="H3672" s="2">
        <v>0</v>
      </c>
      <c r="I3672" s="2" t="str">
        <f>VLOOKUP(B3672,cleanC_name_TRIM_breweries[],6,FALSE)</f>
        <v>Nebraska</v>
      </c>
      <c r="J3672" s="2" t="str">
        <f>VLOOKUP(B3672,cleanC_name_TRIM_breweries[],2,FALSE)</f>
        <v>Nebraska Brewing Company</v>
      </c>
      <c r="K3672" s="2" t="str">
        <f>VLOOKUP(D3672,cleanA_changedUTF_categories[],2,FALSE)</f>
        <v>German Ale</v>
      </c>
    </row>
    <row r="3673" spans="1:11" x14ac:dyDescent="0.45">
      <c r="A3673" s="2">
        <v>100</v>
      </c>
      <c r="B3673" s="2">
        <v>901</v>
      </c>
      <c r="C3673" s="3" t="s">
        <v>103</v>
      </c>
      <c r="D3673" s="2">
        <v>3</v>
      </c>
      <c r="E3673" s="2">
        <v>26</v>
      </c>
      <c r="F3673" s="2">
        <v>0</v>
      </c>
      <c r="G3673" s="2">
        <v>0</v>
      </c>
      <c r="H3673" s="2">
        <v>0</v>
      </c>
      <c r="I3673" s="2" t="str">
        <f>VLOOKUP(B3673,cleanC_name_TRIM_breweries[],6,FALSE)</f>
        <v>Nebraska</v>
      </c>
      <c r="J3673" s="2" t="str">
        <f>VLOOKUP(B3673,cleanC_name_TRIM_breweries[],2,FALSE)</f>
        <v>Nebraska Brewing Company</v>
      </c>
      <c r="K3673" s="2" t="str">
        <f>VLOOKUP(D3673,cleanA_changedUTF_categories[],2,FALSE)</f>
        <v>North American Ale</v>
      </c>
    </row>
    <row r="3674" spans="1:11" x14ac:dyDescent="0.45">
      <c r="A3674" s="2">
        <v>97</v>
      </c>
      <c r="B3674" s="2">
        <v>901</v>
      </c>
      <c r="C3674" s="3" t="s">
        <v>100</v>
      </c>
      <c r="D3674" s="2">
        <v>-1</v>
      </c>
      <c r="E3674" s="2">
        <v>-1</v>
      </c>
      <c r="F3674" s="2">
        <v>0</v>
      </c>
      <c r="G3674" s="2">
        <v>0</v>
      </c>
      <c r="H3674" s="2">
        <v>0</v>
      </c>
      <c r="I3674" s="2" t="str">
        <f>VLOOKUP(B3674,cleanC_name_TRIM_breweries[],6,FALSE)</f>
        <v>Nebraska</v>
      </c>
      <c r="J3674" s="2" t="str">
        <f>VLOOKUP(B3674,cleanC_name_TRIM_breweries[],2,FALSE)</f>
        <v>Nebraska Brewing Company</v>
      </c>
      <c r="K3674" s="2" t="e">
        <f>VLOOKUP(D3674,cleanA_changedUTF_categories[],2,FALSE)</f>
        <v>#N/A</v>
      </c>
    </row>
    <row r="3675" spans="1:11" x14ac:dyDescent="0.45">
      <c r="A3675" s="2">
        <v>46</v>
      </c>
      <c r="B3675" s="2">
        <v>901</v>
      </c>
      <c r="C3675" s="3" t="s">
        <v>51</v>
      </c>
      <c r="D3675" s="2">
        <v>2</v>
      </c>
      <c r="E3675" s="2">
        <v>25</v>
      </c>
      <c r="F3675" s="2">
        <v>0</v>
      </c>
      <c r="G3675" s="2">
        <v>0</v>
      </c>
      <c r="H3675" s="2">
        <v>0</v>
      </c>
      <c r="I3675" s="2" t="str">
        <f>VLOOKUP(B3675,cleanC_name_TRIM_breweries[],6,FALSE)</f>
        <v>Nebraska</v>
      </c>
      <c r="J3675" s="2" t="str">
        <f>VLOOKUP(B3675,cleanC_name_TRIM_breweries[],2,FALSE)</f>
        <v>Nebraska Brewing Company</v>
      </c>
      <c r="K3675" s="2" t="str">
        <f>VLOOKUP(D3675,cleanA_changedUTF_categories[],2,FALSE)</f>
        <v>Irish Ale</v>
      </c>
    </row>
    <row r="3676" spans="1:11" x14ac:dyDescent="0.45">
      <c r="A3676" s="2">
        <v>53</v>
      </c>
      <c r="B3676" s="2">
        <v>901</v>
      </c>
      <c r="C3676" s="3" t="s">
        <v>58</v>
      </c>
      <c r="D3676" s="2">
        <v>-1</v>
      </c>
      <c r="E3676" s="2">
        <v>-1</v>
      </c>
      <c r="F3676" s="2">
        <v>0</v>
      </c>
      <c r="G3676" s="2">
        <v>0</v>
      </c>
      <c r="H3676" s="2">
        <v>0</v>
      </c>
      <c r="I3676" s="2" t="str">
        <f>VLOOKUP(B3676,cleanC_name_TRIM_breweries[],6,FALSE)</f>
        <v>Nebraska</v>
      </c>
      <c r="J3676" s="2" t="str">
        <f>VLOOKUP(B3676,cleanC_name_TRIM_breweries[],2,FALSE)</f>
        <v>Nebraska Brewing Company</v>
      </c>
      <c r="K3676" s="2" t="e">
        <f>VLOOKUP(D3676,cleanA_changedUTF_categories[],2,FALSE)</f>
        <v>#N/A</v>
      </c>
    </row>
    <row r="3677" spans="1:11" x14ac:dyDescent="0.45">
      <c r="A3677" s="2">
        <v>3094</v>
      </c>
      <c r="B3677" s="2">
        <v>902</v>
      </c>
      <c r="C3677" s="3" t="s">
        <v>2540</v>
      </c>
      <c r="D3677" s="2">
        <v>3</v>
      </c>
      <c r="E3677" s="2">
        <v>31</v>
      </c>
      <c r="F3677" s="2">
        <v>6.5</v>
      </c>
      <c r="G3677" s="2">
        <v>0</v>
      </c>
      <c r="H3677" s="2">
        <v>0</v>
      </c>
      <c r="I3677" s="2" t="str">
        <f>VLOOKUP(B3677,cleanC_name_TRIM_breweries[],6,FALSE)</f>
        <v>British Columbia</v>
      </c>
      <c r="J3677" s="2" t="str">
        <f>VLOOKUP(B3677,cleanC_name_TRIM_breweries[],2,FALSE)</f>
        <v>Nelson Brewing</v>
      </c>
      <c r="K3677" s="2" t="str">
        <f>VLOOKUP(D3677,cleanA_changedUTF_categories[],2,FALSE)</f>
        <v>North American Ale</v>
      </c>
    </row>
    <row r="3678" spans="1:11" x14ac:dyDescent="0.45">
      <c r="A3678" s="2">
        <v>885</v>
      </c>
      <c r="B3678" s="2">
        <v>903</v>
      </c>
      <c r="C3678" s="3" t="s">
        <v>790</v>
      </c>
      <c r="D3678" s="2">
        <v>-1</v>
      </c>
      <c r="E3678" s="2">
        <v>-1</v>
      </c>
      <c r="F3678" s="2">
        <v>5.2</v>
      </c>
      <c r="G3678" s="2">
        <v>0</v>
      </c>
      <c r="H3678" s="2">
        <v>0</v>
      </c>
      <c r="I3678" s="2" t="str">
        <f>VLOOKUP(B3678,cleanC_name_TRIM_breweries[],6,FALSE)</f>
        <v>Essex</v>
      </c>
      <c r="J3678" s="2" t="str">
        <f>VLOOKUP(B3678,cleanC_name_TRIM_breweries[],2,FALSE)</f>
        <v>Nethergate Brewery Co Ltd</v>
      </c>
      <c r="K3678" s="2" t="e">
        <f>VLOOKUP(D3678,cleanA_changedUTF_categories[],2,FALSE)</f>
        <v>#N/A</v>
      </c>
    </row>
    <row r="3679" spans="1:11" x14ac:dyDescent="0.45">
      <c r="A3679" s="2">
        <v>369</v>
      </c>
      <c r="B3679" s="2">
        <v>903</v>
      </c>
      <c r="C3679" s="3" t="s">
        <v>352</v>
      </c>
      <c r="D3679" s="2">
        <v>2</v>
      </c>
      <c r="E3679" s="2">
        <v>25</v>
      </c>
      <c r="F3679" s="2">
        <v>6.5</v>
      </c>
      <c r="G3679" s="2">
        <v>0</v>
      </c>
      <c r="H3679" s="2">
        <v>0</v>
      </c>
      <c r="I3679" s="2" t="str">
        <f>VLOOKUP(B3679,cleanC_name_TRIM_breweries[],6,FALSE)</f>
        <v>Essex</v>
      </c>
      <c r="J3679" s="2" t="str">
        <f>VLOOKUP(B3679,cleanC_name_TRIM_breweries[],2,FALSE)</f>
        <v>Nethergate Brewery Co Ltd</v>
      </c>
      <c r="K3679" s="2" t="str">
        <f>VLOOKUP(D3679,cleanA_changedUTF_categories[],2,FALSE)</f>
        <v>Irish Ale</v>
      </c>
    </row>
    <row r="3680" spans="1:11" x14ac:dyDescent="0.45">
      <c r="A3680" s="2">
        <v>1100</v>
      </c>
      <c r="B3680" s="2">
        <v>904</v>
      </c>
      <c r="C3680" s="3" t="s">
        <v>967</v>
      </c>
      <c r="D3680" s="2">
        <v>3</v>
      </c>
      <c r="E3680" s="2">
        <v>42</v>
      </c>
      <c r="F3680" s="2">
        <v>0</v>
      </c>
      <c r="G3680" s="2">
        <v>0</v>
      </c>
      <c r="H3680" s="2">
        <v>0</v>
      </c>
      <c r="I3680" s="2" t="str">
        <f>VLOOKUP(B3680,cleanC_name_TRIM_breweries[],6,FALSE)</f>
        <v>Indiana</v>
      </c>
      <c r="J3680" s="2" t="str">
        <f>VLOOKUP(B3680,cleanC_name_TRIM_breweries[],2,FALSE)</f>
        <v>New Albanian Brewing</v>
      </c>
      <c r="K3680" s="2" t="str">
        <f>VLOOKUP(D3680,cleanA_changedUTF_categories[],2,FALSE)</f>
        <v>North American Ale</v>
      </c>
    </row>
    <row r="3681" spans="1:11" x14ac:dyDescent="0.45">
      <c r="A3681" s="2">
        <v>1805</v>
      </c>
      <c r="B3681" s="2">
        <v>905</v>
      </c>
      <c r="C3681" s="3" t="s">
        <v>1520</v>
      </c>
      <c r="D3681" s="2">
        <v>5</v>
      </c>
      <c r="E3681" s="2">
        <v>72</v>
      </c>
      <c r="F3681" s="2">
        <v>5.5</v>
      </c>
      <c r="G3681" s="2">
        <v>0</v>
      </c>
      <c r="H3681" s="2">
        <v>0</v>
      </c>
      <c r="I3681" s="2" t="str">
        <f>VLOOKUP(B3681,cleanC_name_TRIM_breweries[],6,FALSE)</f>
        <v>Colorado</v>
      </c>
      <c r="J3681" s="2" t="str">
        <f>VLOOKUP(B3681,cleanC_name_TRIM_breweries[],2,FALSE)</f>
        <v>New Belgium Brewing</v>
      </c>
      <c r="K3681" s="2" t="str">
        <f>VLOOKUP(D3681,cleanA_changedUTF_categories[],2,FALSE)</f>
        <v>Belgian and French Ale</v>
      </c>
    </row>
    <row r="3682" spans="1:11" x14ac:dyDescent="0.45">
      <c r="A3682" s="2">
        <v>416</v>
      </c>
      <c r="B3682" s="2">
        <v>905</v>
      </c>
      <c r="C3682" s="3" t="s">
        <v>396</v>
      </c>
      <c r="D3682" s="2">
        <v>1</v>
      </c>
      <c r="E3682" s="2">
        <v>5</v>
      </c>
      <c r="F3682" s="2">
        <v>6.6</v>
      </c>
      <c r="G3682" s="2">
        <v>0</v>
      </c>
      <c r="H3682" s="2">
        <v>0</v>
      </c>
      <c r="I3682" s="2" t="str">
        <f>VLOOKUP(B3682,cleanC_name_TRIM_breweries[],6,FALSE)</f>
        <v>Colorado</v>
      </c>
      <c r="J3682" s="2" t="str">
        <f>VLOOKUP(B3682,cleanC_name_TRIM_breweries[],2,FALSE)</f>
        <v>New Belgium Brewing</v>
      </c>
      <c r="K3682" s="2" t="str">
        <f>VLOOKUP(D3682,cleanA_changedUTF_categories[],2,FALSE)</f>
        <v>British Ale</v>
      </c>
    </row>
    <row r="3683" spans="1:11" x14ac:dyDescent="0.45">
      <c r="A3683" s="2">
        <v>403</v>
      </c>
      <c r="B3683" s="2">
        <v>905</v>
      </c>
      <c r="C3683" s="3" t="s">
        <v>384</v>
      </c>
      <c r="D3683" s="2">
        <v>5</v>
      </c>
      <c r="E3683" s="2">
        <v>60</v>
      </c>
      <c r="F3683" s="2">
        <v>7</v>
      </c>
      <c r="G3683" s="2">
        <v>0</v>
      </c>
      <c r="H3683" s="2">
        <v>0</v>
      </c>
      <c r="I3683" s="2" t="str">
        <f>VLOOKUP(B3683,cleanC_name_TRIM_breweries[],6,FALSE)</f>
        <v>Colorado</v>
      </c>
      <c r="J3683" s="2" t="str">
        <f>VLOOKUP(B3683,cleanC_name_TRIM_breweries[],2,FALSE)</f>
        <v>New Belgium Brewing</v>
      </c>
      <c r="K3683" s="2" t="str">
        <f>VLOOKUP(D3683,cleanA_changedUTF_categories[],2,FALSE)</f>
        <v>Belgian and French Ale</v>
      </c>
    </row>
    <row r="3684" spans="1:11" x14ac:dyDescent="0.45">
      <c r="A3684" s="2">
        <v>68</v>
      </c>
      <c r="B3684" s="2">
        <v>905</v>
      </c>
      <c r="C3684" s="3" t="s">
        <v>72</v>
      </c>
      <c r="D3684" s="2">
        <v>2</v>
      </c>
      <c r="E3684" s="2">
        <v>25</v>
      </c>
      <c r="F3684" s="2">
        <v>0</v>
      </c>
      <c r="G3684" s="2">
        <v>0</v>
      </c>
      <c r="H3684" s="2">
        <v>0</v>
      </c>
      <c r="I3684" s="2" t="str">
        <f>VLOOKUP(B3684,cleanC_name_TRIM_breweries[],6,FALSE)</f>
        <v>Colorado</v>
      </c>
      <c r="J3684" s="2" t="str">
        <f>VLOOKUP(B3684,cleanC_name_TRIM_breweries[],2,FALSE)</f>
        <v>New Belgium Brewing</v>
      </c>
      <c r="K3684" s="2" t="str">
        <f>VLOOKUP(D3684,cleanA_changedUTF_categories[],2,FALSE)</f>
        <v>Irish Ale</v>
      </c>
    </row>
    <row r="3685" spans="1:11" x14ac:dyDescent="0.45">
      <c r="A3685" s="2">
        <v>431</v>
      </c>
      <c r="B3685" s="2">
        <v>905</v>
      </c>
      <c r="C3685" s="3" t="s">
        <v>410</v>
      </c>
      <c r="D3685" s="2">
        <v>7</v>
      </c>
      <c r="E3685" s="2">
        <v>77</v>
      </c>
      <c r="F3685" s="2">
        <v>4.8</v>
      </c>
      <c r="G3685" s="2">
        <v>0</v>
      </c>
      <c r="H3685" s="2">
        <v>0</v>
      </c>
      <c r="I3685" s="2" t="str">
        <f>VLOOKUP(B3685,cleanC_name_TRIM_breweries[],6,FALSE)</f>
        <v>Colorado</v>
      </c>
      <c r="J3685" s="2" t="str">
        <f>VLOOKUP(B3685,cleanC_name_TRIM_breweries[],2,FALSE)</f>
        <v>New Belgium Brewing</v>
      </c>
      <c r="K3685" s="2" t="str">
        <f>VLOOKUP(D3685,cleanA_changedUTF_categories[],2,FALSE)</f>
        <v>German Lager</v>
      </c>
    </row>
    <row r="3686" spans="1:11" x14ac:dyDescent="0.45">
      <c r="A3686" s="2">
        <v>3365</v>
      </c>
      <c r="B3686" s="2">
        <v>905</v>
      </c>
      <c r="C3686" s="3" t="s">
        <v>2747</v>
      </c>
      <c r="D3686" s="2">
        <v>5</v>
      </c>
      <c r="E3686" s="2">
        <v>70</v>
      </c>
      <c r="F3686" s="2">
        <v>0</v>
      </c>
      <c r="G3686" s="2">
        <v>0</v>
      </c>
      <c r="H3686" s="2">
        <v>0</v>
      </c>
      <c r="I3686" s="2" t="str">
        <f>VLOOKUP(B3686,cleanC_name_TRIM_breweries[],6,FALSE)</f>
        <v>Colorado</v>
      </c>
      <c r="J3686" s="2" t="str">
        <f>VLOOKUP(B3686,cleanC_name_TRIM_breweries[],2,FALSE)</f>
        <v>New Belgium Brewing</v>
      </c>
      <c r="K3686" s="2" t="str">
        <f>VLOOKUP(D3686,cleanA_changedUTF_categories[],2,FALSE)</f>
        <v>Belgian and French Ale</v>
      </c>
    </row>
    <row r="3687" spans="1:11" x14ac:dyDescent="0.45">
      <c r="A3687" s="2">
        <v>439</v>
      </c>
      <c r="B3687" s="2">
        <v>905</v>
      </c>
      <c r="C3687" s="3" t="s">
        <v>417</v>
      </c>
      <c r="D3687" s="2">
        <v>-1</v>
      </c>
      <c r="E3687" s="2">
        <v>-1</v>
      </c>
      <c r="F3687" s="2">
        <v>6</v>
      </c>
      <c r="G3687" s="2">
        <v>0</v>
      </c>
      <c r="H3687" s="2">
        <v>0</v>
      </c>
      <c r="I3687" s="2" t="str">
        <f>VLOOKUP(B3687,cleanC_name_TRIM_breweries[],6,FALSE)</f>
        <v>Colorado</v>
      </c>
      <c r="J3687" s="2" t="str">
        <f>VLOOKUP(B3687,cleanC_name_TRIM_breweries[],2,FALSE)</f>
        <v>New Belgium Brewing</v>
      </c>
      <c r="K3687" s="2" t="e">
        <f>VLOOKUP(D3687,cleanA_changedUTF_categories[],2,FALSE)</f>
        <v>#N/A</v>
      </c>
    </row>
    <row r="3688" spans="1:11" x14ac:dyDescent="0.45">
      <c r="A3688" s="2">
        <v>112</v>
      </c>
      <c r="B3688" s="2">
        <v>905</v>
      </c>
      <c r="C3688" s="3" t="s">
        <v>114</v>
      </c>
      <c r="D3688" s="2">
        <v>-1</v>
      </c>
      <c r="E3688" s="2">
        <v>-1</v>
      </c>
      <c r="F3688" s="2">
        <v>6</v>
      </c>
      <c r="G3688" s="2">
        <v>0</v>
      </c>
      <c r="H3688" s="2">
        <v>0</v>
      </c>
      <c r="I3688" s="2" t="str">
        <f>VLOOKUP(B3688,cleanC_name_TRIM_breweries[],6,FALSE)</f>
        <v>Colorado</v>
      </c>
      <c r="J3688" s="2" t="str">
        <f>VLOOKUP(B3688,cleanC_name_TRIM_breweries[],2,FALSE)</f>
        <v>New Belgium Brewing</v>
      </c>
      <c r="K3688" s="2" t="e">
        <f>VLOOKUP(D3688,cleanA_changedUTF_categories[],2,FALSE)</f>
        <v>#N/A</v>
      </c>
    </row>
    <row r="3689" spans="1:11" x14ac:dyDescent="0.45">
      <c r="A3689" s="2">
        <v>226</v>
      </c>
      <c r="B3689" s="2">
        <v>905</v>
      </c>
      <c r="C3689" s="3" t="s">
        <v>226</v>
      </c>
      <c r="D3689" s="2">
        <v>-1</v>
      </c>
      <c r="E3689" s="2">
        <v>-1</v>
      </c>
      <c r="F3689" s="2">
        <v>4.8</v>
      </c>
      <c r="G3689" s="2">
        <v>0</v>
      </c>
      <c r="H3689" s="2">
        <v>0</v>
      </c>
      <c r="I3689" s="2" t="str">
        <f>VLOOKUP(B3689,cleanC_name_TRIM_breweries[],6,FALSE)</f>
        <v>Colorado</v>
      </c>
      <c r="J3689" s="2" t="str">
        <f>VLOOKUP(B3689,cleanC_name_TRIM_breweries[],2,FALSE)</f>
        <v>New Belgium Brewing</v>
      </c>
      <c r="K3689" s="2" t="e">
        <f>VLOOKUP(D3689,cleanA_changedUTF_categories[],2,FALSE)</f>
        <v>#N/A</v>
      </c>
    </row>
    <row r="3690" spans="1:11" x14ac:dyDescent="0.45">
      <c r="A3690" s="2">
        <v>401</v>
      </c>
      <c r="B3690" s="2">
        <v>905</v>
      </c>
      <c r="C3690" s="3" t="s">
        <v>382</v>
      </c>
      <c r="D3690" s="2">
        <v>5</v>
      </c>
      <c r="E3690" s="2">
        <v>61</v>
      </c>
      <c r="F3690" s="2">
        <v>8.5</v>
      </c>
      <c r="G3690" s="2">
        <v>0</v>
      </c>
      <c r="H3690" s="2">
        <v>0</v>
      </c>
      <c r="I3690" s="2" t="str">
        <f>VLOOKUP(B3690,cleanC_name_TRIM_breweries[],6,FALSE)</f>
        <v>Colorado</v>
      </c>
      <c r="J3690" s="2" t="str">
        <f>VLOOKUP(B3690,cleanC_name_TRIM_breweries[],2,FALSE)</f>
        <v>New Belgium Brewing</v>
      </c>
      <c r="K3690" s="2" t="str">
        <f>VLOOKUP(D3690,cleanA_changedUTF_categories[],2,FALSE)</f>
        <v>Belgian and French Ale</v>
      </c>
    </row>
    <row r="3691" spans="1:11" x14ac:dyDescent="0.45">
      <c r="A3691" s="2">
        <v>4975</v>
      </c>
      <c r="B3691" s="2">
        <v>905</v>
      </c>
      <c r="C3691" s="3" t="s">
        <v>4069</v>
      </c>
      <c r="D3691" s="2">
        <v>3</v>
      </c>
      <c r="E3691" s="2">
        <v>31</v>
      </c>
      <c r="F3691" s="2">
        <v>6.5</v>
      </c>
      <c r="G3691" s="2">
        <v>0</v>
      </c>
      <c r="H3691" s="2">
        <v>0</v>
      </c>
      <c r="I3691" s="2" t="str">
        <f>VLOOKUP(B3691,cleanC_name_TRIM_breweries[],6,FALSE)</f>
        <v>Colorado</v>
      </c>
      <c r="J3691" s="2" t="str">
        <f>VLOOKUP(B3691,cleanC_name_TRIM_breweries[],2,FALSE)</f>
        <v>New Belgium Brewing</v>
      </c>
      <c r="K3691" s="2" t="str">
        <f>VLOOKUP(D3691,cleanA_changedUTF_categories[],2,FALSE)</f>
        <v>North American Ale</v>
      </c>
    </row>
    <row r="3692" spans="1:11" x14ac:dyDescent="0.45">
      <c r="A3692" s="2">
        <v>593</v>
      </c>
      <c r="B3692" s="2">
        <v>905</v>
      </c>
      <c r="C3692" s="3" t="s">
        <v>549</v>
      </c>
      <c r="D3692" s="2">
        <v>-1</v>
      </c>
      <c r="E3692" s="2">
        <v>-1</v>
      </c>
      <c r="F3692" s="2">
        <v>0</v>
      </c>
      <c r="G3692" s="2">
        <v>0</v>
      </c>
      <c r="H3692" s="2">
        <v>0</v>
      </c>
      <c r="I3692" s="2" t="str">
        <f>VLOOKUP(B3692,cleanC_name_TRIM_breweries[],6,FALSE)</f>
        <v>Colorado</v>
      </c>
      <c r="J3692" s="2" t="str">
        <f>VLOOKUP(B3692,cleanC_name_TRIM_breweries[],2,FALSE)</f>
        <v>New Belgium Brewing</v>
      </c>
      <c r="K3692" s="2" t="e">
        <f>VLOOKUP(D3692,cleanA_changedUTF_categories[],2,FALSE)</f>
        <v>#N/A</v>
      </c>
    </row>
    <row r="3693" spans="1:11" x14ac:dyDescent="0.45">
      <c r="A3693" s="2">
        <v>223</v>
      </c>
      <c r="B3693" s="2">
        <v>905</v>
      </c>
      <c r="C3693" s="3" t="s">
        <v>223</v>
      </c>
      <c r="D3693" s="2">
        <v>3</v>
      </c>
      <c r="E3693" s="2">
        <v>37</v>
      </c>
      <c r="F3693" s="2">
        <v>4.2</v>
      </c>
      <c r="G3693" s="2">
        <v>0</v>
      </c>
      <c r="H3693" s="2">
        <v>0</v>
      </c>
      <c r="I3693" s="2" t="str">
        <f>VLOOKUP(B3693,cleanC_name_TRIM_breweries[],6,FALSE)</f>
        <v>Colorado</v>
      </c>
      <c r="J3693" s="2" t="str">
        <f>VLOOKUP(B3693,cleanC_name_TRIM_breweries[],2,FALSE)</f>
        <v>New Belgium Brewing</v>
      </c>
      <c r="K3693" s="2" t="str">
        <f>VLOOKUP(D3693,cleanA_changedUTF_categories[],2,FALSE)</f>
        <v>North American Ale</v>
      </c>
    </row>
    <row r="3694" spans="1:11" x14ac:dyDescent="0.45">
      <c r="A3694" s="2">
        <v>209</v>
      </c>
      <c r="B3694" s="2">
        <v>905</v>
      </c>
      <c r="C3694" s="3" t="s">
        <v>211</v>
      </c>
      <c r="D3694" s="2">
        <v>11</v>
      </c>
      <c r="E3694" s="2">
        <v>116</v>
      </c>
      <c r="F3694" s="2">
        <v>4.8</v>
      </c>
      <c r="G3694" s="2">
        <v>0</v>
      </c>
      <c r="H3694" s="2">
        <v>0</v>
      </c>
      <c r="I3694" s="2" t="str">
        <f>VLOOKUP(B3694,cleanC_name_TRIM_breweries[],6,FALSE)</f>
        <v>Colorado</v>
      </c>
      <c r="J3694" s="2" t="str">
        <f>VLOOKUP(B3694,cleanC_name_TRIM_breweries[],2,FALSE)</f>
        <v>New Belgium Brewing</v>
      </c>
      <c r="K3694" s="2" t="str">
        <f>VLOOKUP(D3694,cleanA_changedUTF_categories[],2,FALSE)</f>
        <v>Other Style</v>
      </c>
    </row>
    <row r="3695" spans="1:11" x14ac:dyDescent="0.45">
      <c r="A3695" s="2">
        <v>1414</v>
      </c>
      <c r="B3695" s="2">
        <v>906</v>
      </c>
      <c r="C3695" s="3" t="s">
        <v>1230</v>
      </c>
      <c r="D3695" s="2">
        <v>8</v>
      </c>
      <c r="E3695" s="2">
        <v>95</v>
      </c>
      <c r="F3695" s="2">
        <v>0</v>
      </c>
      <c r="G3695" s="2">
        <v>0</v>
      </c>
      <c r="H3695" s="2">
        <v>0</v>
      </c>
      <c r="I3695" s="2" t="str">
        <f>VLOOKUP(B3695,cleanC_name_TRIM_breweries[],6,FALSE)</f>
        <v>Massachusetts</v>
      </c>
      <c r="J3695" s="2" t="str">
        <f>VLOOKUP(B3695,cleanC_name_TRIM_breweries[],2,FALSE)</f>
        <v>New Century Brewing Company</v>
      </c>
      <c r="K3695" s="2" t="str">
        <f>VLOOKUP(D3695,cleanA_changedUTF_categories[],2,FALSE)</f>
        <v>North American Lager</v>
      </c>
    </row>
    <row r="3696" spans="1:11" x14ac:dyDescent="0.45">
      <c r="A3696" s="2">
        <v>2961</v>
      </c>
      <c r="B3696" s="2">
        <v>907</v>
      </c>
      <c r="C3696" s="3" t="s">
        <v>1504</v>
      </c>
      <c r="D3696" s="2">
        <v>11</v>
      </c>
      <c r="E3696" s="2">
        <v>116</v>
      </c>
      <c r="F3696" s="2">
        <v>0</v>
      </c>
      <c r="G3696" s="2">
        <v>0</v>
      </c>
      <c r="H3696" s="2">
        <v>0</v>
      </c>
      <c r="I3696" s="2" t="str">
        <f>VLOOKUP(B3696,cleanC_name_TRIM_breweries[],6,FALSE)</f>
        <v>Wisconsin</v>
      </c>
      <c r="J3696" s="2" t="str">
        <f>VLOOKUP(B3696,cleanC_name_TRIM_breweries[],2,FALSE)</f>
        <v>New Glarus Brewing Company</v>
      </c>
      <c r="K3696" s="2" t="str">
        <f>VLOOKUP(D3696,cleanA_changedUTF_categories[],2,FALSE)</f>
        <v>Other Style</v>
      </c>
    </row>
    <row r="3697" spans="1:11" x14ac:dyDescent="0.45">
      <c r="A3697" s="2">
        <v>2264</v>
      </c>
      <c r="B3697" s="2">
        <v>907</v>
      </c>
      <c r="C3697" s="3" t="s">
        <v>1875</v>
      </c>
      <c r="D3697" s="2">
        <v>3</v>
      </c>
      <c r="E3697" s="2">
        <v>42</v>
      </c>
      <c r="F3697" s="2">
        <v>0</v>
      </c>
      <c r="G3697" s="2">
        <v>0</v>
      </c>
      <c r="H3697" s="2">
        <v>0</v>
      </c>
      <c r="I3697" s="2" t="str">
        <f>VLOOKUP(B3697,cleanC_name_TRIM_breweries[],6,FALSE)</f>
        <v>Wisconsin</v>
      </c>
      <c r="J3697" s="2" t="str">
        <f>VLOOKUP(B3697,cleanC_name_TRIM_breweries[],2,FALSE)</f>
        <v>New Glarus Brewing Company</v>
      </c>
      <c r="K3697" s="2" t="str">
        <f>VLOOKUP(D3697,cleanA_changedUTF_categories[],2,FALSE)</f>
        <v>North American Ale</v>
      </c>
    </row>
    <row r="3698" spans="1:11" x14ac:dyDescent="0.45">
      <c r="A3698" s="2">
        <v>2939</v>
      </c>
      <c r="B3698" s="2">
        <v>907</v>
      </c>
      <c r="C3698" s="3" t="s">
        <v>2408</v>
      </c>
      <c r="D3698" s="2">
        <v>4</v>
      </c>
      <c r="E3698" s="2">
        <v>50</v>
      </c>
      <c r="F3698" s="2">
        <v>0</v>
      </c>
      <c r="G3698" s="2">
        <v>0</v>
      </c>
      <c r="H3698" s="2">
        <v>0</v>
      </c>
      <c r="I3698" s="2" t="str">
        <f>VLOOKUP(B3698,cleanC_name_TRIM_breweries[],6,FALSE)</f>
        <v>Wisconsin</v>
      </c>
      <c r="J3698" s="2" t="str">
        <f>VLOOKUP(B3698,cleanC_name_TRIM_breweries[],2,FALSE)</f>
        <v>New Glarus Brewing Company</v>
      </c>
      <c r="K3698" s="2" t="str">
        <f>VLOOKUP(D3698,cleanA_changedUTF_categories[],2,FALSE)</f>
        <v>German Ale</v>
      </c>
    </row>
    <row r="3699" spans="1:11" x14ac:dyDescent="0.45">
      <c r="A3699" s="2">
        <v>3768</v>
      </c>
      <c r="B3699" s="2">
        <v>907</v>
      </c>
      <c r="C3699" s="3" t="s">
        <v>475</v>
      </c>
      <c r="D3699" s="2">
        <v>8</v>
      </c>
      <c r="E3699" s="2">
        <v>95</v>
      </c>
      <c r="F3699" s="2">
        <v>0</v>
      </c>
      <c r="G3699" s="2">
        <v>0</v>
      </c>
      <c r="H3699" s="2">
        <v>0</v>
      </c>
      <c r="I3699" s="2" t="str">
        <f>VLOOKUP(B3699,cleanC_name_TRIM_breweries[],6,FALSE)</f>
        <v>Wisconsin</v>
      </c>
      <c r="J3699" s="2" t="str">
        <f>VLOOKUP(B3699,cleanC_name_TRIM_breweries[],2,FALSE)</f>
        <v>New Glarus Brewing Company</v>
      </c>
      <c r="K3699" s="2" t="str">
        <f>VLOOKUP(D3699,cleanA_changedUTF_categories[],2,FALSE)</f>
        <v>North American Lager</v>
      </c>
    </row>
    <row r="3700" spans="1:11" x14ac:dyDescent="0.45">
      <c r="A3700" s="2">
        <v>3769</v>
      </c>
      <c r="B3700" s="2">
        <v>907</v>
      </c>
      <c r="C3700" s="3" t="s">
        <v>3027</v>
      </c>
      <c r="D3700" s="2">
        <v>3</v>
      </c>
      <c r="E3700" s="2">
        <v>38</v>
      </c>
      <c r="F3700" s="2">
        <v>5.8</v>
      </c>
      <c r="G3700" s="2">
        <v>0</v>
      </c>
      <c r="H3700" s="2">
        <v>0</v>
      </c>
      <c r="I3700" s="2" t="str">
        <f>VLOOKUP(B3700,cleanC_name_TRIM_breweries[],6,FALSE)</f>
        <v>Wisconsin</v>
      </c>
      <c r="J3700" s="2" t="str">
        <f>VLOOKUP(B3700,cleanC_name_TRIM_breweries[],2,FALSE)</f>
        <v>New Glarus Brewing Company</v>
      </c>
      <c r="K3700" s="2" t="str">
        <f>VLOOKUP(D3700,cleanA_changedUTF_categories[],2,FALSE)</f>
        <v>North American Ale</v>
      </c>
    </row>
    <row r="3701" spans="1:11" x14ac:dyDescent="0.45">
      <c r="A3701" s="2">
        <v>1700</v>
      </c>
      <c r="B3701" s="2">
        <v>907</v>
      </c>
      <c r="C3701" s="3" t="s">
        <v>1442</v>
      </c>
      <c r="D3701" s="2">
        <v>-1</v>
      </c>
      <c r="E3701" s="2">
        <v>-1</v>
      </c>
      <c r="F3701" s="2">
        <v>0</v>
      </c>
      <c r="G3701" s="2">
        <v>0</v>
      </c>
      <c r="H3701" s="2">
        <v>0</v>
      </c>
      <c r="I3701" s="2" t="str">
        <f>VLOOKUP(B3701,cleanC_name_TRIM_breweries[],6,FALSE)</f>
        <v>Wisconsin</v>
      </c>
      <c r="J3701" s="2" t="str">
        <f>VLOOKUP(B3701,cleanC_name_TRIM_breweries[],2,FALSE)</f>
        <v>New Glarus Brewing Company</v>
      </c>
      <c r="K3701" s="2" t="e">
        <f>VLOOKUP(D3701,cleanA_changedUTF_categories[],2,FALSE)</f>
        <v>#N/A</v>
      </c>
    </row>
    <row r="3702" spans="1:11" x14ac:dyDescent="0.45">
      <c r="A3702" s="2">
        <v>2677</v>
      </c>
      <c r="B3702" s="2">
        <v>907</v>
      </c>
      <c r="C3702" s="3" t="s">
        <v>2213</v>
      </c>
      <c r="D3702" s="2">
        <v>3</v>
      </c>
      <c r="E3702" s="2">
        <v>31</v>
      </c>
      <c r="F3702" s="2">
        <v>6.2</v>
      </c>
      <c r="G3702" s="2">
        <v>0</v>
      </c>
      <c r="H3702" s="2">
        <v>0</v>
      </c>
      <c r="I3702" s="2" t="str">
        <f>VLOOKUP(B3702,cleanC_name_TRIM_breweries[],6,FALSE)</f>
        <v>Wisconsin</v>
      </c>
      <c r="J3702" s="2" t="str">
        <f>VLOOKUP(B3702,cleanC_name_TRIM_breweries[],2,FALSE)</f>
        <v>New Glarus Brewing Company</v>
      </c>
      <c r="K3702" s="2" t="str">
        <f>VLOOKUP(D3702,cleanA_changedUTF_categories[],2,FALSE)</f>
        <v>North American Ale</v>
      </c>
    </row>
    <row r="3703" spans="1:11" x14ac:dyDescent="0.45">
      <c r="A3703" s="2">
        <v>1370</v>
      </c>
      <c r="B3703" s="2">
        <v>907</v>
      </c>
      <c r="C3703" s="3" t="s">
        <v>19</v>
      </c>
      <c r="D3703" s="2">
        <v>3</v>
      </c>
      <c r="E3703" s="2">
        <v>42</v>
      </c>
      <c r="F3703" s="2">
        <v>0</v>
      </c>
      <c r="G3703" s="2">
        <v>0</v>
      </c>
      <c r="H3703" s="2">
        <v>0</v>
      </c>
      <c r="I3703" s="2" t="str">
        <f>VLOOKUP(B3703,cleanC_name_TRIM_breweries[],6,FALSE)</f>
        <v>Wisconsin</v>
      </c>
      <c r="J3703" s="2" t="str">
        <f>VLOOKUP(B3703,cleanC_name_TRIM_breweries[],2,FALSE)</f>
        <v>New Glarus Brewing Company</v>
      </c>
      <c r="K3703" s="2" t="str">
        <f>VLOOKUP(D3703,cleanA_changedUTF_categories[],2,FALSE)</f>
        <v>North American Ale</v>
      </c>
    </row>
    <row r="3704" spans="1:11" x14ac:dyDescent="0.45">
      <c r="A3704" s="2">
        <v>1699</v>
      </c>
      <c r="B3704" s="2">
        <v>907</v>
      </c>
      <c r="C3704" s="3" t="s">
        <v>1441</v>
      </c>
      <c r="D3704" s="2">
        <v>3</v>
      </c>
      <c r="E3704" s="2">
        <v>33</v>
      </c>
      <c r="F3704" s="2">
        <v>0</v>
      </c>
      <c r="G3704" s="2">
        <v>0</v>
      </c>
      <c r="H3704" s="2">
        <v>0</v>
      </c>
      <c r="I3704" s="2" t="str">
        <f>VLOOKUP(B3704,cleanC_name_TRIM_breweries[],6,FALSE)</f>
        <v>Wisconsin</v>
      </c>
      <c r="J3704" s="2" t="str">
        <f>VLOOKUP(B3704,cleanC_name_TRIM_breweries[],2,FALSE)</f>
        <v>New Glarus Brewing Company</v>
      </c>
      <c r="K3704" s="2" t="str">
        <f>VLOOKUP(D3704,cleanA_changedUTF_categories[],2,FALSE)</f>
        <v>North American Ale</v>
      </c>
    </row>
    <row r="3705" spans="1:11" x14ac:dyDescent="0.45">
      <c r="A3705" s="2">
        <v>2959</v>
      </c>
      <c r="B3705" s="2">
        <v>907</v>
      </c>
      <c r="C3705" s="3" t="s">
        <v>2426</v>
      </c>
      <c r="D3705" s="2">
        <v>8</v>
      </c>
      <c r="E3705" s="2">
        <v>95</v>
      </c>
      <c r="F3705" s="2">
        <v>0</v>
      </c>
      <c r="G3705" s="2">
        <v>0</v>
      </c>
      <c r="H3705" s="2">
        <v>0</v>
      </c>
      <c r="I3705" s="2" t="str">
        <f>VLOOKUP(B3705,cleanC_name_TRIM_breweries[],6,FALSE)</f>
        <v>Wisconsin</v>
      </c>
      <c r="J3705" s="2" t="str">
        <f>VLOOKUP(B3705,cleanC_name_TRIM_breweries[],2,FALSE)</f>
        <v>New Glarus Brewing Company</v>
      </c>
      <c r="K3705" s="2" t="str">
        <f>VLOOKUP(D3705,cleanA_changedUTF_categories[],2,FALSE)</f>
        <v>North American Lager</v>
      </c>
    </row>
    <row r="3706" spans="1:11" x14ac:dyDescent="0.45">
      <c r="A3706" s="2">
        <v>837</v>
      </c>
      <c r="B3706" s="2">
        <v>907</v>
      </c>
      <c r="C3706" s="3" t="s">
        <v>746</v>
      </c>
      <c r="D3706" s="2">
        <v>8</v>
      </c>
      <c r="E3706" s="2">
        <v>95</v>
      </c>
      <c r="F3706" s="2">
        <v>0</v>
      </c>
      <c r="G3706" s="2">
        <v>0</v>
      </c>
      <c r="H3706" s="2">
        <v>0</v>
      </c>
      <c r="I3706" s="2" t="str">
        <f>VLOOKUP(B3706,cleanC_name_TRIM_breweries[],6,FALSE)</f>
        <v>Wisconsin</v>
      </c>
      <c r="J3706" s="2" t="str">
        <f>VLOOKUP(B3706,cleanC_name_TRIM_breweries[],2,FALSE)</f>
        <v>New Glarus Brewing Company</v>
      </c>
      <c r="K3706" s="2" t="str">
        <f>VLOOKUP(D3706,cleanA_changedUTF_categories[],2,FALSE)</f>
        <v>North American Lager</v>
      </c>
    </row>
    <row r="3707" spans="1:11" x14ac:dyDescent="0.45">
      <c r="A3707" s="2">
        <v>2785</v>
      </c>
      <c r="B3707" s="2">
        <v>907</v>
      </c>
      <c r="C3707" s="3" t="s">
        <v>2302</v>
      </c>
      <c r="D3707" s="2">
        <v>3</v>
      </c>
      <c r="E3707" s="2">
        <v>38</v>
      </c>
      <c r="F3707" s="2">
        <v>0</v>
      </c>
      <c r="G3707" s="2">
        <v>0</v>
      </c>
      <c r="H3707" s="2">
        <v>0</v>
      </c>
      <c r="I3707" s="2" t="str">
        <f>VLOOKUP(B3707,cleanC_name_TRIM_breweries[],6,FALSE)</f>
        <v>Wisconsin</v>
      </c>
      <c r="J3707" s="2" t="str">
        <f>VLOOKUP(B3707,cleanC_name_TRIM_breweries[],2,FALSE)</f>
        <v>New Glarus Brewing Company</v>
      </c>
      <c r="K3707" s="2" t="str">
        <f>VLOOKUP(D3707,cleanA_changedUTF_categories[],2,FALSE)</f>
        <v>North American Ale</v>
      </c>
    </row>
    <row r="3708" spans="1:11" x14ac:dyDescent="0.45">
      <c r="A3708" s="2">
        <v>2863</v>
      </c>
      <c r="B3708" s="2">
        <v>907</v>
      </c>
      <c r="C3708" s="3" t="s">
        <v>2353</v>
      </c>
      <c r="D3708" s="2">
        <v>4</v>
      </c>
      <c r="E3708" s="2">
        <v>50</v>
      </c>
      <c r="F3708" s="2">
        <v>0</v>
      </c>
      <c r="G3708" s="2">
        <v>0</v>
      </c>
      <c r="H3708" s="2">
        <v>0</v>
      </c>
      <c r="I3708" s="2" t="str">
        <f>VLOOKUP(B3708,cleanC_name_TRIM_breweries[],6,FALSE)</f>
        <v>Wisconsin</v>
      </c>
      <c r="J3708" s="2" t="str">
        <f>VLOOKUP(B3708,cleanC_name_TRIM_breweries[],2,FALSE)</f>
        <v>New Glarus Brewing Company</v>
      </c>
      <c r="K3708" s="2" t="str">
        <f>VLOOKUP(D3708,cleanA_changedUTF_categories[],2,FALSE)</f>
        <v>German Ale</v>
      </c>
    </row>
    <row r="3709" spans="1:11" x14ac:dyDescent="0.45">
      <c r="A3709" s="2">
        <v>3770</v>
      </c>
      <c r="B3709" s="2">
        <v>907</v>
      </c>
      <c r="C3709" s="3" t="s">
        <v>3028</v>
      </c>
      <c r="D3709" s="2">
        <v>3</v>
      </c>
      <c r="E3709" s="2">
        <v>33</v>
      </c>
      <c r="F3709" s="2">
        <v>4.8</v>
      </c>
      <c r="G3709" s="2">
        <v>0</v>
      </c>
      <c r="H3709" s="2">
        <v>0</v>
      </c>
      <c r="I3709" s="2" t="str">
        <f>VLOOKUP(B3709,cleanC_name_TRIM_breweries[],6,FALSE)</f>
        <v>Wisconsin</v>
      </c>
      <c r="J3709" s="2" t="str">
        <f>VLOOKUP(B3709,cleanC_name_TRIM_breweries[],2,FALSE)</f>
        <v>New Glarus Brewing Company</v>
      </c>
      <c r="K3709" s="2" t="str">
        <f>VLOOKUP(D3709,cleanA_changedUTF_categories[],2,FALSE)</f>
        <v>North American Ale</v>
      </c>
    </row>
    <row r="3710" spans="1:11" x14ac:dyDescent="0.45">
      <c r="A3710" s="2">
        <v>2870</v>
      </c>
      <c r="B3710" s="2">
        <v>907</v>
      </c>
      <c r="C3710" s="3" t="s">
        <v>2359</v>
      </c>
      <c r="D3710" s="2">
        <v>7</v>
      </c>
      <c r="E3710" s="2">
        <v>84</v>
      </c>
      <c r="F3710" s="2">
        <v>0</v>
      </c>
      <c r="G3710" s="2">
        <v>0</v>
      </c>
      <c r="H3710" s="2">
        <v>0</v>
      </c>
      <c r="I3710" s="2" t="str">
        <f>VLOOKUP(B3710,cleanC_name_TRIM_breweries[],6,FALSE)</f>
        <v>Wisconsin</v>
      </c>
      <c r="J3710" s="2" t="str">
        <f>VLOOKUP(B3710,cleanC_name_TRIM_breweries[],2,FALSE)</f>
        <v>New Glarus Brewing Company</v>
      </c>
      <c r="K3710" s="2" t="str">
        <f>VLOOKUP(D3710,cleanA_changedUTF_categories[],2,FALSE)</f>
        <v>German Lager</v>
      </c>
    </row>
    <row r="3711" spans="1:11" x14ac:dyDescent="0.45">
      <c r="A3711" s="2">
        <v>2645</v>
      </c>
      <c r="B3711" s="2">
        <v>907</v>
      </c>
      <c r="C3711" s="3" t="s">
        <v>2189</v>
      </c>
      <c r="D3711" s="2">
        <v>7</v>
      </c>
      <c r="E3711" s="2">
        <v>90</v>
      </c>
      <c r="F3711" s="2">
        <v>0</v>
      </c>
      <c r="G3711" s="2">
        <v>0</v>
      </c>
      <c r="H3711" s="2">
        <v>0</v>
      </c>
      <c r="I3711" s="2" t="str">
        <f>VLOOKUP(B3711,cleanC_name_TRIM_breweries[],6,FALSE)</f>
        <v>Wisconsin</v>
      </c>
      <c r="J3711" s="2" t="str">
        <f>VLOOKUP(B3711,cleanC_name_TRIM_breweries[],2,FALSE)</f>
        <v>New Glarus Brewing Company</v>
      </c>
      <c r="K3711" s="2" t="str">
        <f>VLOOKUP(D3711,cleanA_changedUTF_categories[],2,FALSE)</f>
        <v>German Lager</v>
      </c>
    </row>
    <row r="3712" spans="1:11" x14ac:dyDescent="0.45">
      <c r="A3712" s="2">
        <v>3767</v>
      </c>
      <c r="B3712" s="2">
        <v>907</v>
      </c>
      <c r="C3712" s="3" t="s">
        <v>3026</v>
      </c>
      <c r="D3712" s="2">
        <v>8</v>
      </c>
      <c r="E3712" s="2">
        <v>95</v>
      </c>
      <c r="F3712" s="2">
        <v>4.2</v>
      </c>
      <c r="G3712" s="2">
        <v>0</v>
      </c>
      <c r="H3712" s="2">
        <v>0</v>
      </c>
      <c r="I3712" s="2" t="str">
        <f>VLOOKUP(B3712,cleanC_name_TRIM_breweries[],6,FALSE)</f>
        <v>Wisconsin</v>
      </c>
      <c r="J3712" s="2" t="str">
        <f>VLOOKUP(B3712,cleanC_name_TRIM_breweries[],2,FALSE)</f>
        <v>New Glarus Brewing Company</v>
      </c>
      <c r="K3712" s="2" t="str">
        <f>VLOOKUP(D3712,cleanA_changedUTF_categories[],2,FALSE)</f>
        <v>North American Lager</v>
      </c>
    </row>
    <row r="3713" spans="1:11" x14ac:dyDescent="0.45">
      <c r="A3713" s="2">
        <v>1398</v>
      </c>
      <c r="B3713" s="2">
        <v>907</v>
      </c>
      <c r="C3713" s="3" t="s">
        <v>350</v>
      </c>
      <c r="D3713" s="2">
        <v>-1</v>
      </c>
      <c r="E3713" s="2">
        <v>-1</v>
      </c>
      <c r="F3713" s="2">
        <v>10</v>
      </c>
      <c r="G3713" s="2">
        <v>0</v>
      </c>
      <c r="H3713" s="2">
        <v>0</v>
      </c>
      <c r="I3713" s="2" t="str">
        <f>VLOOKUP(B3713,cleanC_name_TRIM_breweries[],6,FALSE)</f>
        <v>Wisconsin</v>
      </c>
      <c r="J3713" s="2" t="str">
        <f>VLOOKUP(B3713,cleanC_name_TRIM_breweries[],2,FALSE)</f>
        <v>New Glarus Brewing Company</v>
      </c>
      <c r="K3713" s="2" t="e">
        <f>VLOOKUP(D3713,cleanA_changedUTF_categories[],2,FALSE)</f>
        <v>#N/A</v>
      </c>
    </row>
    <row r="3714" spans="1:11" x14ac:dyDescent="0.45">
      <c r="A3714" s="2">
        <v>2957</v>
      </c>
      <c r="B3714" s="2">
        <v>907</v>
      </c>
      <c r="C3714" s="3" t="s">
        <v>2424</v>
      </c>
      <c r="D3714" s="2">
        <v>7</v>
      </c>
      <c r="E3714" s="2">
        <v>90</v>
      </c>
      <c r="F3714" s="2">
        <v>6.75</v>
      </c>
      <c r="G3714" s="2">
        <v>0</v>
      </c>
      <c r="H3714" s="2">
        <v>0</v>
      </c>
      <c r="I3714" s="2" t="str">
        <f>VLOOKUP(B3714,cleanC_name_TRIM_breweries[],6,FALSE)</f>
        <v>Wisconsin</v>
      </c>
      <c r="J3714" s="2" t="str">
        <f>VLOOKUP(B3714,cleanC_name_TRIM_breweries[],2,FALSE)</f>
        <v>New Glarus Brewing Company</v>
      </c>
      <c r="K3714" s="2" t="str">
        <f>VLOOKUP(D3714,cleanA_changedUTF_categories[],2,FALSE)</f>
        <v>German Lager</v>
      </c>
    </row>
    <row r="3715" spans="1:11" x14ac:dyDescent="0.45">
      <c r="A3715" s="2">
        <v>2931</v>
      </c>
      <c r="B3715" s="2">
        <v>907</v>
      </c>
      <c r="C3715" s="3" t="s">
        <v>2401</v>
      </c>
      <c r="D3715" s="2">
        <v>-1</v>
      </c>
      <c r="E3715" s="2">
        <v>-1</v>
      </c>
      <c r="F3715" s="2">
        <v>0</v>
      </c>
      <c r="G3715" s="2">
        <v>0</v>
      </c>
      <c r="H3715" s="2">
        <v>0</v>
      </c>
      <c r="I3715" s="2" t="str">
        <f>VLOOKUP(B3715,cleanC_name_TRIM_breweries[],6,FALSE)</f>
        <v>Wisconsin</v>
      </c>
      <c r="J3715" s="2" t="str">
        <f>VLOOKUP(B3715,cleanC_name_TRIM_breweries[],2,FALSE)</f>
        <v>New Glarus Brewing Company</v>
      </c>
      <c r="K3715" s="2" t="e">
        <f>VLOOKUP(D3715,cleanA_changedUTF_categories[],2,FALSE)</f>
        <v>#N/A</v>
      </c>
    </row>
    <row r="3716" spans="1:11" x14ac:dyDescent="0.45">
      <c r="A3716" s="2">
        <v>2969</v>
      </c>
      <c r="B3716" s="2">
        <v>907</v>
      </c>
      <c r="C3716" s="3" t="s">
        <v>2434</v>
      </c>
      <c r="D3716" s="2">
        <v>8</v>
      </c>
      <c r="E3716" s="2">
        <v>95</v>
      </c>
      <c r="F3716" s="2">
        <v>0</v>
      </c>
      <c r="G3716" s="2">
        <v>0</v>
      </c>
      <c r="H3716" s="2">
        <v>0</v>
      </c>
      <c r="I3716" s="2" t="str">
        <f>VLOOKUP(B3716,cleanC_name_TRIM_breweries[],6,FALSE)</f>
        <v>Wisconsin</v>
      </c>
      <c r="J3716" s="2" t="str">
        <f>VLOOKUP(B3716,cleanC_name_TRIM_breweries[],2,FALSE)</f>
        <v>New Glarus Brewing Company</v>
      </c>
      <c r="K3716" s="2" t="str">
        <f>VLOOKUP(D3716,cleanA_changedUTF_categories[],2,FALSE)</f>
        <v>North American Lager</v>
      </c>
    </row>
    <row r="3717" spans="1:11" x14ac:dyDescent="0.45">
      <c r="A3717" s="2">
        <v>3772</v>
      </c>
      <c r="B3717" s="2">
        <v>908</v>
      </c>
      <c r="C3717" s="3" t="s">
        <v>3030</v>
      </c>
      <c r="D3717" s="2">
        <v>5</v>
      </c>
      <c r="E3717" s="2">
        <v>61</v>
      </c>
      <c r="F3717" s="2">
        <v>9</v>
      </c>
      <c r="G3717" s="2">
        <v>0</v>
      </c>
      <c r="H3717" s="2">
        <v>0</v>
      </c>
      <c r="I3717" s="2" t="str">
        <f>VLOOKUP(B3717,cleanC_name_TRIM_breweries[],6,FALSE)</f>
        <v>Michigan</v>
      </c>
      <c r="J3717" s="2" t="str">
        <f>VLOOKUP(B3717,cleanC_name_TRIM_breweries[],2,FALSE)</f>
        <v>New Holland Brewing Company</v>
      </c>
      <c r="K3717" s="2" t="str">
        <f>VLOOKUP(D3717,cleanA_changedUTF_categories[],2,FALSE)</f>
        <v>Belgian and French Ale</v>
      </c>
    </row>
    <row r="3718" spans="1:11" x14ac:dyDescent="0.45">
      <c r="A3718" s="2">
        <v>4843</v>
      </c>
      <c r="B3718" s="2">
        <v>908</v>
      </c>
      <c r="C3718" s="3" t="s">
        <v>3948</v>
      </c>
      <c r="D3718" s="2">
        <v>-1</v>
      </c>
      <c r="E3718" s="2">
        <v>-1</v>
      </c>
      <c r="F3718" s="2">
        <v>7.5</v>
      </c>
      <c r="G3718" s="2">
        <v>0</v>
      </c>
      <c r="H3718" s="2">
        <v>0</v>
      </c>
      <c r="I3718" s="2" t="str">
        <f>VLOOKUP(B3718,cleanC_name_TRIM_breweries[],6,FALSE)</f>
        <v>Michigan</v>
      </c>
      <c r="J3718" s="2" t="str">
        <f>VLOOKUP(B3718,cleanC_name_TRIM_breweries[],2,FALSE)</f>
        <v>New Holland Brewing Company</v>
      </c>
      <c r="K3718" s="2" t="e">
        <f>VLOOKUP(D3718,cleanA_changedUTF_categories[],2,FALSE)</f>
        <v>#N/A</v>
      </c>
    </row>
    <row r="3719" spans="1:11" x14ac:dyDescent="0.45">
      <c r="A3719" s="2">
        <v>4846</v>
      </c>
      <c r="B3719" s="2">
        <v>908</v>
      </c>
      <c r="C3719" s="3" t="s">
        <v>3951</v>
      </c>
      <c r="D3719" s="2">
        <v>3</v>
      </c>
      <c r="E3719" s="2">
        <v>38</v>
      </c>
      <c r="F3719" s="2">
        <v>0</v>
      </c>
      <c r="G3719" s="2">
        <v>0</v>
      </c>
      <c r="H3719" s="2">
        <v>0</v>
      </c>
      <c r="I3719" s="2" t="str">
        <f>VLOOKUP(B3719,cleanC_name_TRIM_breweries[],6,FALSE)</f>
        <v>Michigan</v>
      </c>
      <c r="J3719" s="2" t="str">
        <f>VLOOKUP(B3719,cleanC_name_TRIM_breweries[],2,FALSE)</f>
        <v>New Holland Brewing Company</v>
      </c>
      <c r="K3719" s="2" t="str">
        <f>VLOOKUP(D3719,cleanA_changedUTF_categories[],2,FALSE)</f>
        <v>North American Ale</v>
      </c>
    </row>
    <row r="3720" spans="1:11" x14ac:dyDescent="0.45">
      <c r="A3720" s="2">
        <v>4842</v>
      </c>
      <c r="B3720" s="2">
        <v>908</v>
      </c>
      <c r="C3720" s="3" t="s">
        <v>3947</v>
      </c>
      <c r="D3720" s="2">
        <v>-1</v>
      </c>
      <c r="E3720" s="2">
        <v>-1</v>
      </c>
      <c r="F3720" s="2">
        <v>9</v>
      </c>
      <c r="G3720" s="2">
        <v>0</v>
      </c>
      <c r="H3720" s="2">
        <v>0</v>
      </c>
      <c r="I3720" s="2" t="str">
        <f>VLOOKUP(B3720,cleanC_name_TRIM_breweries[],6,FALSE)</f>
        <v>Michigan</v>
      </c>
      <c r="J3720" s="2" t="str">
        <f>VLOOKUP(B3720,cleanC_name_TRIM_breweries[],2,FALSE)</f>
        <v>New Holland Brewing Company</v>
      </c>
      <c r="K3720" s="2" t="e">
        <f>VLOOKUP(D3720,cleanA_changedUTF_categories[],2,FALSE)</f>
        <v>#N/A</v>
      </c>
    </row>
    <row r="3721" spans="1:11" x14ac:dyDescent="0.45">
      <c r="A3721" s="2">
        <v>4844</v>
      </c>
      <c r="B3721" s="2">
        <v>908</v>
      </c>
      <c r="C3721" s="3" t="s">
        <v>3949</v>
      </c>
      <c r="D3721" s="2">
        <v>3</v>
      </c>
      <c r="E3721" s="2">
        <v>35</v>
      </c>
      <c r="F3721" s="2">
        <v>11.1</v>
      </c>
      <c r="G3721" s="2">
        <v>0</v>
      </c>
      <c r="H3721" s="2">
        <v>0</v>
      </c>
      <c r="I3721" s="2" t="str">
        <f>VLOOKUP(B3721,cleanC_name_TRIM_breweries[],6,FALSE)</f>
        <v>Michigan</v>
      </c>
      <c r="J3721" s="2" t="str">
        <f>VLOOKUP(B3721,cleanC_name_TRIM_breweries[],2,FALSE)</f>
        <v>New Holland Brewing Company</v>
      </c>
      <c r="K3721" s="2" t="str">
        <f>VLOOKUP(D3721,cleanA_changedUTF_categories[],2,FALSE)</f>
        <v>North American Ale</v>
      </c>
    </row>
    <row r="3722" spans="1:11" x14ac:dyDescent="0.45">
      <c r="A3722" s="2">
        <v>4847</v>
      </c>
      <c r="B3722" s="2">
        <v>908</v>
      </c>
      <c r="C3722" s="3" t="s">
        <v>3952</v>
      </c>
      <c r="D3722" s="2">
        <v>3</v>
      </c>
      <c r="E3722" s="2">
        <v>35</v>
      </c>
      <c r="F3722" s="2">
        <v>5.2</v>
      </c>
      <c r="G3722" s="2">
        <v>0</v>
      </c>
      <c r="H3722" s="2">
        <v>0</v>
      </c>
      <c r="I3722" s="2" t="str">
        <f>VLOOKUP(B3722,cleanC_name_TRIM_breweries[],6,FALSE)</f>
        <v>Michigan</v>
      </c>
      <c r="J3722" s="2" t="str">
        <f>VLOOKUP(B3722,cleanC_name_TRIM_breweries[],2,FALSE)</f>
        <v>New Holland Brewing Company</v>
      </c>
      <c r="K3722" s="2" t="str">
        <f>VLOOKUP(D3722,cleanA_changedUTF_categories[],2,FALSE)</f>
        <v>North American Ale</v>
      </c>
    </row>
    <row r="3723" spans="1:11" x14ac:dyDescent="0.45">
      <c r="A3723" s="2">
        <v>3771</v>
      </c>
      <c r="B3723" s="2">
        <v>908</v>
      </c>
      <c r="C3723" s="3" t="s">
        <v>3029</v>
      </c>
      <c r="D3723" s="2">
        <v>3</v>
      </c>
      <c r="E3723" s="2">
        <v>31</v>
      </c>
      <c r="F3723" s="2">
        <v>5.8</v>
      </c>
      <c r="G3723" s="2">
        <v>0</v>
      </c>
      <c r="H3723" s="2">
        <v>0</v>
      </c>
      <c r="I3723" s="2" t="str">
        <f>VLOOKUP(B3723,cleanC_name_TRIM_breweries[],6,FALSE)</f>
        <v>Michigan</v>
      </c>
      <c r="J3723" s="2" t="str">
        <f>VLOOKUP(B3723,cleanC_name_TRIM_breweries[],2,FALSE)</f>
        <v>New Holland Brewing Company</v>
      </c>
      <c r="K3723" s="2" t="str">
        <f>VLOOKUP(D3723,cleanA_changedUTF_categories[],2,FALSE)</f>
        <v>North American Ale</v>
      </c>
    </row>
    <row r="3724" spans="1:11" x14ac:dyDescent="0.45">
      <c r="A3724" s="2">
        <v>4849</v>
      </c>
      <c r="B3724" s="2">
        <v>908</v>
      </c>
      <c r="C3724" s="3" t="s">
        <v>3954</v>
      </c>
      <c r="D3724" s="2">
        <v>3</v>
      </c>
      <c r="E3724" s="2">
        <v>43</v>
      </c>
      <c r="F3724" s="2">
        <v>10.8</v>
      </c>
      <c r="G3724" s="2">
        <v>0</v>
      </c>
      <c r="H3724" s="2">
        <v>0</v>
      </c>
      <c r="I3724" s="2" t="str">
        <f>VLOOKUP(B3724,cleanC_name_TRIM_breweries[],6,FALSE)</f>
        <v>Michigan</v>
      </c>
      <c r="J3724" s="2" t="str">
        <f>VLOOKUP(B3724,cleanC_name_TRIM_breweries[],2,FALSE)</f>
        <v>New Holland Brewing Company</v>
      </c>
      <c r="K3724" s="2" t="str">
        <f>VLOOKUP(D3724,cleanA_changedUTF_categories[],2,FALSE)</f>
        <v>North American Ale</v>
      </c>
    </row>
    <row r="3725" spans="1:11" x14ac:dyDescent="0.45">
      <c r="A3725" s="2">
        <v>4845</v>
      </c>
      <c r="B3725" s="2">
        <v>908</v>
      </c>
      <c r="C3725" s="3" t="s">
        <v>3950</v>
      </c>
      <c r="D3725" s="2">
        <v>3</v>
      </c>
      <c r="E3725" s="2">
        <v>35</v>
      </c>
      <c r="F3725" s="2">
        <v>10</v>
      </c>
      <c r="G3725" s="2">
        <v>0</v>
      </c>
      <c r="H3725" s="2">
        <v>0</v>
      </c>
      <c r="I3725" s="2" t="str">
        <f>VLOOKUP(B3725,cleanC_name_TRIM_breweries[],6,FALSE)</f>
        <v>Michigan</v>
      </c>
      <c r="J3725" s="2" t="str">
        <f>VLOOKUP(B3725,cleanC_name_TRIM_breweries[],2,FALSE)</f>
        <v>New Holland Brewing Company</v>
      </c>
      <c r="K3725" s="2" t="str">
        <f>VLOOKUP(D3725,cleanA_changedUTF_categories[],2,FALSE)</f>
        <v>North American Ale</v>
      </c>
    </row>
    <row r="3726" spans="1:11" x14ac:dyDescent="0.45">
      <c r="A3726" s="2">
        <v>4841</v>
      </c>
      <c r="B3726" s="2">
        <v>908</v>
      </c>
      <c r="C3726" s="3" t="s">
        <v>3946</v>
      </c>
      <c r="D3726" s="2">
        <v>-1</v>
      </c>
      <c r="E3726" s="2">
        <v>-1</v>
      </c>
      <c r="F3726" s="2">
        <v>0</v>
      </c>
      <c r="G3726" s="2">
        <v>0</v>
      </c>
      <c r="H3726" s="2">
        <v>0</v>
      </c>
      <c r="I3726" s="2" t="str">
        <f>VLOOKUP(B3726,cleanC_name_TRIM_breweries[],6,FALSE)</f>
        <v>Michigan</v>
      </c>
      <c r="J3726" s="2" t="str">
        <f>VLOOKUP(B3726,cleanC_name_TRIM_breweries[],2,FALSE)</f>
        <v>New Holland Brewing Company</v>
      </c>
      <c r="K3726" s="2" t="e">
        <f>VLOOKUP(D3726,cleanA_changedUTF_categories[],2,FALSE)</f>
        <v>#N/A</v>
      </c>
    </row>
    <row r="3727" spans="1:11" x14ac:dyDescent="0.45">
      <c r="A3727" s="2">
        <v>4848</v>
      </c>
      <c r="B3727" s="2">
        <v>908</v>
      </c>
      <c r="C3727" s="3" t="s">
        <v>3953</v>
      </c>
      <c r="D3727" s="2">
        <v>11</v>
      </c>
      <c r="E3727" s="2">
        <v>116</v>
      </c>
      <c r="F3727" s="2">
        <v>0</v>
      </c>
      <c r="G3727" s="2">
        <v>0</v>
      </c>
      <c r="H3727" s="2">
        <v>0</v>
      </c>
      <c r="I3727" s="2" t="str">
        <f>VLOOKUP(B3727,cleanC_name_TRIM_breweries[],6,FALSE)</f>
        <v>Michigan</v>
      </c>
      <c r="J3727" s="2" t="str">
        <f>VLOOKUP(B3727,cleanC_name_TRIM_breweries[],2,FALSE)</f>
        <v>New Holland Brewing Company</v>
      </c>
      <c r="K3727" s="2" t="str">
        <f>VLOOKUP(D3727,cleanA_changedUTF_categories[],2,FALSE)</f>
        <v>Other Style</v>
      </c>
    </row>
    <row r="3728" spans="1:11" x14ac:dyDescent="0.45">
      <c r="A3728" s="2">
        <v>5849</v>
      </c>
      <c r="B3728" s="2">
        <v>1399</v>
      </c>
      <c r="C3728" s="3" t="s">
        <v>4925</v>
      </c>
      <c r="D3728" s="2">
        <v>3</v>
      </c>
      <c r="E3728" s="2">
        <v>26</v>
      </c>
      <c r="F3728" s="2">
        <v>0</v>
      </c>
      <c r="G3728" s="2">
        <v>0</v>
      </c>
      <c r="H3728" s="2">
        <v>0</v>
      </c>
      <c r="I3728" s="2" t="str">
        <f>VLOOKUP(B3728,cleanC_name_TRIM_breweries[],6,FALSE)</f>
        <v>NJ</v>
      </c>
      <c r="J3728" s="2" t="str">
        <f>VLOOKUP(B3728,cleanC_name_TRIM_breweries[],2,FALSE)</f>
        <v>New Jersey Beer Company</v>
      </c>
      <c r="K3728" s="2" t="str">
        <f>VLOOKUP(D3728,cleanA_changedUTF_categories[],2,FALSE)</f>
        <v>North American Ale</v>
      </c>
    </row>
    <row r="3729" spans="1:11" x14ac:dyDescent="0.45">
      <c r="A3729" s="2">
        <v>2475</v>
      </c>
      <c r="B3729" s="2">
        <v>909</v>
      </c>
      <c r="C3729" s="3" t="s">
        <v>144</v>
      </c>
      <c r="D3729" s="2">
        <v>3</v>
      </c>
      <c r="E3729" s="2">
        <v>26</v>
      </c>
      <c r="F3729" s="2">
        <v>5.52</v>
      </c>
      <c r="G3729" s="2">
        <v>0</v>
      </c>
      <c r="H3729" s="2">
        <v>0</v>
      </c>
      <c r="I3729" s="2" t="str">
        <f>VLOOKUP(B3729,cleanC_name_TRIM_breweries[],6,FALSE)</f>
        <v>Georgia</v>
      </c>
      <c r="J3729" s="2" t="str">
        <f>VLOOKUP(B3729,cleanC_name_TRIM_breweries[],2,FALSE)</f>
        <v>New River Brewing</v>
      </c>
      <c r="K3729" s="2" t="str">
        <f>VLOOKUP(D3729,cleanA_changedUTF_categories[],2,FALSE)</f>
        <v>North American Ale</v>
      </c>
    </row>
    <row r="3730" spans="1:11" x14ac:dyDescent="0.45">
      <c r="A3730" s="2">
        <v>2519</v>
      </c>
      <c r="B3730" s="2">
        <v>910</v>
      </c>
      <c r="C3730" s="3" t="s">
        <v>2091</v>
      </c>
      <c r="D3730" s="2">
        <v>8</v>
      </c>
      <c r="E3730" s="2">
        <v>95</v>
      </c>
      <c r="F3730" s="2">
        <v>0</v>
      </c>
      <c r="G3730" s="2">
        <v>0</v>
      </c>
      <c r="H3730" s="2">
        <v>0</v>
      </c>
      <c r="I3730" s="2" t="str">
        <f>VLOOKUP(B3730,cleanC_name_TRIM_breweries[],6,FALSE)</f>
        <v>Pennsylvania</v>
      </c>
      <c r="J3730" s="2" t="str">
        <f>VLOOKUP(B3730,cleanC_name_TRIM_breweries[],2,FALSE)</f>
        <v>New Road Brewhouse</v>
      </c>
      <c r="K3730" s="2" t="str">
        <f>VLOOKUP(D3730,cleanA_changedUTF_categories[],2,FALSE)</f>
        <v>North American Lager</v>
      </c>
    </row>
    <row r="3731" spans="1:11" x14ac:dyDescent="0.45">
      <c r="A3731" s="2">
        <v>5548</v>
      </c>
      <c r="B3731" s="2">
        <v>911</v>
      </c>
      <c r="C3731" s="3" t="s">
        <v>4630</v>
      </c>
      <c r="D3731" s="2">
        <v>1</v>
      </c>
      <c r="E3731" s="2">
        <v>1</v>
      </c>
      <c r="F3731" s="2">
        <v>4</v>
      </c>
      <c r="G3731" s="2">
        <v>0</v>
      </c>
      <c r="H3731" s="2">
        <v>0</v>
      </c>
      <c r="I3731" s="2" t="str">
        <f>VLOOKUP(B3731,cleanC_name_TRIM_breweries[],6,FALSE)</f>
        <v/>
      </c>
      <c r="J3731" s="2" t="str">
        <f>VLOOKUP(B3731,cleanC_name_TRIM_breweries[],2,FALSE)</f>
        <v>New Zealand Breweries Limited</v>
      </c>
      <c r="K3731" s="2" t="str">
        <f>VLOOKUP(D3731,cleanA_changedUTF_categories[],2,FALSE)</f>
        <v>British Ale</v>
      </c>
    </row>
    <row r="3732" spans="1:11" x14ac:dyDescent="0.45">
      <c r="A3732" s="2">
        <v>3381</v>
      </c>
      <c r="B3732" s="2">
        <v>912</v>
      </c>
      <c r="C3732" s="3" t="s">
        <v>1504</v>
      </c>
      <c r="D3732" s="2">
        <v>11</v>
      </c>
      <c r="E3732" s="2">
        <v>116</v>
      </c>
      <c r="F3732" s="2">
        <v>0</v>
      </c>
      <c r="G3732" s="2">
        <v>0</v>
      </c>
      <c r="H3732" s="2">
        <v>0</v>
      </c>
      <c r="I3732" s="2" t="str">
        <f>VLOOKUP(B3732,cleanC_name_TRIM_breweries[],6,FALSE)</f>
        <v>Ontario</v>
      </c>
      <c r="J3732" s="2" t="str">
        <f>VLOOKUP(B3732,cleanC_name_TRIM_breweries[],2,FALSE)</f>
        <v>Niagara Falls Brewing</v>
      </c>
      <c r="K3732" s="2" t="str">
        <f>VLOOKUP(D3732,cleanA_changedUTF_categories[],2,FALSE)</f>
        <v>Other Style</v>
      </c>
    </row>
    <row r="3733" spans="1:11" x14ac:dyDescent="0.45">
      <c r="A3733" s="2">
        <v>3385</v>
      </c>
      <c r="B3733" s="2">
        <v>912</v>
      </c>
      <c r="C3733" s="3" t="s">
        <v>311</v>
      </c>
      <c r="D3733" s="2">
        <v>-1</v>
      </c>
      <c r="E3733" s="2">
        <v>-1</v>
      </c>
      <c r="F3733" s="2">
        <v>0</v>
      </c>
      <c r="G3733" s="2">
        <v>0</v>
      </c>
      <c r="H3733" s="2">
        <v>0</v>
      </c>
      <c r="I3733" s="2" t="str">
        <f>VLOOKUP(B3733,cleanC_name_TRIM_breweries[],6,FALSE)</f>
        <v>Ontario</v>
      </c>
      <c r="J3733" s="2" t="str">
        <f>VLOOKUP(B3733,cleanC_name_TRIM_breweries[],2,FALSE)</f>
        <v>Niagara Falls Brewing</v>
      </c>
      <c r="K3733" s="2" t="e">
        <f>VLOOKUP(D3733,cleanA_changedUTF_categories[],2,FALSE)</f>
        <v>#N/A</v>
      </c>
    </row>
    <row r="3734" spans="1:11" x14ac:dyDescent="0.45">
      <c r="A3734" s="2">
        <v>3379</v>
      </c>
      <c r="B3734" s="2">
        <v>912</v>
      </c>
      <c r="C3734" s="3" t="s">
        <v>358</v>
      </c>
      <c r="D3734" s="2">
        <v>7</v>
      </c>
      <c r="E3734" s="2">
        <v>90</v>
      </c>
      <c r="F3734" s="2">
        <v>0</v>
      </c>
      <c r="G3734" s="2">
        <v>0</v>
      </c>
      <c r="H3734" s="2">
        <v>0</v>
      </c>
      <c r="I3734" s="2" t="str">
        <f>VLOOKUP(B3734,cleanC_name_TRIM_breweries[],6,FALSE)</f>
        <v>Ontario</v>
      </c>
      <c r="J3734" s="2" t="str">
        <f>VLOOKUP(B3734,cleanC_name_TRIM_breweries[],2,FALSE)</f>
        <v>Niagara Falls Brewing</v>
      </c>
      <c r="K3734" s="2" t="str">
        <f>VLOOKUP(D3734,cleanA_changedUTF_categories[],2,FALSE)</f>
        <v>German Lager</v>
      </c>
    </row>
    <row r="3735" spans="1:11" x14ac:dyDescent="0.45">
      <c r="A3735" s="2">
        <v>1508</v>
      </c>
      <c r="B3735" s="2">
        <v>912</v>
      </c>
      <c r="C3735" s="3" t="s">
        <v>1301</v>
      </c>
      <c r="D3735" s="2">
        <v>3</v>
      </c>
      <c r="E3735" s="2">
        <v>38</v>
      </c>
      <c r="F3735" s="2">
        <v>0</v>
      </c>
      <c r="G3735" s="2">
        <v>0</v>
      </c>
      <c r="H3735" s="2">
        <v>0</v>
      </c>
      <c r="I3735" s="2" t="str">
        <f>VLOOKUP(B3735,cleanC_name_TRIM_breweries[],6,FALSE)</f>
        <v>Ontario</v>
      </c>
      <c r="J3735" s="2" t="str">
        <f>VLOOKUP(B3735,cleanC_name_TRIM_breweries[],2,FALSE)</f>
        <v>Niagara Falls Brewing</v>
      </c>
      <c r="K3735" s="2" t="str">
        <f>VLOOKUP(D3735,cleanA_changedUTF_categories[],2,FALSE)</f>
        <v>North American Ale</v>
      </c>
    </row>
    <row r="3736" spans="1:11" x14ac:dyDescent="0.45">
      <c r="A3736" s="2">
        <v>3380</v>
      </c>
      <c r="B3736" s="2">
        <v>912</v>
      </c>
      <c r="C3736" s="3" t="s">
        <v>46</v>
      </c>
      <c r="D3736" s="2">
        <v>11</v>
      </c>
      <c r="E3736" s="2">
        <v>116</v>
      </c>
      <c r="F3736" s="2">
        <v>0</v>
      </c>
      <c r="G3736" s="2">
        <v>0</v>
      </c>
      <c r="H3736" s="2">
        <v>0</v>
      </c>
      <c r="I3736" s="2" t="str">
        <f>VLOOKUP(B3736,cleanC_name_TRIM_breweries[],6,FALSE)</f>
        <v>Ontario</v>
      </c>
      <c r="J3736" s="2" t="str">
        <f>VLOOKUP(B3736,cleanC_name_TRIM_breweries[],2,FALSE)</f>
        <v>Niagara Falls Brewing</v>
      </c>
      <c r="K3736" s="2" t="str">
        <f>VLOOKUP(D3736,cleanA_changedUTF_categories[],2,FALSE)</f>
        <v>Other Style</v>
      </c>
    </row>
    <row r="3737" spans="1:11" x14ac:dyDescent="0.45">
      <c r="A3737" s="2">
        <v>2759</v>
      </c>
      <c r="B3737" s="2">
        <v>912</v>
      </c>
      <c r="C3737" s="3" t="s">
        <v>2280</v>
      </c>
      <c r="D3737" s="2">
        <v>-1</v>
      </c>
      <c r="E3737" s="2">
        <v>-1</v>
      </c>
      <c r="F3737" s="2">
        <v>0</v>
      </c>
      <c r="G3737" s="2">
        <v>0</v>
      </c>
      <c r="H3737" s="2">
        <v>0</v>
      </c>
      <c r="I3737" s="2" t="str">
        <f>VLOOKUP(B3737,cleanC_name_TRIM_breweries[],6,FALSE)</f>
        <v>Ontario</v>
      </c>
      <c r="J3737" s="2" t="str">
        <f>VLOOKUP(B3737,cleanC_name_TRIM_breweries[],2,FALSE)</f>
        <v>Niagara Falls Brewing</v>
      </c>
      <c r="K3737" s="2" t="e">
        <f>VLOOKUP(D3737,cleanA_changedUTF_categories[],2,FALSE)</f>
        <v>#N/A</v>
      </c>
    </row>
    <row r="3738" spans="1:11" x14ac:dyDescent="0.45">
      <c r="A3738" s="2">
        <v>3386</v>
      </c>
      <c r="B3738" s="2">
        <v>912</v>
      </c>
      <c r="C3738" s="3" t="s">
        <v>2759</v>
      </c>
      <c r="D3738" s="2">
        <v>1</v>
      </c>
      <c r="E3738" s="2">
        <v>13</v>
      </c>
      <c r="F3738" s="2">
        <v>0</v>
      </c>
      <c r="G3738" s="2">
        <v>0</v>
      </c>
      <c r="H3738" s="2">
        <v>0</v>
      </c>
      <c r="I3738" s="2" t="str">
        <f>VLOOKUP(B3738,cleanC_name_TRIM_breweries[],6,FALSE)</f>
        <v>Ontario</v>
      </c>
      <c r="J3738" s="2" t="str">
        <f>VLOOKUP(B3738,cleanC_name_TRIM_breweries[],2,FALSE)</f>
        <v>Niagara Falls Brewing</v>
      </c>
      <c r="K3738" s="2" t="str">
        <f>VLOOKUP(D3738,cleanA_changedUTF_categories[],2,FALSE)</f>
        <v>British Ale</v>
      </c>
    </row>
    <row r="3739" spans="1:11" x14ac:dyDescent="0.45">
      <c r="A3739" s="2">
        <v>3384</v>
      </c>
      <c r="B3739" s="2">
        <v>912</v>
      </c>
      <c r="C3739" s="3" t="s">
        <v>2758</v>
      </c>
      <c r="D3739" s="2">
        <v>3</v>
      </c>
      <c r="E3739" s="2">
        <v>26</v>
      </c>
      <c r="F3739" s="2">
        <v>0</v>
      </c>
      <c r="G3739" s="2">
        <v>0</v>
      </c>
      <c r="H3739" s="2">
        <v>0</v>
      </c>
      <c r="I3739" s="2" t="str">
        <f>VLOOKUP(B3739,cleanC_name_TRIM_breweries[],6,FALSE)</f>
        <v>Ontario</v>
      </c>
      <c r="J3739" s="2" t="str">
        <f>VLOOKUP(B3739,cleanC_name_TRIM_breweries[],2,FALSE)</f>
        <v>Niagara Falls Brewing</v>
      </c>
      <c r="K3739" s="2" t="str">
        <f>VLOOKUP(D3739,cleanA_changedUTF_categories[],2,FALSE)</f>
        <v>North American Ale</v>
      </c>
    </row>
    <row r="3740" spans="1:11" x14ac:dyDescent="0.45">
      <c r="A3740" s="2">
        <v>3383</v>
      </c>
      <c r="B3740" s="2">
        <v>912</v>
      </c>
      <c r="C3740" s="3" t="s">
        <v>2757</v>
      </c>
      <c r="D3740" s="2">
        <v>-1</v>
      </c>
      <c r="E3740" s="2">
        <v>-1</v>
      </c>
      <c r="F3740" s="2">
        <v>0</v>
      </c>
      <c r="G3740" s="2">
        <v>0</v>
      </c>
      <c r="H3740" s="2">
        <v>0</v>
      </c>
      <c r="I3740" s="2" t="str">
        <f>VLOOKUP(B3740,cleanC_name_TRIM_breweries[],6,FALSE)</f>
        <v>Ontario</v>
      </c>
      <c r="J3740" s="2" t="str">
        <f>VLOOKUP(B3740,cleanC_name_TRIM_breweries[],2,FALSE)</f>
        <v>Niagara Falls Brewing</v>
      </c>
      <c r="K3740" s="2" t="e">
        <f>VLOOKUP(D3740,cleanA_changedUTF_categories[],2,FALSE)</f>
        <v>#N/A</v>
      </c>
    </row>
    <row r="3741" spans="1:11" x14ac:dyDescent="0.45">
      <c r="A3741" s="2">
        <v>3382</v>
      </c>
      <c r="B3741" s="2">
        <v>912</v>
      </c>
      <c r="C3741" s="3" t="s">
        <v>2756</v>
      </c>
      <c r="D3741" s="2">
        <v>8</v>
      </c>
      <c r="E3741" s="2">
        <v>95</v>
      </c>
      <c r="F3741" s="2">
        <v>0</v>
      </c>
      <c r="G3741" s="2">
        <v>0</v>
      </c>
      <c r="H3741" s="2">
        <v>0</v>
      </c>
      <c r="I3741" s="2" t="str">
        <f>VLOOKUP(B3741,cleanC_name_TRIM_breweries[],6,FALSE)</f>
        <v>Ontario</v>
      </c>
      <c r="J3741" s="2" t="str">
        <f>VLOOKUP(B3741,cleanC_name_TRIM_breweries[],2,FALSE)</f>
        <v>Niagara Falls Brewing</v>
      </c>
      <c r="K3741" s="2" t="str">
        <f>VLOOKUP(D3741,cleanA_changedUTF_categories[],2,FALSE)</f>
        <v>North American Lager</v>
      </c>
    </row>
    <row r="3742" spans="1:11" x14ac:dyDescent="0.45">
      <c r="A3742" s="2">
        <v>1716</v>
      </c>
      <c r="B3742" s="2">
        <v>913</v>
      </c>
      <c r="C3742" s="3" t="s">
        <v>39</v>
      </c>
      <c r="D3742" s="2">
        <v>-1</v>
      </c>
      <c r="E3742" s="2">
        <v>-1</v>
      </c>
      <c r="F3742" s="2">
        <v>3</v>
      </c>
      <c r="G3742" s="2">
        <v>0</v>
      </c>
      <c r="H3742" s="2">
        <v>0</v>
      </c>
      <c r="I3742" s="2" t="str">
        <f>VLOOKUP(B3742,cleanC_name_TRIM_breweries[],6,FALSE)</f>
        <v>Wisconsin</v>
      </c>
      <c r="J3742" s="2" t="str">
        <f>VLOOKUP(B3742,cleanC_name_TRIM_breweries[],2,FALSE)</f>
        <v>Nicolet Brewing</v>
      </c>
      <c r="K3742" s="2" t="e">
        <f>VLOOKUP(D3742,cleanA_changedUTF_categories[],2,FALSE)</f>
        <v>#N/A</v>
      </c>
    </row>
    <row r="3743" spans="1:11" x14ac:dyDescent="0.45">
      <c r="A3743" s="2">
        <v>1333</v>
      </c>
      <c r="B3743" s="2">
        <v>913</v>
      </c>
      <c r="C3743" s="3" t="s">
        <v>1160</v>
      </c>
      <c r="D3743" s="2">
        <v>-1</v>
      </c>
      <c r="E3743" s="2">
        <v>-1</v>
      </c>
      <c r="F3743" s="2">
        <v>5</v>
      </c>
      <c r="G3743" s="2">
        <v>0</v>
      </c>
      <c r="H3743" s="2">
        <v>0</v>
      </c>
      <c r="I3743" s="2" t="str">
        <f>VLOOKUP(B3743,cleanC_name_TRIM_breweries[],6,FALSE)</f>
        <v>Wisconsin</v>
      </c>
      <c r="J3743" s="2" t="str">
        <f>VLOOKUP(B3743,cleanC_name_TRIM_breweries[],2,FALSE)</f>
        <v>Nicolet Brewing</v>
      </c>
      <c r="K3743" s="2" t="e">
        <f>VLOOKUP(D3743,cleanA_changedUTF_categories[],2,FALSE)</f>
        <v>#N/A</v>
      </c>
    </row>
    <row r="3744" spans="1:11" x14ac:dyDescent="0.45">
      <c r="A3744" s="2">
        <v>1332</v>
      </c>
      <c r="B3744" s="2">
        <v>913</v>
      </c>
      <c r="C3744" s="3" t="s">
        <v>1159</v>
      </c>
      <c r="D3744" s="2">
        <v>8</v>
      </c>
      <c r="E3744" s="2">
        <v>95</v>
      </c>
      <c r="F3744" s="2">
        <v>5.5</v>
      </c>
      <c r="G3744" s="2">
        <v>0</v>
      </c>
      <c r="H3744" s="2">
        <v>0</v>
      </c>
      <c r="I3744" s="2" t="str">
        <f>VLOOKUP(B3744,cleanC_name_TRIM_breweries[],6,FALSE)</f>
        <v>Wisconsin</v>
      </c>
      <c r="J3744" s="2" t="str">
        <f>VLOOKUP(B3744,cleanC_name_TRIM_breweries[],2,FALSE)</f>
        <v>Nicolet Brewing</v>
      </c>
      <c r="K3744" s="2" t="str">
        <f>VLOOKUP(D3744,cleanA_changedUTF_categories[],2,FALSE)</f>
        <v>North American Lager</v>
      </c>
    </row>
    <row r="3745" spans="1:11" x14ac:dyDescent="0.45">
      <c r="A3745" s="2">
        <v>2673</v>
      </c>
      <c r="B3745" s="2">
        <v>913</v>
      </c>
      <c r="C3745" s="3" t="s">
        <v>513</v>
      </c>
      <c r="D3745" s="2">
        <v>7</v>
      </c>
      <c r="E3745" s="2">
        <v>84</v>
      </c>
      <c r="F3745" s="2">
        <v>0</v>
      </c>
      <c r="G3745" s="2">
        <v>0</v>
      </c>
      <c r="H3745" s="2">
        <v>0</v>
      </c>
      <c r="I3745" s="2" t="str">
        <f>VLOOKUP(B3745,cleanC_name_TRIM_breweries[],6,FALSE)</f>
        <v>Wisconsin</v>
      </c>
      <c r="J3745" s="2" t="str">
        <f>VLOOKUP(B3745,cleanC_name_TRIM_breweries[],2,FALSE)</f>
        <v>Nicolet Brewing</v>
      </c>
      <c r="K3745" s="2" t="str">
        <f>VLOOKUP(D3745,cleanA_changedUTF_categories[],2,FALSE)</f>
        <v>German Lager</v>
      </c>
    </row>
    <row r="3746" spans="1:11" x14ac:dyDescent="0.45">
      <c r="A3746" s="2">
        <v>1331</v>
      </c>
      <c r="B3746" s="2">
        <v>913</v>
      </c>
      <c r="C3746" s="3" t="s">
        <v>1158</v>
      </c>
      <c r="D3746" s="2">
        <v>7</v>
      </c>
      <c r="E3746" s="2">
        <v>90</v>
      </c>
      <c r="F3746" s="2">
        <v>0</v>
      </c>
      <c r="G3746" s="2">
        <v>0</v>
      </c>
      <c r="H3746" s="2">
        <v>0</v>
      </c>
      <c r="I3746" s="2" t="str">
        <f>VLOOKUP(B3746,cleanC_name_TRIM_breweries[],6,FALSE)</f>
        <v>Wisconsin</v>
      </c>
      <c r="J3746" s="2" t="str">
        <f>VLOOKUP(B3746,cleanC_name_TRIM_breweries[],2,FALSE)</f>
        <v>Nicolet Brewing</v>
      </c>
      <c r="K3746" s="2" t="str">
        <f>VLOOKUP(D3746,cleanA_changedUTF_categories[],2,FALSE)</f>
        <v>German Lager</v>
      </c>
    </row>
    <row r="3747" spans="1:11" x14ac:dyDescent="0.45">
      <c r="A3747" s="2">
        <v>1715</v>
      </c>
      <c r="B3747" s="2">
        <v>913</v>
      </c>
      <c r="C3747" s="3" t="s">
        <v>1455</v>
      </c>
      <c r="D3747" s="2">
        <v>7</v>
      </c>
      <c r="E3747" s="2">
        <v>90</v>
      </c>
      <c r="F3747" s="2">
        <v>0</v>
      </c>
      <c r="G3747" s="2">
        <v>0</v>
      </c>
      <c r="H3747" s="2">
        <v>0</v>
      </c>
      <c r="I3747" s="2" t="str">
        <f>VLOOKUP(B3747,cleanC_name_TRIM_breweries[],6,FALSE)</f>
        <v>Wisconsin</v>
      </c>
      <c r="J3747" s="2" t="str">
        <f>VLOOKUP(B3747,cleanC_name_TRIM_breweries[],2,FALSE)</f>
        <v>Nicolet Brewing</v>
      </c>
      <c r="K3747" s="2" t="str">
        <f>VLOOKUP(D3747,cleanA_changedUTF_categories[],2,FALSE)</f>
        <v>German Lager</v>
      </c>
    </row>
    <row r="3748" spans="1:11" x14ac:dyDescent="0.45">
      <c r="A3748" s="2">
        <v>5838</v>
      </c>
      <c r="B3748" s="2">
        <v>914</v>
      </c>
      <c r="C3748" s="3" t="s">
        <v>4917</v>
      </c>
      <c r="D3748" s="2">
        <v>3</v>
      </c>
      <c r="E3748" s="2">
        <v>42</v>
      </c>
      <c r="F3748" s="2">
        <v>5</v>
      </c>
      <c r="G3748" s="2">
        <v>0</v>
      </c>
      <c r="H3748" s="2">
        <v>0</v>
      </c>
      <c r="I3748" s="2" t="str">
        <f>VLOOKUP(B3748,cleanC_name_TRIM_breweries[],6,FALSE)</f>
        <v/>
      </c>
      <c r="J3748" s="2" t="str">
        <f>VLOOKUP(B3748,cleanC_name_TRIM_breweries[],2,FALSE)</f>
        <v>Nikenjayamochi Kadoya Honten Co.</v>
      </c>
      <c r="K3748" s="2" t="str">
        <f>VLOOKUP(D3748,cleanA_changedUTF_categories[],2,FALSE)</f>
        <v>North American Ale</v>
      </c>
    </row>
    <row r="3749" spans="1:11" x14ac:dyDescent="0.45">
      <c r="A3749" s="2">
        <v>951</v>
      </c>
      <c r="B3749" s="2">
        <v>916</v>
      </c>
      <c r="C3749" s="3" t="s">
        <v>846</v>
      </c>
      <c r="D3749" s="2">
        <v>3</v>
      </c>
      <c r="E3749" s="2">
        <v>26</v>
      </c>
      <c r="F3749" s="2">
        <v>0</v>
      </c>
      <c r="G3749" s="2">
        <v>0</v>
      </c>
      <c r="H3749" s="2">
        <v>0</v>
      </c>
      <c r="I3749" s="2" t="str">
        <f>VLOOKUP(B3749,cleanC_name_TRIM_breweries[],6,FALSE)</f>
        <v>Pennsylvania</v>
      </c>
      <c r="J3749" s="2" t="str">
        <f>VLOOKUP(B3749,cleanC_name_TRIM_breweries[],2,FALSE)</f>
        <v>Nodding Head Brewpub</v>
      </c>
      <c r="K3749" s="2" t="str">
        <f>VLOOKUP(D3749,cleanA_changedUTF_categories[],2,FALSE)</f>
        <v>North American Ale</v>
      </c>
    </row>
    <row r="3750" spans="1:11" x14ac:dyDescent="0.45">
      <c r="A3750" s="2">
        <v>5090</v>
      </c>
      <c r="B3750" s="2">
        <v>916</v>
      </c>
      <c r="C3750" s="3" t="s">
        <v>4183</v>
      </c>
      <c r="D3750" s="2">
        <v>1</v>
      </c>
      <c r="E3750" s="2">
        <v>15</v>
      </c>
      <c r="F3750" s="2">
        <v>0</v>
      </c>
      <c r="G3750" s="2">
        <v>0</v>
      </c>
      <c r="H3750" s="2">
        <v>0</v>
      </c>
      <c r="I3750" s="2" t="str">
        <f>VLOOKUP(B3750,cleanC_name_TRIM_breweries[],6,FALSE)</f>
        <v>Pennsylvania</v>
      </c>
      <c r="J3750" s="2" t="str">
        <f>VLOOKUP(B3750,cleanC_name_TRIM_breweries[],2,FALSE)</f>
        <v>Nodding Head Brewpub</v>
      </c>
      <c r="K3750" s="2" t="str">
        <f>VLOOKUP(D3750,cleanA_changedUTF_categories[],2,FALSE)</f>
        <v>British Ale</v>
      </c>
    </row>
    <row r="3751" spans="1:11" x14ac:dyDescent="0.45">
      <c r="A3751" s="2">
        <v>952</v>
      </c>
      <c r="B3751" s="2">
        <v>916</v>
      </c>
      <c r="C3751" s="3" t="s">
        <v>847</v>
      </c>
      <c r="D3751" s="2">
        <v>3</v>
      </c>
      <c r="E3751" s="2">
        <v>26</v>
      </c>
      <c r="F3751" s="2">
        <v>0</v>
      </c>
      <c r="G3751" s="2">
        <v>0</v>
      </c>
      <c r="H3751" s="2">
        <v>0</v>
      </c>
      <c r="I3751" s="2" t="str">
        <f>VLOOKUP(B3751,cleanC_name_TRIM_breweries[],6,FALSE)</f>
        <v>Pennsylvania</v>
      </c>
      <c r="J3751" s="2" t="str">
        <f>VLOOKUP(B3751,cleanC_name_TRIM_breweries[],2,FALSE)</f>
        <v>Nodding Head Brewpub</v>
      </c>
      <c r="K3751" s="2" t="str">
        <f>VLOOKUP(D3751,cleanA_changedUTF_categories[],2,FALSE)</f>
        <v>North American Ale</v>
      </c>
    </row>
    <row r="3752" spans="1:11" x14ac:dyDescent="0.45">
      <c r="A3752" s="2">
        <v>953</v>
      </c>
      <c r="B3752" s="2">
        <v>916</v>
      </c>
      <c r="C3752" s="3" t="s">
        <v>848</v>
      </c>
      <c r="D3752" s="2">
        <v>-1</v>
      </c>
      <c r="E3752" s="2">
        <v>-1</v>
      </c>
      <c r="F3752" s="2">
        <v>0</v>
      </c>
      <c r="G3752" s="2">
        <v>0</v>
      </c>
      <c r="H3752" s="2">
        <v>0</v>
      </c>
      <c r="I3752" s="2" t="str">
        <f>VLOOKUP(B3752,cleanC_name_TRIM_breweries[],6,FALSE)</f>
        <v>Pennsylvania</v>
      </c>
      <c r="J3752" s="2" t="str">
        <f>VLOOKUP(B3752,cleanC_name_TRIM_breweries[],2,FALSE)</f>
        <v>Nodding Head Brewpub</v>
      </c>
      <c r="K3752" s="2" t="e">
        <f>VLOOKUP(D3752,cleanA_changedUTF_categories[],2,FALSE)</f>
        <v>#N/A</v>
      </c>
    </row>
    <row r="3753" spans="1:11" x14ac:dyDescent="0.45">
      <c r="A3753" s="2">
        <v>2518</v>
      </c>
      <c r="B3753" s="2">
        <v>916</v>
      </c>
      <c r="C3753" s="3" t="s">
        <v>2090</v>
      </c>
      <c r="D3753" s="2">
        <v>2</v>
      </c>
      <c r="E3753" s="2">
        <v>25</v>
      </c>
      <c r="F3753" s="2">
        <v>0</v>
      </c>
      <c r="G3753" s="2">
        <v>0</v>
      </c>
      <c r="H3753" s="2">
        <v>0</v>
      </c>
      <c r="I3753" s="2" t="str">
        <f>VLOOKUP(B3753,cleanC_name_TRIM_breweries[],6,FALSE)</f>
        <v>Pennsylvania</v>
      </c>
      <c r="J3753" s="2" t="str">
        <f>VLOOKUP(B3753,cleanC_name_TRIM_breweries[],2,FALSE)</f>
        <v>Nodding Head Brewpub</v>
      </c>
      <c r="K3753" s="2" t="str">
        <f>VLOOKUP(D3753,cleanA_changedUTF_categories[],2,FALSE)</f>
        <v>Irish Ale</v>
      </c>
    </row>
    <row r="3754" spans="1:11" x14ac:dyDescent="0.45">
      <c r="A3754" s="2">
        <v>956</v>
      </c>
      <c r="B3754" s="2">
        <v>916</v>
      </c>
      <c r="C3754" s="3" t="s">
        <v>851</v>
      </c>
      <c r="D3754" s="2">
        <v>-1</v>
      </c>
      <c r="E3754" s="2">
        <v>-1</v>
      </c>
      <c r="F3754" s="2">
        <v>0</v>
      </c>
      <c r="G3754" s="2">
        <v>0</v>
      </c>
      <c r="H3754" s="2">
        <v>0</v>
      </c>
      <c r="I3754" s="2" t="str">
        <f>VLOOKUP(B3754,cleanC_name_TRIM_breweries[],6,FALSE)</f>
        <v>Pennsylvania</v>
      </c>
      <c r="J3754" s="2" t="str">
        <f>VLOOKUP(B3754,cleanC_name_TRIM_breweries[],2,FALSE)</f>
        <v>Nodding Head Brewpub</v>
      </c>
      <c r="K3754" s="2" t="e">
        <f>VLOOKUP(D3754,cleanA_changedUTF_categories[],2,FALSE)</f>
        <v>#N/A</v>
      </c>
    </row>
    <row r="3755" spans="1:11" x14ac:dyDescent="0.45">
      <c r="A3755" s="2">
        <v>955</v>
      </c>
      <c r="B3755" s="2">
        <v>916</v>
      </c>
      <c r="C3755" s="3" t="s">
        <v>850</v>
      </c>
      <c r="D3755" s="2">
        <v>-1</v>
      </c>
      <c r="E3755" s="2">
        <v>-1</v>
      </c>
      <c r="F3755" s="2">
        <v>0</v>
      </c>
      <c r="G3755" s="2">
        <v>0</v>
      </c>
      <c r="H3755" s="2">
        <v>0</v>
      </c>
      <c r="I3755" s="2" t="str">
        <f>VLOOKUP(B3755,cleanC_name_TRIM_breweries[],6,FALSE)</f>
        <v>Pennsylvania</v>
      </c>
      <c r="J3755" s="2" t="str">
        <f>VLOOKUP(B3755,cleanC_name_TRIM_breweries[],2,FALSE)</f>
        <v>Nodding Head Brewpub</v>
      </c>
      <c r="K3755" s="2" t="e">
        <f>VLOOKUP(D3755,cleanA_changedUTF_categories[],2,FALSE)</f>
        <v>#N/A</v>
      </c>
    </row>
    <row r="3756" spans="1:11" x14ac:dyDescent="0.45">
      <c r="A3756" s="2">
        <v>954</v>
      </c>
      <c r="B3756" s="2">
        <v>916</v>
      </c>
      <c r="C3756" s="3" t="s">
        <v>849</v>
      </c>
      <c r="D3756" s="2">
        <v>1</v>
      </c>
      <c r="E3756" s="2">
        <v>15</v>
      </c>
      <c r="F3756" s="2">
        <v>9.5</v>
      </c>
      <c r="G3756" s="2">
        <v>0</v>
      </c>
      <c r="H3756" s="2">
        <v>0</v>
      </c>
      <c r="I3756" s="2" t="str">
        <f>VLOOKUP(B3756,cleanC_name_TRIM_breweries[],6,FALSE)</f>
        <v>Pennsylvania</v>
      </c>
      <c r="J3756" s="2" t="str">
        <f>VLOOKUP(B3756,cleanC_name_TRIM_breweries[],2,FALSE)</f>
        <v>Nodding Head Brewpub</v>
      </c>
      <c r="K3756" s="2" t="str">
        <f>VLOOKUP(D3756,cleanA_changedUTF_categories[],2,FALSE)</f>
        <v>British Ale</v>
      </c>
    </row>
    <row r="3757" spans="1:11" x14ac:dyDescent="0.45">
      <c r="A3757" s="2">
        <v>3695</v>
      </c>
      <c r="B3757" s="2">
        <v>918</v>
      </c>
      <c r="C3757" s="3" t="s">
        <v>2969</v>
      </c>
      <c r="D3757" s="2">
        <v>-1</v>
      </c>
      <c r="E3757" s="2">
        <v>-1</v>
      </c>
      <c r="F3757" s="2">
        <v>0</v>
      </c>
      <c r="G3757" s="2">
        <v>0</v>
      </c>
      <c r="H3757" s="2">
        <v>0</v>
      </c>
      <c r="I3757" s="2" t="str">
        <f>VLOOKUP(B3757,cleanC_name_TRIM_breweries[],6,FALSE)</f>
        <v/>
      </c>
      <c r="J3757" s="2" t="str">
        <f>VLOOKUP(B3757,cleanC_name_TRIM_breweries[],2,FALSE)</f>
        <v>Nordsj Grdsbryggeri</v>
      </c>
      <c r="K3757" s="2" t="e">
        <f>VLOOKUP(D3757,cleanA_changedUTF_categories[],2,FALSE)</f>
        <v>#N/A</v>
      </c>
    </row>
    <row r="3758" spans="1:11" x14ac:dyDescent="0.45">
      <c r="A3758" s="2">
        <v>3597</v>
      </c>
      <c r="B3758" s="2">
        <v>919</v>
      </c>
      <c r="C3758" s="3" t="s">
        <v>2908</v>
      </c>
      <c r="D3758" s="2">
        <v>3</v>
      </c>
      <c r="E3758" s="2">
        <v>38</v>
      </c>
      <c r="F3758" s="2">
        <v>5.6</v>
      </c>
      <c r="G3758" s="2">
        <v>0</v>
      </c>
      <c r="H3758" s="2">
        <v>0</v>
      </c>
      <c r="I3758" s="2" t="str">
        <f>VLOOKUP(B3758,cleanC_name_TRIM_breweries[],6,FALSE)</f>
        <v>California</v>
      </c>
      <c r="J3758" s="2" t="str">
        <f>VLOOKUP(B3758,cleanC_name_TRIM_breweries[],2,FALSE)</f>
        <v>North Coast Brewing Company</v>
      </c>
      <c r="K3758" s="2" t="str">
        <f>VLOOKUP(D3758,cleanA_changedUTF_categories[],2,FALSE)</f>
        <v>North American Ale</v>
      </c>
    </row>
    <row r="3759" spans="1:11" x14ac:dyDescent="0.45">
      <c r="A3759" s="2">
        <v>4169</v>
      </c>
      <c r="B3759" s="2">
        <v>919</v>
      </c>
      <c r="C3759" s="3" t="s">
        <v>3390</v>
      </c>
      <c r="D3759" s="2">
        <v>3</v>
      </c>
      <c r="E3759" s="2">
        <v>26</v>
      </c>
      <c r="F3759" s="2">
        <v>5</v>
      </c>
      <c r="G3759" s="2">
        <v>0</v>
      </c>
      <c r="H3759" s="2">
        <v>0</v>
      </c>
      <c r="I3759" s="2" t="str">
        <f>VLOOKUP(B3759,cleanC_name_TRIM_breweries[],6,FALSE)</f>
        <v>California</v>
      </c>
      <c r="J3759" s="2" t="str">
        <f>VLOOKUP(B3759,cleanC_name_TRIM_breweries[],2,FALSE)</f>
        <v>North Coast Brewing Company</v>
      </c>
      <c r="K3759" s="2" t="str">
        <f>VLOOKUP(D3759,cleanA_changedUTF_categories[],2,FALSE)</f>
        <v>North American Ale</v>
      </c>
    </row>
    <row r="3760" spans="1:11" x14ac:dyDescent="0.45">
      <c r="A3760" s="2">
        <v>410</v>
      </c>
      <c r="B3760" s="2">
        <v>919</v>
      </c>
      <c r="C3760" s="3" t="s">
        <v>390</v>
      </c>
      <c r="D3760" s="2">
        <v>-1</v>
      </c>
      <c r="E3760" s="2">
        <v>-1</v>
      </c>
      <c r="F3760" s="2">
        <v>9</v>
      </c>
      <c r="G3760" s="2">
        <v>0</v>
      </c>
      <c r="H3760" s="2">
        <v>0</v>
      </c>
      <c r="I3760" s="2" t="str">
        <f>VLOOKUP(B3760,cleanC_name_TRIM_breweries[],6,FALSE)</f>
        <v>California</v>
      </c>
      <c r="J3760" s="2" t="str">
        <f>VLOOKUP(B3760,cleanC_name_TRIM_breweries[],2,FALSE)</f>
        <v>North Coast Brewing Company</v>
      </c>
      <c r="K3760" s="2" t="e">
        <f>VLOOKUP(D3760,cleanA_changedUTF_categories[],2,FALSE)</f>
        <v>#N/A</v>
      </c>
    </row>
    <row r="3761" spans="1:11" x14ac:dyDescent="0.45">
      <c r="A3761" s="2">
        <v>2243</v>
      </c>
      <c r="B3761" s="2">
        <v>919</v>
      </c>
      <c r="C3761" s="3" t="s">
        <v>1859</v>
      </c>
      <c r="D3761" s="2">
        <v>3</v>
      </c>
      <c r="E3761" s="2">
        <v>42</v>
      </c>
      <c r="F3761" s="2">
        <v>5.5</v>
      </c>
      <c r="G3761" s="2">
        <v>0</v>
      </c>
      <c r="H3761" s="2">
        <v>0</v>
      </c>
      <c r="I3761" s="2" t="str">
        <f>VLOOKUP(B3761,cleanC_name_TRIM_breweries[],6,FALSE)</f>
        <v>California</v>
      </c>
      <c r="J3761" s="2" t="str">
        <f>VLOOKUP(B3761,cleanC_name_TRIM_breweries[],2,FALSE)</f>
        <v>North Coast Brewing Company</v>
      </c>
      <c r="K3761" s="2" t="str">
        <f>VLOOKUP(D3761,cleanA_changedUTF_categories[],2,FALSE)</f>
        <v>North American Ale</v>
      </c>
    </row>
    <row r="3762" spans="1:11" x14ac:dyDescent="0.45">
      <c r="A3762" s="2">
        <v>832</v>
      </c>
      <c r="B3762" s="2">
        <v>919</v>
      </c>
      <c r="C3762" s="3" t="s">
        <v>741</v>
      </c>
      <c r="D3762" s="2">
        <v>3</v>
      </c>
      <c r="E3762" s="2">
        <v>43</v>
      </c>
      <c r="F3762" s="2">
        <v>9</v>
      </c>
      <c r="G3762" s="2">
        <v>0</v>
      </c>
      <c r="H3762" s="2">
        <v>0</v>
      </c>
      <c r="I3762" s="2" t="str">
        <f>VLOOKUP(B3762,cleanC_name_TRIM_breweries[],6,FALSE)</f>
        <v>California</v>
      </c>
      <c r="J3762" s="2" t="str">
        <f>VLOOKUP(B3762,cleanC_name_TRIM_breweries[],2,FALSE)</f>
        <v>North Coast Brewing Company</v>
      </c>
      <c r="K3762" s="2" t="str">
        <f>VLOOKUP(D3762,cleanA_changedUTF_categories[],2,FALSE)</f>
        <v>North American Ale</v>
      </c>
    </row>
    <row r="3763" spans="1:11" x14ac:dyDescent="0.45">
      <c r="A3763" s="2">
        <v>1554</v>
      </c>
      <c r="B3763" s="2">
        <v>919</v>
      </c>
      <c r="C3763" s="3" t="s">
        <v>1339</v>
      </c>
      <c r="D3763" s="2">
        <v>1</v>
      </c>
      <c r="E3763" s="2">
        <v>13</v>
      </c>
      <c r="F3763" s="2">
        <v>11.4</v>
      </c>
      <c r="G3763" s="2">
        <v>0</v>
      </c>
      <c r="H3763" s="2">
        <v>0</v>
      </c>
      <c r="I3763" s="2" t="str">
        <f>VLOOKUP(B3763,cleanC_name_TRIM_breweries[],6,FALSE)</f>
        <v>California</v>
      </c>
      <c r="J3763" s="2" t="str">
        <f>VLOOKUP(B3763,cleanC_name_TRIM_breweries[],2,FALSE)</f>
        <v>North Coast Brewing Company</v>
      </c>
      <c r="K3763" s="2" t="str">
        <f>VLOOKUP(D3763,cleanA_changedUTF_categories[],2,FALSE)</f>
        <v>British Ale</v>
      </c>
    </row>
    <row r="3764" spans="1:11" x14ac:dyDescent="0.45">
      <c r="A3764" s="2">
        <v>1381</v>
      </c>
      <c r="B3764" s="2">
        <v>919</v>
      </c>
      <c r="C3764" s="3" t="s">
        <v>1204</v>
      </c>
      <c r="D3764" s="2">
        <v>1</v>
      </c>
      <c r="E3764" s="2">
        <v>13</v>
      </c>
      <c r="F3764" s="2">
        <v>11.4</v>
      </c>
      <c r="G3764" s="2">
        <v>0</v>
      </c>
      <c r="H3764" s="2">
        <v>0</v>
      </c>
      <c r="I3764" s="2" t="str">
        <f>VLOOKUP(B3764,cleanC_name_TRIM_breweries[],6,FALSE)</f>
        <v>California</v>
      </c>
      <c r="J3764" s="2" t="str">
        <f>VLOOKUP(B3764,cleanC_name_TRIM_breweries[],2,FALSE)</f>
        <v>North Coast Brewing Company</v>
      </c>
      <c r="K3764" s="2" t="str">
        <f>VLOOKUP(D3764,cleanA_changedUTF_categories[],2,FALSE)</f>
        <v>British Ale</v>
      </c>
    </row>
    <row r="3765" spans="1:11" x14ac:dyDescent="0.45">
      <c r="A3765" s="2">
        <v>907</v>
      </c>
      <c r="B3765" s="2">
        <v>919</v>
      </c>
      <c r="C3765" s="3" t="s">
        <v>810</v>
      </c>
      <c r="D3765" s="2">
        <v>1</v>
      </c>
      <c r="E3765" s="2">
        <v>13</v>
      </c>
      <c r="F3765" s="2">
        <v>11.4</v>
      </c>
      <c r="G3765" s="2">
        <v>0</v>
      </c>
      <c r="H3765" s="2">
        <v>0</v>
      </c>
      <c r="I3765" s="2" t="str">
        <f>VLOOKUP(B3765,cleanC_name_TRIM_breweries[],6,FALSE)</f>
        <v>California</v>
      </c>
      <c r="J3765" s="2" t="str">
        <f>VLOOKUP(B3765,cleanC_name_TRIM_breweries[],2,FALSE)</f>
        <v>North Coast Brewing Company</v>
      </c>
      <c r="K3765" s="2" t="str">
        <f>VLOOKUP(D3765,cleanA_changedUTF_categories[],2,FALSE)</f>
        <v>British Ale</v>
      </c>
    </row>
    <row r="3766" spans="1:11" x14ac:dyDescent="0.45">
      <c r="A3766" s="2">
        <v>152</v>
      </c>
      <c r="B3766" s="2">
        <v>919</v>
      </c>
      <c r="C3766" s="3" t="s">
        <v>154</v>
      </c>
      <c r="D3766" s="2">
        <v>1</v>
      </c>
      <c r="E3766" s="2">
        <v>13</v>
      </c>
      <c r="F3766" s="2">
        <v>11.7</v>
      </c>
      <c r="G3766" s="2">
        <v>0</v>
      </c>
      <c r="H3766" s="2">
        <v>0</v>
      </c>
      <c r="I3766" s="2" t="str">
        <f>VLOOKUP(B3766,cleanC_name_TRIM_breweries[],6,FALSE)</f>
        <v>California</v>
      </c>
      <c r="J3766" s="2" t="str">
        <f>VLOOKUP(B3766,cleanC_name_TRIM_breweries[],2,FALSE)</f>
        <v>North Coast Brewing Company</v>
      </c>
      <c r="K3766" s="2" t="str">
        <f>VLOOKUP(D3766,cleanA_changedUTF_categories[],2,FALSE)</f>
        <v>British Ale</v>
      </c>
    </row>
    <row r="3767" spans="1:11" x14ac:dyDescent="0.45">
      <c r="A3767" s="2">
        <v>1540</v>
      </c>
      <c r="B3767" s="2">
        <v>919</v>
      </c>
      <c r="C3767" s="3" t="s">
        <v>1327</v>
      </c>
      <c r="D3767" s="2">
        <v>-1</v>
      </c>
      <c r="E3767" s="2">
        <v>-1</v>
      </c>
      <c r="F3767" s="2">
        <v>7.6</v>
      </c>
      <c r="G3767" s="2">
        <v>0</v>
      </c>
      <c r="H3767" s="2">
        <v>0</v>
      </c>
      <c r="I3767" s="2" t="str">
        <f>VLOOKUP(B3767,cleanC_name_TRIM_breweries[],6,FALSE)</f>
        <v>California</v>
      </c>
      <c r="J3767" s="2" t="str">
        <f>VLOOKUP(B3767,cleanC_name_TRIM_breweries[],2,FALSE)</f>
        <v>North Coast Brewing Company</v>
      </c>
      <c r="K3767" s="2" t="e">
        <f>VLOOKUP(D3767,cleanA_changedUTF_categories[],2,FALSE)</f>
        <v>#N/A</v>
      </c>
    </row>
    <row r="3768" spans="1:11" x14ac:dyDescent="0.45">
      <c r="A3768" s="2">
        <v>5112</v>
      </c>
      <c r="B3768" s="2">
        <v>919</v>
      </c>
      <c r="C3768" s="3" t="s">
        <v>4204</v>
      </c>
      <c r="D3768" s="2">
        <v>3</v>
      </c>
      <c r="E3768" s="2">
        <v>33</v>
      </c>
      <c r="F3768" s="2">
        <v>5.5</v>
      </c>
      <c r="G3768" s="2">
        <v>0</v>
      </c>
      <c r="H3768" s="2">
        <v>0</v>
      </c>
      <c r="I3768" s="2" t="str">
        <f>VLOOKUP(B3768,cleanC_name_TRIM_breweries[],6,FALSE)</f>
        <v>California</v>
      </c>
      <c r="J3768" s="2" t="str">
        <f>VLOOKUP(B3768,cleanC_name_TRIM_breweries[],2,FALSE)</f>
        <v>North Coast Brewing Company</v>
      </c>
      <c r="K3768" s="2" t="str">
        <f>VLOOKUP(D3768,cleanA_changedUTF_categories[],2,FALSE)</f>
        <v>North American Ale</v>
      </c>
    </row>
    <row r="3769" spans="1:11" x14ac:dyDescent="0.45">
      <c r="A3769" s="2">
        <v>4170</v>
      </c>
      <c r="B3769" s="2">
        <v>919</v>
      </c>
      <c r="C3769" s="3" t="s">
        <v>3391</v>
      </c>
      <c r="D3769" s="2">
        <v>7</v>
      </c>
      <c r="E3769" s="2">
        <v>77</v>
      </c>
      <c r="F3769" s="2">
        <v>4.4000000000000004</v>
      </c>
      <c r="G3769" s="2">
        <v>0</v>
      </c>
      <c r="H3769" s="2">
        <v>0</v>
      </c>
      <c r="I3769" s="2" t="str">
        <f>VLOOKUP(B3769,cleanC_name_TRIM_breweries[],6,FALSE)</f>
        <v>California</v>
      </c>
      <c r="J3769" s="2" t="str">
        <f>VLOOKUP(B3769,cleanC_name_TRIM_breweries[],2,FALSE)</f>
        <v>North Coast Brewing Company</v>
      </c>
      <c r="K3769" s="2" t="str">
        <f>VLOOKUP(D3769,cleanA_changedUTF_categories[],2,FALSE)</f>
        <v>German Lager</v>
      </c>
    </row>
    <row r="3770" spans="1:11" x14ac:dyDescent="0.45">
      <c r="A3770" s="2">
        <v>3709</v>
      </c>
      <c r="B3770" s="2">
        <v>919</v>
      </c>
      <c r="C3770" s="3" t="s">
        <v>2982</v>
      </c>
      <c r="D3770" s="2">
        <v>3</v>
      </c>
      <c r="E3770" s="2">
        <v>38</v>
      </c>
      <c r="F3770" s="2">
        <v>0</v>
      </c>
      <c r="G3770" s="2">
        <v>0</v>
      </c>
      <c r="H3770" s="2">
        <v>0</v>
      </c>
      <c r="I3770" s="2" t="str">
        <f>VLOOKUP(B3770,cleanC_name_TRIM_breweries[],6,FALSE)</f>
        <v>California</v>
      </c>
      <c r="J3770" s="2" t="str">
        <f>VLOOKUP(B3770,cleanC_name_TRIM_breweries[],2,FALSE)</f>
        <v>North Coast Brewing Company</v>
      </c>
      <c r="K3770" s="2" t="str">
        <f>VLOOKUP(D3770,cleanA_changedUTF_categories[],2,FALSE)</f>
        <v>North American Ale</v>
      </c>
    </row>
    <row r="3771" spans="1:11" x14ac:dyDescent="0.45">
      <c r="A3771" s="2">
        <v>3264</v>
      </c>
      <c r="B3771" s="2">
        <v>919</v>
      </c>
      <c r="C3771" s="3" t="s">
        <v>2669</v>
      </c>
      <c r="D3771" s="2">
        <v>3</v>
      </c>
      <c r="E3771" s="2">
        <v>38</v>
      </c>
      <c r="F3771" s="2">
        <v>0</v>
      </c>
      <c r="G3771" s="2">
        <v>0</v>
      </c>
      <c r="H3771" s="2">
        <v>0</v>
      </c>
      <c r="I3771" s="2" t="str">
        <f>VLOOKUP(B3771,cleanC_name_TRIM_breweries[],6,FALSE)</f>
        <v>California</v>
      </c>
      <c r="J3771" s="2" t="str">
        <f>VLOOKUP(B3771,cleanC_name_TRIM_breweries[],2,FALSE)</f>
        <v>North Coast Brewing Company</v>
      </c>
      <c r="K3771" s="2" t="str">
        <f>VLOOKUP(D3771,cleanA_changedUTF_categories[],2,FALSE)</f>
        <v>North American Ale</v>
      </c>
    </row>
    <row r="3772" spans="1:11" x14ac:dyDescent="0.45">
      <c r="A3772" s="2">
        <v>4530</v>
      </c>
      <c r="B3772" s="2">
        <v>920</v>
      </c>
      <c r="C3772" s="3" t="s">
        <v>3686</v>
      </c>
      <c r="D3772" s="2">
        <v>3</v>
      </c>
      <c r="E3772" s="2">
        <v>33</v>
      </c>
      <c r="F3772" s="2">
        <v>0</v>
      </c>
      <c r="G3772" s="2">
        <v>0</v>
      </c>
      <c r="H3772" s="2">
        <v>0</v>
      </c>
      <c r="I3772" s="2" t="str">
        <f>VLOOKUP(B3772,cleanC_name_TRIM_breweries[],6,FALSE)</f>
        <v>Pennsylvania</v>
      </c>
      <c r="J3772" s="2" t="str">
        <f>VLOOKUP(B3772,cleanC_name_TRIM_breweries[],2,FALSE)</f>
        <v>North Country Brewery</v>
      </c>
      <c r="K3772" s="2" t="str">
        <f>VLOOKUP(D3772,cleanA_changedUTF_categories[],2,FALSE)</f>
        <v>North American Ale</v>
      </c>
    </row>
    <row r="3773" spans="1:11" x14ac:dyDescent="0.45">
      <c r="A3773" s="2">
        <v>4526</v>
      </c>
      <c r="B3773" s="2">
        <v>920</v>
      </c>
      <c r="C3773" s="3" t="s">
        <v>3682</v>
      </c>
      <c r="D3773" s="2">
        <v>11</v>
      </c>
      <c r="E3773" s="2">
        <v>113</v>
      </c>
      <c r="F3773" s="2">
        <v>0</v>
      </c>
      <c r="G3773" s="2">
        <v>0</v>
      </c>
      <c r="H3773" s="2">
        <v>0</v>
      </c>
      <c r="I3773" s="2" t="str">
        <f>VLOOKUP(B3773,cleanC_name_TRIM_breweries[],6,FALSE)</f>
        <v>Pennsylvania</v>
      </c>
      <c r="J3773" s="2" t="str">
        <f>VLOOKUP(B3773,cleanC_name_TRIM_breweries[],2,FALSE)</f>
        <v>North Country Brewery</v>
      </c>
      <c r="K3773" s="2" t="str">
        <f>VLOOKUP(D3773,cleanA_changedUTF_categories[],2,FALSE)</f>
        <v>Other Style</v>
      </c>
    </row>
    <row r="3774" spans="1:11" x14ac:dyDescent="0.45">
      <c r="A3774" s="2">
        <v>4533</v>
      </c>
      <c r="B3774" s="2">
        <v>920</v>
      </c>
      <c r="C3774" s="3" t="s">
        <v>3689</v>
      </c>
      <c r="D3774" s="2">
        <v>3</v>
      </c>
      <c r="E3774" s="2">
        <v>31</v>
      </c>
      <c r="F3774" s="2">
        <v>0</v>
      </c>
      <c r="G3774" s="2">
        <v>0</v>
      </c>
      <c r="H3774" s="2">
        <v>0</v>
      </c>
      <c r="I3774" s="2" t="str">
        <f>VLOOKUP(B3774,cleanC_name_TRIM_breweries[],6,FALSE)</f>
        <v>Pennsylvania</v>
      </c>
      <c r="J3774" s="2" t="str">
        <f>VLOOKUP(B3774,cleanC_name_TRIM_breweries[],2,FALSE)</f>
        <v>North Country Brewery</v>
      </c>
      <c r="K3774" s="2" t="str">
        <f>VLOOKUP(D3774,cleanA_changedUTF_categories[],2,FALSE)</f>
        <v>North American Ale</v>
      </c>
    </row>
    <row r="3775" spans="1:11" x14ac:dyDescent="0.45">
      <c r="A3775" s="2">
        <v>4534</v>
      </c>
      <c r="B3775" s="2">
        <v>920</v>
      </c>
      <c r="C3775" s="3" t="s">
        <v>3690</v>
      </c>
      <c r="D3775" s="2">
        <v>2</v>
      </c>
      <c r="E3775" s="2">
        <v>25</v>
      </c>
      <c r="F3775" s="2">
        <v>0</v>
      </c>
      <c r="G3775" s="2">
        <v>0</v>
      </c>
      <c r="H3775" s="2">
        <v>0</v>
      </c>
      <c r="I3775" s="2" t="str">
        <f>VLOOKUP(B3775,cleanC_name_TRIM_breweries[],6,FALSE)</f>
        <v>Pennsylvania</v>
      </c>
      <c r="J3775" s="2" t="str">
        <f>VLOOKUP(B3775,cleanC_name_TRIM_breweries[],2,FALSE)</f>
        <v>North Country Brewery</v>
      </c>
      <c r="K3775" s="2" t="str">
        <f>VLOOKUP(D3775,cleanA_changedUTF_categories[],2,FALSE)</f>
        <v>Irish Ale</v>
      </c>
    </row>
    <row r="3776" spans="1:11" x14ac:dyDescent="0.45">
      <c r="A3776" s="2">
        <v>4528</v>
      </c>
      <c r="B3776" s="2">
        <v>920</v>
      </c>
      <c r="C3776" s="3" t="s">
        <v>3684</v>
      </c>
      <c r="D3776" s="2">
        <v>2</v>
      </c>
      <c r="E3776" s="2">
        <v>22</v>
      </c>
      <c r="F3776" s="2">
        <v>0</v>
      </c>
      <c r="G3776" s="2">
        <v>0</v>
      </c>
      <c r="H3776" s="2">
        <v>0</v>
      </c>
      <c r="I3776" s="2" t="str">
        <f>VLOOKUP(B3776,cleanC_name_TRIM_breweries[],6,FALSE)</f>
        <v>Pennsylvania</v>
      </c>
      <c r="J3776" s="2" t="str">
        <f>VLOOKUP(B3776,cleanC_name_TRIM_breweries[],2,FALSE)</f>
        <v>North Country Brewery</v>
      </c>
      <c r="K3776" s="2" t="str">
        <f>VLOOKUP(D3776,cleanA_changedUTF_categories[],2,FALSE)</f>
        <v>Irish Ale</v>
      </c>
    </row>
    <row r="3777" spans="1:11" x14ac:dyDescent="0.45">
      <c r="A3777" s="2">
        <v>4531</v>
      </c>
      <c r="B3777" s="2">
        <v>920</v>
      </c>
      <c r="C3777" s="3" t="s">
        <v>3687</v>
      </c>
      <c r="D3777" s="2">
        <v>3</v>
      </c>
      <c r="E3777" s="2">
        <v>26</v>
      </c>
      <c r="F3777" s="2">
        <v>0</v>
      </c>
      <c r="G3777" s="2">
        <v>0</v>
      </c>
      <c r="H3777" s="2">
        <v>0</v>
      </c>
      <c r="I3777" s="2" t="str">
        <f>VLOOKUP(B3777,cleanC_name_TRIM_breweries[],6,FALSE)</f>
        <v>Pennsylvania</v>
      </c>
      <c r="J3777" s="2" t="str">
        <f>VLOOKUP(B3777,cleanC_name_TRIM_breweries[],2,FALSE)</f>
        <v>North Country Brewery</v>
      </c>
      <c r="K3777" s="2" t="str">
        <f>VLOOKUP(D3777,cleanA_changedUTF_categories[],2,FALSE)</f>
        <v>North American Ale</v>
      </c>
    </row>
    <row r="3778" spans="1:11" x14ac:dyDescent="0.45">
      <c r="A3778" s="2">
        <v>4532</v>
      </c>
      <c r="B3778" s="2">
        <v>920</v>
      </c>
      <c r="C3778" s="3" t="s">
        <v>3688</v>
      </c>
      <c r="D3778" s="2">
        <v>3</v>
      </c>
      <c r="E3778" s="2">
        <v>31</v>
      </c>
      <c r="F3778" s="2">
        <v>0</v>
      </c>
      <c r="G3778" s="2">
        <v>0</v>
      </c>
      <c r="H3778" s="2">
        <v>0</v>
      </c>
      <c r="I3778" s="2" t="str">
        <f>VLOOKUP(B3778,cleanC_name_TRIM_breweries[],6,FALSE)</f>
        <v>Pennsylvania</v>
      </c>
      <c r="J3778" s="2" t="str">
        <f>VLOOKUP(B3778,cleanC_name_TRIM_breweries[],2,FALSE)</f>
        <v>North Country Brewery</v>
      </c>
      <c r="K3778" s="2" t="str">
        <f>VLOOKUP(D3778,cleanA_changedUTF_categories[],2,FALSE)</f>
        <v>North American Ale</v>
      </c>
    </row>
    <row r="3779" spans="1:11" x14ac:dyDescent="0.45">
      <c r="A3779" s="2">
        <v>4536</v>
      </c>
      <c r="B3779" s="2">
        <v>920</v>
      </c>
      <c r="C3779" s="3" t="s">
        <v>3692</v>
      </c>
      <c r="D3779" s="2">
        <v>4</v>
      </c>
      <c r="E3779" s="2">
        <v>50</v>
      </c>
      <c r="F3779" s="2">
        <v>0</v>
      </c>
      <c r="G3779" s="2">
        <v>0</v>
      </c>
      <c r="H3779" s="2">
        <v>0</v>
      </c>
      <c r="I3779" s="2" t="str">
        <f>VLOOKUP(B3779,cleanC_name_TRIM_breweries[],6,FALSE)</f>
        <v>Pennsylvania</v>
      </c>
      <c r="J3779" s="2" t="str">
        <f>VLOOKUP(B3779,cleanC_name_TRIM_breweries[],2,FALSE)</f>
        <v>North Country Brewery</v>
      </c>
      <c r="K3779" s="2" t="str">
        <f>VLOOKUP(D3779,cleanA_changedUTF_categories[],2,FALSE)</f>
        <v>German Ale</v>
      </c>
    </row>
    <row r="3780" spans="1:11" x14ac:dyDescent="0.45">
      <c r="A3780" s="2">
        <v>4527</v>
      </c>
      <c r="B3780" s="2">
        <v>920</v>
      </c>
      <c r="C3780" s="3" t="s">
        <v>3683</v>
      </c>
      <c r="D3780" s="2">
        <v>3</v>
      </c>
      <c r="E3780" s="2">
        <v>38</v>
      </c>
      <c r="F3780" s="2">
        <v>0</v>
      </c>
      <c r="G3780" s="2">
        <v>0</v>
      </c>
      <c r="H3780" s="2">
        <v>0</v>
      </c>
      <c r="I3780" s="2" t="str">
        <f>VLOOKUP(B3780,cleanC_name_TRIM_breweries[],6,FALSE)</f>
        <v>Pennsylvania</v>
      </c>
      <c r="J3780" s="2" t="str">
        <f>VLOOKUP(B3780,cleanC_name_TRIM_breweries[],2,FALSE)</f>
        <v>North Country Brewery</v>
      </c>
      <c r="K3780" s="2" t="str">
        <f>VLOOKUP(D3780,cleanA_changedUTF_categories[],2,FALSE)</f>
        <v>North American Ale</v>
      </c>
    </row>
    <row r="3781" spans="1:11" x14ac:dyDescent="0.45">
      <c r="A3781" s="2">
        <v>4529</v>
      </c>
      <c r="B3781" s="2">
        <v>920</v>
      </c>
      <c r="C3781" s="3" t="s">
        <v>3685</v>
      </c>
      <c r="D3781" s="2">
        <v>2</v>
      </c>
      <c r="E3781" s="2">
        <v>22</v>
      </c>
      <c r="F3781" s="2">
        <v>0</v>
      </c>
      <c r="G3781" s="2">
        <v>0</v>
      </c>
      <c r="H3781" s="2">
        <v>0</v>
      </c>
      <c r="I3781" s="2" t="str">
        <f>VLOOKUP(B3781,cleanC_name_TRIM_breweries[],6,FALSE)</f>
        <v>Pennsylvania</v>
      </c>
      <c r="J3781" s="2" t="str">
        <f>VLOOKUP(B3781,cleanC_name_TRIM_breweries[],2,FALSE)</f>
        <v>North Country Brewery</v>
      </c>
      <c r="K3781" s="2" t="str">
        <f>VLOOKUP(D3781,cleanA_changedUTF_categories[],2,FALSE)</f>
        <v>Irish Ale</v>
      </c>
    </row>
    <row r="3782" spans="1:11" x14ac:dyDescent="0.45">
      <c r="A3782" s="2">
        <v>4535</v>
      </c>
      <c r="B3782" s="2">
        <v>920</v>
      </c>
      <c r="C3782" s="3" t="s">
        <v>3691</v>
      </c>
      <c r="D3782" s="2">
        <v>1</v>
      </c>
      <c r="E3782" s="2">
        <v>21</v>
      </c>
      <c r="F3782" s="2">
        <v>0</v>
      </c>
      <c r="G3782" s="2">
        <v>0</v>
      </c>
      <c r="H3782" s="2">
        <v>0</v>
      </c>
      <c r="I3782" s="2" t="str">
        <f>VLOOKUP(B3782,cleanC_name_TRIM_breweries[],6,FALSE)</f>
        <v>Pennsylvania</v>
      </c>
      <c r="J3782" s="2" t="str">
        <f>VLOOKUP(B3782,cleanC_name_TRIM_breweries[],2,FALSE)</f>
        <v>North Country Brewery</v>
      </c>
      <c r="K3782" s="2" t="str">
        <f>VLOOKUP(D3782,cleanA_changedUTF_categories[],2,FALSE)</f>
        <v>British Ale</v>
      </c>
    </row>
    <row r="3783" spans="1:11" x14ac:dyDescent="0.45">
      <c r="A3783" s="2">
        <v>2606</v>
      </c>
      <c r="B3783" s="2">
        <v>921</v>
      </c>
      <c r="C3783" s="3" t="s">
        <v>2158</v>
      </c>
      <c r="D3783" s="2">
        <v>3</v>
      </c>
      <c r="E3783" s="2">
        <v>26</v>
      </c>
      <c r="F3783" s="2">
        <v>0</v>
      </c>
      <c r="G3783" s="2">
        <v>0</v>
      </c>
      <c r="H3783" s="2">
        <v>0</v>
      </c>
      <c r="I3783" s="2" t="str">
        <f>VLOOKUP(B3783,cleanC_name_TRIM_breweries[],6,FALSE)</f>
        <v>Washington</v>
      </c>
      <c r="J3783" s="2" t="str">
        <f>VLOOKUP(B3783,cleanC_name_TRIM_breweries[],2,FALSE)</f>
        <v>Northwest Brewwrks</v>
      </c>
      <c r="K3783" s="2" t="str">
        <f>VLOOKUP(D3783,cleanA_changedUTF_categories[],2,FALSE)</f>
        <v>North American Ale</v>
      </c>
    </row>
    <row r="3784" spans="1:11" x14ac:dyDescent="0.45">
      <c r="A3784" s="2">
        <v>2312</v>
      </c>
      <c r="B3784" s="2">
        <v>922</v>
      </c>
      <c r="C3784" s="3" t="s">
        <v>1911</v>
      </c>
      <c r="D3784" s="2">
        <v>3</v>
      </c>
      <c r="E3784" s="2">
        <v>38</v>
      </c>
      <c r="F3784" s="2">
        <v>0</v>
      </c>
      <c r="G3784" s="2">
        <v>0</v>
      </c>
      <c r="H3784" s="2">
        <v>0</v>
      </c>
      <c r="I3784" s="2" t="str">
        <f>VLOOKUP(B3784,cleanC_name_TRIM_breweries[],6,FALSE)</f>
        <v>Wisconsin</v>
      </c>
      <c r="J3784" s="2" t="str">
        <f>VLOOKUP(B3784,cleanC_name_TRIM_breweries[],2,FALSE)</f>
        <v>Northwoods Brewpub Grill</v>
      </c>
      <c r="K3784" s="2" t="str">
        <f>VLOOKUP(D3784,cleanA_changedUTF_categories[],2,FALSE)</f>
        <v>North American Ale</v>
      </c>
    </row>
    <row r="3785" spans="1:11" x14ac:dyDescent="0.45">
      <c r="A3785" s="2">
        <v>1317</v>
      </c>
      <c r="B3785" s="2">
        <v>922</v>
      </c>
      <c r="C3785" s="3" t="s">
        <v>1148</v>
      </c>
      <c r="D3785" s="2">
        <v>3</v>
      </c>
      <c r="E3785" s="2">
        <v>26</v>
      </c>
      <c r="F3785" s="2">
        <v>0</v>
      </c>
      <c r="G3785" s="2">
        <v>0</v>
      </c>
      <c r="H3785" s="2">
        <v>0</v>
      </c>
      <c r="I3785" s="2" t="str">
        <f>VLOOKUP(B3785,cleanC_name_TRIM_breweries[],6,FALSE)</f>
        <v>Wisconsin</v>
      </c>
      <c r="J3785" s="2" t="str">
        <f>VLOOKUP(B3785,cleanC_name_TRIM_breweries[],2,FALSE)</f>
        <v>Northwoods Brewpub Grill</v>
      </c>
      <c r="K3785" s="2" t="str">
        <f>VLOOKUP(D3785,cleanA_changedUTF_categories[],2,FALSE)</f>
        <v>North American Ale</v>
      </c>
    </row>
    <row r="3786" spans="1:11" x14ac:dyDescent="0.45">
      <c r="A3786" s="2">
        <v>1321</v>
      </c>
      <c r="B3786" s="2">
        <v>922</v>
      </c>
      <c r="C3786" s="3" t="s">
        <v>1151</v>
      </c>
      <c r="D3786" s="2">
        <v>-1</v>
      </c>
      <c r="E3786" s="2">
        <v>-1</v>
      </c>
      <c r="F3786" s="2">
        <v>0</v>
      </c>
      <c r="G3786" s="2">
        <v>0</v>
      </c>
      <c r="H3786" s="2">
        <v>0</v>
      </c>
      <c r="I3786" s="2" t="str">
        <f>VLOOKUP(B3786,cleanC_name_TRIM_breweries[],6,FALSE)</f>
        <v>Wisconsin</v>
      </c>
      <c r="J3786" s="2" t="str">
        <f>VLOOKUP(B3786,cleanC_name_TRIM_breweries[],2,FALSE)</f>
        <v>Northwoods Brewpub Grill</v>
      </c>
      <c r="K3786" s="2" t="e">
        <f>VLOOKUP(D3786,cleanA_changedUTF_categories[],2,FALSE)</f>
        <v>#N/A</v>
      </c>
    </row>
    <row r="3787" spans="1:11" x14ac:dyDescent="0.45">
      <c r="A3787" s="2">
        <v>1316</v>
      </c>
      <c r="B3787" s="2">
        <v>922</v>
      </c>
      <c r="C3787" s="3" t="s">
        <v>1147</v>
      </c>
      <c r="D3787" s="2">
        <v>3</v>
      </c>
      <c r="E3787" s="2">
        <v>42</v>
      </c>
      <c r="F3787" s="2">
        <v>0</v>
      </c>
      <c r="G3787" s="2">
        <v>0</v>
      </c>
      <c r="H3787" s="2">
        <v>0</v>
      </c>
      <c r="I3787" s="2" t="str">
        <f>VLOOKUP(B3787,cleanC_name_TRIM_breweries[],6,FALSE)</f>
        <v>Wisconsin</v>
      </c>
      <c r="J3787" s="2" t="str">
        <f>VLOOKUP(B3787,cleanC_name_TRIM_breweries[],2,FALSE)</f>
        <v>Northwoods Brewpub Grill</v>
      </c>
      <c r="K3787" s="2" t="str">
        <f>VLOOKUP(D3787,cleanA_changedUTF_categories[],2,FALSE)</f>
        <v>North American Ale</v>
      </c>
    </row>
    <row r="3788" spans="1:11" x14ac:dyDescent="0.45">
      <c r="A3788" s="2">
        <v>1320</v>
      </c>
      <c r="B3788" s="2">
        <v>922</v>
      </c>
      <c r="C3788" s="3" t="s">
        <v>1150</v>
      </c>
      <c r="D3788" s="2">
        <v>-1</v>
      </c>
      <c r="E3788" s="2">
        <v>-1</v>
      </c>
      <c r="F3788" s="2">
        <v>0</v>
      </c>
      <c r="G3788" s="2">
        <v>0</v>
      </c>
      <c r="H3788" s="2">
        <v>0</v>
      </c>
      <c r="I3788" s="2" t="str">
        <f>VLOOKUP(B3788,cleanC_name_TRIM_breweries[],6,FALSE)</f>
        <v>Wisconsin</v>
      </c>
      <c r="J3788" s="2" t="str">
        <f>VLOOKUP(B3788,cleanC_name_TRIM_breweries[],2,FALSE)</f>
        <v>Northwoods Brewpub Grill</v>
      </c>
      <c r="K3788" s="2" t="e">
        <f>VLOOKUP(D3788,cleanA_changedUTF_categories[],2,FALSE)</f>
        <v>#N/A</v>
      </c>
    </row>
    <row r="3789" spans="1:11" x14ac:dyDescent="0.45">
      <c r="A3789" s="2">
        <v>1322</v>
      </c>
      <c r="B3789" s="2">
        <v>922</v>
      </c>
      <c r="C3789" s="3" t="s">
        <v>100</v>
      </c>
      <c r="D3789" s="2">
        <v>3</v>
      </c>
      <c r="E3789" s="2">
        <v>33</v>
      </c>
      <c r="F3789" s="2">
        <v>0</v>
      </c>
      <c r="G3789" s="2">
        <v>0</v>
      </c>
      <c r="H3789" s="2">
        <v>0</v>
      </c>
      <c r="I3789" s="2" t="str">
        <f>VLOOKUP(B3789,cleanC_name_TRIM_breweries[],6,FALSE)</f>
        <v>Wisconsin</v>
      </c>
      <c r="J3789" s="2" t="str">
        <f>VLOOKUP(B3789,cleanC_name_TRIM_breweries[],2,FALSE)</f>
        <v>Northwoods Brewpub Grill</v>
      </c>
      <c r="K3789" s="2" t="str">
        <f>VLOOKUP(D3789,cleanA_changedUTF_categories[],2,FALSE)</f>
        <v>North American Ale</v>
      </c>
    </row>
    <row r="3790" spans="1:11" x14ac:dyDescent="0.45">
      <c r="A3790" s="2">
        <v>1497</v>
      </c>
      <c r="B3790" s="2">
        <v>922</v>
      </c>
      <c r="C3790" s="3" t="s">
        <v>1291</v>
      </c>
      <c r="D3790" s="2">
        <v>2</v>
      </c>
      <c r="E3790" s="2">
        <v>25</v>
      </c>
      <c r="F3790" s="2">
        <v>0</v>
      </c>
      <c r="G3790" s="2">
        <v>0</v>
      </c>
      <c r="H3790" s="2">
        <v>0</v>
      </c>
      <c r="I3790" s="2" t="str">
        <f>VLOOKUP(B3790,cleanC_name_TRIM_breweries[],6,FALSE)</f>
        <v>Wisconsin</v>
      </c>
      <c r="J3790" s="2" t="str">
        <f>VLOOKUP(B3790,cleanC_name_TRIM_breweries[],2,FALSE)</f>
        <v>Northwoods Brewpub Grill</v>
      </c>
      <c r="K3790" s="2" t="str">
        <f>VLOOKUP(D3790,cleanA_changedUTF_categories[],2,FALSE)</f>
        <v>Irish Ale</v>
      </c>
    </row>
    <row r="3791" spans="1:11" x14ac:dyDescent="0.45">
      <c r="A3791" s="2">
        <v>1318</v>
      </c>
      <c r="B3791" s="2">
        <v>922</v>
      </c>
      <c r="C3791" s="3" t="s">
        <v>1149</v>
      </c>
      <c r="D3791" s="2">
        <v>3</v>
      </c>
      <c r="E3791" s="2">
        <v>38</v>
      </c>
      <c r="F3791" s="2">
        <v>0</v>
      </c>
      <c r="G3791" s="2">
        <v>0</v>
      </c>
      <c r="H3791" s="2">
        <v>0</v>
      </c>
      <c r="I3791" s="2" t="str">
        <f>VLOOKUP(B3791,cleanC_name_TRIM_breweries[],6,FALSE)</f>
        <v>Wisconsin</v>
      </c>
      <c r="J3791" s="2" t="str">
        <f>VLOOKUP(B3791,cleanC_name_TRIM_breweries[],2,FALSE)</f>
        <v>Northwoods Brewpub Grill</v>
      </c>
      <c r="K3791" s="2" t="str">
        <f>VLOOKUP(D3791,cleanA_changedUTF_categories[],2,FALSE)</f>
        <v>North American Ale</v>
      </c>
    </row>
    <row r="3792" spans="1:11" x14ac:dyDescent="0.45">
      <c r="A3792" s="2">
        <v>1323</v>
      </c>
      <c r="B3792" s="2">
        <v>922</v>
      </c>
      <c r="C3792" s="3" t="s">
        <v>1152</v>
      </c>
      <c r="D3792" s="2">
        <v>-1</v>
      </c>
      <c r="E3792" s="2">
        <v>-1</v>
      </c>
      <c r="F3792" s="2">
        <v>0</v>
      </c>
      <c r="G3792" s="2">
        <v>0</v>
      </c>
      <c r="H3792" s="2">
        <v>0</v>
      </c>
      <c r="I3792" s="2" t="str">
        <f>VLOOKUP(B3792,cleanC_name_TRIM_breweries[],6,FALSE)</f>
        <v>Wisconsin</v>
      </c>
      <c r="J3792" s="2" t="str">
        <f>VLOOKUP(B3792,cleanC_name_TRIM_breweries[],2,FALSE)</f>
        <v>Northwoods Brewpub Grill</v>
      </c>
      <c r="K3792" s="2" t="e">
        <f>VLOOKUP(D3792,cleanA_changedUTF_categories[],2,FALSE)</f>
        <v>#N/A</v>
      </c>
    </row>
    <row r="3793" spans="1:11" x14ac:dyDescent="0.45">
      <c r="A3793" s="2">
        <v>1319</v>
      </c>
      <c r="B3793" s="2">
        <v>922</v>
      </c>
      <c r="C3793" s="3" t="s">
        <v>97</v>
      </c>
      <c r="D3793" s="2">
        <v>8</v>
      </c>
      <c r="E3793" s="2">
        <v>95</v>
      </c>
      <c r="F3793" s="2">
        <v>0</v>
      </c>
      <c r="G3793" s="2">
        <v>0</v>
      </c>
      <c r="H3793" s="2">
        <v>0</v>
      </c>
      <c r="I3793" s="2" t="str">
        <f>VLOOKUP(B3793,cleanC_name_TRIM_breweries[],6,FALSE)</f>
        <v>Wisconsin</v>
      </c>
      <c r="J3793" s="2" t="str">
        <f>VLOOKUP(B3793,cleanC_name_TRIM_breweries[],2,FALSE)</f>
        <v>Northwoods Brewpub Grill</v>
      </c>
      <c r="K3793" s="2" t="str">
        <f>VLOOKUP(D3793,cleanA_changedUTF_categories[],2,FALSE)</f>
        <v>North American Lager</v>
      </c>
    </row>
    <row r="3794" spans="1:11" x14ac:dyDescent="0.45">
      <c r="A3794" s="2">
        <v>3623</v>
      </c>
      <c r="B3794" s="2">
        <v>917</v>
      </c>
      <c r="C3794" s="3" t="s">
        <v>2923</v>
      </c>
      <c r="D3794" s="2">
        <v>2</v>
      </c>
      <c r="E3794" s="2">
        <v>25</v>
      </c>
      <c r="F3794" s="2">
        <v>0</v>
      </c>
      <c r="G3794" s="2">
        <v>0</v>
      </c>
      <c r="H3794" s="2">
        <v>0</v>
      </c>
      <c r="I3794" s="2" t="str">
        <f>VLOOKUP(B3794,cleanC_name_TRIM_breweries[],6,FALSE)</f>
        <v>Oregon</v>
      </c>
      <c r="J3794" s="2" t="str">
        <f>VLOOKUP(B3794,cleanC_name_TRIM_breweries[],2,FALSE)</f>
        <v>Nor'Wester Brewery and Public House</v>
      </c>
      <c r="K3794" s="2" t="str">
        <f>VLOOKUP(D3794,cleanA_changedUTF_categories[],2,FALSE)</f>
        <v>Irish Ale</v>
      </c>
    </row>
    <row r="3795" spans="1:11" x14ac:dyDescent="0.45">
      <c r="A3795" s="2">
        <v>3691</v>
      </c>
      <c r="B3795" s="2">
        <v>917</v>
      </c>
      <c r="C3795" s="3" t="s">
        <v>312</v>
      </c>
      <c r="D3795" s="2">
        <v>8</v>
      </c>
      <c r="E3795" s="2">
        <v>95</v>
      </c>
      <c r="F3795" s="2">
        <v>0</v>
      </c>
      <c r="G3795" s="2">
        <v>0</v>
      </c>
      <c r="H3795" s="2">
        <v>0</v>
      </c>
      <c r="I3795" s="2" t="str">
        <f>VLOOKUP(B3795,cleanC_name_TRIM_breweries[],6,FALSE)</f>
        <v>Oregon</v>
      </c>
      <c r="J3795" s="2" t="str">
        <f>VLOOKUP(B3795,cleanC_name_TRIM_breweries[],2,FALSE)</f>
        <v>Nor'Wester Brewery and Public House</v>
      </c>
      <c r="K3795" s="2" t="str">
        <f>VLOOKUP(D3795,cleanA_changedUTF_categories[],2,FALSE)</f>
        <v>North American Lager</v>
      </c>
    </row>
    <row r="3796" spans="1:11" x14ac:dyDescent="0.45">
      <c r="A3796" s="2">
        <v>3625</v>
      </c>
      <c r="B3796" s="2">
        <v>917</v>
      </c>
      <c r="C3796" s="3" t="s">
        <v>2852</v>
      </c>
      <c r="D3796" s="2">
        <v>8</v>
      </c>
      <c r="E3796" s="2">
        <v>95</v>
      </c>
      <c r="F3796" s="2">
        <v>0</v>
      </c>
      <c r="G3796" s="2">
        <v>0</v>
      </c>
      <c r="H3796" s="2">
        <v>0</v>
      </c>
      <c r="I3796" s="2" t="str">
        <f>VLOOKUP(B3796,cleanC_name_TRIM_breweries[],6,FALSE)</f>
        <v>Oregon</v>
      </c>
      <c r="J3796" s="2" t="str">
        <f>VLOOKUP(B3796,cleanC_name_TRIM_breweries[],2,FALSE)</f>
        <v>Nor'Wester Brewery and Public House</v>
      </c>
      <c r="K3796" s="2" t="str">
        <f>VLOOKUP(D3796,cleanA_changedUTF_categories[],2,FALSE)</f>
        <v>North American Lager</v>
      </c>
    </row>
    <row r="3797" spans="1:11" x14ac:dyDescent="0.45">
      <c r="A3797" s="2">
        <v>3626</v>
      </c>
      <c r="B3797" s="2">
        <v>917</v>
      </c>
      <c r="C3797" s="3" t="s">
        <v>2925</v>
      </c>
      <c r="D3797" s="2">
        <v>11</v>
      </c>
      <c r="E3797" s="2">
        <v>116</v>
      </c>
      <c r="F3797" s="2">
        <v>0</v>
      </c>
      <c r="G3797" s="2">
        <v>0</v>
      </c>
      <c r="H3797" s="2">
        <v>0</v>
      </c>
      <c r="I3797" s="2" t="str">
        <f>VLOOKUP(B3797,cleanC_name_TRIM_breweries[],6,FALSE)</f>
        <v>Oregon</v>
      </c>
      <c r="J3797" s="2" t="str">
        <f>VLOOKUP(B3797,cleanC_name_TRIM_breweries[],2,FALSE)</f>
        <v>Nor'Wester Brewery and Public House</v>
      </c>
      <c r="K3797" s="2" t="str">
        <f>VLOOKUP(D3797,cleanA_changedUTF_categories[],2,FALSE)</f>
        <v>Other Style</v>
      </c>
    </row>
    <row r="3798" spans="1:11" x14ac:dyDescent="0.45">
      <c r="A3798" s="2">
        <v>5196</v>
      </c>
      <c r="B3798" s="2">
        <v>929</v>
      </c>
      <c r="C3798" s="3" t="s">
        <v>4286</v>
      </c>
      <c r="D3798" s="2">
        <v>3</v>
      </c>
      <c r="E3798" s="2">
        <v>26</v>
      </c>
      <c r="F3798" s="2">
        <v>5.5</v>
      </c>
      <c r="G3798" s="2">
        <v>0</v>
      </c>
      <c r="H3798" s="2">
        <v>0</v>
      </c>
      <c r="I3798" s="2" t="str">
        <f>VLOOKUP(B3798,cleanC_name_TRIM_breweries[],6,FALSE)</f>
        <v>Arizona</v>
      </c>
      <c r="J3798" s="2" t="str">
        <f>VLOOKUP(B3798,cleanC_name_TRIM_breweries[],2,FALSE)</f>
        <v>Oak Creek Brewery</v>
      </c>
      <c r="K3798" s="2" t="str">
        <f>VLOOKUP(D3798,cleanA_changedUTF_categories[],2,FALSE)</f>
        <v>North American Ale</v>
      </c>
    </row>
    <row r="3799" spans="1:11" x14ac:dyDescent="0.45">
      <c r="A3799" s="2">
        <v>5194</v>
      </c>
      <c r="B3799" s="2">
        <v>929</v>
      </c>
      <c r="C3799" s="3" t="s">
        <v>4284</v>
      </c>
      <c r="D3799" s="2">
        <v>8</v>
      </c>
      <c r="E3799" s="2">
        <v>95</v>
      </c>
      <c r="F3799" s="2">
        <v>4.5</v>
      </c>
      <c r="G3799" s="2">
        <v>0</v>
      </c>
      <c r="H3799" s="2">
        <v>0</v>
      </c>
      <c r="I3799" s="2" t="str">
        <f>VLOOKUP(B3799,cleanC_name_TRIM_breweries[],6,FALSE)</f>
        <v>Arizona</v>
      </c>
      <c r="J3799" s="2" t="str">
        <f>VLOOKUP(B3799,cleanC_name_TRIM_breweries[],2,FALSE)</f>
        <v>Oak Creek Brewery</v>
      </c>
      <c r="K3799" s="2" t="str">
        <f>VLOOKUP(D3799,cleanA_changedUTF_categories[],2,FALSE)</f>
        <v>North American Lager</v>
      </c>
    </row>
    <row r="3800" spans="1:11" x14ac:dyDescent="0.45">
      <c r="A3800" s="2">
        <v>5195</v>
      </c>
      <c r="B3800" s="2">
        <v>929</v>
      </c>
      <c r="C3800" s="3" t="s">
        <v>4285</v>
      </c>
      <c r="D3800" s="2">
        <v>4</v>
      </c>
      <c r="E3800" s="2">
        <v>50</v>
      </c>
      <c r="F3800" s="2">
        <v>4.5</v>
      </c>
      <c r="G3800" s="2">
        <v>0</v>
      </c>
      <c r="H3800" s="2">
        <v>0</v>
      </c>
      <c r="I3800" s="2" t="str">
        <f>VLOOKUP(B3800,cleanC_name_TRIM_breweries[],6,FALSE)</f>
        <v>Arizona</v>
      </c>
      <c r="J3800" s="2" t="str">
        <f>VLOOKUP(B3800,cleanC_name_TRIM_breweries[],2,FALSE)</f>
        <v>Oak Creek Brewery</v>
      </c>
      <c r="K3800" s="2" t="str">
        <f>VLOOKUP(D3800,cleanA_changedUTF_categories[],2,FALSE)</f>
        <v>German Ale</v>
      </c>
    </row>
    <row r="3801" spans="1:11" x14ac:dyDescent="0.45">
      <c r="A3801" s="2">
        <v>5720</v>
      </c>
      <c r="B3801" s="2">
        <v>929</v>
      </c>
      <c r="C3801" s="3" t="s">
        <v>4800</v>
      </c>
      <c r="D3801" s="2">
        <v>2</v>
      </c>
      <c r="E3801" s="2">
        <v>22</v>
      </c>
      <c r="F3801" s="2">
        <v>6</v>
      </c>
      <c r="G3801" s="2">
        <v>0</v>
      </c>
      <c r="H3801" s="2">
        <v>0</v>
      </c>
      <c r="I3801" s="2" t="str">
        <f>VLOOKUP(B3801,cleanC_name_TRIM_breweries[],6,FALSE)</f>
        <v>Arizona</v>
      </c>
      <c r="J3801" s="2" t="str">
        <f>VLOOKUP(B3801,cleanC_name_TRIM_breweries[],2,FALSE)</f>
        <v>Oak Creek Brewery</v>
      </c>
      <c r="K3801" s="2" t="str">
        <f>VLOOKUP(D3801,cleanA_changedUTF_categories[],2,FALSE)</f>
        <v>Irish Ale</v>
      </c>
    </row>
    <row r="3802" spans="1:11" x14ac:dyDescent="0.45">
      <c r="A3802" s="2">
        <v>5197</v>
      </c>
      <c r="B3802" s="2">
        <v>929</v>
      </c>
      <c r="C3802" s="3" t="s">
        <v>4287</v>
      </c>
      <c r="D3802" s="2">
        <v>3</v>
      </c>
      <c r="E3802" s="2">
        <v>33</v>
      </c>
      <c r="F3802" s="2">
        <v>5.5</v>
      </c>
      <c r="G3802" s="2">
        <v>0</v>
      </c>
      <c r="H3802" s="2">
        <v>0</v>
      </c>
      <c r="I3802" s="2" t="str">
        <f>VLOOKUP(B3802,cleanC_name_TRIM_breweries[],6,FALSE)</f>
        <v>Arizona</v>
      </c>
      <c r="J3802" s="2" t="str">
        <f>VLOOKUP(B3802,cleanC_name_TRIM_breweries[],2,FALSE)</f>
        <v>Oak Creek Brewery</v>
      </c>
      <c r="K3802" s="2" t="str">
        <f>VLOOKUP(D3802,cleanA_changedUTF_categories[],2,FALSE)</f>
        <v>North American Ale</v>
      </c>
    </row>
    <row r="3803" spans="1:11" x14ac:dyDescent="0.45">
      <c r="A3803" s="2">
        <v>5193</v>
      </c>
      <c r="B3803" s="2">
        <v>929</v>
      </c>
      <c r="C3803" s="3" t="s">
        <v>4283</v>
      </c>
      <c r="D3803" s="2">
        <v>7</v>
      </c>
      <c r="E3803" s="2">
        <v>77</v>
      </c>
      <c r="F3803" s="2">
        <v>0</v>
      </c>
      <c r="G3803" s="2">
        <v>0</v>
      </c>
      <c r="H3803" s="2">
        <v>0</v>
      </c>
      <c r="I3803" s="2" t="str">
        <f>VLOOKUP(B3803,cleanC_name_TRIM_breweries[],6,FALSE)</f>
        <v>Arizona</v>
      </c>
      <c r="J3803" s="2" t="str">
        <f>VLOOKUP(B3803,cleanC_name_TRIM_breweries[],2,FALSE)</f>
        <v>Oak Creek Brewery</v>
      </c>
      <c r="K3803" s="2" t="str">
        <f>VLOOKUP(D3803,cleanA_changedUTF_categories[],2,FALSE)</f>
        <v>German Lager</v>
      </c>
    </row>
    <row r="3804" spans="1:11" x14ac:dyDescent="0.45">
      <c r="A3804" s="2">
        <v>5199</v>
      </c>
      <c r="B3804" s="2">
        <v>929</v>
      </c>
      <c r="C3804" s="3" t="s">
        <v>4289</v>
      </c>
      <c r="D3804" s="2">
        <v>2</v>
      </c>
      <c r="E3804" s="2">
        <v>25</v>
      </c>
      <c r="F3804" s="2">
        <v>0</v>
      </c>
      <c r="G3804" s="2">
        <v>0</v>
      </c>
      <c r="H3804" s="2">
        <v>0</v>
      </c>
      <c r="I3804" s="2" t="str">
        <f>VLOOKUP(B3804,cleanC_name_TRIM_breweries[],6,FALSE)</f>
        <v>Arizona</v>
      </c>
      <c r="J3804" s="2" t="str">
        <f>VLOOKUP(B3804,cleanC_name_TRIM_breweries[],2,FALSE)</f>
        <v>Oak Creek Brewery</v>
      </c>
      <c r="K3804" s="2" t="str">
        <f>VLOOKUP(D3804,cleanA_changedUTF_categories[],2,FALSE)</f>
        <v>Irish Ale</v>
      </c>
    </row>
    <row r="3805" spans="1:11" x14ac:dyDescent="0.45">
      <c r="A3805" s="2">
        <v>5198</v>
      </c>
      <c r="B3805" s="2">
        <v>929</v>
      </c>
      <c r="C3805" s="3" t="s">
        <v>4288</v>
      </c>
      <c r="D3805" s="2">
        <v>3</v>
      </c>
      <c r="E3805" s="2">
        <v>38</v>
      </c>
      <c r="F3805" s="2">
        <v>6</v>
      </c>
      <c r="G3805" s="2">
        <v>0</v>
      </c>
      <c r="H3805" s="2">
        <v>0</v>
      </c>
      <c r="I3805" s="2" t="str">
        <f>VLOOKUP(B3805,cleanC_name_TRIM_breweries[],6,FALSE)</f>
        <v>Arizona</v>
      </c>
      <c r="J3805" s="2" t="str">
        <f>VLOOKUP(B3805,cleanC_name_TRIM_breweries[],2,FALSE)</f>
        <v>Oak Creek Brewery</v>
      </c>
      <c r="K3805" s="2" t="str">
        <f>VLOOKUP(D3805,cleanA_changedUTF_categories[],2,FALSE)</f>
        <v>North American Ale</v>
      </c>
    </row>
    <row r="3806" spans="1:11" x14ac:dyDescent="0.45">
      <c r="A3806" s="2">
        <v>1940</v>
      </c>
      <c r="B3806" s="2">
        <v>930</v>
      </c>
      <c r="C3806" s="3" t="s">
        <v>1629</v>
      </c>
      <c r="D3806" s="2">
        <v>3</v>
      </c>
      <c r="E3806" s="2">
        <v>26</v>
      </c>
      <c r="F3806" s="2">
        <v>5.5</v>
      </c>
      <c r="G3806" s="2">
        <v>0</v>
      </c>
      <c r="H3806" s="2">
        <v>0</v>
      </c>
      <c r="I3806" s="2" t="str">
        <f>VLOOKUP(B3806,cleanC_name_TRIM_breweries[],6,FALSE)</f>
        <v>Indiana</v>
      </c>
      <c r="J3806" s="2" t="str">
        <f>VLOOKUP(B3806,cleanC_name_TRIM_breweries[],2,FALSE)</f>
        <v>Oaken Barrel Brewing</v>
      </c>
      <c r="K3806" s="2" t="str">
        <f>VLOOKUP(D3806,cleanA_changedUTF_categories[],2,FALSE)</f>
        <v>North American Ale</v>
      </c>
    </row>
    <row r="3807" spans="1:11" x14ac:dyDescent="0.45">
      <c r="A3807" s="2">
        <v>2155</v>
      </c>
      <c r="B3807" s="2">
        <v>930</v>
      </c>
      <c r="C3807" s="3" t="s">
        <v>1794</v>
      </c>
      <c r="D3807" s="2">
        <v>3</v>
      </c>
      <c r="E3807" s="2">
        <v>33</v>
      </c>
      <c r="F3807" s="2">
        <v>5.5</v>
      </c>
      <c r="G3807" s="2">
        <v>0</v>
      </c>
      <c r="H3807" s="2">
        <v>0</v>
      </c>
      <c r="I3807" s="2" t="str">
        <f>VLOOKUP(B3807,cleanC_name_TRIM_breweries[],6,FALSE)</f>
        <v>Indiana</v>
      </c>
      <c r="J3807" s="2" t="str">
        <f>VLOOKUP(B3807,cleanC_name_TRIM_breweries[],2,FALSE)</f>
        <v>Oaken Barrel Brewing</v>
      </c>
      <c r="K3807" s="2" t="str">
        <f>VLOOKUP(D3807,cleanA_changedUTF_categories[],2,FALSE)</f>
        <v>North American Ale</v>
      </c>
    </row>
    <row r="3808" spans="1:11" x14ac:dyDescent="0.45">
      <c r="A3808" s="2">
        <v>1943</v>
      </c>
      <c r="B3808" s="2">
        <v>930</v>
      </c>
      <c r="C3808" s="3" t="s">
        <v>1631</v>
      </c>
      <c r="D3808" s="2">
        <v>8</v>
      </c>
      <c r="E3808" s="2">
        <v>95</v>
      </c>
      <c r="F3808" s="2">
        <v>4.8</v>
      </c>
      <c r="G3808" s="2">
        <v>0</v>
      </c>
      <c r="H3808" s="2">
        <v>0</v>
      </c>
      <c r="I3808" s="2" t="str">
        <f>VLOOKUP(B3808,cleanC_name_TRIM_breweries[],6,FALSE)</f>
        <v>Indiana</v>
      </c>
      <c r="J3808" s="2" t="str">
        <f>VLOOKUP(B3808,cleanC_name_TRIM_breweries[],2,FALSE)</f>
        <v>Oaken Barrel Brewing</v>
      </c>
      <c r="K3808" s="2" t="str">
        <f>VLOOKUP(D3808,cleanA_changedUTF_categories[],2,FALSE)</f>
        <v>North American Lager</v>
      </c>
    </row>
    <row r="3809" spans="1:11" x14ac:dyDescent="0.45">
      <c r="A3809" s="2">
        <v>2153</v>
      </c>
      <c r="B3809" s="2">
        <v>930</v>
      </c>
      <c r="C3809" s="3" t="s">
        <v>1792</v>
      </c>
      <c r="D3809" s="2">
        <v>11</v>
      </c>
      <c r="E3809" s="2">
        <v>116</v>
      </c>
      <c r="F3809" s="2">
        <v>5</v>
      </c>
      <c r="G3809" s="2">
        <v>0</v>
      </c>
      <c r="H3809" s="2">
        <v>0</v>
      </c>
      <c r="I3809" s="2" t="str">
        <f>VLOOKUP(B3809,cleanC_name_TRIM_breweries[],6,FALSE)</f>
        <v>Indiana</v>
      </c>
      <c r="J3809" s="2" t="str">
        <f>VLOOKUP(B3809,cleanC_name_TRIM_breweries[],2,FALSE)</f>
        <v>Oaken Barrel Brewing</v>
      </c>
      <c r="K3809" s="2" t="str">
        <f>VLOOKUP(D3809,cleanA_changedUTF_categories[],2,FALSE)</f>
        <v>Other Style</v>
      </c>
    </row>
    <row r="3810" spans="1:11" x14ac:dyDescent="0.45">
      <c r="A3810" s="2">
        <v>2154</v>
      </c>
      <c r="B3810" s="2">
        <v>930</v>
      </c>
      <c r="C3810" s="3" t="s">
        <v>1793</v>
      </c>
      <c r="D3810" s="2">
        <v>2</v>
      </c>
      <c r="E3810" s="2">
        <v>25</v>
      </c>
      <c r="F3810" s="2">
        <v>5.6</v>
      </c>
      <c r="G3810" s="2">
        <v>0</v>
      </c>
      <c r="H3810" s="2">
        <v>0</v>
      </c>
      <c r="I3810" s="2" t="str">
        <f>VLOOKUP(B3810,cleanC_name_TRIM_breweries[],6,FALSE)</f>
        <v>Indiana</v>
      </c>
      <c r="J3810" s="2" t="str">
        <f>VLOOKUP(B3810,cleanC_name_TRIM_breweries[],2,FALSE)</f>
        <v>Oaken Barrel Brewing</v>
      </c>
      <c r="K3810" s="2" t="str">
        <f>VLOOKUP(D3810,cleanA_changedUTF_categories[],2,FALSE)</f>
        <v>Irish Ale</v>
      </c>
    </row>
    <row r="3811" spans="1:11" x14ac:dyDescent="0.45">
      <c r="A3811" s="2">
        <v>1584</v>
      </c>
      <c r="B3811" s="2">
        <v>931</v>
      </c>
      <c r="C3811" s="3" t="s">
        <v>1367</v>
      </c>
      <c r="D3811" s="2">
        <v>-1</v>
      </c>
      <c r="E3811" s="2">
        <v>-1</v>
      </c>
      <c r="F3811" s="2">
        <v>0</v>
      </c>
      <c r="G3811" s="2">
        <v>0</v>
      </c>
      <c r="H3811" s="2">
        <v>0</v>
      </c>
      <c r="I3811" s="2" t="str">
        <f>VLOOKUP(B3811,cleanC_name_TRIM_breweries[],6,FALSE)</f>
        <v>Cambridge</v>
      </c>
      <c r="J3811" s="2" t="str">
        <f>VLOOKUP(B3811,cleanC_name_TRIM_breweries[],2,FALSE)</f>
        <v>Oakham Ales</v>
      </c>
      <c r="K3811" s="2" t="e">
        <f>VLOOKUP(D3811,cleanA_changedUTF_categories[],2,FALSE)</f>
        <v>#N/A</v>
      </c>
    </row>
    <row r="3812" spans="1:11" x14ac:dyDescent="0.45">
      <c r="A3812" s="2">
        <v>5895</v>
      </c>
      <c r="B3812" s="2">
        <v>1417</v>
      </c>
      <c r="C3812" s="3" t="s">
        <v>4958</v>
      </c>
      <c r="D3812" s="2">
        <v>3</v>
      </c>
      <c r="E3812" s="2">
        <v>30</v>
      </c>
      <c r="F3812" s="2">
        <v>7.1</v>
      </c>
      <c r="G3812" s="2">
        <v>0</v>
      </c>
      <c r="H3812" s="2">
        <v>0</v>
      </c>
      <c r="I3812" s="2" t="str">
        <f>VLOOKUP(B3812,cleanC_name_TRIM_breweries[],6,FALSE)</f>
        <v>Or</v>
      </c>
      <c r="J3812" s="2" t="str">
        <f>VLOOKUP(B3812,cleanC_name_TRIM_breweries[],2,FALSE)</f>
        <v>Oakshire</v>
      </c>
      <c r="K3812" s="2" t="str">
        <f>VLOOKUP(D3812,cleanA_changedUTF_categories[],2,FALSE)</f>
        <v>North American Ale</v>
      </c>
    </row>
    <row r="3813" spans="1:11" x14ac:dyDescent="0.45">
      <c r="A3813" s="2">
        <v>5896</v>
      </c>
      <c r="B3813" s="2">
        <v>1417</v>
      </c>
      <c r="C3813" s="3" t="s">
        <v>4958</v>
      </c>
      <c r="D3813" s="2">
        <v>3</v>
      </c>
      <c r="E3813" s="2">
        <v>30</v>
      </c>
      <c r="F3813" s="2">
        <v>7.1</v>
      </c>
      <c r="G3813" s="2">
        <v>0</v>
      </c>
      <c r="H3813" s="2">
        <v>0</v>
      </c>
      <c r="I3813" s="2" t="str">
        <f>VLOOKUP(B3813,cleanC_name_TRIM_breweries[],6,FALSE)</f>
        <v>Or</v>
      </c>
      <c r="J3813" s="2" t="str">
        <f>VLOOKUP(B3813,cleanC_name_TRIM_breweries[],2,FALSE)</f>
        <v>Oakshire</v>
      </c>
      <c r="K3813" s="2" t="str">
        <f>VLOOKUP(D3813,cleanA_changedUTF_categories[],2,FALSE)</f>
        <v>North American Ale</v>
      </c>
    </row>
    <row r="3814" spans="1:11" x14ac:dyDescent="0.45">
      <c r="A3814" s="2">
        <v>1406</v>
      </c>
      <c r="B3814" s="2">
        <v>932</v>
      </c>
      <c r="C3814" s="3" t="s">
        <v>144</v>
      </c>
      <c r="D3814" s="2">
        <v>3</v>
      </c>
      <c r="E3814" s="2">
        <v>26</v>
      </c>
      <c r="F3814" s="2">
        <v>0</v>
      </c>
      <c r="G3814" s="2">
        <v>0</v>
      </c>
      <c r="H3814" s="2">
        <v>0</v>
      </c>
      <c r="I3814" s="2" t="str">
        <f>VLOOKUP(B3814,cleanC_name_TRIM_breweries[],6,FALSE)</f>
        <v>Colorado</v>
      </c>
      <c r="J3814" s="2" t="str">
        <f>VLOOKUP(B3814,cleanC_name_TRIM_breweries[],2,FALSE)</f>
        <v>Oasis Brewery and Restaurant</v>
      </c>
      <c r="K3814" s="2" t="str">
        <f>VLOOKUP(D3814,cleanA_changedUTF_categories[],2,FALSE)</f>
        <v>North American Ale</v>
      </c>
    </row>
    <row r="3815" spans="1:11" x14ac:dyDescent="0.45">
      <c r="A3815" s="2">
        <v>3307</v>
      </c>
      <c r="B3815" s="2">
        <v>933</v>
      </c>
      <c r="C3815" s="3" t="s">
        <v>656</v>
      </c>
      <c r="D3815" s="2">
        <v>3</v>
      </c>
      <c r="E3815" s="2">
        <v>38</v>
      </c>
      <c r="F3815" s="2">
        <v>0</v>
      </c>
      <c r="G3815" s="2">
        <v>0</v>
      </c>
      <c r="H3815" s="2">
        <v>0</v>
      </c>
      <c r="I3815" s="2" t="str">
        <f>VLOOKUP(B3815,cleanC_name_TRIM_breweries[],6,FALSE)</f>
        <v>Colorado</v>
      </c>
      <c r="J3815" s="2" t="str">
        <f>VLOOKUP(B3815,cleanC_name_TRIM_breweries[],2,FALSE)</f>
        <v>Oasis Brewery Annex</v>
      </c>
      <c r="K3815" s="2" t="str">
        <f>VLOOKUP(D3815,cleanA_changedUTF_categories[],2,FALSE)</f>
        <v>North American Ale</v>
      </c>
    </row>
    <row r="3816" spans="1:11" x14ac:dyDescent="0.45">
      <c r="A3816" s="2">
        <v>3304</v>
      </c>
      <c r="B3816" s="2">
        <v>933</v>
      </c>
      <c r="C3816" s="3" t="s">
        <v>2699</v>
      </c>
      <c r="D3816" s="2">
        <v>-1</v>
      </c>
      <c r="E3816" s="2">
        <v>-1</v>
      </c>
      <c r="F3816" s="2">
        <v>0</v>
      </c>
      <c r="G3816" s="2">
        <v>0</v>
      </c>
      <c r="H3816" s="2">
        <v>0</v>
      </c>
      <c r="I3816" s="2" t="str">
        <f>VLOOKUP(B3816,cleanC_name_TRIM_breweries[],6,FALSE)</f>
        <v>Colorado</v>
      </c>
      <c r="J3816" s="2" t="str">
        <f>VLOOKUP(B3816,cleanC_name_TRIM_breweries[],2,FALSE)</f>
        <v>Oasis Brewery Annex</v>
      </c>
      <c r="K3816" s="2" t="e">
        <f>VLOOKUP(D3816,cleanA_changedUTF_categories[],2,FALSE)</f>
        <v>#N/A</v>
      </c>
    </row>
    <row r="3817" spans="1:11" x14ac:dyDescent="0.45">
      <c r="A3817" s="2">
        <v>2815</v>
      </c>
      <c r="B3817" s="2">
        <v>934</v>
      </c>
      <c r="C3817" s="3" t="s">
        <v>772</v>
      </c>
      <c r="D3817" s="2">
        <v>3</v>
      </c>
      <c r="E3817" s="2">
        <v>38</v>
      </c>
      <c r="F3817" s="2">
        <v>0</v>
      </c>
      <c r="G3817" s="2">
        <v>0</v>
      </c>
      <c r="H3817" s="2">
        <v>0</v>
      </c>
      <c r="I3817" s="2" t="str">
        <f>VLOOKUP(B3817,cleanC_name_TRIM_breweries[],6,FALSE)</f>
        <v>Wisconsin</v>
      </c>
      <c r="J3817" s="2" t="str">
        <f>VLOOKUP(B3817,cleanC_name_TRIM_breweries[],2,FALSE)</f>
        <v>Oconomowoc Brewing</v>
      </c>
      <c r="K3817" s="2" t="str">
        <f>VLOOKUP(D3817,cleanA_changedUTF_categories[],2,FALSE)</f>
        <v>North American Ale</v>
      </c>
    </row>
    <row r="3818" spans="1:11" x14ac:dyDescent="0.45">
      <c r="A3818" s="2">
        <v>2814</v>
      </c>
      <c r="B3818" s="2">
        <v>934</v>
      </c>
      <c r="C3818" s="3" t="s">
        <v>2325</v>
      </c>
      <c r="D3818" s="2">
        <v>8</v>
      </c>
      <c r="E3818" s="2">
        <v>95</v>
      </c>
      <c r="F3818" s="2">
        <v>0</v>
      </c>
      <c r="G3818" s="2">
        <v>0</v>
      </c>
      <c r="H3818" s="2">
        <v>0</v>
      </c>
      <c r="I3818" s="2" t="str">
        <f>VLOOKUP(B3818,cleanC_name_TRIM_breweries[],6,FALSE)</f>
        <v>Wisconsin</v>
      </c>
      <c r="J3818" s="2" t="str">
        <f>VLOOKUP(B3818,cleanC_name_TRIM_breweries[],2,FALSE)</f>
        <v>Oconomowoc Brewing</v>
      </c>
      <c r="K3818" s="2" t="str">
        <f>VLOOKUP(D3818,cleanA_changedUTF_categories[],2,FALSE)</f>
        <v>North American Lager</v>
      </c>
    </row>
    <row r="3819" spans="1:11" x14ac:dyDescent="0.45">
      <c r="A3819" s="2">
        <v>879</v>
      </c>
      <c r="B3819" s="2">
        <v>935</v>
      </c>
      <c r="C3819" s="3" t="s">
        <v>785</v>
      </c>
      <c r="D3819" s="2">
        <v>1</v>
      </c>
      <c r="E3819" s="2">
        <v>1</v>
      </c>
      <c r="F3819" s="2">
        <v>5.3</v>
      </c>
      <c r="G3819" s="2">
        <v>0</v>
      </c>
      <c r="H3819" s="2">
        <v>0</v>
      </c>
      <c r="I3819" s="2" t="str">
        <f>VLOOKUP(B3819,cleanC_name_TRIM_breweries[],6,FALSE)</f>
        <v>Colorado</v>
      </c>
      <c r="J3819" s="2" t="str">
        <f>VLOOKUP(B3819,cleanC_name_TRIM_breweries[],2,FALSE)</f>
        <v>Odell Brewing</v>
      </c>
      <c r="K3819" s="2" t="str">
        <f>VLOOKUP(D3819,cleanA_changedUTF_categories[],2,FALSE)</f>
        <v>British Ale</v>
      </c>
    </row>
    <row r="3820" spans="1:11" x14ac:dyDescent="0.45">
      <c r="A3820" s="2">
        <v>208</v>
      </c>
      <c r="B3820" s="2">
        <v>935</v>
      </c>
      <c r="C3820" s="3" t="s">
        <v>210</v>
      </c>
      <c r="D3820" s="2">
        <v>1</v>
      </c>
      <c r="E3820" s="2">
        <v>7</v>
      </c>
      <c r="F3820" s="2">
        <v>5.3</v>
      </c>
      <c r="G3820" s="2">
        <v>0</v>
      </c>
      <c r="H3820" s="2">
        <v>0</v>
      </c>
      <c r="I3820" s="2" t="str">
        <f>VLOOKUP(B3820,cleanC_name_TRIM_breweries[],6,FALSE)</f>
        <v>Colorado</v>
      </c>
      <c r="J3820" s="2" t="str">
        <f>VLOOKUP(B3820,cleanC_name_TRIM_breweries[],2,FALSE)</f>
        <v>Odell Brewing</v>
      </c>
      <c r="K3820" s="2" t="str">
        <f>VLOOKUP(D3820,cleanA_changedUTF_categories[],2,FALSE)</f>
        <v>British Ale</v>
      </c>
    </row>
    <row r="3821" spans="1:11" x14ac:dyDescent="0.45">
      <c r="A3821" s="2">
        <v>655</v>
      </c>
      <c r="B3821" s="2">
        <v>935</v>
      </c>
      <c r="C3821" s="3" t="s">
        <v>597</v>
      </c>
      <c r="D3821" s="2">
        <v>-1</v>
      </c>
      <c r="E3821" s="2">
        <v>-1</v>
      </c>
      <c r="F3821" s="2">
        <v>0</v>
      </c>
      <c r="G3821" s="2">
        <v>0</v>
      </c>
      <c r="H3821" s="2">
        <v>0</v>
      </c>
      <c r="I3821" s="2" t="str">
        <f>VLOOKUP(B3821,cleanC_name_TRIM_breweries[],6,FALSE)</f>
        <v>Colorado</v>
      </c>
      <c r="J3821" s="2" t="str">
        <f>VLOOKUP(B3821,cleanC_name_TRIM_breweries[],2,FALSE)</f>
        <v>Odell Brewing</v>
      </c>
      <c r="K3821" s="2" t="e">
        <f>VLOOKUP(D3821,cleanA_changedUTF_categories[],2,FALSE)</f>
        <v>#N/A</v>
      </c>
    </row>
    <row r="3822" spans="1:11" x14ac:dyDescent="0.45">
      <c r="A3822" s="2">
        <v>30</v>
      </c>
      <c r="B3822" s="2">
        <v>935</v>
      </c>
      <c r="C3822" s="3" t="s">
        <v>35</v>
      </c>
      <c r="D3822" s="2">
        <v>2</v>
      </c>
      <c r="E3822" s="2">
        <v>25</v>
      </c>
      <c r="F3822" s="2">
        <v>4.8</v>
      </c>
      <c r="G3822" s="2">
        <v>0</v>
      </c>
      <c r="H3822" s="2">
        <v>0</v>
      </c>
      <c r="I3822" s="2" t="str">
        <f>VLOOKUP(B3822,cleanC_name_TRIM_breweries[],6,FALSE)</f>
        <v>Colorado</v>
      </c>
      <c r="J3822" s="2" t="str">
        <f>VLOOKUP(B3822,cleanC_name_TRIM_breweries[],2,FALSE)</f>
        <v>Odell Brewing</v>
      </c>
      <c r="K3822" s="2" t="str">
        <f>VLOOKUP(D3822,cleanA_changedUTF_categories[],2,FALSE)</f>
        <v>Irish Ale</v>
      </c>
    </row>
    <row r="3823" spans="1:11" x14ac:dyDescent="0.45">
      <c r="A3823" s="2">
        <v>231</v>
      </c>
      <c r="B3823" s="2">
        <v>935</v>
      </c>
      <c r="C3823" s="3" t="s">
        <v>231</v>
      </c>
      <c r="D3823" s="2">
        <v>8</v>
      </c>
      <c r="E3823" s="2">
        <v>95</v>
      </c>
      <c r="F3823" s="2">
        <v>8.1</v>
      </c>
      <c r="G3823" s="2">
        <v>0</v>
      </c>
      <c r="H3823" s="2">
        <v>0</v>
      </c>
      <c r="I3823" s="2" t="str">
        <f>VLOOKUP(B3823,cleanC_name_TRIM_breweries[],6,FALSE)</f>
        <v>Colorado</v>
      </c>
      <c r="J3823" s="2" t="str">
        <f>VLOOKUP(B3823,cleanC_name_TRIM_breweries[],2,FALSE)</f>
        <v>Odell Brewing</v>
      </c>
      <c r="K3823" s="2" t="str">
        <f>VLOOKUP(D3823,cleanA_changedUTF_categories[],2,FALSE)</f>
        <v>North American Lager</v>
      </c>
    </row>
    <row r="3824" spans="1:11" x14ac:dyDescent="0.45">
      <c r="A3824" s="2">
        <v>336</v>
      </c>
      <c r="B3824" s="2">
        <v>935</v>
      </c>
      <c r="C3824" s="3" t="s">
        <v>321</v>
      </c>
      <c r="D3824" s="2">
        <v>11</v>
      </c>
      <c r="E3824" s="2">
        <v>116</v>
      </c>
      <c r="F3824" s="2">
        <v>4.5999999999999996</v>
      </c>
      <c r="G3824" s="2">
        <v>0</v>
      </c>
      <c r="H3824" s="2">
        <v>0</v>
      </c>
      <c r="I3824" s="2" t="str">
        <f>VLOOKUP(B3824,cleanC_name_TRIM_breweries[],6,FALSE)</f>
        <v>Colorado</v>
      </c>
      <c r="J3824" s="2" t="str">
        <f>VLOOKUP(B3824,cleanC_name_TRIM_breweries[],2,FALSE)</f>
        <v>Odell Brewing</v>
      </c>
      <c r="K3824" s="2" t="str">
        <f>VLOOKUP(D3824,cleanA_changedUTF_categories[],2,FALSE)</f>
        <v>Other Style</v>
      </c>
    </row>
    <row r="3825" spans="1:11" x14ac:dyDescent="0.45">
      <c r="A3825" s="2">
        <v>374</v>
      </c>
      <c r="B3825" s="2">
        <v>935</v>
      </c>
      <c r="C3825" s="3" t="s">
        <v>19</v>
      </c>
      <c r="D3825" s="2">
        <v>3</v>
      </c>
      <c r="E3825" s="2">
        <v>42</v>
      </c>
      <c r="F3825" s="2">
        <v>7.1</v>
      </c>
      <c r="G3825" s="2">
        <v>0</v>
      </c>
      <c r="H3825" s="2">
        <v>0</v>
      </c>
      <c r="I3825" s="2" t="str">
        <f>VLOOKUP(B3825,cleanC_name_TRIM_breweries[],6,FALSE)</f>
        <v>Colorado</v>
      </c>
      <c r="J3825" s="2" t="str">
        <f>VLOOKUP(B3825,cleanC_name_TRIM_breweries[],2,FALSE)</f>
        <v>Odell Brewing</v>
      </c>
      <c r="K3825" s="2" t="str">
        <f>VLOOKUP(D3825,cleanA_changedUTF_categories[],2,FALSE)</f>
        <v>North American Ale</v>
      </c>
    </row>
    <row r="3826" spans="1:11" x14ac:dyDescent="0.45">
      <c r="A3826" s="2">
        <v>63</v>
      </c>
      <c r="B3826" s="2">
        <v>935</v>
      </c>
      <c r="C3826" s="3" t="s">
        <v>67</v>
      </c>
      <c r="D3826" s="2">
        <v>11</v>
      </c>
      <c r="E3826" s="2">
        <v>141</v>
      </c>
      <c r="F3826" s="2">
        <v>6</v>
      </c>
      <c r="G3826" s="2">
        <v>0</v>
      </c>
      <c r="H3826" s="2">
        <v>0</v>
      </c>
      <c r="I3826" s="2" t="str">
        <f>VLOOKUP(B3826,cleanC_name_TRIM_breweries[],6,FALSE)</f>
        <v>Colorado</v>
      </c>
      <c r="J3826" s="2" t="str">
        <f>VLOOKUP(B3826,cleanC_name_TRIM_breweries[],2,FALSE)</f>
        <v>Odell Brewing</v>
      </c>
      <c r="K3826" s="2" t="str">
        <f>VLOOKUP(D3826,cleanA_changedUTF_categories[],2,FALSE)</f>
        <v>Other Style</v>
      </c>
    </row>
    <row r="3827" spans="1:11" x14ac:dyDescent="0.45">
      <c r="A3827" s="2">
        <v>335</v>
      </c>
      <c r="B3827" s="2">
        <v>935</v>
      </c>
      <c r="C3827" s="3" t="s">
        <v>320</v>
      </c>
      <c r="D3827" s="2">
        <v>3</v>
      </c>
      <c r="E3827" s="2">
        <v>33</v>
      </c>
      <c r="F3827" s="2">
        <v>5.0999999999999996</v>
      </c>
      <c r="G3827" s="2">
        <v>0</v>
      </c>
      <c r="H3827" s="2">
        <v>0</v>
      </c>
      <c r="I3827" s="2" t="str">
        <f>VLOOKUP(B3827,cleanC_name_TRIM_breweries[],6,FALSE)</f>
        <v>Colorado</v>
      </c>
      <c r="J3827" s="2" t="str">
        <f>VLOOKUP(B3827,cleanC_name_TRIM_breweries[],2,FALSE)</f>
        <v>Odell Brewing</v>
      </c>
      <c r="K3827" s="2" t="str">
        <f>VLOOKUP(D3827,cleanA_changedUTF_categories[],2,FALSE)</f>
        <v>North American Ale</v>
      </c>
    </row>
    <row r="3828" spans="1:11" x14ac:dyDescent="0.45">
      <c r="A3828" s="2">
        <v>28</v>
      </c>
      <c r="B3828" s="2">
        <v>935</v>
      </c>
      <c r="C3828" s="3" t="s">
        <v>33</v>
      </c>
      <c r="D3828" s="2">
        <v>3</v>
      </c>
      <c r="E3828" s="2">
        <v>31</v>
      </c>
      <c r="F3828" s="2">
        <v>7</v>
      </c>
      <c r="G3828" s="2">
        <v>0</v>
      </c>
      <c r="H3828" s="2">
        <v>0</v>
      </c>
      <c r="I3828" s="2" t="str">
        <f>VLOOKUP(B3828,cleanC_name_TRIM_breweries[],6,FALSE)</f>
        <v>Colorado</v>
      </c>
      <c r="J3828" s="2" t="str">
        <f>VLOOKUP(B3828,cleanC_name_TRIM_breweries[],2,FALSE)</f>
        <v>Odell Brewing</v>
      </c>
      <c r="K3828" s="2" t="str">
        <f>VLOOKUP(D3828,cleanA_changedUTF_categories[],2,FALSE)</f>
        <v>North American Ale</v>
      </c>
    </row>
    <row r="3829" spans="1:11" x14ac:dyDescent="0.45">
      <c r="A3829" s="2">
        <v>138</v>
      </c>
      <c r="B3829" s="2">
        <v>935</v>
      </c>
      <c r="C3829" s="3" t="s">
        <v>140</v>
      </c>
      <c r="D3829" s="2">
        <v>3</v>
      </c>
      <c r="E3829" s="2">
        <v>33</v>
      </c>
      <c r="F3829" s="2">
        <v>6.5</v>
      </c>
      <c r="G3829" s="2">
        <v>0</v>
      </c>
      <c r="H3829" s="2">
        <v>0</v>
      </c>
      <c r="I3829" s="2" t="str">
        <f>VLOOKUP(B3829,cleanC_name_TRIM_breweries[],6,FALSE)</f>
        <v>Colorado</v>
      </c>
      <c r="J3829" s="2" t="str">
        <f>VLOOKUP(B3829,cleanC_name_TRIM_breweries[],2,FALSE)</f>
        <v>Odell Brewing</v>
      </c>
      <c r="K3829" s="2" t="str">
        <f>VLOOKUP(D3829,cleanA_changedUTF_categories[],2,FALSE)</f>
        <v>North American Ale</v>
      </c>
    </row>
    <row r="3830" spans="1:11" x14ac:dyDescent="0.45">
      <c r="A3830" s="2">
        <v>1499</v>
      </c>
      <c r="B3830" s="2">
        <v>924</v>
      </c>
      <c r="C3830" s="3" t="s">
        <v>1293</v>
      </c>
      <c r="D3830" s="2">
        <v>-1</v>
      </c>
      <c r="E3830" s="2">
        <v>-1</v>
      </c>
      <c r="F3830" s="2">
        <v>0</v>
      </c>
      <c r="G3830" s="2">
        <v>0</v>
      </c>
      <c r="H3830" s="2">
        <v>0</v>
      </c>
      <c r="I3830" s="2" t="str">
        <f>VLOOKUP(B3830,cleanC_name_TRIM_breweries[],6,FALSE)</f>
        <v>Missouri</v>
      </c>
      <c r="J3830" s="2" t="str">
        <f>VLOOKUP(B3830,cleanC_name_TRIM_breweries[],2,FALSE)</f>
        <v>O'Fallon Brewery</v>
      </c>
      <c r="K3830" s="2" t="e">
        <f>VLOOKUP(D3830,cleanA_changedUTF_categories[],2,FALSE)</f>
        <v>#N/A</v>
      </c>
    </row>
    <row r="3831" spans="1:11" x14ac:dyDescent="0.45">
      <c r="A3831" s="2">
        <v>1186</v>
      </c>
      <c r="B3831" s="2">
        <v>925</v>
      </c>
      <c r="C3831" s="3" t="s">
        <v>1040</v>
      </c>
      <c r="D3831" s="2">
        <v>7</v>
      </c>
      <c r="E3831" s="2">
        <v>90</v>
      </c>
      <c r="F3831" s="2">
        <v>0</v>
      </c>
      <c r="G3831" s="2">
        <v>0</v>
      </c>
      <c r="H3831" s="2">
        <v>0</v>
      </c>
      <c r="I3831" s="2" t="str">
        <f>VLOOKUP(B3831,cleanC_name_TRIM_breweries[],6,FALSE)</f>
        <v>Minnesota</v>
      </c>
      <c r="J3831" s="2" t="str">
        <f>VLOOKUP(B3831,cleanC_name_TRIM_breweries[],2,FALSE)</f>
        <v>O'Gara's Bar &amp; Grill</v>
      </c>
      <c r="K3831" s="2" t="str">
        <f>VLOOKUP(D3831,cleanA_changedUTF_categories[],2,FALSE)</f>
        <v>German Lager</v>
      </c>
    </row>
    <row r="3832" spans="1:11" x14ac:dyDescent="0.45">
      <c r="A3832" s="2">
        <v>1187</v>
      </c>
      <c r="B3832" s="2">
        <v>925</v>
      </c>
      <c r="C3832" s="3" t="s">
        <v>1041</v>
      </c>
      <c r="D3832" s="2">
        <v>2</v>
      </c>
      <c r="E3832" s="2">
        <v>25</v>
      </c>
      <c r="F3832" s="2">
        <v>0</v>
      </c>
      <c r="G3832" s="2">
        <v>0</v>
      </c>
      <c r="H3832" s="2">
        <v>0</v>
      </c>
      <c r="I3832" s="2" t="str">
        <f>VLOOKUP(B3832,cleanC_name_TRIM_breweries[],6,FALSE)</f>
        <v>Minnesota</v>
      </c>
      <c r="J3832" s="2" t="str">
        <f>VLOOKUP(B3832,cleanC_name_TRIM_breweries[],2,FALSE)</f>
        <v>O'Gara's Bar &amp; Grill</v>
      </c>
      <c r="K3832" s="2" t="str">
        <f>VLOOKUP(D3832,cleanA_changedUTF_categories[],2,FALSE)</f>
        <v>Irish Ale</v>
      </c>
    </row>
    <row r="3833" spans="1:11" x14ac:dyDescent="0.45">
      <c r="A3833" s="2">
        <v>1190</v>
      </c>
      <c r="B3833" s="2">
        <v>925</v>
      </c>
      <c r="C3833" s="3" t="s">
        <v>578</v>
      </c>
      <c r="D3833" s="2">
        <v>8</v>
      </c>
      <c r="E3833" s="2">
        <v>95</v>
      </c>
      <c r="F3833" s="2">
        <v>0</v>
      </c>
      <c r="G3833" s="2">
        <v>0</v>
      </c>
      <c r="H3833" s="2">
        <v>0</v>
      </c>
      <c r="I3833" s="2" t="str">
        <f>VLOOKUP(B3833,cleanC_name_TRIM_breweries[],6,FALSE)</f>
        <v>Minnesota</v>
      </c>
      <c r="J3833" s="2" t="str">
        <f>VLOOKUP(B3833,cleanC_name_TRIM_breweries[],2,FALSE)</f>
        <v>O'Gara's Bar &amp; Grill</v>
      </c>
      <c r="K3833" s="2" t="str">
        <f>VLOOKUP(D3833,cleanA_changedUTF_categories[],2,FALSE)</f>
        <v>North American Lager</v>
      </c>
    </row>
    <row r="3834" spans="1:11" x14ac:dyDescent="0.45">
      <c r="A3834" s="2">
        <v>1191</v>
      </c>
      <c r="B3834" s="2">
        <v>925</v>
      </c>
      <c r="C3834" s="3" t="s">
        <v>1044</v>
      </c>
      <c r="D3834" s="2">
        <v>-1</v>
      </c>
      <c r="E3834" s="2">
        <v>-1</v>
      </c>
      <c r="F3834" s="2">
        <v>0</v>
      </c>
      <c r="G3834" s="2">
        <v>0</v>
      </c>
      <c r="H3834" s="2">
        <v>0</v>
      </c>
      <c r="I3834" s="2" t="str">
        <f>VLOOKUP(B3834,cleanC_name_TRIM_breweries[],6,FALSE)</f>
        <v>Minnesota</v>
      </c>
      <c r="J3834" s="2" t="str">
        <f>VLOOKUP(B3834,cleanC_name_TRIM_breweries[],2,FALSE)</f>
        <v>O'Gara's Bar &amp; Grill</v>
      </c>
      <c r="K3834" s="2" t="e">
        <f>VLOOKUP(D3834,cleanA_changedUTF_categories[],2,FALSE)</f>
        <v>#N/A</v>
      </c>
    </row>
    <row r="3835" spans="1:11" x14ac:dyDescent="0.45">
      <c r="A3835" s="2">
        <v>1189</v>
      </c>
      <c r="B3835" s="2">
        <v>925</v>
      </c>
      <c r="C3835" s="3" t="s">
        <v>1043</v>
      </c>
      <c r="D3835" s="2">
        <v>3</v>
      </c>
      <c r="E3835" s="2">
        <v>33</v>
      </c>
      <c r="F3835" s="2">
        <v>0</v>
      </c>
      <c r="G3835" s="2">
        <v>0</v>
      </c>
      <c r="H3835" s="2">
        <v>0</v>
      </c>
      <c r="I3835" s="2" t="str">
        <f>VLOOKUP(B3835,cleanC_name_TRIM_breweries[],6,FALSE)</f>
        <v>Minnesota</v>
      </c>
      <c r="J3835" s="2" t="str">
        <f>VLOOKUP(B3835,cleanC_name_TRIM_breweries[],2,FALSE)</f>
        <v>O'Gara's Bar &amp; Grill</v>
      </c>
      <c r="K3835" s="2" t="str">
        <f>VLOOKUP(D3835,cleanA_changedUTF_categories[],2,FALSE)</f>
        <v>North American Ale</v>
      </c>
    </row>
    <row r="3836" spans="1:11" x14ac:dyDescent="0.45">
      <c r="A3836" s="2">
        <v>1188</v>
      </c>
      <c r="B3836" s="2">
        <v>925</v>
      </c>
      <c r="C3836" s="3" t="s">
        <v>1042</v>
      </c>
      <c r="D3836" s="2">
        <v>-1</v>
      </c>
      <c r="E3836" s="2">
        <v>-1</v>
      </c>
      <c r="F3836" s="2">
        <v>0</v>
      </c>
      <c r="G3836" s="2">
        <v>0</v>
      </c>
      <c r="H3836" s="2">
        <v>0</v>
      </c>
      <c r="I3836" s="2" t="str">
        <f>VLOOKUP(B3836,cleanC_name_TRIM_breweries[],6,FALSE)</f>
        <v>Minnesota</v>
      </c>
      <c r="J3836" s="2" t="str">
        <f>VLOOKUP(B3836,cleanC_name_TRIM_breweries[],2,FALSE)</f>
        <v>O'Gara's Bar &amp; Grill</v>
      </c>
      <c r="K3836" s="2" t="e">
        <f>VLOOKUP(D3836,cleanA_changedUTF_categories[],2,FALSE)</f>
        <v>#N/A</v>
      </c>
    </row>
    <row r="3837" spans="1:11" x14ac:dyDescent="0.45">
      <c r="A3837" s="2">
        <v>1275</v>
      </c>
      <c r="B3837" s="2">
        <v>936</v>
      </c>
      <c r="C3837" s="3" t="s">
        <v>1110</v>
      </c>
      <c r="D3837" s="2">
        <v>8</v>
      </c>
      <c r="E3837" s="2">
        <v>95</v>
      </c>
      <c r="F3837" s="2">
        <v>4.5</v>
      </c>
      <c r="G3837" s="2">
        <v>0</v>
      </c>
      <c r="H3837" s="2">
        <v>0</v>
      </c>
      <c r="I3837" s="2" t="str">
        <f>VLOOKUP(B3837,cleanC_name_TRIM_breweries[],6,FALSE)</f>
        <v>California</v>
      </c>
      <c r="J3837" s="2" t="str">
        <f>VLOOKUP(B3837,cleanC_name_TRIM_breweries[],2,FALSE)</f>
        <v>Oggi's Pizza and Brewing - Vista</v>
      </c>
      <c r="K3837" s="2" t="str">
        <f>VLOOKUP(D3837,cleanA_changedUTF_categories[],2,FALSE)</f>
        <v>North American Lager</v>
      </c>
    </row>
    <row r="3838" spans="1:11" x14ac:dyDescent="0.45">
      <c r="A3838" s="2">
        <v>1269</v>
      </c>
      <c r="B3838" s="2">
        <v>936</v>
      </c>
      <c r="C3838" s="3" t="s">
        <v>1105</v>
      </c>
      <c r="D3838" s="2">
        <v>3</v>
      </c>
      <c r="E3838" s="2">
        <v>31</v>
      </c>
      <c r="F3838" s="2">
        <v>0</v>
      </c>
      <c r="G3838" s="2">
        <v>0</v>
      </c>
      <c r="H3838" s="2">
        <v>0</v>
      </c>
      <c r="I3838" s="2" t="str">
        <f>VLOOKUP(B3838,cleanC_name_TRIM_breweries[],6,FALSE)</f>
        <v>California</v>
      </c>
      <c r="J3838" s="2" t="str">
        <f>VLOOKUP(B3838,cleanC_name_TRIM_breweries[],2,FALSE)</f>
        <v>Oggi's Pizza and Brewing - Vista</v>
      </c>
      <c r="K3838" s="2" t="str">
        <f>VLOOKUP(D3838,cleanA_changedUTF_categories[],2,FALSE)</f>
        <v>North American Ale</v>
      </c>
    </row>
    <row r="3839" spans="1:11" x14ac:dyDescent="0.45">
      <c r="A3839" s="2">
        <v>1270</v>
      </c>
      <c r="B3839" s="2">
        <v>936</v>
      </c>
      <c r="C3839" s="3" t="s">
        <v>645</v>
      </c>
      <c r="D3839" s="2">
        <v>3</v>
      </c>
      <c r="E3839" s="2">
        <v>42</v>
      </c>
      <c r="F3839" s="2">
        <v>0</v>
      </c>
      <c r="G3839" s="2">
        <v>0</v>
      </c>
      <c r="H3839" s="2">
        <v>0</v>
      </c>
      <c r="I3839" s="2" t="str">
        <f>VLOOKUP(B3839,cleanC_name_TRIM_breweries[],6,FALSE)</f>
        <v>California</v>
      </c>
      <c r="J3839" s="2" t="str">
        <f>VLOOKUP(B3839,cleanC_name_TRIM_breweries[],2,FALSE)</f>
        <v>Oggi's Pizza and Brewing - Vista</v>
      </c>
      <c r="K3839" s="2" t="str">
        <f>VLOOKUP(D3839,cleanA_changedUTF_categories[],2,FALSE)</f>
        <v>North American Ale</v>
      </c>
    </row>
    <row r="3840" spans="1:11" x14ac:dyDescent="0.45">
      <c r="A3840" s="2">
        <v>1273</v>
      </c>
      <c r="B3840" s="2">
        <v>936</v>
      </c>
      <c r="C3840" s="3" t="s">
        <v>1108</v>
      </c>
      <c r="D3840" s="2">
        <v>3</v>
      </c>
      <c r="E3840" s="2">
        <v>26</v>
      </c>
      <c r="F3840" s="2">
        <v>4.8</v>
      </c>
      <c r="G3840" s="2">
        <v>0</v>
      </c>
      <c r="H3840" s="2">
        <v>0</v>
      </c>
      <c r="I3840" s="2" t="str">
        <f>VLOOKUP(B3840,cleanC_name_TRIM_breweries[],6,FALSE)</f>
        <v>California</v>
      </c>
      <c r="J3840" s="2" t="str">
        <f>VLOOKUP(B3840,cleanC_name_TRIM_breweries[],2,FALSE)</f>
        <v>Oggi's Pizza and Brewing - Vista</v>
      </c>
      <c r="K3840" s="2" t="str">
        <f>VLOOKUP(D3840,cleanA_changedUTF_categories[],2,FALSE)</f>
        <v>North American Ale</v>
      </c>
    </row>
    <row r="3841" spans="1:11" x14ac:dyDescent="0.45">
      <c r="A3841" s="2">
        <v>1272</v>
      </c>
      <c r="B3841" s="2">
        <v>936</v>
      </c>
      <c r="C3841" s="3" t="s">
        <v>1107</v>
      </c>
      <c r="D3841" s="2">
        <v>3</v>
      </c>
      <c r="E3841" s="2">
        <v>33</v>
      </c>
      <c r="F3841" s="2">
        <v>5</v>
      </c>
      <c r="G3841" s="2">
        <v>0</v>
      </c>
      <c r="H3841" s="2">
        <v>0</v>
      </c>
      <c r="I3841" s="2" t="str">
        <f>VLOOKUP(B3841,cleanC_name_TRIM_breweries[],6,FALSE)</f>
        <v>California</v>
      </c>
      <c r="J3841" s="2" t="str">
        <f>VLOOKUP(B3841,cleanC_name_TRIM_breweries[],2,FALSE)</f>
        <v>Oggi's Pizza and Brewing - Vista</v>
      </c>
      <c r="K3841" s="2" t="str">
        <f>VLOOKUP(D3841,cleanA_changedUTF_categories[],2,FALSE)</f>
        <v>North American Ale</v>
      </c>
    </row>
    <row r="3842" spans="1:11" x14ac:dyDescent="0.45">
      <c r="A3842" s="2">
        <v>1274</v>
      </c>
      <c r="B3842" s="2">
        <v>936</v>
      </c>
      <c r="C3842" s="3" t="s">
        <v>1109</v>
      </c>
      <c r="D3842" s="2">
        <v>4</v>
      </c>
      <c r="E3842" s="2">
        <v>50</v>
      </c>
      <c r="F3842" s="2">
        <v>5.5</v>
      </c>
      <c r="G3842" s="2">
        <v>0</v>
      </c>
      <c r="H3842" s="2">
        <v>0</v>
      </c>
      <c r="I3842" s="2" t="str">
        <f>VLOOKUP(B3842,cleanC_name_TRIM_breweries[],6,FALSE)</f>
        <v>California</v>
      </c>
      <c r="J3842" s="2" t="str">
        <f>VLOOKUP(B3842,cleanC_name_TRIM_breweries[],2,FALSE)</f>
        <v>Oggi's Pizza and Brewing - Vista</v>
      </c>
      <c r="K3842" s="2" t="str">
        <f>VLOOKUP(D3842,cleanA_changedUTF_categories[],2,FALSE)</f>
        <v>German Ale</v>
      </c>
    </row>
    <row r="3843" spans="1:11" x14ac:dyDescent="0.45">
      <c r="A3843" s="2">
        <v>1271</v>
      </c>
      <c r="B3843" s="2">
        <v>936</v>
      </c>
      <c r="C3843" s="3" t="s">
        <v>1106</v>
      </c>
      <c r="D3843" s="2">
        <v>3</v>
      </c>
      <c r="E3843" s="2">
        <v>31</v>
      </c>
      <c r="F3843" s="2">
        <v>6.8</v>
      </c>
      <c r="G3843" s="2">
        <v>0</v>
      </c>
      <c r="H3843" s="2">
        <v>0</v>
      </c>
      <c r="I3843" s="2" t="str">
        <f>VLOOKUP(B3843,cleanC_name_TRIM_breweries[],6,FALSE)</f>
        <v>California</v>
      </c>
      <c r="J3843" s="2" t="str">
        <f>VLOOKUP(B3843,cleanC_name_TRIM_breweries[],2,FALSE)</f>
        <v>Oggi's Pizza and Brewing - Vista</v>
      </c>
      <c r="K3843" s="2" t="str">
        <f>VLOOKUP(D3843,cleanA_changedUTF_categories[],2,FALSE)</f>
        <v>North American Ale</v>
      </c>
    </row>
    <row r="3844" spans="1:11" x14ac:dyDescent="0.45">
      <c r="A3844" s="2">
        <v>3191</v>
      </c>
      <c r="B3844" s="2">
        <v>926</v>
      </c>
      <c r="C3844" s="3" t="s">
        <v>2622</v>
      </c>
      <c r="D3844" s="2">
        <v>-1</v>
      </c>
      <c r="E3844" s="2">
        <v>-1</v>
      </c>
      <c r="F3844" s="2">
        <v>0</v>
      </c>
      <c r="G3844" s="2">
        <v>0</v>
      </c>
      <c r="H3844" s="2">
        <v>0</v>
      </c>
      <c r="I3844" s="2" t="str">
        <f>VLOOKUP(B3844,cleanC_name_TRIM_breweries[],6,FALSE)</f>
        <v>Illinois</v>
      </c>
      <c r="J3844" s="2" t="str">
        <f>VLOOKUP(B3844,cleanC_name_TRIM_breweries[],2,FALSE)</f>
        <v>O'Grady's Brewery and Pub #1</v>
      </c>
      <c r="K3844" s="2" t="e">
        <f>VLOOKUP(D3844,cleanA_changedUTF_categories[],2,FALSE)</f>
        <v>#N/A</v>
      </c>
    </row>
    <row r="3845" spans="1:11" x14ac:dyDescent="0.45">
      <c r="A3845" s="2">
        <v>3192</v>
      </c>
      <c r="B3845" s="2">
        <v>926</v>
      </c>
      <c r="C3845" s="3" t="s">
        <v>2623</v>
      </c>
      <c r="D3845" s="2">
        <v>3</v>
      </c>
      <c r="E3845" s="2">
        <v>26</v>
      </c>
      <c r="F3845" s="2">
        <v>0</v>
      </c>
      <c r="G3845" s="2">
        <v>0</v>
      </c>
      <c r="H3845" s="2">
        <v>0</v>
      </c>
      <c r="I3845" s="2" t="str">
        <f>VLOOKUP(B3845,cleanC_name_TRIM_breweries[],6,FALSE)</f>
        <v>Illinois</v>
      </c>
      <c r="J3845" s="2" t="str">
        <f>VLOOKUP(B3845,cleanC_name_TRIM_breweries[],2,FALSE)</f>
        <v>O'Grady's Brewery and Pub #1</v>
      </c>
      <c r="K3845" s="2" t="str">
        <f>VLOOKUP(D3845,cleanA_changedUTF_categories[],2,FALSE)</f>
        <v>North American Ale</v>
      </c>
    </row>
    <row r="3846" spans="1:11" x14ac:dyDescent="0.45">
      <c r="A3846" s="2">
        <v>3193</v>
      </c>
      <c r="B3846" s="2">
        <v>926</v>
      </c>
      <c r="C3846" s="3" t="s">
        <v>2624</v>
      </c>
      <c r="D3846" s="2">
        <v>8</v>
      </c>
      <c r="E3846" s="2">
        <v>95</v>
      </c>
      <c r="F3846" s="2">
        <v>0</v>
      </c>
      <c r="G3846" s="2">
        <v>0</v>
      </c>
      <c r="H3846" s="2">
        <v>0</v>
      </c>
      <c r="I3846" s="2" t="str">
        <f>VLOOKUP(B3846,cleanC_name_TRIM_breweries[],6,FALSE)</f>
        <v>Illinois</v>
      </c>
      <c r="J3846" s="2" t="str">
        <f>VLOOKUP(B3846,cleanC_name_TRIM_breweries[],2,FALSE)</f>
        <v>O'Grady's Brewery and Pub #1</v>
      </c>
      <c r="K3846" s="2" t="str">
        <f>VLOOKUP(D3846,cleanA_changedUTF_categories[],2,FALSE)</f>
        <v>North American Lager</v>
      </c>
    </row>
    <row r="3847" spans="1:11" x14ac:dyDescent="0.45">
      <c r="A3847" s="2">
        <v>3194</v>
      </c>
      <c r="B3847" s="2">
        <v>926</v>
      </c>
      <c r="C3847" s="3" t="s">
        <v>2625</v>
      </c>
      <c r="D3847" s="2">
        <v>1</v>
      </c>
      <c r="E3847" s="2">
        <v>10</v>
      </c>
      <c r="F3847" s="2">
        <v>0</v>
      </c>
      <c r="G3847" s="2">
        <v>0</v>
      </c>
      <c r="H3847" s="2">
        <v>0</v>
      </c>
      <c r="I3847" s="2" t="str">
        <f>VLOOKUP(B3847,cleanC_name_TRIM_breweries[],6,FALSE)</f>
        <v>Illinois</v>
      </c>
      <c r="J3847" s="2" t="str">
        <f>VLOOKUP(B3847,cleanC_name_TRIM_breweries[],2,FALSE)</f>
        <v>O'Grady's Brewery and Pub #1</v>
      </c>
      <c r="K3847" s="2" t="str">
        <f>VLOOKUP(D3847,cleanA_changedUTF_categories[],2,FALSE)</f>
        <v>British Ale</v>
      </c>
    </row>
    <row r="3848" spans="1:11" x14ac:dyDescent="0.45">
      <c r="A3848" s="2">
        <v>3190</v>
      </c>
      <c r="B3848" s="2">
        <v>926</v>
      </c>
      <c r="C3848" s="3" t="s">
        <v>2621</v>
      </c>
      <c r="D3848" s="2">
        <v>8</v>
      </c>
      <c r="E3848" s="2">
        <v>95</v>
      </c>
      <c r="F3848" s="2">
        <v>0</v>
      </c>
      <c r="G3848" s="2">
        <v>0</v>
      </c>
      <c r="H3848" s="2">
        <v>0</v>
      </c>
      <c r="I3848" s="2" t="str">
        <f>VLOOKUP(B3848,cleanC_name_TRIM_breweries[],6,FALSE)</f>
        <v>Illinois</v>
      </c>
      <c r="J3848" s="2" t="str">
        <f>VLOOKUP(B3848,cleanC_name_TRIM_breweries[],2,FALSE)</f>
        <v>O'Grady's Brewery and Pub #1</v>
      </c>
      <c r="K3848" s="2" t="str">
        <f>VLOOKUP(D3848,cleanA_changedUTF_categories[],2,FALSE)</f>
        <v>North American Lager</v>
      </c>
    </row>
    <row r="3849" spans="1:11" x14ac:dyDescent="0.45">
      <c r="A3849" s="2">
        <v>3189</v>
      </c>
      <c r="B3849" s="2">
        <v>926</v>
      </c>
      <c r="C3849" s="3" t="s">
        <v>2620</v>
      </c>
      <c r="D3849" s="2">
        <v>3</v>
      </c>
      <c r="E3849" s="2">
        <v>42</v>
      </c>
      <c r="F3849" s="2">
        <v>0</v>
      </c>
      <c r="G3849" s="2">
        <v>0</v>
      </c>
      <c r="H3849" s="2">
        <v>0</v>
      </c>
      <c r="I3849" s="2" t="str">
        <f>VLOOKUP(B3849,cleanC_name_TRIM_breweries[],6,FALSE)</f>
        <v>Illinois</v>
      </c>
      <c r="J3849" s="2" t="str">
        <f>VLOOKUP(B3849,cleanC_name_TRIM_breweries[],2,FALSE)</f>
        <v>O'Grady's Brewery and Pub #1</v>
      </c>
      <c r="K3849" s="2" t="str">
        <f>VLOOKUP(D3849,cleanA_changedUTF_categories[],2,FALSE)</f>
        <v>North American Ale</v>
      </c>
    </row>
    <row r="3850" spans="1:11" x14ac:dyDescent="0.45">
      <c r="A3850" s="2">
        <v>1922</v>
      </c>
      <c r="B3850" s="2">
        <v>928</v>
      </c>
      <c r="C3850" s="3" t="s">
        <v>1612</v>
      </c>
      <c r="D3850" s="2">
        <v>8</v>
      </c>
      <c r="E3850" s="2">
        <v>95</v>
      </c>
      <c r="F3850" s="2">
        <v>0</v>
      </c>
      <c r="G3850" s="2">
        <v>0</v>
      </c>
      <c r="H3850" s="2">
        <v>0</v>
      </c>
      <c r="I3850" s="2" t="str">
        <f>VLOOKUP(B3850,cleanC_name_TRIM_breweries[],6,FALSE)</f>
        <v>Minnesota</v>
      </c>
      <c r="J3850" s="2" t="str">
        <f>VLOOKUP(B3850,cleanC_name_TRIM_breweries[],2,FALSE)</f>
        <v>O'Hara's Brewpub and Restaurant</v>
      </c>
      <c r="K3850" s="2" t="str">
        <f>VLOOKUP(D3850,cleanA_changedUTF_categories[],2,FALSE)</f>
        <v>North American Lager</v>
      </c>
    </row>
    <row r="3851" spans="1:11" x14ac:dyDescent="0.45">
      <c r="A3851" s="2">
        <v>1920</v>
      </c>
      <c r="B3851" s="2">
        <v>928</v>
      </c>
      <c r="C3851" s="3" t="s">
        <v>1610</v>
      </c>
      <c r="D3851" s="2">
        <v>3</v>
      </c>
      <c r="E3851" s="2">
        <v>26</v>
      </c>
      <c r="F3851" s="2">
        <v>0</v>
      </c>
      <c r="G3851" s="2">
        <v>0</v>
      </c>
      <c r="H3851" s="2">
        <v>0</v>
      </c>
      <c r="I3851" s="2" t="str">
        <f>VLOOKUP(B3851,cleanC_name_TRIM_breweries[],6,FALSE)</f>
        <v>Minnesota</v>
      </c>
      <c r="J3851" s="2" t="str">
        <f>VLOOKUP(B3851,cleanC_name_TRIM_breweries[],2,FALSE)</f>
        <v>O'Hara's Brewpub and Restaurant</v>
      </c>
      <c r="K3851" s="2" t="str">
        <f>VLOOKUP(D3851,cleanA_changedUTF_categories[],2,FALSE)</f>
        <v>North American Ale</v>
      </c>
    </row>
    <row r="3852" spans="1:11" x14ac:dyDescent="0.45">
      <c r="A3852" s="2">
        <v>1921</v>
      </c>
      <c r="B3852" s="2">
        <v>928</v>
      </c>
      <c r="C3852" s="3" t="s">
        <v>1611</v>
      </c>
      <c r="D3852" s="2">
        <v>3</v>
      </c>
      <c r="E3852" s="2">
        <v>33</v>
      </c>
      <c r="F3852" s="2">
        <v>0</v>
      </c>
      <c r="G3852" s="2">
        <v>0</v>
      </c>
      <c r="H3852" s="2">
        <v>0</v>
      </c>
      <c r="I3852" s="2" t="str">
        <f>VLOOKUP(B3852,cleanC_name_TRIM_breweries[],6,FALSE)</f>
        <v>Minnesota</v>
      </c>
      <c r="J3852" s="2" t="str">
        <f>VLOOKUP(B3852,cleanC_name_TRIM_breweries[],2,FALSE)</f>
        <v>O'Hara's Brewpub and Restaurant</v>
      </c>
      <c r="K3852" s="2" t="str">
        <f>VLOOKUP(D3852,cleanA_changedUTF_categories[],2,FALSE)</f>
        <v>North American Ale</v>
      </c>
    </row>
    <row r="3853" spans="1:11" x14ac:dyDescent="0.45">
      <c r="A3853" s="2">
        <v>2121</v>
      </c>
      <c r="B3853" s="2">
        <v>937</v>
      </c>
      <c r="C3853" s="3" t="s">
        <v>1765</v>
      </c>
      <c r="D3853" s="2">
        <v>3</v>
      </c>
      <c r="E3853" s="2">
        <v>38</v>
      </c>
      <c r="F3853" s="2">
        <v>0</v>
      </c>
      <c r="G3853" s="2">
        <v>0</v>
      </c>
      <c r="H3853" s="2">
        <v>0</v>
      </c>
      <c r="I3853" s="2" t="str">
        <f>VLOOKUP(B3853,cleanC_name_TRIM_breweries[],6,FALSE)</f>
        <v>Ohio</v>
      </c>
      <c r="J3853" s="2" t="str">
        <f>VLOOKUP(B3853,cleanC_name_TRIM_breweries[],2,FALSE)</f>
        <v>Ohio Brewing</v>
      </c>
      <c r="K3853" s="2" t="str">
        <f>VLOOKUP(D3853,cleanA_changedUTF_categories[],2,FALSE)</f>
        <v>North American Ale</v>
      </c>
    </row>
    <row r="3854" spans="1:11" x14ac:dyDescent="0.45">
      <c r="A3854" s="2">
        <v>2122</v>
      </c>
      <c r="B3854" s="2">
        <v>937</v>
      </c>
      <c r="C3854" s="3" t="s">
        <v>1766</v>
      </c>
      <c r="D3854" s="2">
        <v>3</v>
      </c>
      <c r="E3854" s="2">
        <v>38</v>
      </c>
      <c r="F3854" s="2">
        <v>0</v>
      </c>
      <c r="G3854" s="2">
        <v>0</v>
      </c>
      <c r="H3854" s="2">
        <v>0</v>
      </c>
      <c r="I3854" s="2" t="str">
        <f>VLOOKUP(B3854,cleanC_name_TRIM_breweries[],6,FALSE)</f>
        <v>Ohio</v>
      </c>
      <c r="J3854" s="2" t="str">
        <f>VLOOKUP(B3854,cleanC_name_TRIM_breweries[],2,FALSE)</f>
        <v>Ohio Brewing</v>
      </c>
      <c r="K3854" s="2" t="str">
        <f>VLOOKUP(D3854,cleanA_changedUTF_categories[],2,FALSE)</f>
        <v>North American Ale</v>
      </c>
    </row>
    <row r="3855" spans="1:11" x14ac:dyDescent="0.45">
      <c r="A3855" s="2">
        <v>2120</v>
      </c>
      <c r="B3855" s="2">
        <v>937</v>
      </c>
      <c r="C3855" s="3" t="s">
        <v>1764</v>
      </c>
      <c r="D3855" s="2">
        <v>7</v>
      </c>
      <c r="E3855" s="2">
        <v>84</v>
      </c>
      <c r="F3855" s="2">
        <v>0</v>
      </c>
      <c r="G3855" s="2">
        <v>0</v>
      </c>
      <c r="H3855" s="2">
        <v>0</v>
      </c>
      <c r="I3855" s="2" t="str">
        <f>VLOOKUP(B3855,cleanC_name_TRIM_breweries[],6,FALSE)</f>
        <v>Ohio</v>
      </c>
      <c r="J3855" s="2" t="str">
        <f>VLOOKUP(B3855,cleanC_name_TRIM_breweries[],2,FALSE)</f>
        <v>Ohio Brewing</v>
      </c>
      <c r="K3855" s="2" t="str">
        <f>VLOOKUP(D3855,cleanA_changedUTF_categories[],2,FALSE)</f>
        <v>German Lager</v>
      </c>
    </row>
    <row r="3856" spans="1:11" x14ac:dyDescent="0.45">
      <c r="A3856" s="2">
        <v>2119</v>
      </c>
      <c r="B3856" s="2">
        <v>937</v>
      </c>
      <c r="C3856" s="3" t="s">
        <v>310</v>
      </c>
      <c r="D3856" s="2">
        <v>3</v>
      </c>
      <c r="E3856" s="2">
        <v>42</v>
      </c>
      <c r="F3856" s="2">
        <v>0</v>
      </c>
      <c r="G3856" s="2">
        <v>0</v>
      </c>
      <c r="H3856" s="2">
        <v>0</v>
      </c>
      <c r="I3856" s="2" t="str">
        <f>VLOOKUP(B3856,cleanC_name_TRIM_breweries[],6,FALSE)</f>
        <v>Ohio</v>
      </c>
      <c r="J3856" s="2" t="str">
        <f>VLOOKUP(B3856,cleanC_name_TRIM_breweries[],2,FALSE)</f>
        <v>Ohio Brewing</v>
      </c>
      <c r="K3856" s="2" t="str">
        <f>VLOOKUP(D3856,cleanA_changedUTF_categories[],2,FALSE)</f>
        <v>North American Ale</v>
      </c>
    </row>
    <row r="3857" spans="1:11" x14ac:dyDescent="0.45">
      <c r="A3857" s="2">
        <v>2123</v>
      </c>
      <c r="B3857" s="2">
        <v>937</v>
      </c>
      <c r="C3857" s="3" t="s">
        <v>1767</v>
      </c>
      <c r="D3857" s="2">
        <v>-1</v>
      </c>
      <c r="E3857" s="2">
        <v>-1</v>
      </c>
      <c r="F3857" s="2">
        <v>0</v>
      </c>
      <c r="G3857" s="2">
        <v>0</v>
      </c>
      <c r="H3857" s="2">
        <v>0</v>
      </c>
      <c r="I3857" s="2" t="str">
        <f>VLOOKUP(B3857,cleanC_name_TRIM_breweries[],6,FALSE)</f>
        <v>Ohio</v>
      </c>
      <c r="J3857" s="2" t="str">
        <f>VLOOKUP(B3857,cleanC_name_TRIM_breweries[],2,FALSE)</f>
        <v>Ohio Brewing</v>
      </c>
      <c r="K3857" s="2" t="e">
        <f>VLOOKUP(D3857,cleanA_changedUTF_categories[],2,FALSE)</f>
        <v>#N/A</v>
      </c>
    </row>
    <row r="3858" spans="1:11" x14ac:dyDescent="0.45">
      <c r="A3858" s="2">
        <v>2625</v>
      </c>
      <c r="B3858" s="2">
        <v>938</v>
      </c>
      <c r="C3858" s="3" t="s">
        <v>2172</v>
      </c>
      <c r="D3858" s="2">
        <v>-1</v>
      </c>
      <c r="E3858" s="2">
        <v>-1</v>
      </c>
      <c r="F3858" s="2">
        <v>5</v>
      </c>
      <c r="G3858" s="2">
        <v>0</v>
      </c>
      <c r="H3858" s="2">
        <v>0</v>
      </c>
      <c r="I3858" s="2" t="str">
        <f>VLOOKUP(B3858,cleanC_name_TRIM_breweries[],6,FALSE)</f>
        <v>British Columbia</v>
      </c>
      <c r="J3858" s="2" t="str">
        <f>VLOOKUP(B3858,cleanC_name_TRIM_breweries[],2,FALSE)</f>
        <v>Okanagan Spring Brewery</v>
      </c>
      <c r="K3858" s="2" t="e">
        <f>VLOOKUP(D3858,cleanA_changedUTF_categories[],2,FALSE)</f>
        <v>#N/A</v>
      </c>
    </row>
    <row r="3859" spans="1:11" x14ac:dyDescent="0.45">
      <c r="A3859" s="2">
        <v>3392</v>
      </c>
      <c r="B3859" s="2">
        <v>939</v>
      </c>
      <c r="C3859" s="3" t="s">
        <v>2762</v>
      </c>
      <c r="D3859" s="2">
        <v>8</v>
      </c>
      <c r="E3859" s="2">
        <v>95</v>
      </c>
      <c r="F3859" s="2">
        <v>0</v>
      </c>
      <c r="G3859" s="2">
        <v>0</v>
      </c>
      <c r="H3859" s="2">
        <v>0</v>
      </c>
      <c r="I3859" s="2" t="str">
        <f>VLOOKUP(B3859,cleanC_name_TRIM_breweries[],6,FALSE)</f>
        <v>Texas</v>
      </c>
      <c r="J3859" s="2" t="str">
        <f>VLOOKUP(B3859,cleanC_name_TRIM_breweries[],2,FALSE)</f>
        <v>Old City Brewing</v>
      </c>
      <c r="K3859" s="2" t="str">
        <f>VLOOKUP(D3859,cleanA_changedUTF_categories[],2,FALSE)</f>
        <v>North American Lager</v>
      </c>
    </row>
    <row r="3860" spans="1:11" x14ac:dyDescent="0.45">
      <c r="A3860" s="2">
        <v>5678</v>
      </c>
      <c r="B3860" s="2">
        <v>940</v>
      </c>
      <c r="C3860" s="3" t="s">
        <v>4758</v>
      </c>
      <c r="D3860" s="2">
        <v>3</v>
      </c>
      <c r="E3860" s="2">
        <v>26</v>
      </c>
      <c r="F3860" s="2">
        <v>5.6</v>
      </c>
      <c r="G3860" s="2">
        <v>0</v>
      </c>
      <c r="H3860" s="2">
        <v>0</v>
      </c>
      <c r="I3860" s="2" t="str">
        <f>VLOOKUP(B3860,cleanC_name_TRIM_breweries[],6,FALSE)</f>
        <v>Delaware</v>
      </c>
      <c r="J3860" s="2" t="str">
        <f>VLOOKUP(B3860,cleanC_name_TRIM_breweries[],2,FALSE)</f>
        <v>Old Dominion Brewing Co.</v>
      </c>
      <c r="K3860" s="2" t="str">
        <f>VLOOKUP(D3860,cleanA_changedUTF_categories[],2,FALSE)</f>
        <v>North American Ale</v>
      </c>
    </row>
    <row r="3861" spans="1:11" x14ac:dyDescent="0.45">
      <c r="A3861" s="2">
        <v>5607</v>
      </c>
      <c r="B3861" s="2">
        <v>940</v>
      </c>
      <c r="C3861" s="3" t="s">
        <v>4688</v>
      </c>
      <c r="D3861" s="2">
        <v>3</v>
      </c>
      <c r="E3861" s="2">
        <v>42</v>
      </c>
      <c r="F3861" s="2">
        <v>5.2</v>
      </c>
      <c r="G3861" s="2">
        <v>0</v>
      </c>
      <c r="H3861" s="2">
        <v>0</v>
      </c>
      <c r="I3861" s="2" t="str">
        <f>VLOOKUP(B3861,cleanC_name_TRIM_breweries[],6,FALSE)</f>
        <v>Delaware</v>
      </c>
      <c r="J3861" s="2" t="str">
        <f>VLOOKUP(B3861,cleanC_name_TRIM_breweries[],2,FALSE)</f>
        <v>Old Dominion Brewing Co.</v>
      </c>
      <c r="K3861" s="2" t="str">
        <f>VLOOKUP(D3861,cleanA_changedUTF_categories[],2,FALSE)</f>
        <v>North American Ale</v>
      </c>
    </row>
    <row r="3862" spans="1:11" x14ac:dyDescent="0.45">
      <c r="A3862" s="2">
        <v>1461</v>
      </c>
      <c r="B3862" s="2">
        <v>941</v>
      </c>
      <c r="C3862" s="3" t="s">
        <v>772</v>
      </c>
      <c r="D3862" s="2">
        <v>3</v>
      </c>
      <c r="E3862" s="2">
        <v>38</v>
      </c>
      <c r="F3862" s="2">
        <v>0</v>
      </c>
      <c r="G3862" s="2">
        <v>0</v>
      </c>
      <c r="H3862" s="2">
        <v>0</v>
      </c>
      <c r="I3862" s="2" t="str">
        <f>VLOOKUP(B3862,cleanC_name_TRIM_breweries[],6,FALSE)</f>
        <v>Michigan</v>
      </c>
      <c r="J3862" s="2" t="str">
        <f>VLOOKUP(B3862,cleanC_name_TRIM_breweries[],2,FALSE)</f>
        <v>Old Hat Brewery</v>
      </c>
      <c r="K3862" s="2" t="str">
        <f>VLOOKUP(D3862,cleanA_changedUTF_categories[],2,FALSE)</f>
        <v>North American Ale</v>
      </c>
    </row>
    <row r="3863" spans="1:11" x14ac:dyDescent="0.45">
      <c r="A3863" s="2">
        <v>2095</v>
      </c>
      <c r="B3863" s="2">
        <v>941</v>
      </c>
      <c r="C3863" s="3" t="s">
        <v>1504</v>
      </c>
      <c r="D3863" s="2">
        <v>11</v>
      </c>
      <c r="E3863" s="2">
        <v>116</v>
      </c>
      <c r="F3863" s="2">
        <v>0</v>
      </c>
      <c r="G3863" s="2">
        <v>0</v>
      </c>
      <c r="H3863" s="2">
        <v>0</v>
      </c>
      <c r="I3863" s="2" t="str">
        <f>VLOOKUP(B3863,cleanC_name_TRIM_breweries[],6,FALSE)</f>
        <v>Michigan</v>
      </c>
      <c r="J3863" s="2" t="str">
        <f>VLOOKUP(B3863,cleanC_name_TRIM_breweries[],2,FALSE)</f>
        <v>Old Hat Brewery</v>
      </c>
      <c r="K3863" s="2" t="str">
        <f>VLOOKUP(D3863,cleanA_changedUTF_categories[],2,FALSE)</f>
        <v>Other Style</v>
      </c>
    </row>
    <row r="3864" spans="1:11" x14ac:dyDescent="0.45">
      <c r="A3864" s="2">
        <v>1460</v>
      </c>
      <c r="B3864" s="2">
        <v>941</v>
      </c>
      <c r="C3864" s="3" t="s">
        <v>1266</v>
      </c>
      <c r="D3864" s="2">
        <v>8</v>
      </c>
      <c r="E3864" s="2">
        <v>95</v>
      </c>
      <c r="F3864" s="2">
        <v>0</v>
      </c>
      <c r="G3864" s="2">
        <v>0</v>
      </c>
      <c r="H3864" s="2">
        <v>0</v>
      </c>
      <c r="I3864" s="2" t="str">
        <f>VLOOKUP(B3864,cleanC_name_TRIM_breweries[],6,FALSE)</f>
        <v>Michigan</v>
      </c>
      <c r="J3864" s="2" t="str">
        <f>VLOOKUP(B3864,cleanC_name_TRIM_breweries[],2,FALSE)</f>
        <v>Old Hat Brewery</v>
      </c>
      <c r="K3864" s="2" t="str">
        <f>VLOOKUP(D3864,cleanA_changedUTF_categories[],2,FALSE)</f>
        <v>North American Lager</v>
      </c>
    </row>
    <row r="3865" spans="1:11" x14ac:dyDescent="0.45">
      <c r="A3865" s="2">
        <v>2098</v>
      </c>
      <c r="B3865" s="2">
        <v>941</v>
      </c>
      <c r="C3865" s="3" t="s">
        <v>1748</v>
      </c>
      <c r="D3865" s="2">
        <v>8</v>
      </c>
      <c r="E3865" s="2">
        <v>95</v>
      </c>
      <c r="F3865" s="2">
        <v>0</v>
      </c>
      <c r="G3865" s="2">
        <v>0</v>
      </c>
      <c r="H3865" s="2">
        <v>0</v>
      </c>
      <c r="I3865" s="2" t="str">
        <f>VLOOKUP(B3865,cleanC_name_TRIM_breweries[],6,FALSE)</f>
        <v>Michigan</v>
      </c>
      <c r="J3865" s="2" t="str">
        <f>VLOOKUP(B3865,cleanC_name_TRIM_breweries[],2,FALSE)</f>
        <v>Old Hat Brewery</v>
      </c>
      <c r="K3865" s="2" t="str">
        <f>VLOOKUP(D3865,cleanA_changedUTF_categories[],2,FALSE)</f>
        <v>North American Lager</v>
      </c>
    </row>
    <row r="3866" spans="1:11" x14ac:dyDescent="0.45">
      <c r="A3866" s="2">
        <v>2101</v>
      </c>
      <c r="B3866" s="2">
        <v>941</v>
      </c>
      <c r="C3866" s="3" t="s">
        <v>294</v>
      </c>
      <c r="D3866" s="2">
        <v>4</v>
      </c>
      <c r="E3866" s="2">
        <v>50</v>
      </c>
      <c r="F3866" s="2">
        <v>0</v>
      </c>
      <c r="G3866" s="2">
        <v>0</v>
      </c>
      <c r="H3866" s="2">
        <v>0</v>
      </c>
      <c r="I3866" s="2" t="str">
        <f>VLOOKUP(B3866,cleanC_name_TRIM_breweries[],6,FALSE)</f>
        <v>Michigan</v>
      </c>
      <c r="J3866" s="2" t="str">
        <f>VLOOKUP(B3866,cleanC_name_TRIM_breweries[],2,FALSE)</f>
        <v>Old Hat Brewery</v>
      </c>
      <c r="K3866" s="2" t="str">
        <f>VLOOKUP(D3866,cleanA_changedUTF_categories[],2,FALSE)</f>
        <v>German Ale</v>
      </c>
    </row>
    <row r="3867" spans="1:11" x14ac:dyDescent="0.45">
      <c r="A3867" s="2">
        <v>2099</v>
      </c>
      <c r="B3867" s="2">
        <v>941</v>
      </c>
      <c r="C3867" s="3" t="s">
        <v>313</v>
      </c>
      <c r="D3867" s="2">
        <v>-1</v>
      </c>
      <c r="E3867" s="2">
        <v>-1</v>
      </c>
      <c r="F3867" s="2">
        <v>0</v>
      </c>
      <c r="G3867" s="2">
        <v>0</v>
      </c>
      <c r="H3867" s="2">
        <v>0</v>
      </c>
      <c r="I3867" s="2" t="str">
        <f>VLOOKUP(B3867,cleanC_name_TRIM_breweries[],6,FALSE)</f>
        <v>Michigan</v>
      </c>
      <c r="J3867" s="2" t="str">
        <f>VLOOKUP(B3867,cleanC_name_TRIM_breweries[],2,FALSE)</f>
        <v>Old Hat Brewery</v>
      </c>
      <c r="K3867" s="2" t="e">
        <f>VLOOKUP(D3867,cleanA_changedUTF_categories[],2,FALSE)</f>
        <v>#N/A</v>
      </c>
    </row>
    <row r="3868" spans="1:11" x14ac:dyDescent="0.45">
      <c r="A3868" s="2">
        <v>2100</v>
      </c>
      <c r="B3868" s="2">
        <v>941</v>
      </c>
      <c r="C3868" s="3" t="s">
        <v>1279</v>
      </c>
      <c r="D3868" s="2">
        <v>8</v>
      </c>
      <c r="E3868" s="2">
        <v>95</v>
      </c>
      <c r="F3868" s="2">
        <v>0</v>
      </c>
      <c r="G3868" s="2">
        <v>0</v>
      </c>
      <c r="H3868" s="2">
        <v>0</v>
      </c>
      <c r="I3868" s="2" t="str">
        <f>VLOOKUP(B3868,cleanC_name_TRIM_breweries[],6,FALSE)</f>
        <v>Michigan</v>
      </c>
      <c r="J3868" s="2" t="str">
        <f>VLOOKUP(B3868,cleanC_name_TRIM_breweries[],2,FALSE)</f>
        <v>Old Hat Brewery</v>
      </c>
      <c r="K3868" s="2" t="str">
        <f>VLOOKUP(D3868,cleanA_changedUTF_categories[],2,FALSE)</f>
        <v>North American Lager</v>
      </c>
    </row>
    <row r="3869" spans="1:11" x14ac:dyDescent="0.45">
      <c r="A3869" s="2">
        <v>2096</v>
      </c>
      <c r="B3869" s="2">
        <v>941</v>
      </c>
      <c r="C3869" s="3" t="s">
        <v>281</v>
      </c>
      <c r="D3869" s="2">
        <v>7</v>
      </c>
      <c r="E3869" s="2">
        <v>86</v>
      </c>
      <c r="F3869" s="2">
        <v>0</v>
      </c>
      <c r="G3869" s="2">
        <v>0</v>
      </c>
      <c r="H3869" s="2">
        <v>0</v>
      </c>
      <c r="I3869" s="2" t="str">
        <f>VLOOKUP(B3869,cleanC_name_TRIM_breweries[],6,FALSE)</f>
        <v>Michigan</v>
      </c>
      <c r="J3869" s="2" t="str">
        <f>VLOOKUP(B3869,cleanC_name_TRIM_breweries[],2,FALSE)</f>
        <v>Old Hat Brewery</v>
      </c>
      <c r="K3869" s="2" t="str">
        <f>VLOOKUP(D3869,cleanA_changedUTF_categories[],2,FALSE)</f>
        <v>German Lager</v>
      </c>
    </row>
    <row r="3870" spans="1:11" x14ac:dyDescent="0.45">
      <c r="A3870" s="2">
        <v>2097</v>
      </c>
      <c r="B3870" s="2">
        <v>941</v>
      </c>
      <c r="C3870" s="3" t="s">
        <v>1747</v>
      </c>
      <c r="D3870" s="2">
        <v>3</v>
      </c>
      <c r="E3870" s="2">
        <v>42</v>
      </c>
      <c r="F3870" s="2">
        <v>0</v>
      </c>
      <c r="G3870" s="2">
        <v>0</v>
      </c>
      <c r="H3870" s="2">
        <v>0</v>
      </c>
      <c r="I3870" s="2" t="str">
        <f>VLOOKUP(B3870,cleanC_name_TRIM_breweries[],6,FALSE)</f>
        <v>Michigan</v>
      </c>
      <c r="J3870" s="2" t="str">
        <f>VLOOKUP(B3870,cleanC_name_TRIM_breweries[],2,FALSE)</f>
        <v>Old Hat Brewery</v>
      </c>
      <c r="K3870" s="2" t="str">
        <f>VLOOKUP(D3870,cleanA_changedUTF_categories[],2,FALSE)</f>
        <v>North American Ale</v>
      </c>
    </row>
    <row r="3871" spans="1:11" x14ac:dyDescent="0.45">
      <c r="A3871" s="2">
        <v>2094</v>
      </c>
      <c r="B3871" s="2">
        <v>941</v>
      </c>
      <c r="C3871" s="3" t="s">
        <v>350</v>
      </c>
      <c r="D3871" s="2">
        <v>-1</v>
      </c>
      <c r="E3871" s="2">
        <v>-1</v>
      </c>
      <c r="F3871" s="2">
        <v>0</v>
      </c>
      <c r="G3871" s="2">
        <v>0</v>
      </c>
      <c r="H3871" s="2">
        <v>0</v>
      </c>
      <c r="I3871" s="2" t="str">
        <f>VLOOKUP(B3871,cleanC_name_TRIM_breweries[],6,FALSE)</f>
        <v>Michigan</v>
      </c>
      <c r="J3871" s="2" t="str">
        <f>VLOOKUP(B3871,cleanC_name_TRIM_breweries[],2,FALSE)</f>
        <v>Old Hat Brewery</v>
      </c>
      <c r="K3871" s="2" t="e">
        <f>VLOOKUP(D3871,cleanA_changedUTF_categories[],2,FALSE)</f>
        <v>#N/A</v>
      </c>
    </row>
    <row r="3872" spans="1:11" x14ac:dyDescent="0.45">
      <c r="A3872" s="2">
        <v>1032</v>
      </c>
      <c r="B3872" s="2">
        <v>942</v>
      </c>
      <c r="C3872" s="3" t="s">
        <v>913</v>
      </c>
      <c r="D3872" s="2">
        <v>1</v>
      </c>
      <c r="E3872" s="2">
        <v>10</v>
      </c>
      <c r="F3872" s="2">
        <v>0</v>
      </c>
      <c r="G3872" s="2">
        <v>0</v>
      </c>
      <c r="H3872" s="2">
        <v>0</v>
      </c>
      <c r="I3872" s="2" t="str">
        <f>VLOOKUP(B3872,cleanC_name_TRIM_breweries[],6,FALSE)</f>
        <v>Iowa</v>
      </c>
      <c r="J3872" s="2" t="str">
        <f>VLOOKUP(B3872,cleanC_name_TRIM_breweries[],2,FALSE)</f>
        <v>Olde Main Brewing</v>
      </c>
      <c r="K3872" s="2" t="str">
        <f>VLOOKUP(D3872,cleanA_changedUTF_categories[],2,FALSE)</f>
        <v>British Ale</v>
      </c>
    </row>
    <row r="3873" spans="1:11" x14ac:dyDescent="0.45">
      <c r="A3873" s="2">
        <v>1027</v>
      </c>
      <c r="B3873" s="2">
        <v>942</v>
      </c>
      <c r="C3873" s="3" t="s">
        <v>908</v>
      </c>
      <c r="D3873" s="2">
        <v>3</v>
      </c>
      <c r="E3873" s="2">
        <v>33</v>
      </c>
      <c r="F3873" s="2">
        <v>0</v>
      </c>
      <c r="G3873" s="2">
        <v>0</v>
      </c>
      <c r="H3873" s="2">
        <v>0</v>
      </c>
      <c r="I3873" s="2" t="str">
        <f>VLOOKUP(B3873,cleanC_name_TRIM_breweries[],6,FALSE)</f>
        <v>Iowa</v>
      </c>
      <c r="J3873" s="2" t="str">
        <f>VLOOKUP(B3873,cleanC_name_TRIM_breweries[],2,FALSE)</f>
        <v>Olde Main Brewing</v>
      </c>
      <c r="K3873" s="2" t="str">
        <f>VLOOKUP(D3873,cleanA_changedUTF_categories[],2,FALSE)</f>
        <v>North American Ale</v>
      </c>
    </row>
    <row r="3874" spans="1:11" x14ac:dyDescent="0.45">
      <c r="A3874" s="2">
        <v>1028</v>
      </c>
      <c r="B3874" s="2">
        <v>942</v>
      </c>
      <c r="C3874" s="3" t="s">
        <v>909</v>
      </c>
      <c r="D3874" s="2">
        <v>7</v>
      </c>
      <c r="E3874" s="2">
        <v>84</v>
      </c>
      <c r="F3874" s="2">
        <v>0</v>
      </c>
      <c r="G3874" s="2">
        <v>0</v>
      </c>
      <c r="H3874" s="2">
        <v>0</v>
      </c>
      <c r="I3874" s="2" t="str">
        <f>VLOOKUP(B3874,cleanC_name_TRIM_breweries[],6,FALSE)</f>
        <v>Iowa</v>
      </c>
      <c r="J3874" s="2" t="str">
        <f>VLOOKUP(B3874,cleanC_name_TRIM_breweries[],2,FALSE)</f>
        <v>Olde Main Brewing</v>
      </c>
      <c r="K3874" s="2" t="str">
        <f>VLOOKUP(D3874,cleanA_changedUTF_categories[],2,FALSE)</f>
        <v>German Lager</v>
      </c>
    </row>
    <row r="3875" spans="1:11" x14ac:dyDescent="0.45">
      <c r="A3875" s="2">
        <v>1031</v>
      </c>
      <c r="B3875" s="2">
        <v>942</v>
      </c>
      <c r="C3875" s="3" t="s">
        <v>912</v>
      </c>
      <c r="D3875" s="2">
        <v>3</v>
      </c>
      <c r="E3875" s="2">
        <v>38</v>
      </c>
      <c r="F3875" s="2">
        <v>0</v>
      </c>
      <c r="G3875" s="2">
        <v>0</v>
      </c>
      <c r="H3875" s="2">
        <v>0</v>
      </c>
      <c r="I3875" s="2" t="str">
        <f>VLOOKUP(B3875,cleanC_name_TRIM_breweries[],6,FALSE)</f>
        <v>Iowa</v>
      </c>
      <c r="J3875" s="2" t="str">
        <f>VLOOKUP(B3875,cleanC_name_TRIM_breweries[],2,FALSE)</f>
        <v>Olde Main Brewing</v>
      </c>
      <c r="K3875" s="2" t="str">
        <f>VLOOKUP(D3875,cleanA_changedUTF_categories[],2,FALSE)</f>
        <v>North American Ale</v>
      </c>
    </row>
    <row r="3876" spans="1:11" x14ac:dyDescent="0.45">
      <c r="A3876" s="2">
        <v>1029</v>
      </c>
      <c r="B3876" s="2">
        <v>942</v>
      </c>
      <c r="C3876" s="3" t="s">
        <v>910</v>
      </c>
      <c r="D3876" s="2">
        <v>-1</v>
      </c>
      <c r="E3876" s="2">
        <v>-1</v>
      </c>
      <c r="F3876" s="2">
        <v>0</v>
      </c>
      <c r="G3876" s="2">
        <v>0</v>
      </c>
      <c r="H3876" s="2">
        <v>0</v>
      </c>
      <c r="I3876" s="2" t="str">
        <f>VLOOKUP(B3876,cleanC_name_TRIM_breweries[],6,FALSE)</f>
        <v>Iowa</v>
      </c>
      <c r="J3876" s="2" t="str">
        <f>VLOOKUP(B3876,cleanC_name_TRIM_breweries[],2,FALSE)</f>
        <v>Olde Main Brewing</v>
      </c>
      <c r="K3876" s="2" t="e">
        <f>VLOOKUP(D3876,cleanA_changedUTF_categories[],2,FALSE)</f>
        <v>#N/A</v>
      </c>
    </row>
    <row r="3877" spans="1:11" x14ac:dyDescent="0.45">
      <c r="A3877" s="2">
        <v>1030</v>
      </c>
      <c r="B3877" s="2">
        <v>942</v>
      </c>
      <c r="C3877" s="3" t="s">
        <v>911</v>
      </c>
      <c r="D3877" s="2">
        <v>3</v>
      </c>
      <c r="E3877" s="2">
        <v>42</v>
      </c>
      <c r="F3877" s="2">
        <v>0</v>
      </c>
      <c r="G3877" s="2">
        <v>0</v>
      </c>
      <c r="H3877" s="2">
        <v>0</v>
      </c>
      <c r="I3877" s="2" t="str">
        <f>VLOOKUP(B3877,cleanC_name_TRIM_breweries[],6,FALSE)</f>
        <v>Iowa</v>
      </c>
      <c r="J3877" s="2" t="str">
        <f>VLOOKUP(B3877,cleanC_name_TRIM_breweries[],2,FALSE)</f>
        <v>Olde Main Brewing</v>
      </c>
      <c r="K3877" s="2" t="str">
        <f>VLOOKUP(D3877,cleanA_changedUTF_categories[],2,FALSE)</f>
        <v>North American Ale</v>
      </c>
    </row>
    <row r="3878" spans="1:11" x14ac:dyDescent="0.45">
      <c r="A3878" s="2">
        <v>2089</v>
      </c>
      <c r="B3878" s="2">
        <v>943</v>
      </c>
      <c r="C3878" s="3" t="s">
        <v>1743</v>
      </c>
      <c r="D3878" s="2">
        <v>3</v>
      </c>
      <c r="E3878" s="2">
        <v>33</v>
      </c>
      <c r="F3878" s="2">
        <v>0</v>
      </c>
      <c r="G3878" s="2">
        <v>0</v>
      </c>
      <c r="H3878" s="2">
        <v>0</v>
      </c>
      <c r="I3878" s="2" t="str">
        <f>VLOOKUP(B3878,cleanC_name_TRIM_breweries[],6,FALSE)</f>
        <v>Michigan</v>
      </c>
      <c r="J3878" s="2" t="str">
        <f>VLOOKUP(B3878,cleanC_name_TRIM_breweries[],2,FALSE)</f>
        <v>Olde Peninsula Brewpub and Restaurant</v>
      </c>
      <c r="K3878" s="2" t="str">
        <f>VLOOKUP(D3878,cleanA_changedUTF_categories[],2,FALSE)</f>
        <v>North American Ale</v>
      </c>
    </row>
    <row r="3879" spans="1:11" x14ac:dyDescent="0.45">
      <c r="A3879" s="2">
        <v>2087</v>
      </c>
      <c r="B3879" s="2">
        <v>943</v>
      </c>
      <c r="C3879" s="3" t="s">
        <v>1741</v>
      </c>
      <c r="D3879" s="2">
        <v>3</v>
      </c>
      <c r="E3879" s="2">
        <v>42</v>
      </c>
      <c r="F3879" s="2">
        <v>0</v>
      </c>
      <c r="G3879" s="2">
        <v>0</v>
      </c>
      <c r="H3879" s="2">
        <v>0</v>
      </c>
      <c r="I3879" s="2" t="str">
        <f>VLOOKUP(B3879,cleanC_name_TRIM_breweries[],6,FALSE)</f>
        <v>Michigan</v>
      </c>
      <c r="J3879" s="2" t="str">
        <f>VLOOKUP(B3879,cleanC_name_TRIM_breweries[],2,FALSE)</f>
        <v>Olde Peninsula Brewpub and Restaurant</v>
      </c>
      <c r="K3879" s="2" t="str">
        <f>VLOOKUP(D3879,cleanA_changedUTF_categories[],2,FALSE)</f>
        <v>North American Ale</v>
      </c>
    </row>
    <row r="3880" spans="1:11" x14ac:dyDescent="0.45">
      <c r="A3880" s="2">
        <v>2093</v>
      </c>
      <c r="B3880" s="2">
        <v>943</v>
      </c>
      <c r="C3880" s="3" t="s">
        <v>1746</v>
      </c>
      <c r="D3880" s="2">
        <v>3</v>
      </c>
      <c r="E3880" s="2">
        <v>26</v>
      </c>
      <c r="F3880" s="2">
        <v>0</v>
      </c>
      <c r="G3880" s="2">
        <v>0</v>
      </c>
      <c r="H3880" s="2">
        <v>0</v>
      </c>
      <c r="I3880" s="2" t="str">
        <f>VLOOKUP(B3880,cleanC_name_TRIM_breweries[],6,FALSE)</f>
        <v>Michigan</v>
      </c>
      <c r="J3880" s="2" t="str">
        <f>VLOOKUP(B3880,cleanC_name_TRIM_breweries[],2,FALSE)</f>
        <v>Olde Peninsula Brewpub and Restaurant</v>
      </c>
      <c r="K3880" s="2" t="str">
        <f>VLOOKUP(D3880,cleanA_changedUTF_categories[],2,FALSE)</f>
        <v>North American Ale</v>
      </c>
    </row>
    <row r="3881" spans="1:11" x14ac:dyDescent="0.45">
      <c r="A3881" s="2">
        <v>2298</v>
      </c>
      <c r="B3881" s="2">
        <v>943</v>
      </c>
      <c r="C3881" s="3" t="s">
        <v>103</v>
      </c>
      <c r="D3881" s="2">
        <v>3</v>
      </c>
      <c r="E3881" s="2">
        <v>26</v>
      </c>
      <c r="F3881" s="2">
        <v>0</v>
      </c>
      <c r="G3881" s="2">
        <v>0</v>
      </c>
      <c r="H3881" s="2">
        <v>0</v>
      </c>
      <c r="I3881" s="2" t="str">
        <f>VLOOKUP(B3881,cleanC_name_TRIM_breweries[],6,FALSE)</f>
        <v>Michigan</v>
      </c>
      <c r="J3881" s="2" t="str">
        <f>VLOOKUP(B3881,cleanC_name_TRIM_breweries[],2,FALSE)</f>
        <v>Olde Peninsula Brewpub and Restaurant</v>
      </c>
      <c r="K3881" s="2" t="str">
        <f>VLOOKUP(D3881,cleanA_changedUTF_categories[],2,FALSE)</f>
        <v>North American Ale</v>
      </c>
    </row>
    <row r="3882" spans="1:11" x14ac:dyDescent="0.45">
      <c r="A3882" s="2">
        <v>2088</v>
      </c>
      <c r="B3882" s="2">
        <v>943</v>
      </c>
      <c r="C3882" s="3" t="s">
        <v>1742</v>
      </c>
      <c r="D3882" s="2">
        <v>3</v>
      </c>
      <c r="E3882" s="2">
        <v>42</v>
      </c>
      <c r="F3882" s="2">
        <v>0</v>
      </c>
      <c r="G3882" s="2">
        <v>0</v>
      </c>
      <c r="H3882" s="2">
        <v>0</v>
      </c>
      <c r="I3882" s="2" t="str">
        <f>VLOOKUP(B3882,cleanC_name_TRIM_breweries[],6,FALSE)</f>
        <v>Michigan</v>
      </c>
      <c r="J3882" s="2" t="str">
        <f>VLOOKUP(B3882,cleanC_name_TRIM_breweries[],2,FALSE)</f>
        <v>Olde Peninsula Brewpub and Restaurant</v>
      </c>
      <c r="K3882" s="2" t="str">
        <f>VLOOKUP(D3882,cleanA_changedUTF_categories[],2,FALSE)</f>
        <v>North American Ale</v>
      </c>
    </row>
    <row r="3883" spans="1:11" x14ac:dyDescent="0.45">
      <c r="A3883" s="2">
        <v>2092</v>
      </c>
      <c r="B3883" s="2">
        <v>943</v>
      </c>
      <c r="C3883" s="3" t="s">
        <v>1745</v>
      </c>
      <c r="D3883" s="2">
        <v>3</v>
      </c>
      <c r="E3883" s="2">
        <v>33</v>
      </c>
      <c r="F3883" s="2">
        <v>0</v>
      </c>
      <c r="G3883" s="2">
        <v>0</v>
      </c>
      <c r="H3883" s="2">
        <v>0</v>
      </c>
      <c r="I3883" s="2" t="str">
        <f>VLOOKUP(B3883,cleanC_name_TRIM_breweries[],6,FALSE)</f>
        <v>Michigan</v>
      </c>
      <c r="J3883" s="2" t="str">
        <f>VLOOKUP(B3883,cleanC_name_TRIM_breweries[],2,FALSE)</f>
        <v>Olde Peninsula Brewpub and Restaurant</v>
      </c>
      <c r="K3883" s="2" t="str">
        <f>VLOOKUP(D3883,cleanA_changedUTF_categories[],2,FALSE)</f>
        <v>North American Ale</v>
      </c>
    </row>
    <row r="3884" spans="1:11" x14ac:dyDescent="0.45">
      <c r="A3884" s="2">
        <v>2090</v>
      </c>
      <c r="B3884" s="2">
        <v>943</v>
      </c>
      <c r="C3884" s="3" t="s">
        <v>1744</v>
      </c>
      <c r="D3884" s="2">
        <v>3</v>
      </c>
      <c r="E3884" s="2">
        <v>26</v>
      </c>
      <c r="F3884" s="2">
        <v>0</v>
      </c>
      <c r="G3884" s="2">
        <v>0</v>
      </c>
      <c r="H3884" s="2">
        <v>0</v>
      </c>
      <c r="I3884" s="2" t="str">
        <f>VLOOKUP(B3884,cleanC_name_TRIM_breweries[],6,FALSE)</f>
        <v>Michigan</v>
      </c>
      <c r="J3884" s="2" t="str">
        <f>VLOOKUP(B3884,cleanC_name_TRIM_breweries[],2,FALSE)</f>
        <v>Olde Peninsula Brewpub and Restaurant</v>
      </c>
      <c r="K3884" s="2" t="str">
        <f>VLOOKUP(D3884,cleanA_changedUTF_categories[],2,FALSE)</f>
        <v>North American Ale</v>
      </c>
    </row>
    <row r="3885" spans="1:11" x14ac:dyDescent="0.45">
      <c r="A3885" s="2">
        <v>2091</v>
      </c>
      <c r="B3885" s="2">
        <v>943</v>
      </c>
      <c r="C3885" s="3" t="s">
        <v>1098</v>
      </c>
      <c r="D3885" s="2">
        <v>8</v>
      </c>
      <c r="E3885" s="2">
        <v>95</v>
      </c>
      <c r="F3885" s="2">
        <v>0</v>
      </c>
      <c r="G3885" s="2">
        <v>0</v>
      </c>
      <c r="H3885" s="2">
        <v>0</v>
      </c>
      <c r="I3885" s="2" t="str">
        <f>VLOOKUP(B3885,cleanC_name_TRIM_breweries[],6,FALSE)</f>
        <v>Michigan</v>
      </c>
      <c r="J3885" s="2" t="str">
        <f>VLOOKUP(B3885,cleanC_name_TRIM_breweries[],2,FALSE)</f>
        <v>Olde Peninsula Brewpub and Restaurant</v>
      </c>
      <c r="K3885" s="2" t="str">
        <f>VLOOKUP(D3885,cleanA_changedUTF_categories[],2,FALSE)</f>
        <v>North American Lager</v>
      </c>
    </row>
    <row r="3886" spans="1:11" x14ac:dyDescent="0.45">
      <c r="A3886" s="2">
        <v>3387</v>
      </c>
      <c r="B3886" s="2">
        <v>944</v>
      </c>
      <c r="C3886" s="3" t="s">
        <v>564</v>
      </c>
      <c r="D3886" s="2">
        <v>3</v>
      </c>
      <c r="E3886" s="2">
        <v>38</v>
      </c>
      <c r="F3886" s="2">
        <v>0</v>
      </c>
      <c r="G3886" s="2">
        <v>0</v>
      </c>
      <c r="H3886" s="2">
        <v>0</v>
      </c>
      <c r="I3886" s="2" t="str">
        <f>VLOOKUP(B3886,cleanC_name_TRIM_breweries[],6,FALSE)</f>
        <v>Kentucky</v>
      </c>
      <c r="J3886" s="2" t="str">
        <f>VLOOKUP(B3886,cleanC_name_TRIM_breweries[],2,FALSE)</f>
        <v>Oldenberg Brewery</v>
      </c>
      <c r="K3886" s="2" t="str">
        <f>VLOOKUP(D3886,cleanA_changedUTF_categories[],2,FALSE)</f>
        <v>North American Ale</v>
      </c>
    </row>
    <row r="3887" spans="1:11" x14ac:dyDescent="0.45">
      <c r="A3887" s="2">
        <v>2117</v>
      </c>
      <c r="B3887" s="2">
        <v>944</v>
      </c>
      <c r="C3887" s="3" t="s">
        <v>1762</v>
      </c>
      <c r="D3887" s="2">
        <v>-1</v>
      </c>
      <c r="E3887" s="2">
        <v>-1</v>
      </c>
      <c r="F3887" s="2">
        <v>0</v>
      </c>
      <c r="G3887" s="2">
        <v>0</v>
      </c>
      <c r="H3887" s="2">
        <v>0</v>
      </c>
      <c r="I3887" s="2" t="str">
        <f>VLOOKUP(B3887,cleanC_name_TRIM_breweries[],6,FALSE)</f>
        <v>Kentucky</v>
      </c>
      <c r="J3887" s="2" t="str">
        <f>VLOOKUP(B3887,cleanC_name_TRIM_breweries[],2,FALSE)</f>
        <v>Oldenberg Brewery</v>
      </c>
      <c r="K3887" s="2" t="e">
        <f>VLOOKUP(D3887,cleanA_changedUTF_categories[],2,FALSE)</f>
        <v>#N/A</v>
      </c>
    </row>
    <row r="3888" spans="1:11" x14ac:dyDescent="0.45">
      <c r="A3888" s="2">
        <v>1220</v>
      </c>
      <c r="B3888" s="2">
        <v>945</v>
      </c>
      <c r="C3888" s="3" t="s">
        <v>1070</v>
      </c>
      <c r="D3888" s="2">
        <v>3</v>
      </c>
      <c r="E3888" s="2">
        <v>38</v>
      </c>
      <c r="F3888" s="2">
        <v>5</v>
      </c>
      <c r="G3888" s="2">
        <v>0</v>
      </c>
      <c r="H3888" s="2">
        <v>0</v>
      </c>
      <c r="I3888" s="2" t="str">
        <f>VLOOKUP(B3888,cleanC_name_TRIM_breweries[],6,FALSE)</f>
        <v>California</v>
      </c>
      <c r="J3888" s="2" t="str">
        <f>VLOOKUP(B3888,cleanC_name_TRIM_breweries[],2,FALSE)</f>
        <v>On Tap Bistro &amp; Brewery</v>
      </c>
      <c r="K3888" s="2" t="str">
        <f>VLOOKUP(D3888,cleanA_changedUTF_categories[],2,FALSE)</f>
        <v>North American Ale</v>
      </c>
    </row>
    <row r="3889" spans="1:11" x14ac:dyDescent="0.45">
      <c r="A3889" s="2">
        <v>1216</v>
      </c>
      <c r="B3889" s="2">
        <v>945</v>
      </c>
      <c r="C3889" s="3" t="s">
        <v>1066</v>
      </c>
      <c r="D3889" s="2">
        <v>-1</v>
      </c>
      <c r="E3889" s="2">
        <v>-1</v>
      </c>
      <c r="F3889" s="2">
        <v>7</v>
      </c>
      <c r="G3889" s="2">
        <v>0</v>
      </c>
      <c r="H3889" s="2">
        <v>0</v>
      </c>
      <c r="I3889" s="2" t="str">
        <f>VLOOKUP(B3889,cleanC_name_TRIM_breweries[],6,FALSE)</f>
        <v>California</v>
      </c>
      <c r="J3889" s="2" t="str">
        <f>VLOOKUP(B3889,cleanC_name_TRIM_breweries[],2,FALSE)</f>
        <v>On Tap Bistro &amp; Brewery</v>
      </c>
      <c r="K3889" s="2" t="e">
        <f>VLOOKUP(D3889,cleanA_changedUTF_categories[],2,FALSE)</f>
        <v>#N/A</v>
      </c>
    </row>
    <row r="3890" spans="1:11" x14ac:dyDescent="0.45">
      <c r="A3890" s="2">
        <v>1215</v>
      </c>
      <c r="B3890" s="2">
        <v>945</v>
      </c>
      <c r="C3890" s="3" t="s">
        <v>1065</v>
      </c>
      <c r="D3890" s="2">
        <v>-1</v>
      </c>
      <c r="E3890" s="2">
        <v>-1</v>
      </c>
      <c r="F3890" s="2">
        <v>8.5</v>
      </c>
      <c r="G3890" s="2">
        <v>0</v>
      </c>
      <c r="H3890" s="2">
        <v>0</v>
      </c>
      <c r="I3890" s="2" t="str">
        <f>VLOOKUP(B3890,cleanC_name_TRIM_breweries[],6,FALSE)</f>
        <v>California</v>
      </c>
      <c r="J3890" s="2" t="str">
        <f>VLOOKUP(B3890,cleanC_name_TRIM_breweries[],2,FALSE)</f>
        <v>On Tap Bistro &amp; Brewery</v>
      </c>
      <c r="K3890" s="2" t="e">
        <f>VLOOKUP(D3890,cleanA_changedUTF_categories[],2,FALSE)</f>
        <v>#N/A</v>
      </c>
    </row>
    <row r="3891" spans="1:11" x14ac:dyDescent="0.45">
      <c r="A3891" s="2">
        <v>1218</v>
      </c>
      <c r="B3891" s="2">
        <v>945</v>
      </c>
      <c r="C3891" s="3" t="s">
        <v>1068</v>
      </c>
      <c r="D3891" s="2">
        <v>4</v>
      </c>
      <c r="E3891" s="2">
        <v>50</v>
      </c>
      <c r="F3891" s="2">
        <v>5.5</v>
      </c>
      <c r="G3891" s="2">
        <v>0</v>
      </c>
      <c r="H3891" s="2">
        <v>0</v>
      </c>
      <c r="I3891" s="2" t="str">
        <f>VLOOKUP(B3891,cleanC_name_TRIM_breweries[],6,FALSE)</f>
        <v>California</v>
      </c>
      <c r="J3891" s="2" t="str">
        <f>VLOOKUP(B3891,cleanC_name_TRIM_breweries[],2,FALSE)</f>
        <v>On Tap Bistro &amp; Brewery</v>
      </c>
      <c r="K3891" s="2" t="str">
        <f>VLOOKUP(D3891,cleanA_changedUTF_categories[],2,FALSE)</f>
        <v>German Ale</v>
      </c>
    </row>
    <row r="3892" spans="1:11" x14ac:dyDescent="0.45">
      <c r="A3892" s="2">
        <v>1214</v>
      </c>
      <c r="B3892" s="2">
        <v>945</v>
      </c>
      <c r="C3892" s="3" t="s">
        <v>1064</v>
      </c>
      <c r="D3892" s="2">
        <v>3</v>
      </c>
      <c r="E3892" s="2">
        <v>31</v>
      </c>
      <c r="F3892" s="2">
        <v>6.5</v>
      </c>
      <c r="G3892" s="2">
        <v>0</v>
      </c>
      <c r="H3892" s="2">
        <v>0</v>
      </c>
      <c r="I3892" s="2" t="str">
        <f>VLOOKUP(B3892,cleanC_name_TRIM_breweries[],6,FALSE)</f>
        <v>California</v>
      </c>
      <c r="J3892" s="2" t="str">
        <f>VLOOKUP(B3892,cleanC_name_TRIM_breweries[],2,FALSE)</f>
        <v>On Tap Bistro &amp; Brewery</v>
      </c>
      <c r="K3892" s="2" t="str">
        <f>VLOOKUP(D3892,cleanA_changedUTF_categories[],2,FALSE)</f>
        <v>North American Ale</v>
      </c>
    </row>
    <row r="3893" spans="1:11" x14ac:dyDescent="0.45">
      <c r="A3893" s="2">
        <v>1219</v>
      </c>
      <c r="B3893" s="2">
        <v>945</v>
      </c>
      <c r="C3893" s="3" t="s">
        <v>1069</v>
      </c>
      <c r="D3893" s="2">
        <v>3</v>
      </c>
      <c r="E3893" s="2">
        <v>26</v>
      </c>
      <c r="F3893" s="2">
        <v>5.2</v>
      </c>
      <c r="G3893" s="2">
        <v>0</v>
      </c>
      <c r="H3893" s="2">
        <v>0</v>
      </c>
      <c r="I3893" s="2" t="str">
        <f>VLOOKUP(B3893,cleanC_name_TRIM_breweries[],6,FALSE)</f>
        <v>California</v>
      </c>
      <c r="J3893" s="2" t="str">
        <f>VLOOKUP(B3893,cleanC_name_TRIM_breweries[],2,FALSE)</f>
        <v>On Tap Bistro &amp; Brewery</v>
      </c>
      <c r="K3893" s="2" t="str">
        <f>VLOOKUP(D3893,cleanA_changedUTF_categories[],2,FALSE)</f>
        <v>North American Ale</v>
      </c>
    </row>
    <row r="3894" spans="1:11" x14ac:dyDescent="0.45">
      <c r="A3894" s="2">
        <v>1217</v>
      </c>
      <c r="B3894" s="2">
        <v>945</v>
      </c>
      <c r="C3894" s="3" t="s">
        <v>1067</v>
      </c>
      <c r="D3894" s="2">
        <v>3</v>
      </c>
      <c r="E3894" s="2">
        <v>42</v>
      </c>
      <c r="F3894" s="2">
        <v>6</v>
      </c>
      <c r="G3894" s="2">
        <v>0</v>
      </c>
      <c r="H3894" s="2">
        <v>0</v>
      </c>
      <c r="I3894" s="2" t="str">
        <f>VLOOKUP(B3894,cleanC_name_TRIM_breweries[],6,FALSE)</f>
        <v>California</v>
      </c>
      <c r="J3894" s="2" t="str">
        <f>VLOOKUP(B3894,cleanC_name_TRIM_breweries[],2,FALSE)</f>
        <v>On Tap Bistro &amp; Brewery</v>
      </c>
      <c r="K3894" s="2" t="str">
        <f>VLOOKUP(D3894,cleanA_changedUTF_categories[],2,FALSE)</f>
        <v>North American Ale</v>
      </c>
    </row>
    <row r="3895" spans="1:11" x14ac:dyDescent="0.45">
      <c r="A3895" s="2">
        <v>1480</v>
      </c>
      <c r="B3895" s="2">
        <v>946</v>
      </c>
      <c r="C3895" s="3" t="s">
        <v>144</v>
      </c>
      <c r="D3895" s="2">
        <v>3</v>
      </c>
      <c r="E3895" s="2">
        <v>26</v>
      </c>
      <c r="F3895" s="2">
        <v>0</v>
      </c>
      <c r="G3895" s="2">
        <v>0</v>
      </c>
      <c r="H3895" s="2">
        <v>0</v>
      </c>
      <c r="I3895" s="2" t="str">
        <f>VLOOKUP(B3895,cleanC_name_TRIM_breweries[],6,FALSE)</f>
        <v>Illinois</v>
      </c>
      <c r="J3895" s="2" t="str">
        <f>VLOOKUP(B3895,cleanC_name_TRIM_breweries[],2,FALSE)</f>
        <v>Onion Pub &amp; Brewery</v>
      </c>
      <c r="K3895" s="2" t="str">
        <f>VLOOKUP(D3895,cleanA_changedUTF_categories[],2,FALSE)</f>
        <v>North American Ale</v>
      </c>
    </row>
    <row r="3896" spans="1:11" x14ac:dyDescent="0.45">
      <c r="A3896" s="2">
        <v>2000</v>
      </c>
      <c r="B3896" s="2">
        <v>947</v>
      </c>
      <c r="C3896" s="3" t="s">
        <v>138</v>
      </c>
      <c r="D3896" s="2">
        <v>3</v>
      </c>
      <c r="E3896" s="2">
        <v>26</v>
      </c>
      <c r="F3896" s="2">
        <v>5.2</v>
      </c>
      <c r="G3896" s="2">
        <v>0</v>
      </c>
      <c r="H3896" s="2">
        <v>0</v>
      </c>
      <c r="I3896" s="2" t="str">
        <f>VLOOKUP(B3896,cleanC_name_TRIM_breweries[],6,FALSE)</f>
        <v>Wisconsin</v>
      </c>
      <c r="J3896" s="2" t="str">
        <f>VLOOKUP(B3896,cleanC_name_TRIM_breweries[],2,FALSE)</f>
        <v>Onopa Brewing</v>
      </c>
      <c r="K3896" s="2" t="str">
        <f>VLOOKUP(D3896,cleanA_changedUTF_categories[],2,FALSE)</f>
        <v>North American Ale</v>
      </c>
    </row>
    <row r="3897" spans="1:11" x14ac:dyDescent="0.45">
      <c r="A3897" s="2">
        <v>1999</v>
      </c>
      <c r="B3897" s="2">
        <v>947</v>
      </c>
      <c r="C3897" s="3" t="s">
        <v>564</v>
      </c>
      <c r="D3897" s="2">
        <v>3</v>
      </c>
      <c r="E3897" s="2">
        <v>38</v>
      </c>
      <c r="F3897" s="2">
        <v>4.8</v>
      </c>
      <c r="G3897" s="2">
        <v>0</v>
      </c>
      <c r="H3897" s="2">
        <v>0</v>
      </c>
      <c r="I3897" s="2" t="str">
        <f>VLOOKUP(B3897,cleanC_name_TRIM_breweries[],6,FALSE)</f>
        <v>Wisconsin</v>
      </c>
      <c r="J3897" s="2" t="str">
        <f>VLOOKUP(B3897,cleanC_name_TRIM_breweries[],2,FALSE)</f>
        <v>Onopa Brewing</v>
      </c>
      <c r="K3897" s="2" t="str">
        <f>VLOOKUP(D3897,cleanA_changedUTF_categories[],2,FALSE)</f>
        <v>North American Ale</v>
      </c>
    </row>
    <row r="3898" spans="1:11" x14ac:dyDescent="0.45">
      <c r="A3898" s="2">
        <v>1998</v>
      </c>
      <c r="B3898" s="2">
        <v>947</v>
      </c>
      <c r="C3898" s="3" t="s">
        <v>13</v>
      </c>
      <c r="D3898" s="2">
        <v>3</v>
      </c>
      <c r="E3898" s="2">
        <v>42</v>
      </c>
      <c r="F3898" s="2">
        <v>0</v>
      </c>
      <c r="G3898" s="2">
        <v>0</v>
      </c>
      <c r="H3898" s="2">
        <v>0</v>
      </c>
      <c r="I3898" s="2" t="str">
        <f>VLOOKUP(B3898,cleanC_name_TRIM_breweries[],6,FALSE)</f>
        <v>Wisconsin</v>
      </c>
      <c r="J3898" s="2" t="str">
        <f>VLOOKUP(B3898,cleanC_name_TRIM_breweries[],2,FALSE)</f>
        <v>Onopa Brewing</v>
      </c>
      <c r="K3898" s="2" t="str">
        <f>VLOOKUP(D3898,cleanA_changedUTF_categories[],2,FALSE)</f>
        <v>North American Ale</v>
      </c>
    </row>
    <row r="3899" spans="1:11" x14ac:dyDescent="0.45">
      <c r="A3899" s="2">
        <v>1483</v>
      </c>
      <c r="B3899" s="2">
        <v>947</v>
      </c>
      <c r="C3899" s="3" t="s">
        <v>51</v>
      </c>
      <c r="D3899" s="2">
        <v>2</v>
      </c>
      <c r="E3899" s="2">
        <v>25</v>
      </c>
      <c r="F3899" s="2">
        <v>6</v>
      </c>
      <c r="G3899" s="2">
        <v>0</v>
      </c>
      <c r="H3899" s="2">
        <v>0</v>
      </c>
      <c r="I3899" s="2" t="str">
        <f>VLOOKUP(B3899,cleanC_name_TRIM_breweries[],6,FALSE)</f>
        <v>Wisconsin</v>
      </c>
      <c r="J3899" s="2" t="str">
        <f>VLOOKUP(B3899,cleanC_name_TRIM_breweries[],2,FALSE)</f>
        <v>Onopa Brewing</v>
      </c>
      <c r="K3899" s="2" t="str">
        <f>VLOOKUP(D3899,cleanA_changedUTF_categories[],2,FALSE)</f>
        <v>Irish Ale</v>
      </c>
    </row>
    <row r="3900" spans="1:11" x14ac:dyDescent="0.45">
      <c r="A3900" s="2">
        <v>2750</v>
      </c>
      <c r="B3900" s="2">
        <v>948</v>
      </c>
      <c r="C3900" s="3" t="s">
        <v>144</v>
      </c>
      <c r="D3900" s="2">
        <v>3</v>
      </c>
      <c r="E3900" s="2">
        <v>26</v>
      </c>
      <c r="F3900" s="2">
        <v>0</v>
      </c>
      <c r="G3900" s="2">
        <v>0</v>
      </c>
      <c r="H3900" s="2">
        <v>0</v>
      </c>
      <c r="I3900" s="2" t="str">
        <f>VLOOKUP(B3900,cleanC_name_TRIM_breweries[],6,FALSE)</f>
        <v>Washington</v>
      </c>
      <c r="J3900" s="2" t="str">
        <f>VLOOKUP(B3900,cleanC_name_TRIM_breweries[],2,FALSE)</f>
        <v>Orchard Street Brewery</v>
      </c>
      <c r="K3900" s="2" t="str">
        <f>VLOOKUP(D3900,cleanA_changedUTF_categories[],2,FALSE)</f>
        <v>North American Ale</v>
      </c>
    </row>
    <row r="3901" spans="1:11" x14ac:dyDescent="0.45">
      <c r="A3901" s="2">
        <v>2420</v>
      </c>
      <c r="B3901" s="2">
        <v>949</v>
      </c>
      <c r="C3901" s="3" t="s">
        <v>747</v>
      </c>
      <c r="D3901" s="2">
        <v>3</v>
      </c>
      <c r="E3901" s="2">
        <v>42</v>
      </c>
      <c r="F3901" s="2">
        <v>0</v>
      </c>
      <c r="G3901" s="2">
        <v>0</v>
      </c>
      <c r="H3901" s="2">
        <v>0</v>
      </c>
      <c r="I3901" s="2" t="str">
        <f>VLOOKUP(B3901,cleanC_name_TRIM_breweries[],6,FALSE)</f>
        <v>Oregon</v>
      </c>
      <c r="J3901" s="2" t="str">
        <f>VLOOKUP(B3901,cleanC_name_TRIM_breweries[],2,FALSE)</f>
        <v>Oregon Trader Brewing</v>
      </c>
      <c r="K3901" s="2" t="str">
        <f>VLOOKUP(D3901,cleanA_changedUTF_categories[],2,FALSE)</f>
        <v>North American Ale</v>
      </c>
    </row>
    <row r="3902" spans="1:11" x14ac:dyDescent="0.45">
      <c r="A3902" s="2">
        <v>197</v>
      </c>
      <c r="B3902" s="2">
        <v>950</v>
      </c>
      <c r="C3902" s="3" t="s">
        <v>199</v>
      </c>
      <c r="D3902" s="2">
        <v>-1</v>
      </c>
      <c r="E3902" s="2">
        <v>-1</v>
      </c>
      <c r="F3902" s="2">
        <v>9.1</v>
      </c>
      <c r="G3902" s="2">
        <v>0</v>
      </c>
      <c r="H3902" s="2">
        <v>0</v>
      </c>
      <c r="I3902" s="2" t="str">
        <f>VLOOKUP(B3902,cleanC_name_TRIM_breweries[],6,FALSE)</f>
        <v>Oregon</v>
      </c>
      <c r="J3902" s="2" t="str">
        <f>VLOOKUP(B3902,cleanC_name_TRIM_breweries[],2,FALSE)</f>
        <v>Oregon Trail Brewery</v>
      </c>
      <c r="K3902" s="2" t="e">
        <f>VLOOKUP(D3902,cleanA_changedUTF_categories[],2,FALSE)</f>
        <v>#N/A</v>
      </c>
    </row>
    <row r="3903" spans="1:11" x14ac:dyDescent="0.45">
      <c r="A3903" s="2">
        <v>4821</v>
      </c>
      <c r="B3903" s="2">
        <v>951</v>
      </c>
      <c r="C3903" s="3" t="s">
        <v>3926</v>
      </c>
      <c r="D3903" s="2">
        <v>8</v>
      </c>
      <c r="E3903" s="2">
        <v>95</v>
      </c>
      <c r="F3903" s="2">
        <v>4.4000000000000004</v>
      </c>
      <c r="G3903" s="2">
        <v>0</v>
      </c>
      <c r="H3903" s="2">
        <v>0</v>
      </c>
      <c r="I3903" s="2" t="str">
        <f>VLOOKUP(B3903,cleanC_name_TRIM_breweries[],6,FALSE)</f>
        <v/>
      </c>
      <c r="J3903" s="2" t="str">
        <f>VLOOKUP(B3903,cleanC_name_TRIM_breweries[],2,FALSE)</f>
        <v>Oriental Brewery</v>
      </c>
      <c r="K3903" s="2" t="str">
        <f>VLOOKUP(D3903,cleanA_changedUTF_categories[],2,FALSE)</f>
        <v>North American Lager</v>
      </c>
    </row>
    <row r="3904" spans="1:11" x14ac:dyDescent="0.45">
      <c r="A3904" s="2">
        <v>2561</v>
      </c>
      <c r="B3904" s="2">
        <v>953</v>
      </c>
      <c r="C3904" s="3" t="s">
        <v>2125</v>
      </c>
      <c r="D3904" s="2">
        <v>1</v>
      </c>
      <c r="E3904" s="2">
        <v>7</v>
      </c>
      <c r="F3904" s="2">
        <v>4.5999999999999996</v>
      </c>
      <c r="G3904" s="2">
        <v>0</v>
      </c>
      <c r="H3904" s="2">
        <v>0</v>
      </c>
      <c r="I3904" s="2" t="str">
        <f>VLOOKUP(B3904,cleanC_name_TRIM_breweries[],6,FALSE)</f>
        <v>Scotland</v>
      </c>
      <c r="J3904" s="2" t="str">
        <f>VLOOKUP(B3904,cleanC_name_TRIM_breweries[],2,FALSE)</f>
        <v>Orkney Brewery</v>
      </c>
      <c r="K3904" s="2" t="str">
        <f>VLOOKUP(D3904,cleanA_changedUTF_categories[],2,FALSE)</f>
        <v>British Ale</v>
      </c>
    </row>
    <row r="3905" spans="1:11" x14ac:dyDescent="0.45">
      <c r="A3905" s="2">
        <v>1200</v>
      </c>
      <c r="B3905" s="2">
        <v>953</v>
      </c>
      <c r="C3905" s="3" t="s">
        <v>1052</v>
      </c>
      <c r="D3905" s="2">
        <v>3</v>
      </c>
      <c r="E3905" s="2">
        <v>42</v>
      </c>
      <c r="F3905" s="2">
        <v>4</v>
      </c>
      <c r="G3905" s="2">
        <v>0</v>
      </c>
      <c r="H3905" s="2">
        <v>0</v>
      </c>
      <c r="I3905" s="2" t="str">
        <f>VLOOKUP(B3905,cleanC_name_TRIM_breweries[],6,FALSE)</f>
        <v>Scotland</v>
      </c>
      <c r="J3905" s="2" t="str">
        <f>VLOOKUP(B3905,cleanC_name_TRIM_breweries[],2,FALSE)</f>
        <v>Orkney Brewery</v>
      </c>
      <c r="K3905" s="2" t="str">
        <f>VLOOKUP(D3905,cleanA_changedUTF_categories[],2,FALSE)</f>
        <v>North American Ale</v>
      </c>
    </row>
    <row r="3906" spans="1:11" x14ac:dyDescent="0.45">
      <c r="A3906" s="2">
        <v>2372</v>
      </c>
      <c r="B3906" s="2">
        <v>953</v>
      </c>
      <c r="C3906" s="3" t="s">
        <v>1967</v>
      </c>
      <c r="D3906" s="2">
        <v>1</v>
      </c>
      <c r="E3906" s="2">
        <v>15</v>
      </c>
      <c r="F3906" s="2">
        <v>5</v>
      </c>
      <c r="G3906" s="2">
        <v>0</v>
      </c>
      <c r="H3906" s="2">
        <v>0</v>
      </c>
      <c r="I3906" s="2" t="str">
        <f>VLOOKUP(B3906,cleanC_name_TRIM_breweries[],6,FALSE)</f>
        <v>Scotland</v>
      </c>
      <c r="J3906" s="2" t="str">
        <f>VLOOKUP(B3906,cleanC_name_TRIM_breweries[],2,FALSE)</f>
        <v>Orkney Brewery</v>
      </c>
      <c r="K3906" s="2" t="str">
        <f>VLOOKUP(D3906,cleanA_changedUTF_categories[],2,FALSE)</f>
        <v>British Ale</v>
      </c>
    </row>
    <row r="3907" spans="1:11" x14ac:dyDescent="0.45">
      <c r="A3907" s="2">
        <v>3108</v>
      </c>
      <c r="B3907" s="2">
        <v>953</v>
      </c>
      <c r="C3907" s="3" t="s">
        <v>2551</v>
      </c>
      <c r="D3907" s="2">
        <v>1</v>
      </c>
      <c r="E3907" s="2">
        <v>15</v>
      </c>
      <c r="F3907" s="2">
        <v>8.5</v>
      </c>
      <c r="G3907" s="2">
        <v>0</v>
      </c>
      <c r="H3907" s="2">
        <v>0</v>
      </c>
      <c r="I3907" s="2" t="str">
        <f>VLOOKUP(B3907,cleanC_name_TRIM_breweries[],6,FALSE)</f>
        <v>Scotland</v>
      </c>
      <c r="J3907" s="2" t="str">
        <f>VLOOKUP(B3907,cleanC_name_TRIM_breweries[],2,FALSE)</f>
        <v>Orkney Brewery</v>
      </c>
      <c r="K3907" s="2" t="str">
        <f>VLOOKUP(D3907,cleanA_changedUTF_categories[],2,FALSE)</f>
        <v>British Ale</v>
      </c>
    </row>
    <row r="3908" spans="1:11" x14ac:dyDescent="0.45">
      <c r="A3908" s="2">
        <v>4758</v>
      </c>
      <c r="B3908" s="2">
        <v>954</v>
      </c>
      <c r="C3908" s="3" t="s">
        <v>3909</v>
      </c>
      <c r="D3908" s="2">
        <v>11</v>
      </c>
      <c r="E3908" s="2">
        <v>121</v>
      </c>
      <c r="F3908" s="2">
        <v>6.5</v>
      </c>
      <c r="G3908" s="2">
        <v>0</v>
      </c>
      <c r="H3908" s="2">
        <v>0</v>
      </c>
      <c r="I3908" s="2" t="str">
        <f>VLOOKUP(B3908,cleanC_name_TRIM_breweries[],6,FALSE)</f>
        <v>Florida</v>
      </c>
      <c r="J3908" s="2" t="str">
        <f>VLOOKUP(B3908,cleanC_name_TRIM_breweries[],2,FALSE)</f>
        <v>Orlando Brewing</v>
      </c>
      <c r="K3908" s="2" t="str">
        <f>VLOOKUP(D3908,cleanA_changedUTF_categories[],2,FALSE)</f>
        <v>Other Style</v>
      </c>
    </row>
    <row r="3909" spans="1:11" x14ac:dyDescent="0.45">
      <c r="A3909" s="2">
        <v>5136</v>
      </c>
      <c r="B3909" s="2">
        <v>954</v>
      </c>
      <c r="C3909" s="3" t="s">
        <v>4228</v>
      </c>
      <c r="D3909" s="2">
        <v>11</v>
      </c>
      <c r="E3909" s="2">
        <v>121</v>
      </c>
      <c r="F3909" s="2">
        <v>11</v>
      </c>
      <c r="G3909" s="2">
        <v>0</v>
      </c>
      <c r="H3909" s="2">
        <v>0</v>
      </c>
      <c r="I3909" s="2" t="str">
        <f>VLOOKUP(B3909,cleanC_name_TRIM_breweries[],6,FALSE)</f>
        <v>Florida</v>
      </c>
      <c r="J3909" s="2" t="str">
        <f>VLOOKUP(B3909,cleanC_name_TRIM_breweries[],2,FALSE)</f>
        <v>Orlando Brewing</v>
      </c>
      <c r="K3909" s="2" t="str">
        <f>VLOOKUP(D3909,cleanA_changedUTF_categories[],2,FALSE)</f>
        <v>Other Style</v>
      </c>
    </row>
    <row r="3910" spans="1:11" x14ac:dyDescent="0.45">
      <c r="A3910" s="2">
        <v>5438</v>
      </c>
      <c r="B3910" s="2">
        <v>954</v>
      </c>
      <c r="C3910" s="3" t="s">
        <v>4524</v>
      </c>
      <c r="D3910" s="2">
        <v>3</v>
      </c>
      <c r="E3910" s="2">
        <v>26</v>
      </c>
      <c r="F3910" s="2">
        <v>0</v>
      </c>
      <c r="G3910" s="2">
        <v>0</v>
      </c>
      <c r="H3910" s="2">
        <v>0</v>
      </c>
      <c r="I3910" s="2" t="str">
        <f>VLOOKUP(B3910,cleanC_name_TRIM_breweries[],6,FALSE)</f>
        <v>Florida</v>
      </c>
      <c r="J3910" s="2" t="str">
        <f>VLOOKUP(B3910,cleanC_name_TRIM_breweries[],2,FALSE)</f>
        <v>Orlando Brewing</v>
      </c>
      <c r="K3910" s="2" t="str">
        <f>VLOOKUP(D3910,cleanA_changedUTF_categories[],2,FALSE)</f>
        <v>North American Ale</v>
      </c>
    </row>
    <row r="3911" spans="1:11" x14ac:dyDescent="0.45">
      <c r="A3911" s="2">
        <v>4522</v>
      </c>
      <c r="B3911" s="2">
        <v>955</v>
      </c>
      <c r="C3911" s="3" t="s">
        <v>3678</v>
      </c>
      <c r="D3911" s="2">
        <v>-1</v>
      </c>
      <c r="E3911" s="2">
        <v>-1</v>
      </c>
      <c r="F3911" s="2">
        <v>5</v>
      </c>
      <c r="G3911" s="2">
        <v>0</v>
      </c>
      <c r="H3911" s="2">
        <v>0</v>
      </c>
      <c r="I3911" s="2" t="str">
        <f>VLOOKUP(B3911,cleanC_name_TRIM_breweries[],6,FALSE)</f>
        <v>Vermont</v>
      </c>
      <c r="J3911" s="2" t="str">
        <f>VLOOKUP(B3911,cleanC_name_TRIM_breweries[],2,FALSE)</f>
        <v>Orlio Organic</v>
      </c>
      <c r="K3911" s="2" t="e">
        <f>VLOOKUP(D3911,cleanA_changedUTF_categories[],2,FALSE)</f>
        <v>#N/A</v>
      </c>
    </row>
    <row r="3912" spans="1:11" x14ac:dyDescent="0.45">
      <c r="A3912" s="2">
        <v>4523</v>
      </c>
      <c r="B3912" s="2">
        <v>955</v>
      </c>
      <c r="C3912" s="3" t="s">
        <v>3679</v>
      </c>
      <c r="D3912" s="2">
        <v>7</v>
      </c>
      <c r="E3912" s="2">
        <v>86</v>
      </c>
      <c r="F3912" s="2">
        <v>4.5</v>
      </c>
      <c r="G3912" s="2">
        <v>0</v>
      </c>
      <c r="H3912" s="2">
        <v>0</v>
      </c>
      <c r="I3912" s="2" t="str">
        <f>VLOOKUP(B3912,cleanC_name_TRIM_breweries[],6,FALSE)</f>
        <v>Vermont</v>
      </c>
      <c r="J3912" s="2" t="str">
        <f>VLOOKUP(B3912,cleanC_name_TRIM_breweries[],2,FALSE)</f>
        <v>Orlio Organic</v>
      </c>
      <c r="K3912" s="2" t="str">
        <f>VLOOKUP(D3912,cleanA_changedUTF_categories[],2,FALSE)</f>
        <v>German Lager</v>
      </c>
    </row>
    <row r="3913" spans="1:11" x14ac:dyDescent="0.45">
      <c r="A3913" s="2">
        <v>4521</v>
      </c>
      <c r="B3913" s="2">
        <v>955</v>
      </c>
      <c r="C3913" s="3" t="s">
        <v>3677</v>
      </c>
      <c r="D3913" s="2">
        <v>3</v>
      </c>
      <c r="E3913" s="2">
        <v>31</v>
      </c>
      <c r="F3913" s="2">
        <v>5.4</v>
      </c>
      <c r="G3913" s="2">
        <v>0</v>
      </c>
      <c r="H3913" s="2">
        <v>0</v>
      </c>
      <c r="I3913" s="2" t="str">
        <f>VLOOKUP(B3913,cleanC_name_TRIM_breweries[],6,FALSE)</f>
        <v>Vermont</v>
      </c>
      <c r="J3913" s="2" t="str">
        <f>VLOOKUP(B3913,cleanC_name_TRIM_breweries[],2,FALSE)</f>
        <v>Orlio Organic</v>
      </c>
      <c r="K3913" s="2" t="str">
        <f>VLOOKUP(D3913,cleanA_changedUTF_categories[],2,FALSE)</f>
        <v>North American Ale</v>
      </c>
    </row>
    <row r="3914" spans="1:11" x14ac:dyDescent="0.45">
      <c r="A3914" s="2">
        <v>4742</v>
      </c>
      <c r="B3914" s="2">
        <v>956</v>
      </c>
      <c r="C3914" s="3" t="s">
        <v>3894</v>
      </c>
      <c r="D3914" s="2">
        <v>3</v>
      </c>
      <c r="E3914" s="2">
        <v>26</v>
      </c>
      <c r="F3914" s="2">
        <v>6.5</v>
      </c>
      <c r="G3914" s="2">
        <v>0</v>
      </c>
      <c r="H3914" s="2">
        <v>0</v>
      </c>
      <c r="I3914" s="2" t="str">
        <f>VLOOKUP(B3914,cleanC_name_TRIM_breweries[],6,FALSE)</f>
        <v>Colorado</v>
      </c>
      <c r="J3914" s="2" t="str">
        <f>VLOOKUP(B3914,cleanC_name_TRIM_breweries[],2,FALSE)</f>
        <v>Oskar Blues Grill and Brew</v>
      </c>
      <c r="K3914" s="2" t="str">
        <f>VLOOKUP(D3914,cleanA_changedUTF_categories[],2,FALSE)</f>
        <v>North American Ale</v>
      </c>
    </row>
    <row r="3915" spans="1:11" x14ac:dyDescent="0.45">
      <c r="A3915" s="2">
        <v>4741</v>
      </c>
      <c r="B3915" s="2">
        <v>956</v>
      </c>
      <c r="C3915" s="3" t="s">
        <v>3893</v>
      </c>
      <c r="D3915" s="2">
        <v>3</v>
      </c>
      <c r="E3915" s="2">
        <v>32</v>
      </c>
      <c r="F3915" s="2">
        <v>8.6999999999999993</v>
      </c>
      <c r="G3915" s="2">
        <v>0</v>
      </c>
      <c r="H3915" s="2">
        <v>0</v>
      </c>
      <c r="I3915" s="2" t="str">
        <f>VLOOKUP(B3915,cleanC_name_TRIM_breweries[],6,FALSE)</f>
        <v>Colorado</v>
      </c>
      <c r="J3915" s="2" t="str">
        <f>VLOOKUP(B3915,cleanC_name_TRIM_breweries[],2,FALSE)</f>
        <v>Oskar Blues Grill and Brew</v>
      </c>
      <c r="K3915" s="2" t="str">
        <f>VLOOKUP(D3915,cleanA_changedUTF_categories[],2,FALSE)</f>
        <v>North American Ale</v>
      </c>
    </row>
    <row r="3916" spans="1:11" x14ac:dyDescent="0.45">
      <c r="A3916" s="2">
        <v>2530</v>
      </c>
      <c r="B3916" s="2">
        <v>956</v>
      </c>
      <c r="C3916" s="3" t="s">
        <v>2101</v>
      </c>
      <c r="D3916" s="2">
        <v>3</v>
      </c>
      <c r="E3916" s="2">
        <v>32</v>
      </c>
      <c r="F3916" s="2">
        <v>10</v>
      </c>
      <c r="G3916" s="2">
        <v>0</v>
      </c>
      <c r="H3916" s="2">
        <v>0</v>
      </c>
      <c r="I3916" s="2" t="str">
        <f>VLOOKUP(B3916,cleanC_name_TRIM_breweries[],6,FALSE)</f>
        <v>Colorado</v>
      </c>
      <c r="J3916" s="2" t="str">
        <f>VLOOKUP(B3916,cleanC_name_TRIM_breweries[],2,FALSE)</f>
        <v>Oskar Blues Grill and Brew</v>
      </c>
      <c r="K3916" s="2" t="str">
        <f>VLOOKUP(D3916,cleanA_changedUTF_categories[],2,FALSE)</f>
        <v>North American Ale</v>
      </c>
    </row>
    <row r="3917" spans="1:11" x14ac:dyDescent="0.45">
      <c r="A3917" s="2">
        <v>5210</v>
      </c>
      <c r="B3917" s="2">
        <v>956</v>
      </c>
      <c r="C3917" s="3" t="s">
        <v>4300</v>
      </c>
      <c r="D3917" s="2">
        <v>7</v>
      </c>
      <c r="E3917" s="2">
        <v>77</v>
      </c>
      <c r="F3917" s="2">
        <v>5.3</v>
      </c>
      <c r="G3917" s="2">
        <v>0</v>
      </c>
      <c r="H3917" s="2">
        <v>0</v>
      </c>
      <c r="I3917" s="2" t="str">
        <f>VLOOKUP(B3917,cleanC_name_TRIM_breweries[],6,FALSE)</f>
        <v>Colorado</v>
      </c>
      <c r="J3917" s="2" t="str">
        <f>VLOOKUP(B3917,cleanC_name_TRIM_breweries[],2,FALSE)</f>
        <v>Oskar Blues Grill and Brew</v>
      </c>
      <c r="K3917" s="2" t="str">
        <f>VLOOKUP(D3917,cleanA_changedUTF_categories[],2,FALSE)</f>
        <v>German Lager</v>
      </c>
    </row>
    <row r="3918" spans="1:11" x14ac:dyDescent="0.45">
      <c r="A3918" s="2">
        <v>4743</v>
      </c>
      <c r="B3918" s="2">
        <v>956</v>
      </c>
      <c r="C3918" s="3" t="s">
        <v>3895</v>
      </c>
      <c r="D3918" s="2">
        <v>1</v>
      </c>
      <c r="E3918" s="2">
        <v>15</v>
      </c>
      <c r="F3918" s="2">
        <v>8</v>
      </c>
      <c r="G3918" s="2">
        <v>0</v>
      </c>
      <c r="H3918" s="2">
        <v>0</v>
      </c>
      <c r="I3918" s="2" t="str">
        <f>VLOOKUP(B3918,cleanC_name_TRIM_breweries[],6,FALSE)</f>
        <v>Colorado</v>
      </c>
      <c r="J3918" s="2" t="str">
        <f>VLOOKUP(B3918,cleanC_name_TRIM_breweries[],2,FALSE)</f>
        <v>Oskar Blues Grill and Brew</v>
      </c>
      <c r="K3918" s="2" t="str">
        <f>VLOOKUP(D3918,cleanA_changedUTF_categories[],2,FALSE)</f>
        <v>British Ale</v>
      </c>
    </row>
    <row r="3919" spans="1:11" x14ac:dyDescent="0.45">
      <c r="A3919" s="2">
        <v>4745</v>
      </c>
      <c r="B3919" s="2">
        <v>956</v>
      </c>
      <c r="C3919" s="3" t="s">
        <v>3897</v>
      </c>
      <c r="D3919" s="2">
        <v>3</v>
      </c>
      <c r="E3919" s="2">
        <v>38</v>
      </c>
      <c r="F3919" s="2">
        <v>5</v>
      </c>
      <c r="G3919" s="2">
        <v>0</v>
      </c>
      <c r="H3919" s="2">
        <v>0</v>
      </c>
      <c r="I3919" s="2" t="str">
        <f>VLOOKUP(B3919,cleanC_name_TRIM_breweries[],6,FALSE)</f>
        <v>Colorado</v>
      </c>
      <c r="J3919" s="2" t="str">
        <f>VLOOKUP(B3919,cleanC_name_TRIM_breweries[],2,FALSE)</f>
        <v>Oskar Blues Grill and Brew</v>
      </c>
      <c r="K3919" s="2" t="str">
        <f>VLOOKUP(D3919,cleanA_changedUTF_categories[],2,FALSE)</f>
        <v>North American Ale</v>
      </c>
    </row>
    <row r="3920" spans="1:11" x14ac:dyDescent="0.45">
      <c r="A3920" s="2">
        <v>4744</v>
      </c>
      <c r="B3920" s="2">
        <v>956</v>
      </c>
      <c r="C3920" s="3" t="s">
        <v>3896</v>
      </c>
      <c r="D3920" s="2">
        <v>3</v>
      </c>
      <c r="E3920" s="2">
        <v>43</v>
      </c>
      <c r="F3920" s="2">
        <v>10</v>
      </c>
      <c r="G3920" s="2">
        <v>0</v>
      </c>
      <c r="H3920" s="2">
        <v>0</v>
      </c>
      <c r="I3920" s="2" t="str">
        <f>VLOOKUP(B3920,cleanC_name_TRIM_breweries[],6,FALSE)</f>
        <v>Colorado</v>
      </c>
      <c r="J3920" s="2" t="str">
        <f>VLOOKUP(B3920,cleanC_name_TRIM_breweries[],2,FALSE)</f>
        <v>Oskar Blues Grill and Brew</v>
      </c>
      <c r="K3920" s="2" t="str">
        <f>VLOOKUP(D3920,cleanA_changedUTF_categories[],2,FALSE)</f>
        <v>North American Ale</v>
      </c>
    </row>
    <row r="3921" spans="1:11" x14ac:dyDescent="0.45">
      <c r="A3921" s="2">
        <v>5880</v>
      </c>
      <c r="B3921" s="2">
        <v>1410</v>
      </c>
      <c r="C3921" s="3" t="s">
        <v>4950</v>
      </c>
      <c r="D3921" s="2">
        <v>3</v>
      </c>
      <c r="E3921" s="2">
        <v>34</v>
      </c>
      <c r="F3921" s="2">
        <v>9.1999999999999993</v>
      </c>
      <c r="G3921" s="2">
        <v>0</v>
      </c>
      <c r="H3921" s="2">
        <v>0</v>
      </c>
      <c r="I3921" s="2" t="str">
        <f>VLOOKUP(B3921,cleanC_name_TRIM_breweries[],6,FALSE)</f>
        <v>WI</v>
      </c>
      <c r="J3921" s="2" t="str">
        <f>VLOOKUP(B3921,cleanC_name_TRIM_breweries[],2,FALSE)</f>
        <v>Oso</v>
      </c>
      <c r="K3921" s="2" t="str">
        <f>VLOOKUP(D3921,cleanA_changedUTF_categories[],2,FALSE)</f>
        <v>North American Ale</v>
      </c>
    </row>
    <row r="3922" spans="1:11" x14ac:dyDescent="0.45">
      <c r="A3922" s="2">
        <v>3119</v>
      </c>
      <c r="B3922" s="2">
        <v>957</v>
      </c>
      <c r="C3922" s="3" t="s">
        <v>1332</v>
      </c>
      <c r="D3922" s="2">
        <v>8</v>
      </c>
      <c r="E3922" s="2">
        <v>95</v>
      </c>
      <c r="F3922" s="2">
        <v>0</v>
      </c>
      <c r="G3922" s="2">
        <v>0</v>
      </c>
      <c r="H3922" s="2">
        <v>0</v>
      </c>
      <c r="I3922" s="2" t="str">
        <f>VLOOKUP(B3922,cleanC_name_TRIM_breweries[],6,FALSE)</f>
        <v>Moskva</v>
      </c>
      <c r="J3922" s="2" t="str">
        <f>VLOOKUP(B3922,cleanC_name_TRIM_breweries[],2,FALSE)</f>
        <v>Ostankinskij Pivovarennij Zavod</v>
      </c>
      <c r="K3922" s="2" t="str">
        <f>VLOOKUP(D3922,cleanA_changedUTF_categories[],2,FALSE)</f>
        <v>North American Lager</v>
      </c>
    </row>
    <row r="3923" spans="1:11" x14ac:dyDescent="0.45">
      <c r="A3923" s="2">
        <v>5543</v>
      </c>
      <c r="B3923" s="2">
        <v>958</v>
      </c>
      <c r="C3923" s="3" t="s">
        <v>4625</v>
      </c>
      <c r="D3923" s="2">
        <v>-1</v>
      </c>
      <c r="E3923" s="2">
        <v>-1</v>
      </c>
      <c r="F3923" s="2">
        <v>5.0999999999999996</v>
      </c>
      <c r="G3923" s="2">
        <v>0</v>
      </c>
      <c r="H3923" s="2">
        <v>0</v>
      </c>
      <c r="I3923" s="2" t="str">
        <f>VLOOKUP(B3923,cleanC_name_TRIM_breweries[],6,FALSE)</f>
        <v/>
      </c>
      <c r="J3923" s="2" t="str">
        <f>VLOOKUP(B3923,cleanC_name_TRIM_breweries[],2,FALSE)</f>
        <v>Ottakringer Brauerei AG</v>
      </c>
      <c r="K3923" s="2" t="e">
        <f>VLOOKUP(D3923,cleanA_changedUTF_categories[],2,FALSE)</f>
        <v>#N/A</v>
      </c>
    </row>
    <row r="3924" spans="1:11" x14ac:dyDescent="0.45">
      <c r="A3924" s="2">
        <v>5866</v>
      </c>
      <c r="B3924" s="2">
        <v>959</v>
      </c>
      <c r="C3924" s="3" t="s">
        <v>4940</v>
      </c>
      <c r="D3924" s="2">
        <v>3</v>
      </c>
      <c r="E3924" s="2">
        <v>46</v>
      </c>
      <c r="F3924" s="2">
        <v>0</v>
      </c>
      <c r="G3924" s="2">
        <v>0</v>
      </c>
      <c r="H3924" s="2">
        <v>0</v>
      </c>
      <c r="I3924" s="2" t="str">
        <f>VLOOKUP(B3924,cleanC_name_TRIM_breweries[],6,FALSE)</f>
        <v>Vermont</v>
      </c>
      <c r="J3924" s="2" t="str">
        <f>VLOOKUP(B3924,cleanC_name_TRIM_breweries[],2,FALSE)</f>
        <v>Otter Creek Brewing &amp; Wolaver's Organic Ales</v>
      </c>
      <c r="K3924" s="2" t="str">
        <f>VLOOKUP(D3924,cleanA_changedUTF_categories[],2,FALSE)</f>
        <v>North American Ale</v>
      </c>
    </row>
    <row r="3925" spans="1:11" x14ac:dyDescent="0.45">
      <c r="A3925" s="2">
        <v>4345</v>
      </c>
      <c r="B3925" s="2">
        <v>959</v>
      </c>
      <c r="C3925" s="3" t="s">
        <v>3538</v>
      </c>
      <c r="D3925" s="2">
        <v>3</v>
      </c>
      <c r="E3925" s="2">
        <v>38</v>
      </c>
      <c r="F3925" s="2">
        <v>0</v>
      </c>
      <c r="G3925" s="2">
        <v>0</v>
      </c>
      <c r="H3925" s="2">
        <v>0</v>
      </c>
      <c r="I3925" s="2" t="str">
        <f>VLOOKUP(B3925,cleanC_name_TRIM_breweries[],6,FALSE)</f>
        <v>Vermont</v>
      </c>
      <c r="J3925" s="2" t="str">
        <f>VLOOKUP(B3925,cleanC_name_TRIM_breweries[],2,FALSE)</f>
        <v>Otter Creek Brewing &amp; Wolaver's Organic Ales</v>
      </c>
      <c r="K3925" s="2" t="str">
        <f>VLOOKUP(D3925,cleanA_changedUTF_categories[],2,FALSE)</f>
        <v>North American Ale</v>
      </c>
    </row>
    <row r="3926" spans="1:11" x14ac:dyDescent="0.45">
      <c r="A3926" s="2">
        <v>4346</v>
      </c>
      <c r="B3926" s="2">
        <v>959</v>
      </c>
      <c r="C3926" s="3" t="s">
        <v>513</v>
      </c>
      <c r="D3926" s="2">
        <v>7</v>
      </c>
      <c r="E3926" s="2">
        <v>84</v>
      </c>
      <c r="F3926" s="2">
        <v>0</v>
      </c>
      <c r="G3926" s="2">
        <v>0</v>
      </c>
      <c r="H3926" s="2">
        <v>0</v>
      </c>
      <c r="I3926" s="2" t="str">
        <f>VLOOKUP(B3926,cleanC_name_TRIM_breweries[],6,FALSE)</f>
        <v>Vermont</v>
      </c>
      <c r="J3926" s="2" t="str">
        <f>VLOOKUP(B3926,cleanC_name_TRIM_breweries[],2,FALSE)</f>
        <v>Otter Creek Brewing &amp; Wolaver's Organic Ales</v>
      </c>
      <c r="K3926" s="2" t="str">
        <f>VLOOKUP(D3926,cleanA_changedUTF_categories[],2,FALSE)</f>
        <v>German Lager</v>
      </c>
    </row>
    <row r="3927" spans="1:11" x14ac:dyDescent="0.45">
      <c r="A3927" s="2">
        <v>5618</v>
      </c>
      <c r="B3927" s="2">
        <v>959</v>
      </c>
      <c r="C3927" s="3" t="s">
        <v>4699</v>
      </c>
      <c r="D3927" s="2">
        <v>3</v>
      </c>
      <c r="E3927" s="2">
        <v>32</v>
      </c>
      <c r="F3927" s="2">
        <v>11</v>
      </c>
      <c r="G3927" s="2">
        <v>0</v>
      </c>
      <c r="H3927" s="2">
        <v>0</v>
      </c>
      <c r="I3927" s="2" t="str">
        <f>VLOOKUP(B3927,cleanC_name_TRIM_breweries[],6,FALSE)</f>
        <v>Vermont</v>
      </c>
      <c r="J3927" s="2" t="str">
        <f>VLOOKUP(B3927,cleanC_name_TRIM_breweries[],2,FALSE)</f>
        <v>Otter Creek Brewing &amp; Wolaver's Organic Ales</v>
      </c>
      <c r="K3927" s="2" t="str">
        <f>VLOOKUP(D3927,cleanA_changedUTF_categories[],2,FALSE)</f>
        <v>North American Ale</v>
      </c>
    </row>
    <row r="3928" spans="1:11" x14ac:dyDescent="0.45">
      <c r="A3928" s="2">
        <v>5657</v>
      </c>
      <c r="B3928" s="2">
        <v>959</v>
      </c>
      <c r="C3928" s="3" t="s">
        <v>4737</v>
      </c>
      <c r="D3928" s="2">
        <v>3</v>
      </c>
      <c r="E3928" s="2">
        <v>43</v>
      </c>
      <c r="F3928" s="2">
        <v>10.6</v>
      </c>
      <c r="G3928" s="2">
        <v>0</v>
      </c>
      <c r="H3928" s="2">
        <v>0</v>
      </c>
      <c r="I3928" s="2" t="str">
        <f>VLOOKUP(B3928,cleanC_name_TRIM_breweries[],6,FALSE)</f>
        <v>Vermont</v>
      </c>
      <c r="J3928" s="2" t="str">
        <f>VLOOKUP(B3928,cleanC_name_TRIM_breweries[],2,FALSE)</f>
        <v>Otter Creek Brewing &amp; Wolaver's Organic Ales</v>
      </c>
      <c r="K3928" s="2" t="str">
        <f>VLOOKUP(D3928,cleanA_changedUTF_categories[],2,FALSE)</f>
        <v>North American Ale</v>
      </c>
    </row>
    <row r="3929" spans="1:11" x14ac:dyDescent="0.45">
      <c r="A3929" s="2">
        <v>4348</v>
      </c>
      <c r="B3929" s="2">
        <v>959</v>
      </c>
      <c r="C3929" s="3" t="s">
        <v>144</v>
      </c>
      <c r="D3929" s="2">
        <v>3</v>
      </c>
      <c r="E3929" s="2">
        <v>33</v>
      </c>
      <c r="F3929" s="2">
        <v>0</v>
      </c>
      <c r="G3929" s="2">
        <v>0</v>
      </c>
      <c r="H3929" s="2">
        <v>0</v>
      </c>
      <c r="I3929" s="2" t="str">
        <f>VLOOKUP(B3929,cleanC_name_TRIM_breweries[],6,FALSE)</f>
        <v>Vermont</v>
      </c>
      <c r="J3929" s="2" t="str">
        <f>VLOOKUP(B3929,cleanC_name_TRIM_breweries[],2,FALSE)</f>
        <v>Otter Creek Brewing &amp; Wolaver's Organic Ales</v>
      </c>
      <c r="K3929" s="2" t="str">
        <f>VLOOKUP(D3929,cleanA_changedUTF_categories[],2,FALSE)</f>
        <v>North American Ale</v>
      </c>
    </row>
    <row r="3930" spans="1:11" x14ac:dyDescent="0.45">
      <c r="A3930" s="2">
        <v>4349</v>
      </c>
      <c r="B3930" s="2">
        <v>959</v>
      </c>
      <c r="C3930" s="3" t="s">
        <v>3540</v>
      </c>
      <c r="D3930" s="2">
        <v>2</v>
      </c>
      <c r="E3930" s="2">
        <v>25</v>
      </c>
      <c r="F3930" s="2">
        <v>0</v>
      </c>
      <c r="G3930" s="2">
        <v>0</v>
      </c>
      <c r="H3930" s="2">
        <v>0</v>
      </c>
      <c r="I3930" s="2" t="str">
        <f>VLOOKUP(B3930,cleanC_name_TRIM_breweries[],6,FALSE)</f>
        <v>Vermont</v>
      </c>
      <c r="J3930" s="2" t="str">
        <f>VLOOKUP(B3930,cleanC_name_TRIM_breweries[],2,FALSE)</f>
        <v>Otter Creek Brewing &amp; Wolaver's Organic Ales</v>
      </c>
      <c r="K3930" s="2" t="str">
        <f>VLOOKUP(D3930,cleanA_changedUTF_categories[],2,FALSE)</f>
        <v>Irish Ale</v>
      </c>
    </row>
    <row r="3931" spans="1:11" x14ac:dyDescent="0.45">
      <c r="A3931" s="2">
        <v>4351</v>
      </c>
      <c r="B3931" s="2">
        <v>959</v>
      </c>
      <c r="C3931" s="3" t="s">
        <v>3542</v>
      </c>
      <c r="D3931" s="2">
        <v>8</v>
      </c>
      <c r="E3931" s="2">
        <v>95</v>
      </c>
      <c r="F3931" s="2">
        <v>0</v>
      </c>
      <c r="G3931" s="2">
        <v>0</v>
      </c>
      <c r="H3931" s="2">
        <v>0</v>
      </c>
      <c r="I3931" s="2" t="str">
        <f>VLOOKUP(B3931,cleanC_name_TRIM_breweries[],6,FALSE)</f>
        <v>Vermont</v>
      </c>
      <c r="J3931" s="2" t="str">
        <f>VLOOKUP(B3931,cleanC_name_TRIM_breweries[],2,FALSE)</f>
        <v>Otter Creek Brewing &amp; Wolaver's Organic Ales</v>
      </c>
      <c r="K3931" s="2" t="str">
        <f>VLOOKUP(D3931,cleanA_changedUTF_categories[],2,FALSE)</f>
        <v>North American Lager</v>
      </c>
    </row>
    <row r="3932" spans="1:11" x14ac:dyDescent="0.45">
      <c r="A3932" s="2">
        <v>4350</v>
      </c>
      <c r="B3932" s="2">
        <v>959</v>
      </c>
      <c r="C3932" s="3" t="s">
        <v>3541</v>
      </c>
      <c r="D3932" s="2">
        <v>5</v>
      </c>
      <c r="E3932" s="2">
        <v>67</v>
      </c>
      <c r="F3932" s="2">
        <v>0</v>
      </c>
      <c r="G3932" s="2">
        <v>0</v>
      </c>
      <c r="H3932" s="2">
        <v>0</v>
      </c>
      <c r="I3932" s="2" t="str">
        <f>VLOOKUP(B3932,cleanC_name_TRIM_breweries[],6,FALSE)</f>
        <v>Vermont</v>
      </c>
      <c r="J3932" s="2" t="str">
        <f>VLOOKUP(B3932,cleanC_name_TRIM_breweries[],2,FALSE)</f>
        <v>Otter Creek Brewing &amp; Wolaver's Organic Ales</v>
      </c>
      <c r="K3932" s="2" t="str">
        <f>VLOOKUP(D3932,cleanA_changedUTF_categories[],2,FALSE)</f>
        <v>Belgian and French Ale</v>
      </c>
    </row>
    <row r="3933" spans="1:11" x14ac:dyDescent="0.45">
      <c r="A3933" s="2">
        <v>3843</v>
      </c>
      <c r="B3933" s="2">
        <v>960</v>
      </c>
      <c r="C3933" s="3" t="s">
        <v>2847</v>
      </c>
      <c r="D3933" s="2">
        <v>11</v>
      </c>
      <c r="E3933" s="2">
        <v>116</v>
      </c>
      <c r="F3933" s="2">
        <v>4.7</v>
      </c>
      <c r="G3933" s="2">
        <v>0</v>
      </c>
      <c r="H3933" s="2">
        <v>0</v>
      </c>
      <c r="I3933" s="2" t="str">
        <f>VLOOKUP(B3933,cleanC_name_TRIM_breweries[],6,FALSE)</f>
        <v>Pennsylvania</v>
      </c>
      <c r="J3933" s="2" t="str">
        <f>VLOOKUP(B3933,cleanC_name_TRIM_breweries[],2,FALSE)</f>
        <v>Otto's Pub and Brewery</v>
      </c>
      <c r="K3933" s="2" t="str">
        <f>VLOOKUP(D3933,cleanA_changedUTF_categories[],2,FALSE)</f>
        <v>Other Style</v>
      </c>
    </row>
    <row r="3934" spans="1:11" x14ac:dyDescent="0.45">
      <c r="A3934" s="2">
        <v>4054</v>
      </c>
      <c r="B3934" s="2">
        <v>960</v>
      </c>
      <c r="C3934" s="3" t="s">
        <v>3289</v>
      </c>
      <c r="D3934" s="2">
        <v>1</v>
      </c>
      <c r="E3934" s="2">
        <v>13</v>
      </c>
      <c r="F3934" s="2">
        <v>7.2</v>
      </c>
      <c r="G3934" s="2">
        <v>0</v>
      </c>
      <c r="H3934" s="2">
        <v>0</v>
      </c>
      <c r="I3934" s="2" t="str">
        <f>VLOOKUP(B3934,cleanC_name_TRIM_breweries[],6,FALSE)</f>
        <v>Pennsylvania</v>
      </c>
      <c r="J3934" s="2" t="str">
        <f>VLOOKUP(B3934,cleanC_name_TRIM_breweries[],2,FALSE)</f>
        <v>Otto's Pub and Brewery</v>
      </c>
      <c r="K3934" s="2" t="str">
        <f>VLOOKUP(D3934,cleanA_changedUTF_categories[],2,FALSE)</f>
        <v>British Ale</v>
      </c>
    </row>
    <row r="3935" spans="1:11" x14ac:dyDescent="0.45">
      <c r="A3935" s="2">
        <v>4752</v>
      </c>
      <c r="B3935" s="2">
        <v>960</v>
      </c>
      <c r="C3935" s="3" t="s">
        <v>3903</v>
      </c>
      <c r="D3935" s="2">
        <v>1</v>
      </c>
      <c r="E3935" s="2">
        <v>10</v>
      </c>
      <c r="F3935" s="2">
        <v>3.2</v>
      </c>
      <c r="G3935" s="2">
        <v>0</v>
      </c>
      <c r="H3935" s="2">
        <v>0</v>
      </c>
      <c r="I3935" s="2" t="str">
        <f>VLOOKUP(B3935,cleanC_name_TRIM_breweries[],6,FALSE)</f>
        <v>Pennsylvania</v>
      </c>
      <c r="J3935" s="2" t="str">
        <f>VLOOKUP(B3935,cleanC_name_TRIM_breweries[],2,FALSE)</f>
        <v>Otto's Pub and Brewery</v>
      </c>
      <c r="K3935" s="2" t="str">
        <f>VLOOKUP(D3935,cleanA_changedUTF_categories[],2,FALSE)</f>
        <v>British Ale</v>
      </c>
    </row>
    <row r="3936" spans="1:11" x14ac:dyDescent="0.45">
      <c r="A3936" s="2">
        <v>3852</v>
      </c>
      <c r="B3936" s="2">
        <v>960</v>
      </c>
      <c r="C3936" s="3" t="s">
        <v>3105</v>
      </c>
      <c r="D3936" s="2">
        <v>3</v>
      </c>
      <c r="E3936" s="2">
        <v>26</v>
      </c>
      <c r="F3936" s="2">
        <v>5.2</v>
      </c>
      <c r="G3936" s="2">
        <v>0</v>
      </c>
      <c r="H3936" s="2">
        <v>0</v>
      </c>
      <c r="I3936" s="2" t="str">
        <f>VLOOKUP(B3936,cleanC_name_TRIM_breweries[],6,FALSE)</f>
        <v>Pennsylvania</v>
      </c>
      <c r="J3936" s="2" t="str">
        <f>VLOOKUP(B3936,cleanC_name_TRIM_breweries[],2,FALSE)</f>
        <v>Otto's Pub and Brewery</v>
      </c>
      <c r="K3936" s="2" t="str">
        <f>VLOOKUP(D3936,cleanA_changedUTF_categories[],2,FALSE)</f>
        <v>North American Ale</v>
      </c>
    </row>
    <row r="3937" spans="1:11" x14ac:dyDescent="0.45">
      <c r="A3937" s="2">
        <v>3849</v>
      </c>
      <c r="B3937" s="2">
        <v>960</v>
      </c>
      <c r="C3937" s="3" t="s">
        <v>3103</v>
      </c>
      <c r="D3937" s="2">
        <v>3</v>
      </c>
      <c r="E3937" s="2">
        <v>42</v>
      </c>
      <c r="F3937" s="2">
        <v>4.5999999999999996</v>
      </c>
      <c r="G3937" s="2">
        <v>0</v>
      </c>
      <c r="H3937" s="2">
        <v>0</v>
      </c>
      <c r="I3937" s="2" t="str">
        <f>VLOOKUP(B3937,cleanC_name_TRIM_breweries[],6,FALSE)</f>
        <v>Pennsylvania</v>
      </c>
      <c r="J3937" s="2" t="str">
        <f>VLOOKUP(B3937,cleanC_name_TRIM_breweries[],2,FALSE)</f>
        <v>Otto's Pub and Brewery</v>
      </c>
      <c r="K3937" s="2" t="str">
        <f>VLOOKUP(D3937,cleanA_changedUTF_categories[],2,FALSE)</f>
        <v>North American Ale</v>
      </c>
    </row>
    <row r="3938" spans="1:11" x14ac:dyDescent="0.45">
      <c r="A3938" s="2">
        <v>3848</v>
      </c>
      <c r="B3938" s="2">
        <v>960</v>
      </c>
      <c r="C3938" s="3" t="s">
        <v>3102</v>
      </c>
      <c r="D3938" s="2">
        <v>3</v>
      </c>
      <c r="E3938" s="2">
        <v>32</v>
      </c>
      <c r="F3938" s="2">
        <v>8.1999999999999993</v>
      </c>
      <c r="G3938" s="2">
        <v>0</v>
      </c>
      <c r="H3938" s="2">
        <v>0</v>
      </c>
      <c r="I3938" s="2" t="str">
        <f>VLOOKUP(B3938,cleanC_name_TRIM_breweries[],6,FALSE)</f>
        <v>Pennsylvania</v>
      </c>
      <c r="J3938" s="2" t="str">
        <f>VLOOKUP(B3938,cleanC_name_TRIM_breweries[],2,FALSE)</f>
        <v>Otto's Pub and Brewery</v>
      </c>
      <c r="K3938" s="2" t="str">
        <f>VLOOKUP(D3938,cleanA_changedUTF_categories[],2,FALSE)</f>
        <v>North American Ale</v>
      </c>
    </row>
    <row r="3939" spans="1:11" x14ac:dyDescent="0.45">
      <c r="A3939" s="2">
        <v>3851</v>
      </c>
      <c r="B3939" s="2">
        <v>960</v>
      </c>
      <c r="C3939" s="3" t="s">
        <v>2548</v>
      </c>
      <c r="D3939" s="2">
        <v>5</v>
      </c>
      <c r="E3939" s="2">
        <v>60</v>
      </c>
      <c r="F3939" s="2">
        <v>5.2</v>
      </c>
      <c r="G3939" s="2">
        <v>0</v>
      </c>
      <c r="H3939" s="2">
        <v>0</v>
      </c>
      <c r="I3939" s="2" t="str">
        <f>VLOOKUP(B3939,cleanC_name_TRIM_breweries[],6,FALSE)</f>
        <v>Pennsylvania</v>
      </c>
      <c r="J3939" s="2" t="str">
        <f>VLOOKUP(B3939,cleanC_name_TRIM_breweries[],2,FALSE)</f>
        <v>Otto's Pub and Brewery</v>
      </c>
      <c r="K3939" s="2" t="str">
        <f>VLOOKUP(D3939,cleanA_changedUTF_categories[],2,FALSE)</f>
        <v>Belgian and French Ale</v>
      </c>
    </row>
    <row r="3940" spans="1:11" x14ac:dyDescent="0.45">
      <c r="A3940" s="2">
        <v>5062</v>
      </c>
      <c r="B3940" s="2">
        <v>960</v>
      </c>
      <c r="C3940" s="3" t="s">
        <v>4155</v>
      </c>
      <c r="D3940" s="2">
        <v>3</v>
      </c>
      <c r="E3940" s="2">
        <v>43</v>
      </c>
      <c r="F3940" s="2">
        <v>9</v>
      </c>
      <c r="G3940" s="2">
        <v>0</v>
      </c>
      <c r="H3940" s="2">
        <v>0</v>
      </c>
      <c r="I3940" s="2" t="str">
        <f>VLOOKUP(B3940,cleanC_name_TRIM_breweries[],6,FALSE)</f>
        <v>Pennsylvania</v>
      </c>
      <c r="J3940" s="2" t="str">
        <f>VLOOKUP(B3940,cleanC_name_TRIM_breweries[],2,FALSE)</f>
        <v>Otto's Pub and Brewery</v>
      </c>
      <c r="K3940" s="2" t="str">
        <f>VLOOKUP(D3940,cleanA_changedUTF_categories[],2,FALSE)</f>
        <v>North American Ale</v>
      </c>
    </row>
    <row r="3941" spans="1:11" x14ac:dyDescent="0.45">
      <c r="A3941" s="2">
        <v>4753</v>
      </c>
      <c r="B3941" s="2">
        <v>960</v>
      </c>
      <c r="C3941" s="3" t="s">
        <v>3904</v>
      </c>
      <c r="D3941" s="2">
        <v>3</v>
      </c>
      <c r="E3941" s="2">
        <v>38</v>
      </c>
      <c r="F3941" s="2">
        <v>0</v>
      </c>
      <c r="G3941" s="2">
        <v>0</v>
      </c>
      <c r="H3941" s="2">
        <v>0</v>
      </c>
      <c r="I3941" s="2" t="str">
        <f>VLOOKUP(B3941,cleanC_name_TRIM_breweries[],6,FALSE)</f>
        <v>Pennsylvania</v>
      </c>
      <c r="J3941" s="2" t="str">
        <f>VLOOKUP(B3941,cleanC_name_TRIM_breweries[],2,FALSE)</f>
        <v>Otto's Pub and Brewery</v>
      </c>
      <c r="K3941" s="2" t="str">
        <f>VLOOKUP(D3941,cleanA_changedUTF_categories[],2,FALSE)</f>
        <v>North American Ale</v>
      </c>
    </row>
    <row r="3942" spans="1:11" x14ac:dyDescent="0.45">
      <c r="A3942" s="2">
        <v>4967</v>
      </c>
      <c r="B3942" s="2">
        <v>960</v>
      </c>
      <c r="C3942" s="3" t="s">
        <v>4061</v>
      </c>
      <c r="D3942" s="2">
        <v>1</v>
      </c>
      <c r="E3942" s="2">
        <v>1</v>
      </c>
      <c r="F3942" s="2">
        <v>0</v>
      </c>
      <c r="G3942" s="2">
        <v>0</v>
      </c>
      <c r="H3942" s="2">
        <v>0</v>
      </c>
      <c r="I3942" s="2" t="str">
        <f>VLOOKUP(B3942,cleanC_name_TRIM_breweries[],6,FALSE)</f>
        <v>Pennsylvania</v>
      </c>
      <c r="J3942" s="2" t="str">
        <f>VLOOKUP(B3942,cleanC_name_TRIM_breweries[],2,FALSE)</f>
        <v>Otto's Pub and Brewery</v>
      </c>
      <c r="K3942" s="2" t="str">
        <f>VLOOKUP(D3942,cleanA_changedUTF_categories[],2,FALSE)</f>
        <v>British Ale</v>
      </c>
    </row>
    <row r="3943" spans="1:11" x14ac:dyDescent="0.45">
      <c r="A3943" s="2">
        <v>3847</v>
      </c>
      <c r="B3943" s="2">
        <v>960</v>
      </c>
      <c r="C3943" s="3" t="s">
        <v>3101</v>
      </c>
      <c r="D3943" s="2">
        <v>3</v>
      </c>
      <c r="E3943" s="2">
        <v>26</v>
      </c>
      <c r="F3943" s="2">
        <v>5</v>
      </c>
      <c r="G3943" s="2">
        <v>0</v>
      </c>
      <c r="H3943" s="2">
        <v>0</v>
      </c>
      <c r="I3943" s="2" t="str">
        <f>VLOOKUP(B3943,cleanC_name_TRIM_breweries[],6,FALSE)</f>
        <v>Pennsylvania</v>
      </c>
      <c r="J3943" s="2" t="str">
        <f>VLOOKUP(B3943,cleanC_name_TRIM_breweries[],2,FALSE)</f>
        <v>Otto's Pub and Brewery</v>
      </c>
      <c r="K3943" s="2" t="str">
        <f>VLOOKUP(D3943,cleanA_changedUTF_categories[],2,FALSE)</f>
        <v>North American Ale</v>
      </c>
    </row>
    <row r="3944" spans="1:11" x14ac:dyDescent="0.45">
      <c r="A3944" s="2">
        <v>4754</v>
      </c>
      <c r="B3944" s="2">
        <v>960</v>
      </c>
      <c r="C3944" s="3" t="s">
        <v>3905</v>
      </c>
      <c r="D3944" s="2">
        <v>3</v>
      </c>
      <c r="E3944" s="2">
        <v>35</v>
      </c>
      <c r="F3944" s="2">
        <v>11.8</v>
      </c>
      <c r="G3944" s="2">
        <v>0</v>
      </c>
      <c r="H3944" s="2">
        <v>0</v>
      </c>
      <c r="I3944" s="2" t="str">
        <f>VLOOKUP(B3944,cleanC_name_TRIM_breweries[],6,FALSE)</f>
        <v>Pennsylvania</v>
      </c>
      <c r="J3944" s="2" t="str">
        <f>VLOOKUP(B3944,cleanC_name_TRIM_breweries[],2,FALSE)</f>
        <v>Otto's Pub and Brewery</v>
      </c>
      <c r="K3944" s="2" t="str">
        <f>VLOOKUP(D3944,cleanA_changedUTF_categories[],2,FALSE)</f>
        <v>North American Ale</v>
      </c>
    </row>
    <row r="3945" spans="1:11" x14ac:dyDescent="0.45">
      <c r="A3945" s="2">
        <v>4755</v>
      </c>
      <c r="B3945" s="2">
        <v>960</v>
      </c>
      <c r="C3945" s="3" t="s">
        <v>3906</v>
      </c>
      <c r="D3945" s="2">
        <v>4</v>
      </c>
      <c r="E3945" s="2">
        <v>50</v>
      </c>
      <c r="F3945" s="2">
        <v>7.1</v>
      </c>
      <c r="G3945" s="2">
        <v>0</v>
      </c>
      <c r="H3945" s="2">
        <v>0</v>
      </c>
      <c r="I3945" s="2" t="str">
        <f>VLOOKUP(B3945,cleanC_name_TRIM_breweries[],6,FALSE)</f>
        <v>Pennsylvania</v>
      </c>
      <c r="J3945" s="2" t="str">
        <f>VLOOKUP(B3945,cleanC_name_TRIM_breweries[],2,FALSE)</f>
        <v>Otto's Pub and Brewery</v>
      </c>
      <c r="K3945" s="2" t="str">
        <f>VLOOKUP(D3945,cleanA_changedUTF_categories[],2,FALSE)</f>
        <v>German Ale</v>
      </c>
    </row>
    <row r="3946" spans="1:11" x14ac:dyDescent="0.45">
      <c r="A3946" s="2">
        <v>4756</v>
      </c>
      <c r="B3946" s="2">
        <v>960</v>
      </c>
      <c r="C3946" s="3" t="s">
        <v>3907</v>
      </c>
      <c r="D3946" s="2">
        <v>4</v>
      </c>
      <c r="E3946" s="2">
        <v>55</v>
      </c>
      <c r="F3946" s="2">
        <v>7.2</v>
      </c>
      <c r="G3946" s="2">
        <v>0</v>
      </c>
      <c r="H3946" s="2">
        <v>0</v>
      </c>
      <c r="I3946" s="2" t="str">
        <f>VLOOKUP(B3946,cleanC_name_TRIM_breweries[],6,FALSE)</f>
        <v>Pennsylvania</v>
      </c>
      <c r="J3946" s="2" t="str">
        <f>VLOOKUP(B3946,cleanC_name_TRIM_breweries[],2,FALSE)</f>
        <v>Otto's Pub and Brewery</v>
      </c>
      <c r="K3946" s="2" t="str">
        <f>VLOOKUP(D3946,cleanA_changedUTF_categories[],2,FALSE)</f>
        <v>German Ale</v>
      </c>
    </row>
    <row r="3947" spans="1:11" x14ac:dyDescent="0.45">
      <c r="A3947" s="2">
        <v>4751</v>
      </c>
      <c r="B3947" s="2">
        <v>960</v>
      </c>
      <c r="C3947" s="3" t="s">
        <v>3902</v>
      </c>
      <c r="D3947" s="2">
        <v>7</v>
      </c>
      <c r="E3947" s="2">
        <v>77</v>
      </c>
      <c r="F3947" s="2">
        <v>5.6</v>
      </c>
      <c r="G3947" s="2">
        <v>0</v>
      </c>
      <c r="H3947" s="2">
        <v>0</v>
      </c>
      <c r="I3947" s="2" t="str">
        <f>VLOOKUP(B3947,cleanC_name_TRIM_breweries[],6,FALSE)</f>
        <v>Pennsylvania</v>
      </c>
      <c r="J3947" s="2" t="str">
        <f>VLOOKUP(B3947,cleanC_name_TRIM_breweries[],2,FALSE)</f>
        <v>Otto's Pub and Brewery</v>
      </c>
      <c r="K3947" s="2" t="str">
        <f>VLOOKUP(D3947,cleanA_changedUTF_categories[],2,FALSE)</f>
        <v>German Lager</v>
      </c>
    </row>
    <row r="3948" spans="1:11" x14ac:dyDescent="0.45">
      <c r="A3948" s="2">
        <v>3846</v>
      </c>
      <c r="B3948" s="2">
        <v>960</v>
      </c>
      <c r="C3948" s="3" t="s">
        <v>3100</v>
      </c>
      <c r="D3948" s="2">
        <v>3</v>
      </c>
      <c r="E3948" s="2">
        <v>26</v>
      </c>
      <c r="F3948" s="2">
        <v>5</v>
      </c>
      <c r="G3948" s="2">
        <v>0</v>
      </c>
      <c r="H3948" s="2">
        <v>0</v>
      </c>
      <c r="I3948" s="2" t="str">
        <f>VLOOKUP(B3948,cleanC_name_TRIM_breweries[],6,FALSE)</f>
        <v>Pennsylvania</v>
      </c>
      <c r="J3948" s="2" t="str">
        <f>VLOOKUP(B3948,cleanC_name_TRIM_breweries[],2,FALSE)</f>
        <v>Otto's Pub and Brewery</v>
      </c>
      <c r="K3948" s="2" t="str">
        <f>VLOOKUP(D3948,cleanA_changedUTF_categories[],2,FALSE)</f>
        <v>North American Ale</v>
      </c>
    </row>
    <row r="3949" spans="1:11" x14ac:dyDescent="0.45">
      <c r="A3949" s="2">
        <v>5059</v>
      </c>
      <c r="B3949" s="2">
        <v>960</v>
      </c>
      <c r="C3949" s="3" t="s">
        <v>4152</v>
      </c>
      <c r="D3949" s="2">
        <v>3</v>
      </c>
      <c r="E3949" s="2">
        <v>31</v>
      </c>
      <c r="F3949" s="2">
        <v>5</v>
      </c>
      <c r="G3949" s="2">
        <v>0</v>
      </c>
      <c r="H3949" s="2">
        <v>0</v>
      </c>
      <c r="I3949" s="2" t="str">
        <f>VLOOKUP(B3949,cleanC_name_TRIM_breweries[],6,FALSE)</f>
        <v>Pennsylvania</v>
      </c>
      <c r="J3949" s="2" t="str">
        <f>VLOOKUP(B3949,cleanC_name_TRIM_breweries[],2,FALSE)</f>
        <v>Otto's Pub and Brewery</v>
      </c>
      <c r="K3949" s="2" t="str">
        <f>VLOOKUP(D3949,cleanA_changedUTF_categories[],2,FALSE)</f>
        <v>North American Ale</v>
      </c>
    </row>
    <row r="3950" spans="1:11" x14ac:dyDescent="0.45">
      <c r="A3950" s="2">
        <v>3845</v>
      </c>
      <c r="B3950" s="2">
        <v>960</v>
      </c>
      <c r="C3950" s="3" t="s">
        <v>3099</v>
      </c>
      <c r="D3950" s="2">
        <v>8</v>
      </c>
      <c r="E3950" s="2">
        <v>95</v>
      </c>
      <c r="F3950" s="2">
        <v>5.2</v>
      </c>
      <c r="G3950" s="2">
        <v>0</v>
      </c>
      <c r="H3950" s="2">
        <v>0</v>
      </c>
      <c r="I3950" s="2" t="str">
        <f>VLOOKUP(B3950,cleanC_name_TRIM_breweries[],6,FALSE)</f>
        <v>Pennsylvania</v>
      </c>
      <c r="J3950" s="2" t="str">
        <f>VLOOKUP(B3950,cleanC_name_TRIM_breweries[],2,FALSE)</f>
        <v>Otto's Pub and Brewery</v>
      </c>
      <c r="K3950" s="2" t="str">
        <f>VLOOKUP(D3950,cleanA_changedUTF_categories[],2,FALSE)</f>
        <v>North American Lager</v>
      </c>
    </row>
    <row r="3951" spans="1:11" x14ac:dyDescent="0.45">
      <c r="A3951" s="2">
        <v>3844</v>
      </c>
      <c r="B3951" s="2">
        <v>960</v>
      </c>
      <c r="C3951" s="3" t="s">
        <v>3098</v>
      </c>
      <c r="D3951" s="2">
        <v>8</v>
      </c>
      <c r="E3951" s="2">
        <v>95</v>
      </c>
      <c r="F3951" s="2">
        <v>4.8</v>
      </c>
      <c r="G3951" s="2">
        <v>0</v>
      </c>
      <c r="H3951" s="2">
        <v>0</v>
      </c>
      <c r="I3951" s="2" t="str">
        <f>VLOOKUP(B3951,cleanC_name_TRIM_breweries[],6,FALSE)</f>
        <v>Pennsylvania</v>
      </c>
      <c r="J3951" s="2" t="str">
        <f>VLOOKUP(B3951,cleanC_name_TRIM_breweries[],2,FALSE)</f>
        <v>Otto's Pub and Brewery</v>
      </c>
      <c r="K3951" s="2" t="str">
        <f>VLOOKUP(D3951,cleanA_changedUTF_categories[],2,FALSE)</f>
        <v>North American Lager</v>
      </c>
    </row>
    <row r="3952" spans="1:11" x14ac:dyDescent="0.45">
      <c r="A3952" s="2">
        <v>3850</v>
      </c>
      <c r="B3952" s="2">
        <v>960</v>
      </c>
      <c r="C3952" s="3" t="s">
        <v>3104</v>
      </c>
      <c r="D3952" s="2">
        <v>5</v>
      </c>
      <c r="E3952" s="2">
        <v>61</v>
      </c>
      <c r="F3952" s="2">
        <v>9.6</v>
      </c>
      <c r="G3952" s="2">
        <v>0</v>
      </c>
      <c r="H3952" s="2">
        <v>0</v>
      </c>
      <c r="I3952" s="2" t="str">
        <f>VLOOKUP(B3952,cleanC_name_TRIM_breweries[],6,FALSE)</f>
        <v>Pennsylvania</v>
      </c>
      <c r="J3952" s="2" t="str">
        <f>VLOOKUP(B3952,cleanC_name_TRIM_breweries[],2,FALSE)</f>
        <v>Otto's Pub and Brewery</v>
      </c>
      <c r="K3952" s="2" t="str">
        <f>VLOOKUP(D3952,cleanA_changedUTF_categories[],2,FALSE)</f>
        <v>Belgian and French Ale</v>
      </c>
    </row>
    <row r="3953" spans="1:11" x14ac:dyDescent="0.45">
      <c r="A3953" s="2">
        <v>5211</v>
      </c>
      <c r="B3953" s="2">
        <v>960</v>
      </c>
      <c r="C3953" s="3" t="s">
        <v>4301</v>
      </c>
      <c r="D3953" s="2">
        <v>7</v>
      </c>
      <c r="E3953" s="2">
        <v>86</v>
      </c>
      <c r="F3953" s="2">
        <v>0</v>
      </c>
      <c r="G3953" s="2">
        <v>0</v>
      </c>
      <c r="H3953" s="2">
        <v>0</v>
      </c>
      <c r="I3953" s="2" t="str">
        <f>VLOOKUP(B3953,cleanC_name_TRIM_breweries[],6,FALSE)</f>
        <v>Pennsylvania</v>
      </c>
      <c r="J3953" s="2" t="str">
        <f>VLOOKUP(B3953,cleanC_name_TRIM_breweries[],2,FALSE)</f>
        <v>Otto's Pub and Brewery</v>
      </c>
      <c r="K3953" s="2" t="str">
        <f>VLOOKUP(D3953,cleanA_changedUTF_categories[],2,FALSE)</f>
        <v>German Lager</v>
      </c>
    </row>
    <row r="3954" spans="1:11" x14ac:dyDescent="0.45">
      <c r="A3954" s="2">
        <v>3114</v>
      </c>
      <c r="B3954" s="2">
        <v>961</v>
      </c>
      <c r="C3954" s="3" t="s">
        <v>2557</v>
      </c>
      <c r="D3954" s="2">
        <v>-1</v>
      </c>
      <c r="E3954" s="2">
        <v>-1</v>
      </c>
      <c r="F3954" s="2">
        <v>0</v>
      </c>
      <c r="G3954" s="2">
        <v>0</v>
      </c>
      <c r="H3954" s="2">
        <v>0</v>
      </c>
      <c r="I3954" s="2" t="str">
        <f>VLOOKUP(B3954,cleanC_name_TRIM_breweries[],6,FALSE)</f>
        <v/>
      </c>
      <c r="J3954" s="2" t="str">
        <f>VLOOKUP(B3954,cleanC_name_TRIM_breweries[],2,FALSE)</f>
        <v>Oy Sinebrychoff AB</v>
      </c>
      <c r="K3954" s="2" t="e">
        <f>VLOOKUP(D3954,cleanA_changedUTF_categories[],2,FALSE)</f>
        <v>#N/A</v>
      </c>
    </row>
    <row r="3955" spans="1:11" x14ac:dyDescent="0.45">
      <c r="A3955" s="2">
        <v>1350</v>
      </c>
      <c r="B3955" s="2">
        <v>961</v>
      </c>
      <c r="C3955" s="3" t="s">
        <v>1176</v>
      </c>
      <c r="D3955" s="2">
        <v>3</v>
      </c>
      <c r="E3955" s="2">
        <v>42</v>
      </c>
      <c r="F3955" s="2">
        <v>7.2</v>
      </c>
      <c r="G3955" s="2">
        <v>0</v>
      </c>
      <c r="H3955" s="2">
        <v>0</v>
      </c>
      <c r="I3955" s="2" t="str">
        <f>VLOOKUP(B3955,cleanC_name_TRIM_breweries[],6,FALSE)</f>
        <v/>
      </c>
      <c r="J3955" s="2" t="str">
        <f>VLOOKUP(B3955,cleanC_name_TRIM_breweries[],2,FALSE)</f>
        <v>Oy Sinebrychoff AB</v>
      </c>
      <c r="K3955" s="2" t="str">
        <f>VLOOKUP(D3955,cleanA_changedUTF_categories[],2,FALSE)</f>
        <v>North American Ale</v>
      </c>
    </row>
    <row r="3956" spans="1:11" x14ac:dyDescent="0.45">
      <c r="A3956" s="2">
        <v>2071</v>
      </c>
      <c r="B3956" s="2">
        <v>962</v>
      </c>
      <c r="C3956" s="3" t="s">
        <v>1732</v>
      </c>
      <c r="D3956" s="2">
        <v>-1</v>
      </c>
      <c r="E3956" s="2">
        <v>-1</v>
      </c>
      <c r="F3956" s="2">
        <v>0</v>
      </c>
      <c r="G3956" s="2">
        <v>0</v>
      </c>
      <c r="H3956" s="2">
        <v>0</v>
      </c>
      <c r="I3956" s="2" t="str">
        <f>VLOOKUP(B3956,cleanC_name_TRIM_breweries[],6,FALSE)</f>
        <v>Indiana</v>
      </c>
      <c r="J3956" s="2" t="str">
        <f>VLOOKUP(B3956,cleanC_name_TRIM_breweries[],2,FALSE)</f>
        <v>Oyster Bar Bistro and Brewery</v>
      </c>
      <c r="K3956" s="2" t="e">
        <f>VLOOKUP(D3956,cleanA_changedUTF_categories[],2,FALSE)</f>
        <v>#N/A</v>
      </c>
    </row>
    <row r="3957" spans="1:11" x14ac:dyDescent="0.45">
      <c r="A3957" s="2">
        <v>2073</v>
      </c>
      <c r="B3957" s="2">
        <v>962</v>
      </c>
      <c r="C3957" s="3" t="s">
        <v>657</v>
      </c>
      <c r="D3957" s="2">
        <v>3</v>
      </c>
      <c r="E3957" s="2">
        <v>26</v>
      </c>
      <c r="F3957" s="2">
        <v>0</v>
      </c>
      <c r="G3957" s="2">
        <v>0</v>
      </c>
      <c r="H3957" s="2">
        <v>0</v>
      </c>
      <c r="I3957" s="2" t="str">
        <f>VLOOKUP(B3957,cleanC_name_TRIM_breweries[],6,FALSE)</f>
        <v>Indiana</v>
      </c>
      <c r="J3957" s="2" t="str">
        <f>VLOOKUP(B3957,cleanC_name_TRIM_breweries[],2,FALSE)</f>
        <v>Oyster Bar Bistro and Brewery</v>
      </c>
      <c r="K3957" s="2" t="str">
        <f>VLOOKUP(D3957,cleanA_changedUTF_categories[],2,FALSE)</f>
        <v>North American Ale</v>
      </c>
    </row>
    <row r="3958" spans="1:11" x14ac:dyDescent="0.45">
      <c r="A3958" s="2">
        <v>2070</v>
      </c>
      <c r="B3958" s="2">
        <v>962</v>
      </c>
      <c r="C3958" s="3" t="s">
        <v>1731</v>
      </c>
      <c r="D3958" s="2">
        <v>3</v>
      </c>
      <c r="E3958" s="2">
        <v>42</v>
      </c>
      <c r="F3958" s="2">
        <v>0</v>
      </c>
      <c r="G3958" s="2">
        <v>0</v>
      </c>
      <c r="H3958" s="2">
        <v>0</v>
      </c>
      <c r="I3958" s="2" t="str">
        <f>VLOOKUP(B3958,cleanC_name_TRIM_breweries[],6,FALSE)</f>
        <v>Indiana</v>
      </c>
      <c r="J3958" s="2" t="str">
        <f>VLOOKUP(B3958,cleanC_name_TRIM_breweries[],2,FALSE)</f>
        <v>Oyster Bar Bistro and Brewery</v>
      </c>
      <c r="K3958" s="2" t="str">
        <f>VLOOKUP(D3958,cleanA_changedUTF_categories[],2,FALSE)</f>
        <v>North American Ale</v>
      </c>
    </row>
    <row r="3959" spans="1:11" x14ac:dyDescent="0.45">
      <c r="A3959" s="2">
        <v>2072</v>
      </c>
      <c r="B3959" s="2">
        <v>962</v>
      </c>
      <c r="C3959" s="3" t="s">
        <v>1212</v>
      </c>
      <c r="D3959" s="2">
        <v>-1</v>
      </c>
      <c r="E3959" s="2">
        <v>-1</v>
      </c>
      <c r="F3959" s="2">
        <v>0</v>
      </c>
      <c r="G3959" s="2">
        <v>0</v>
      </c>
      <c r="H3959" s="2">
        <v>0</v>
      </c>
      <c r="I3959" s="2" t="str">
        <f>VLOOKUP(B3959,cleanC_name_TRIM_breweries[],6,FALSE)</f>
        <v>Indiana</v>
      </c>
      <c r="J3959" s="2" t="str">
        <f>VLOOKUP(B3959,cleanC_name_TRIM_breweries[],2,FALSE)</f>
        <v>Oyster Bar Bistro and Brewery</v>
      </c>
      <c r="K3959" s="2" t="e">
        <f>VLOOKUP(D3959,cleanA_changedUTF_categories[],2,FALSE)</f>
        <v>#N/A</v>
      </c>
    </row>
    <row r="3960" spans="1:11" x14ac:dyDescent="0.45">
      <c r="A3960" s="2">
        <v>2069</v>
      </c>
      <c r="B3960" s="2">
        <v>962</v>
      </c>
      <c r="C3960" s="3" t="s">
        <v>1730</v>
      </c>
      <c r="D3960" s="2">
        <v>1</v>
      </c>
      <c r="E3960" s="2">
        <v>13</v>
      </c>
      <c r="F3960" s="2">
        <v>0</v>
      </c>
      <c r="G3960" s="2">
        <v>0</v>
      </c>
      <c r="H3960" s="2">
        <v>0</v>
      </c>
      <c r="I3960" s="2" t="str">
        <f>VLOOKUP(B3960,cleanC_name_TRIM_breweries[],6,FALSE)</f>
        <v>Indiana</v>
      </c>
      <c r="J3960" s="2" t="str">
        <f>VLOOKUP(B3960,cleanC_name_TRIM_breweries[],2,FALSE)</f>
        <v>Oyster Bar Bistro and Brewery</v>
      </c>
      <c r="K3960" s="2" t="str">
        <f>VLOOKUP(D3960,cleanA_changedUTF_categories[],2,FALSE)</f>
        <v>British Ale</v>
      </c>
    </row>
    <row r="3961" spans="1:11" x14ac:dyDescent="0.45">
      <c r="A3961" s="2">
        <v>3889</v>
      </c>
      <c r="B3961" s="2">
        <v>963</v>
      </c>
      <c r="C3961" s="3" t="s">
        <v>3142</v>
      </c>
      <c r="D3961" s="2">
        <v>-1</v>
      </c>
      <c r="E3961" s="2">
        <v>-1</v>
      </c>
      <c r="F3961" s="2">
        <v>6.5</v>
      </c>
      <c r="G3961" s="2">
        <v>0</v>
      </c>
      <c r="H3961" s="2">
        <v>0</v>
      </c>
      <c r="I3961" s="2" t="str">
        <f>VLOOKUP(B3961,cleanC_name_TRIM_breweries[],6,FALSE)</f>
        <v>Texas</v>
      </c>
      <c r="J3961" s="2" t="str">
        <f>VLOOKUP(B3961,cleanC_name_TRIM_breweries[],2,FALSE)</f>
        <v>Pabst Brewing Company</v>
      </c>
      <c r="K3961" s="2" t="e">
        <f>VLOOKUP(D3961,cleanA_changedUTF_categories[],2,FALSE)</f>
        <v>#N/A</v>
      </c>
    </row>
    <row r="3962" spans="1:11" x14ac:dyDescent="0.45">
      <c r="A3962" s="2">
        <v>4374</v>
      </c>
      <c r="B3962" s="2">
        <v>963</v>
      </c>
      <c r="C3962" s="3" t="s">
        <v>2870</v>
      </c>
      <c r="D3962" s="2">
        <v>8</v>
      </c>
      <c r="E3962" s="2">
        <v>95</v>
      </c>
      <c r="F3962" s="2">
        <v>4.6500000000000004</v>
      </c>
      <c r="G3962" s="2">
        <v>0</v>
      </c>
      <c r="H3962" s="2">
        <v>0</v>
      </c>
      <c r="I3962" s="2" t="str">
        <f>VLOOKUP(B3962,cleanC_name_TRIM_breweries[],6,FALSE)</f>
        <v>Texas</v>
      </c>
      <c r="J3962" s="2" t="str">
        <f>VLOOKUP(B3962,cleanC_name_TRIM_breweries[],2,FALSE)</f>
        <v>Pabst Brewing Company</v>
      </c>
      <c r="K3962" s="2" t="str">
        <f>VLOOKUP(D3962,cleanA_changedUTF_categories[],2,FALSE)</f>
        <v>North American Lager</v>
      </c>
    </row>
    <row r="3963" spans="1:11" x14ac:dyDescent="0.45">
      <c r="A3963" s="2">
        <v>4362</v>
      </c>
      <c r="B3963" s="2">
        <v>963</v>
      </c>
      <c r="C3963" s="3" t="s">
        <v>3552</v>
      </c>
      <c r="D3963" s="2">
        <v>8</v>
      </c>
      <c r="E3963" s="2">
        <v>96</v>
      </c>
      <c r="F3963" s="2">
        <v>3.85</v>
      </c>
      <c r="G3963" s="2">
        <v>0</v>
      </c>
      <c r="H3963" s="2">
        <v>0</v>
      </c>
      <c r="I3963" s="2" t="str">
        <f>VLOOKUP(B3963,cleanC_name_TRIM_breweries[],6,FALSE)</f>
        <v>Texas</v>
      </c>
      <c r="J3963" s="2" t="str">
        <f>VLOOKUP(B3963,cleanC_name_TRIM_breweries[],2,FALSE)</f>
        <v>Pabst Brewing Company</v>
      </c>
      <c r="K3963" s="2" t="str">
        <f>VLOOKUP(D3963,cleanA_changedUTF_categories[],2,FALSE)</f>
        <v>North American Lager</v>
      </c>
    </row>
    <row r="3964" spans="1:11" x14ac:dyDescent="0.45">
      <c r="A3964" s="2">
        <v>3885</v>
      </c>
      <c r="B3964" s="2">
        <v>963</v>
      </c>
      <c r="C3964" s="3" t="s">
        <v>3138</v>
      </c>
      <c r="D3964" s="2">
        <v>8</v>
      </c>
      <c r="E3964" s="2">
        <v>95</v>
      </c>
      <c r="F3964" s="2">
        <v>4.5999999999999996</v>
      </c>
      <c r="G3964" s="2">
        <v>0</v>
      </c>
      <c r="H3964" s="2">
        <v>0</v>
      </c>
      <c r="I3964" s="2" t="str">
        <f>VLOOKUP(B3964,cleanC_name_TRIM_breweries[],6,FALSE)</f>
        <v>Texas</v>
      </c>
      <c r="J3964" s="2" t="str">
        <f>VLOOKUP(B3964,cleanC_name_TRIM_breweries[],2,FALSE)</f>
        <v>Pabst Brewing Company</v>
      </c>
      <c r="K3964" s="2" t="str">
        <f>VLOOKUP(D3964,cleanA_changedUTF_categories[],2,FALSE)</f>
        <v>North American Lager</v>
      </c>
    </row>
    <row r="3965" spans="1:11" x14ac:dyDescent="0.45">
      <c r="A3965" s="2">
        <v>3883</v>
      </c>
      <c r="B3965" s="2">
        <v>963</v>
      </c>
      <c r="C3965" s="3" t="s">
        <v>3136</v>
      </c>
      <c r="D3965" s="2">
        <v>8</v>
      </c>
      <c r="E3965" s="2">
        <v>96</v>
      </c>
      <c r="F3965" s="2">
        <v>4.74</v>
      </c>
      <c r="G3965" s="2">
        <v>0</v>
      </c>
      <c r="H3965" s="2">
        <v>0</v>
      </c>
      <c r="I3965" s="2" t="str">
        <f>VLOOKUP(B3965,cleanC_name_TRIM_breweries[],6,FALSE)</f>
        <v>Texas</v>
      </c>
      <c r="J3965" s="2" t="str">
        <f>VLOOKUP(B3965,cleanC_name_TRIM_breweries[],2,FALSE)</f>
        <v>Pabst Brewing Company</v>
      </c>
      <c r="K3965" s="2" t="str">
        <f>VLOOKUP(D3965,cleanA_changedUTF_categories[],2,FALSE)</f>
        <v>North American Lager</v>
      </c>
    </row>
    <row r="3966" spans="1:11" x14ac:dyDescent="0.45">
      <c r="A3966" s="2">
        <v>3884</v>
      </c>
      <c r="B3966" s="2">
        <v>963</v>
      </c>
      <c r="C3966" s="3" t="s">
        <v>3137</v>
      </c>
      <c r="D3966" s="2">
        <v>8</v>
      </c>
      <c r="E3966" s="2">
        <v>96</v>
      </c>
      <c r="F3966" s="2">
        <v>4.1900000000000004</v>
      </c>
      <c r="G3966" s="2">
        <v>0</v>
      </c>
      <c r="H3966" s="2">
        <v>0</v>
      </c>
      <c r="I3966" s="2" t="str">
        <f>VLOOKUP(B3966,cleanC_name_TRIM_breweries[],6,FALSE)</f>
        <v>Texas</v>
      </c>
      <c r="J3966" s="2" t="str">
        <f>VLOOKUP(B3966,cleanC_name_TRIM_breweries[],2,FALSE)</f>
        <v>Pabst Brewing Company</v>
      </c>
      <c r="K3966" s="2" t="str">
        <f>VLOOKUP(D3966,cleanA_changedUTF_categories[],2,FALSE)</f>
        <v>North American Lager</v>
      </c>
    </row>
    <row r="3967" spans="1:11" x14ac:dyDescent="0.45">
      <c r="A3967" s="2">
        <v>3886</v>
      </c>
      <c r="B3967" s="2">
        <v>963</v>
      </c>
      <c r="C3967" s="3" t="s">
        <v>3139</v>
      </c>
      <c r="D3967" s="2">
        <v>8</v>
      </c>
      <c r="E3967" s="2">
        <v>96</v>
      </c>
      <c r="F3967" s="2">
        <v>4.5999999999999996</v>
      </c>
      <c r="G3967" s="2">
        <v>0</v>
      </c>
      <c r="H3967" s="2">
        <v>0</v>
      </c>
      <c r="I3967" s="2" t="str">
        <f>VLOOKUP(B3967,cleanC_name_TRIM_breweries[],6,FALSE)</f>
        <v>Texas</v>
      </c>
      <c r="J3967" s="2" t="str">
        <f>VLOOKUP(B3967,cleanC_name_TRIM_breweries[],2,FALSE)</f>
        <v>Pabst Brewing Company</v>
      </c>
      <c r="K3967" s="2" t="str">
        <f>VLOOKUP(D3967,cleanA_changedUTF_categories[],2,FALSE)</f>
        <v>North American Lager</v>
      </c>
    </row>
    <row r="3968" spans="1:11" x14ac:dyDescent="0.45">
      <c r="A3968" s="2">
        <v>3887</v>
      </c>
      <c r="B3968" s="2">
        <v>963</v>
      </c>
      <c r="C3968" s="3" t="s">
        <v>3140</v>
      </c>
      <c r="D3968" s="2">
        <v>8</v>
      </c>
      <c r="E3968" s="2">
        <v>96</v>
      </c>
      <c r="F3968" s="2">
        <v>3.79</v>
      </c>
      <c r="G3968" s="2">
        <v>0</v>
      </c>
      <c r="H3968" s="2">
        <v>0</v>
      </c>
      <c r="I3968" s="2" t="str">
        <f>VLOOKUP(B3968,cleanC_name_TRIM_breweries[],6,FALSE)</f>
        <v>Texas</v>
      </c>
      <c r="J3968" s="2" t="str">
        <f>VLOOKUP(B3968,cleanC_name_TRIM_breweries[],2,FALSE)</f>
        <v>Pabst Brewing Company</v>
      </c>
      <c r="K3968" s="2" t="str">
        <f>VLOOKUP(D3968,cleanA_changedUTF_categories[],2,FALSE)</f>
        <v>North American Lager</v>
      </c>
    </row>
    <row r="3969" spans="1:11" x14ac:dyDescent="0.45">
      <c r="A3969" s="2">
        <v>4427</v>
      </c>
      <c r="B3969" s="2">
        <v>963</v>
      </c>
      <c r="C3969" s="3" t="s">
        <v>3595</v>
      </c>
      <c r="D3969" s="2">
        <v>8</v>
      </c>
      <c r="E3969" s="2">
        <v>95</v>
      </c>
      <c r="F3969" s="2">
        <v>0</v>
      </c>
      <c r="G3969" s="2">
        <v>0</v>
      </c>
      <c r="H3969" s="2">
        <v>0</v>
      </c>
      <c r="I3969" s="2" t="str">
        <f>VLOOKUP(B3969,cleanC_name_TRIM_breweries[],6,FALSE)</f>
        <v>Texas</v>
      </c>
      <c r="J3969" s="2" t="str">
        <f>VLOOKUP(B3969,cleanC_name_TRIM_breweries[],2,FALSE)</f>
        <v>Pabst Brewing Company</v>
      </c>
      <c r="K3969" s="2" t="str">
        <f>VLOOKUP(D3969,cleanA_changedUTF_categories[],2,FALSE)</f>
        <v>North American Lager</v>
      </c>
    </row>
    <row r="3970" spans="1:11" x14ac:dyDescent="0.45">
      <c r="A3970" s="2">
        <v>3888</v>
      </c>
      <c r="B3970" s="2">
        <v>963</v>
      </c>
      <c r="C3970" s="3" t="s">
        <v>3141</v>
      </c>
      <c r="D3970" s="2">
        <v>-1</v>
      </c>
      <c r="E3970" s="2">
        <v>-1</v>
      </c>
      <c r="F3970" s="2">
        <v>8</v>
      </c>
      <c r="G3970" s="2">
        <v>0</v>
      </c>
      <c r="H3970" s="2">
        <v>0</v>
      </c>
      <c r="I3970" s="2" t="str">
        <f>VLOOKUP(B3970,cleanC_name_TRIM_breweries[],6,FALSE)</f>
        <v>Texas</v>
      </c>
      <c r="J3970" s="2" t="str">
        <f>VLOOKUP(B3970,cleanC_name_TRIM_breweries[],2,FALSE)</f>
        <v>Pabst Brewing Company</v>
      </c>
      <c r="K3970" s="2" t="e">
        <f>VLOOKUP(D3970,cleanA_changedUTF_categories[],2,FALSE)</f>
        <v>#N/A</v>
      </c>
    </row>
    <row r="3971" spans="1:11" x14ac:dyDescent="0.45">
      <c r="A3971" s="2">
        <v>3666</v>
      </c>
      <c r="B3971" s="2">
        <v>964</v>
      </c>
      <c r="C3971" s="3" t="s">
        <v>39</v>
      </c>
      <c r="D3971" s="2">
        <v>-1</v>
      </c>
      <c r="E3971" s="2">
        <v>-1</v>
      </c>
      <c r="F3971" s="2">
        <v>0</v>
      </c>
      <c r="G3971" s="2">
        <v>0</v>
      </c>
      <c r="H3971" s="2">
        <v>0</v>
      </c>
      <c r="I3971" s="2" t="str">
        <f>VLOOKUP(B3971,cleanC_name_TRIM_breweries[],6,FALSE)</f>
        <v>California</v>
      </c>
      <c r="J3971" s="2" t="str">
        <f>VLOOKUP(B3971,cleanC_name_TRIM_breweries[],2,FALSE)</f>
        <v>Pacific Beach Brewhouse</v>
      </c>
      <c r="K3971" s="2" t="e">
        <f>VLOOKUP(D3971,cleanA_changedUTF_categories[],2,FALSE)</f>
        <v>#N/A</v>
      </c>
    </row>
    <row r="3972" spans="1:11" x14ac:dyDescent="0.45">
      <c r="A3972" s="2">
        <v>3667</v>
      </c>
      <c r="B3972" s="2">
        <v>964</v>
      </c>
      <c r="C3972" s="3" t="s">
        <v>2953</v>
      </c>
      <c r="D3972" s="2">
        <v>3</v>
      </c>
      <c r="E3972" s="2">
        <v>26</v>
      </c>
      <c r="F3972" s="2">
        <v>0</v>
      </c>
      <c r="G3972" s="2">
        <v>0</v>
      </c>
      <c r="H3972" s="2">
        <v>0</v>
      </c>
      <c r="I3972" s="2" t="str">
        <f>VLOOKUP(B3972,cleanC_name_TRIM_breweries[],6,FALSE)</f>
        <v>California</v>
      </c>
      <c r="J3972" s="2" t="str">
        <f>VLOOKUP(B3972,cleanC_name_TRIM_breweries[],2,FALSE)</f>
        <v>Pacific Beach Brewhouse</v>
      </c>
      <c r="K3972" s="2" t="str">
        <f>VLOOKUP(D3972,cleanA_changedUTF_categories[],2,FALSE)</f>
        <v>North American Ale</v>
      </c>
    </row>
    <row r="3973" spans="1:11" x14ac:dyDescent="0.45">
      <c r="A3973" s="2">
        <v>3665</v>
      </c>
      <c r="B3973" s="2">
        <v>964</v>
      </c>
      <c r="C3973" s="3" t="s">
        <v>2952</v>
      </c>
      <c r="D3973" s="2">
        <v>3</v>
      </c>
      <c r="E3973" s="2">
        <v>42</v>
      </c>
      <c r="F3973" s="2">
        <v>0</v>
      </c>
      <c r="G3973" s="2">
        <v>0</v>
      </c>
      <c r="H3973" s="2">
        <v>0</v>
      </c>
      <c r="I3973" s="2" t="str">
        <f>VLOOKUP(B3973,cleanC_name_TRIM_breweries[],6,FALSE)</f>
        <v>California</v>
      </c>
      <c r="J3973" s="2" t="str">
        <f>VLOOKUP(B3973,cleanC_name_TRIM_breweries[],2,FALSE)</f>
        <v>Pacific Beach Brewhouse</v>
      </c>
      <c r="K3973" s="2" t="str">
        <f>VLOOKUP(D3973,cleanA_changedUTF_categories[],2,FALSE)</f>
        <v>North American Ale</v>
      </c>
    </row>
    <row r="3974" spans="1:11" x14ac:dyDescent="0.45">
      <c r="A3974" s="2">
        <v>3664</v>
      </c>
      <c r="B3974" s="2">
        <v>964</v>
      </c>
      <c r="C3974" s="3" t="s">
        <v>2951</v>
      </c>
      <c r="D3974" s="2">
        <v>-1</v>
      </c>
      <c r="E3974" s="2">
        <v>-1</v>
      </c>
      <c r="F3974" s="2">
        <v>0</v>
      </c>
      <c r="G3974" s="2">
        <v>0</v>
      </c>
      <c r="H3974" s="2">
        <v>0</v>
      </c>
      <c r="I3974" s="2" t="str">
        <f>VLOOKUP(B3974,cleanC_name_TRIM_breweries[],6,FALSE)</f>
        <v>California</v>
      </c>
      <c r="J3974" s="2" t="str">
        <f>VLOOKUP(B3974,cleanC_name_TRIM_breweries[],2,FALSE)</f>
        <v>Pacific Beach Brewhouse</v>
      </c>
      <c r="K3974" s="2" t="e">
        <f>VLOOKUP(D3974,cleanA_changedUTF_categories[],2,FALSE)</f>
        <v>#N/A</v>
      </c>
    </row>
    <row r="3975" spans="1:11" x14ac:dyDescent="0.45">
      <c r="A3975" s="2">
        <v>3663</v>
      </c>
      <c r="B3975" s="2">
        <v>964</v>
      </c>
      <c r="C3975" s="3" t="s">
        <v>1745</v>
      </c>
      <c r="D3975" s="2">
        <v>3</v>
      </c>
      <c r="E3975" s="2">
        <v>33</v>
      </c>
      <c r="F3975" s="2">
        <v>0</v>
      </c>
      <c r="G3975" s="2">
        <v>0</v>
      </c>
      <c r="H3975" s="2">
        <v>0</v>
      </c>
      <c r="I3975" s="2" t="str">
        <f>VLOOKUP(B3975,cleanC_name_TRIM_breweries[],6,FALSE)</f>
        <v>California</v>
      </c>
      <c r="J3975" s="2" t="str">
        <f>VLOOKUP(B3975,cleanC_name_TRIM_breweries[],2,FALSE)</f>
        <v>Pacific Beach Brewhouse</v>
      </c>
      <c r="K3975" s="2" t="str">
        <f>VLOOKUP(D3975,cleanA_changedUTF_categories[],2,FALSE)</f>
        <v>North American Ale</v>
      </c>
    </row>
    <row r="3976" spans="1:11" x14ac:dyDescent="0.45">
      <c r="A3976" s="2">
        <v>3472</v>
      </c>
      <c r="B3976" s="2">
        <v>965</v>
      </c>
      <c r="C3976" s="3" t="s">
        <v>2815</v>
      </c>
      <c r="D3976" s="2">
        <v>-1</v>
      </c>
      <c r="E3976" s="2">
        <v>-1</v>
      </c>
      <c r="F3976" s="2">
        <v>0</v>
      </c>
      <c r="G3976" s="2">
        <v>0</v>
      </c>
      <c r="H3976" s="2">
        <v>0</v>
      </c>
      <c r="I3976" s="2" t="str">
        <f>VLOOKUP(B3976,cleanC_name_TRIM_breweries[],6,FALSE)</f>
        <v>California</v>
      </c>
      <c r="J3976" s="2" t="str">
        <f>VLOOKUP(B3976,cleanC_name_TRIM_breweries[],2,FALSE)</f>
        <v>Pacific Coast Brewing</v>
      </c>
      <c r="K3976" s="2" t="e">
        <f>VLOOKUP(D3976,cleanA_changedUTF_categories[],2,FALSE)</f>
        <v>#N/A</v>
      </c>
    </row>
    <row r="3977" spans="1:11" x14ac:dyDescent="0.45">
      <c r="A3977" s="2">
        <v>3337</v>
      </c>
      <c r="B3977" s="2">
        <v>965</v>
      </c>
      <c r="C3977" s="3" t="s">
        <v>2723</v>
      </c>
      <c r="D3977" s="2">
        <v>3</v>
      </c>
      <c r="E3977" s="2">
        <v>26</v>
      </c>
      <c r="F3977" s="2">
        <v>0</v>
      </c>
      <c r="G3977" s="2">
        <v>0</v>
      </c>
      <c r="H3977" s="2">
        <v>0</v>
      </c>
      <c r="I3977" s="2" t="str">
        <f>VLOOKUP(B3977,cleanC_name_TRIM_breweries[],6,FALSE)</f>
        <v>California</v>
      </c>
      <c r="J3977" s="2" t="str">
        <f>VLOOKUP(B3977,cleanC_name_TRIM_breweries[],2,FALSE)</f>
        <v>Pacific Coast Brewing</v>
      </c>
      <c r="K3977" s="2" t="str">
        <f>VLOOKUP(D3977,cleanA_changedUTF_categories[],2,FALSE)</f>
        <v>North American Ale</v>
      </c>
    </row>
    <row r="3978" spans="1:11" x14ac:dyDescent="0.45">
      <c r="A3978" s="2">
        <v>3260</v>
      </c>
      <c r="B3978" s="2">
        <v>965</v>
      </c>
      <c r="C3978" s="3" t="s">
        <v>2666</v>
      </c>
      <c r="D3978" s="2">
        <v>-1</v>
      </c>
      <c r="E3978" s="2">
        <v>-1</v>
      </c>
      <c r="F3978" s="2">
        <v>0</v>
      </c>
      <c r="G3978" s="2">
        <v>0</v>
      </c>
      <c r="H3978" s="2">
        <v>0</v>
      </c>
      <c r="I3978" s="2" t="str">
        <f>VLOOKUP(B3978,cleanC_name_TRIM_breweries[],6,FALSE)</f>
        <v>California</v>
      </c>
      <c r="J3978" s="2" t="str">
        <f>VLOOKUP(B3978,cleanC_name_TRIM_breweries[],2,FALSE)</f>
        <v>Pacific Coast Brewing</v>
      </c>
      <c r="K3978" s="2" t="e">
        <f>VLOOKUP(D3978,cleanA_changedUTF_categories[],2,FALSE)</f>
        <v>#N/A</v>
      </c>
    </row>
    <row r="3979" spans="1:11" x14ac:dyDescent="0.45">
      <c r="A3979" s="2">
        <v>3681</v>
      </c>
      <c r="B3979" s="2">
        <v>965</v>
      </c>
      <c r="C3979" s="3" t="s">
        <v>2959</v>
      </c>
      <c r="D3979" s="2">
        <v>8</v>
      </c>
      <c r="E3979" s="2">
        <v>95</v>
      </c>
      <c r="F3979" s="2">
        <v>0</v>
      </c>
      <c r="G3979" s="2">
        <v>0</v>
      </c>
      <c r="H3979" s="2">
        <v>0</v>
      </c>
      <c r="I3979" s="2" t="str">
        <f>VLOOKUP(B3979,cleanC_name_TRIM_breweries[],6,FALSE)</f>
        <v>California</v>
      </c>
      <c r="J3979" s="2" t="str">
        <f>VLOOKUP(B3979,cleanC_name_TRIM_breweries[],2,FALSE)</f>
        <v>Pacific Coast Brewing</v>
      </c>
      <c r="K3979" s="2" t="str">
        <f>VLOOKUP(D3979,cleanA_changedUTF_categories[],2,FALSE)</f>
        <v>North American Lager</v>
      </c>
    </row>
    <row r="3980" spans="1:11" x14ac:dyDescent="0.45">
      <c r="A3980" s="2">
        <v>3339</v>
      </c>
      <c r="B3980" s="2">
        <v>965</v>
      </c>
      <c r="C3980" s="3" t="s">
        <v>2725</v>
      </c>
      <c r="D3980" s="2">
        <v>1</v>
      </c>
      <c r="E3980" s="2">
        <v>15</v>
      </c>
      <c r="F3980" s="2">
        <v>0</v>
      </c>
      <c r="G3980" s="2">
        <v>0</v>
      </c>
      <c r="H3980" s="2">
        <v>0</v>
      </c>
      <c r="I3980" s="2" t="str">
        <f>VLOOKUP(B3980,cleanC_name_TRIM_breweries[],6,FALSE)</f>
        <v>California</v>
      </c>
      <c r="J3980" s="2" t="str">
        <f>VLOOKUP(B3980,cleanC_name_TRIM_breweries[],2,FALSE)</f>
        <v>Pacific Coast Brewing</v>
      </c>
      <c r="K3980" s="2" t="str">
        <f>VLOOKUP(D3980,cleanA_changedUTF_categories[],2,FALSE)</f>
        <v>British Ale</v>
      </c>
    </row>
    <row r="3981" spans="1:11" x14ac:dyDescent="0.45">
      <c r="A3981" s="2">
        <v>3254</v>
      </c>
      <c r="B3981" s="2">
        <v>965</v>
      </c>
      <c r="C3981" s="3" t="s">
        <v>19</v>
      </c>
      <c r="D3981" s="2">
        <v>3</v>
      </c>
      <c r="E3981" s="2">
        <v>42</v>
      </c>
      <c r="F3981" s="2">
        <v>8</v>
      </c>
      <c r="G3981" s="2">
        <v>0</v>
      </c>
      <c r="H3981" s="2">
        <v>0</v>
      </c>
      <c r="I3981" s="2" t="str">
        <f>VLOOKUP(B3981,cleanC_name_TRIM_breweries[],6,FALSE)</f>
        <v>California</v>
      </c>
      <c r="J3981" s="2" t="str">
        <f>VLOOKUP(B3981,cleanC_name_TRIM_breweries[],2,FALSE)</f>
        <v>Pacific Coast Brewing</v>
      </c>
      <c r="K3981" s="2" t="str">
        <f>VLOOKUP(D3981,cleanA_changedUTF_categories[],2,FALSE)</f>
        <v>North American Ale</v>
      </c>
    </row>
    <row r="3982" spans="1:11" x14ac:dyDescent="0.45">
      <c r="A3982" s="2">
        <v>794</v>
      </c>
      <c r="B3982" s="2">
        <v>966</v>
      </c>
      <c r="C3982" s="3" t="s">
        <v>709</v>
      </c>
      <c r="D3982" s="2">
        <v>-1</v>
      </c>
      <c r="E3982" s="2">
        <v>-1</v>
      </c>
      <c r="F3982" s="2">
        <v>0</v>
      </c>
      <c r="G3982" s="2">
        <v>0</v>
      </c>
      <c r="H3982" s="2">
        <v>0</v>
      </c>
      <c r="I3982" s="2" t="str">
        <f>VLOOKUP(B3982,cleanC_name_TRIM_breweries[],6,FALSE)</f>
        <v>Washington</v>
      </c>
      <c r="J3982" s="2" t="str">
        <f>VLOOKUP(B3982,cleanC_name_TRIM_breweries[],2,FALSE)</f>
        <v>Pacific Rim Brewing</v>
      </c>
      <c r="K3982" s="2" t="e">
        <f>VLOOKUP(D3982,cleanA_changedUTF_categories[],2,FALSE)</f>
        <v>#N/A</v>
      </c>
    </row>
    <row r="3983" spans="1:11" x14ac:dyDescent="0.45">
      <c r="A3983" s="2">
        <v>792</v>
      </c>
      <c r="B3983" s="2">
        <v>966</v>
      </c>
      <c r="C3983" s="3" t="s">
        <v>707</v>
      </c>
      <c r="D3983" s="2">
        <v>3</v>
      </c>
      <c r="E3983" s="2">
        <v>26</v>
      </c>
      <c r="F3983" s="2">
        <v>0</v>
      </c>
      <c r="G3983" s="2">
        <v>0</v>
      </c>
      <c r="H3983" s="2">
        <v>0</v>
      </c>
      <c r="I3983" s="2" t="str">
        <f>VLOOKUP(B3983,cleanC_name_TRIM_breweries[],6,FALSE)</f>
        <v>Washington</v>
      </c>
      <c r="J3983" s="2" t="str">
        <f>VLOOKUP(B3983,cleanC_name_TRIM_breweries[],2,FALSE)</f>
        <v>Pacific Rim Brewing</v>
      </c>
      <c r="K3983" s="2" t="str">
        <f>VLOOKUP(D3983,cleanA_changedUTF_categories[],2,FALSE)</f>
        <v>North American Ale</v>
      </c>
    </row>
    <row r="3984" spans="1:11" x14ac:dyDescent="0.45">
      <c r="A3984" s="2">
        <v>788</v>
      </c>
      <c r="B3984" s="2">
        <v>966</v>
      </c>
      <c r="C3984" s="3" t="s">
        <v>703</v>
      </c>
      <c r="D3984" s="2">
        <v>2</v>
      </c>
      <c r="E3984" s="2">
        <v>25</v>
      </c>
      <c r="F3984" s="2">
        <v>0</v>
      </c>
      <c r="G3984" s="2">
        <v>0</v>
      </c>
      <c r="H3984" s="2">
        <v>0</v>
      </c>
      <c r="I3984" s="2" t="str">
        <f>VLOOKUP(B3984,cleanC_name_TRIM_breweries[],6,FALSE)</f>
        <v>Washington</v>
      </c>
      <c r="J3984" s="2" t="str">
        <f>VLOOKUP(B3984,cleanC_name_TRIM_breweries[],2,FALSE)</f>
        <v>Pacific Rim Brewing</v>
      </c>
      <c r="K3984" s="2" t="str">
        <f>VLOOKUP(D3984,cleanA_changedUTF_categories[],2,FALSE)</f>
        <v>Irish Ale</v>
      </c>
    </row>
    <row r="3985" spans="1:11" x14ac:dyDescent="0.45">
      <c r="A3985" s="2">
        <v>787</v>
      </c>
      <c r="B3985" s="2">
        <v>966</v>
      </c>
      <c r="C3985" s="3" t="s">
        <v>702</v>
      </c>
      <c r="D3985" s="2">
        <v>-1</v>
      </c>
      <c r="E3985" s="2">
        <v>-1</v>
      </c>
      <c r="F3985" s="2">
        <v>11</v>
      </c>
      <c r="G3985" s="2">
        <v>0</v>
      </c>
      <c r="H3985" s="2">
        <v>0</v>
      </c>
      <c r="I3985" s="2" t="str">
        <f>VLOOKUP(B3985,cleanC_name_TRIM_breweries[],6,FALSE)</f>
        <v>Washington</v>
      </c>
      <c r="J3985" s="2" t="str">
        <f>VLOOKUP(B3985,cleanC_name_TRIM_breweries[],2,FALSE)</f>
        <v>Pacific Rim Brewing</v>
      </c>
      <c r="K3985" s="2" t="e">
        <f>VLOOKUP(D3985,cleanA_changedUTF_categories[],2,FALSE)</f>
        <v>#N/A</v>
      </c>
    </row>
    <row r="3986" spans="1:11" x14ac:dyDescent="0.45">
      <c r="A3986" s="2">
        <v>795</v>
      </c>
      <c r="B3986" s="2">
        <v>966</v>
      </c>
      <c r="C3986" s="3" t="s">
        <v>710</v>
      </c>
      <c r="D3986" s="2">
        <v>3</v>
      </c>
      <c r="E3986" s="2">
        <v>26</v>
      </c>
      <c r="F3986" s="2">
        <v>0</v>
      </c>
      <c r="G3986" s="2">
        <v>0</v>
      </c>
      <c r="H3986" s="2">
        <v>0</v>
      </c>
      <c r="I3986" s="2" t="str">
        <f>VLOOKUP(B3986,cleanC_name_TRIM_breweries[],6,FALSE)</f>
        <v>Washington</v>
      </c>
      <c r="J3986" s="2" t="str">
        <f>VLOOKUP(B3986,cleanC_name_TRIM_breweries[],2,FALSE)</f>
        <v>Pacific Rim Brewing</v>
      </c>
      <c r="K3986" s="2" t="str">
        <f>VLOOKUP(D3986,cleanA_changedUTF_categories[],2,FALSE)</f>
        <v>North American Ale</v>
      </c>
    </row>
    <row r="3987" spans="1:11" x14ac:dyDescent="0.45">
      <c r="A3987" s="2">
        <v>791</v>
      </c>
      <c r="B3987" s="2">
        <v>966</v>
      </c>
      <c r="C3987" s="3" t="s">
        <v>706</v>
      </c>
      <c r="D3987" s="2">
        <v>3</v>
      </c>
      <c r="E3987" s="2">
        <v>42</v>
      </c>
      <c r="F3987" s="2">
        <v>0</v>
      </c>
      <c r="G3987" s="2">
        <v>0</v>
      </c>
      <c r="H3987" s="2">
        <v>0</v>
      </c>
      <c r="I3987" s="2" t="str">
        <f>VLOOKUP(B3987,cleanC_name_TRIM_breweries[],6,FALSE)</f>
        <v>Washington</v>
      </c>
      <c r="J3987" s="2" t="str">
        <f>VLOOKUP(B3987,cleanC_name_TRIM_breweries[],2,FALSE)</f>
        <v>Pacific Rim Brewing</v>
      </c>
      <c r="K3987" s="2" t="str">
        <f>VLOOKUP(D3987,cleanA_changedUTF_categories[],2,FALSE)</f>
        <v>North American Ale</v>
      </c>
    </row>
    <row r="3988" spans="1:11" x14ac:dyDescent="0.45">
      <c r="A3988" s="2">
        <v>789</v>
      </c>
      <c r="B3988" s="2">
        <v>966</v>
      </c>
      <c r="C3988" s="3" t="s">
        <v>704</v>
      </c>
      <c r="D3988" s="2">
        <v>2</v>
      </c>
      <c r="E3988" s="2">
        <v>25</v>
      </c>
      <c r="F3988" s="2">
        <v>0</v>
      </c>
      <c r="G3988" s="2">
        <v>0</v>
      </c>
      <c r="H3988" s="2">
        <v>0</v>
      </c>
      <c r="I3988" s="2" t="str">
        <f>VLOOKUP(B3988,cleanC_name_TRIM_breweries[],6,FALSE)</f>
        <v>Washington</v>
      </c>
      <c r="J3988" s="2" t="str">
        <f>VLOOKUP(B3988,cleanC_name_TRIM_breweries[],2,FALSE)</f>
        <v>Pacific Rim Brewing</v>
      </c>
      <c r="K3988" s="2" t="str">
        <f>VLOOKUP(D3988,cleanA_changedUTF_categories[],2,FALSE)</f>
        <v>Irish Ale</v>
      </c>
    </row>
    <row r="3989" spans="1:11" x14ac:dyDescent="0.45">
      <c r="A3989" s="2">
        <v>790</v>
      </c>
      <c r="B3989" s="2">
        <v>966</v>
      </c>
      <c r="C3989" s="3" t="s">
        <v>705</v>
      </c>
      <c r="D3989" s="2">
        <v>3</v>
      </c>
      <c r="E3989" s="2">
        <v>31</v>
      </c>
      <c r="F3989" s="2">
        <v>0</v>
      </c>
      <c r="G3989" s="2">
        <v>0</v>
      </c>
      <c r="H3989" s="2">
        <v>0</v>
      </c>
      <c r="I3989" s="2" t="str">
        <f>VLOOKUP(B3989,cleanC_name_TRIM_breweries[],6,FALSE)</f>
        <v>Washington</v>
      </c>
      <c r="J3989" s="2" t="str">
        <f>VLOOKUP(B3989,cleanC_name_TRIM_breweries[],2,FALSE)</f>
        <v>Pacific Rim Brewing</v>
      </c>
      <c r="K3989" s="2" t="str">
        <f>VLOOKUP(D3989,cleanA_changedUTF_categories[],2,FALSE)</f>
        <v>North American Ale</v>
      </c>
    </row>
    <row r="3990" spans="1:11" x14ac:dyDescent="0.45">
      <c r="A3990" s="2">
        <v>793</v>
      </c>
      <c r="B3990" s="2">
        <v>966</v>
      </c>
      <c r="C3990" s="3" t="s">
        <v>708</v>
      </c>
      <c r="D3990" s="2">
        <v>-1</v>
      </c>
      <c r="E3990" s="2">
        <v>-1</v>
      </c>
      <c r="F3990" s="2">
        <v>0</v>
      </c>
      <c r="G3990" s="2">
        <v>0</v>
      </c>
      <c r="H3990" s="2">
        <v>0</v>
      </c>
      <c r="I3990" s="2" t="str">
        <f>VLOOKUP(B3990,cleanC_name_TRIM_breweries[],6,FALSE)</f>
        <v>Washington</v>
      </c>
      <c r="J3990" s="2" t="str">
        <f>VLOOKUP(B3990,cleanC_name_TRIM_breweries[],2,FALSE)</f>
        <v>Pacific Rim Brewing</v>
      </c>
      <c r="K3990" s="2" t="e">
        <f>VLOOKUP(D3990,cleanA_changedUTF_categories[],2,FALSE)</f>
        <v>#N/A</v>
      </c>
    </row>
    <row r="3991" spans="1:11" x14ac:dyDescent="0.45">
      <c r="A3991" s="2">
        <v>4750</v>
      </c>
      <c r="B3991" s="2">
        <v>967</v>
      </c>
      <c r="C3991" s="3" t="s">
        <v>3901</v>
      </c>
      <c r="D3991" s="2">
        <v>3</v>
      </c>
      <c r="E3991" s="2">
        <v>33</v>
      </c>
      <c r="F3991" s="2">
        <v>5.2</v>
      </c>
      <c r="G3991" s="2">
        <v>0</v>
      </c>
      <c r="H3991" s="2">
        <v>0</v>
      </c>
      <c r="I3991" s="2" t="str">
        <f>VLOOKUP(B3991,cleanC_name_TRIM_breweries[],6,FALSE)</f>
        <v>Brabant</v>
      </c>
      <c r="J3991" s="2" t="str">
        <f>VLOOKUP(B3991,cleanC_name_TRIM_breweries[],2,FALSE)</f>
        <v>Palm Breweries</v>
      </c>
      <c r="K3991" s="2" t="str">
        <f>VLOOKUP(D3991,cleanA_changedUTF_categories[],2,FALSE)</f>
        <v>North American Ale</v>
      </c>
    </row>
    <row r="3992" spans="1:11" x14ac:dyDescent="0.45">
      <c r="A3992" s="2">
        <v>4237</v>
      </c>
      <c r="B3992" s="2">
        <v>968</v>
      </c>
      <c r="C3992" s="3" t="s">
        <v>144</v>
      </c>
      <c r="D3992" s="2">
        <v>3</v>
      </c>
      <c r="E3992" s="2">
        <v>26</v>
      </c>
      <c r="F3992" s="2">
        <v>0</v>
      </c>
      <c r="G3992" s="2">
        <v>0</v>
      </c>
      <c r="H3992" s="2">
        <v>0</v>
      </c>
      <c r="I3992" s="2" t="str">
        <f>VLOOKUP(B3992,cleanC_name_TRIM_breweries[],6,FALSE)</f>
        <v>South Carolina</v>
      </c>
      <c r="J3992" s="2" t="str">
        <f>VLOOKUP(B3992,cleanC_name_TRIM_breweries[],2,FALSE)</f>
        <v>Palmetto Brewing</v>
      </c>
      <c r="K3992" s="2" t="str">
        <f>VLOOKUP(D3992,cleanA_changedUTF_categories[],2,FALSE)</f>
        <v>North American Ale</v>
      </c>
    </row>
    <row r="3993" spans="1:11" x14ac:dyDescent="0.45">
      <c r="A3993" s="2">
        <v>3610</v>
      </c>
      <c r="B3993" s="2">
        <v>969</v>
      </c>
      <c r="C3993" s="3" t="s">
        <v>2915</v>
      </c>
      <c r="D3993" s="2">
        <v>8</v>
      </c>
      <c r="E3993" s="2">
        <v>95</v>
      </c>
      <c r="F3993" s="2">
        <v>0</v>
      </c>
      <c r="G3993" s="2">
        <v>0</v>
      </c>
      <c r="H3993" s="2">
        <v>0</v>
      </c>
      <c r="I3993" s="2" t="str">
        <f>VLOOKUP(B3993,cleanC_name_TRIM_breweries[],6,FALSE)</f>
        <v>New York</v>
      </c>
      <c r="J3993" s="2" t="str">
        <f>VLOOKUP(B3993,cleanC_name_TRIM_breweries[],2,FALSE)</f>
        <v>Panther Brewing Company</v>
      </c>
      <c r="K3993" s="2" t="str">
        <f>VLOOKUP(D3993,cleanA_changedUTF_categories[],2,FALSE)</f>
        <v>North American Lager</v>
      </c>
    </row>
    <row r="3994" spans="1:11" x14ac:dyDescent="0.45">
      <c r="A3994" s="2">
        <v>2348</v>
      </c>
      <c r="B3994" s="2">
        <v>969</v>
      </c>
      <c r="C3994" s="3" t="s">
        <v>1946</v>
      </c>
      <c r="D3994" s="2">
        <v>8</v>
      </c>
      <c r="E3994" s="2">
        <v>95</v>
      </c>
      <c r="F3994" s="2">
        <v>0</v>
      </c>
      <c r="G3994" s="2">
        <v>0</v>
      </c>
      <c r="H3994" s="2">
        <v>0</v>
      </c>
      <c r="I3994" s="2" t="str">
        <f>VLOOKUP(B3994,cleanC_name_TRIM_breweries[],6,FALSE)</f>
        <v>New York</v>
      </c>
      <c r="J3994" s="2" t="str">
        <f>VLOOKUP(B3994,cleanC_name_TRIM_breweries[],2,FALSE)</f>
        <v>Panther Brewing Company</v>
      </c>
      <c r="K3994" s="2" t="str">
        <f>VLOOKUP(D3994,cleanA_changedUTF_categories[],2,FALSE)</f>
        <v>North American Lager</v>
      </c>
    </row>
    <row r="3995" spans="1:11" x14ac:dyDescent="0.45">
      <c r="A3995" s="2">
        <v>5491</v>
      </c>
      <c r="B3995" s="2">
        <v>970</v>
      </c>
      <c r="C3995" s="3" t="s">
        <v>4576</v>
      </c>
      <c r="D3995" s="2">
        <v>3</v>
      </c>
      <c r="E3995" s="2">
        <v>26</v>
      </c>
      <c r="F3995" s="2">
        <v>0</v>
      </c>
      <c r="G3995" s="2">
        <v>0</v>
      </c>
      <c r="H3995" s="2">
        <v>0</v>
      </c>
      <c r="I3995" s="2" t="str">
        <f>VLOOKUP(B3995,cleanC_name_TRIM_breweries[],6,FALSE)</f>
        <v>Massachusetts</v>
      </c>
      <c r="J3995" s="2" t="str">
        <f>VLOOKUP(B3995,cleanC_name_TRIM_breweries[],2,FALSE)</f>
        <v>Paper City Brewing Company</v>
      </c>
      <c r="K3995" s="2" t="str">
        <f>VLOOKUP(D3995,cleanA_changedUTF_categories[],2,FALSE)</f>
        <v>North American Ale</v>
      </c>
    </row>
    <row r="3996" spans="1:11" x14ac:dyDescent="0.45">
      <c r="A3996" s="2">
        <v>2458</v>
      </c>
      <c r="B3996" s="2">
        <v>971</v>
      </c>
      <c r="C3996" s="3" t="s">
        <v>2040</v>
      </c>
      <c r="D3996" s="2">
        <v>-1</v>
      </c>
      <c r="E3996" s="2">
        <v>-1</v>
      </c>
      <c r="F3996" s="2">
        <v>0</v>
      </c>
      <c r="G3996" s="2">
        <v>0</v>
      </c>
      <c r="H3996" s="2">
        <v>0</v>
      </c>
      <c r="I3996" s="2" t="str">
        <f>VLOOKUP(B3996,cleanC_name_TRIM_breweries[],6,FALSE)</f>
        <v>Utah</v>
      </c>
      <c r="J3996" s="2" t="str">
        <f>VLOOKUP(B3996,cleanC_name_TRIM_breweries[],2,FALSE)</f>
        <v>Park City Brewing</v>
      </c>
      <c r="K3996" s="2" t="e">
        <f>VLOOKUP(D3996,cleanA_changedUTF_categories[],2,FALSE)</f>
        <v>#N/A</v>
      </c>
    </row>
    <row r="3997" spans="1:11" x14ac:dyDescent="0.45">
      <c r="A3997" s="2">
        <v>1430</v>
      </c>
      <c r="B3997" s="2">
        <v>971</v>
      </c>
      <c r="C3997" s="3" t="s">
        <v>1243</v>
      </c>
      <c r="D3997" s="2">
        <v>3</v>
      </c>
      <c r="E3997" s="2">
        <v>33</v>
      </c>
      <c r="F3997" s="2">
        <v>0</v>
      </c>
      <c r="G3997" s="2">
        <v>0</v>
      </c>
      <c r="H3997" s="2">
        <v>0</v>
      </c>
      <c r="I3997" s="2" t="str">
        <f>VLOOKUP(B3997,cleanC_name_TRIM_breweries[],6,FALSE)</f>
        <v>Utah</v>
      </c>
      <c r="J3997" s="2" t="str">
        <f>VLOOKUP(B3997,cleanC_name_TRIM_breweries[],2,FALSE)</f>
        <v>Park City Brewing</v>
      </c>
      <c r="K3997" s="2" t="str">
        <f>VLOOKUP(D3997,cleanA_changedUTF_categories[],2,FALSE)</f>
        <v>North American Ale</v>
      </c>
    </row>
    <row r="3998" spans="1:11" x14ac:dyDescent="0.45">
      <c r="A3998" s="2">
        <v>2547</v>
      </c>
      <c r="B3998" s="2">
        <v>972</v>
      </c>
      <c r="C3998" s="3" t="s">
        <v>2112</v>
      </c>
      <c r="D3998" s="2">
        <v>-1</v>
      </c>
      <c r="E3998" s="2">
        <v>-1</v>
      </c>
      <c r="F3998" s="2">
        <v>0</v>
      </c>
      <c r="G3998" s="2">
        <v>0</v>
      </c>
      <c r="H3998" s="2">
        <v>0</v>
      </c>
      <c r="I3998" s="2" t="str">
        <f>VLOOKUP(B3998,cleanC_name_TRIM_breweries[],6,FALSE)</f>
        <v/>
      </c>
      <c r="J3998" s="2" t="str">
        <f>VLOOKUP(B3998,cleanC_name_TRIM_breweries[],2,FALSE)</f>
        <v>Paulaner</v>
      </c>
      <c r="K3998" s="2" t="e">
        <f>VLOOKUP(D3998,cleanA_changedUTF_categories[],2,FALSE)</f>
        <v>#N/A</v>
      </c>
    </row>
    <row r="3999" spans="1:11" x14ac:dyDescent="0.45">
      <c r="A3999" s="2">
        <v>1834</v>
      </c>
      <c r="B3999" s="2">
        <v>972</v>
      </c>
      <c r="C3999" s="3" t="s">
        <v>1542</v>
      </c>
      <c r="D3999" s="2">
        <v>-1</v>
      </c>
      <c r="E3999" s="2">
        <v>-1</v>
      </c>
      <c r="F3999" s="2">
        <v>0</v>
      </c>
      <c r="G3999" s="2">
        <v>0</v>
      </c>
      <c r="H3999" s="2">
        <v>0</v>
      </c>
      <c r="I3999" s="2" t="str">
        <f>VLOOKUP(B3999,cleanC_name_TRIM_breweries[],6,FALSE)</f>
        <v/>
      </c>
      <c r="J3999" s="2" t="str">
        <f>VLOOKUP(B3999,cleanC_name_TRIM_breweries[],2,FALSE)</f>
        <v>Paulaner</v>
      </c>
      <c r="K3999" s="2" t="e">
        <f>VLOOKUP(D3999,cleanA_changedUTF_categories[],2,FALSE)</f>
        <v>#N/A</v>
      </c>
    </row>
    <row r="4000" spans="1:11" x14ac:dyDescent="0.45">
      <c r="A4000" s="2">
        <v>1404</v>
      </c>
      <c r="B4000" s="2">
        <v>972</v>
      </c>
      <c r="C4000" s="3" t="s">
        <v>1224</v>
      </c>
      <c r="D4000" s="2">
        <v>7</v>
      </c>
      <c r="E4000" s="2">
        <v>90</v>
      </c>
      <c r="F4000" s="2">
        <v>0</v>
      </c>
      <c r="G4000" s="2">
        <v>0</v>
      </c>
      <c r="H4000" s="2">
        <v>0</v>
      </c>
      <c r="I4000" s="2" t="str">
        <f>VLOOKUP(B4000,cleanC_name_TRIM_breweries[],6,FALSE)</f>
        <v/>
      </c>
      <c r="J4000" s="2" t="str">
        <f>VLOOKUP(B4000,cleanC_name_TRIM_breweries[],2,FALSE)</f>
        <v>Paulaner</v>
      </c>
      <c r="K4000" s="2" t="str">
        <f>VLOOKUP(D4000,cleanA_changedUTF_categories[],2,FALSE)</f>
        <v>German Lager</v>
      </c>
    </row>
    <row r="4001" spans="1:11" x14ac:dyDescent="0.45">
      <c r="A4001" s="2">
        <v>1827</v>
      </c>
      <c r="B4001" s="2">
        <v>972</v>
      </c>
      <c r="C4001" s="3" t="s">
        <v>1536</v>
      </c>
      <c r="D4001" s="2">
        <v>7</v>
      </c>
      <c r="E4001" s="2">
        <v>84</v>
      </c>
      <c r="F4001" s="2">
        <v>0</v>
      </c>
      <c r="G4001" s="2">
        <v>0</v>
      </c>
      <c r="H4001" s="2">
        <v>0</v>
      </c>
      <c r="I4001" s="2" t="str">
        <f>VLOOKUP(B4001,cleanC_name_TRIM_breweries[],6,FALSE)</f>
        <v/>
      </c>
      <c r="J4001" s="2" t="str">
        <f>VLOOKUP(B4001,cleanC_name_TRIM_breweries[],2,FALSE)</f>
        <v>Paulaner</v>
      </c>
      <c r="K4001" s="2" t="str">
        <f>VLOOKUP(D4001,cleanA_changedUTF_categories[],2,FALSE)</f>
        <v>German Lager</v>
      </c>
    </row>
    <row r="4002" spans="1:11" x14ac:dyDescent="0.45">
      <c r="A4002" s="2">
        <v>1835</v>
      </c>
      <c r="B4002" s="2">
        <v>972</v>
      </c>
      <c r="C4002" s="3" t="s">
        <v>1543</v>
      </c>
      <c r="D4002" s="2">
        <v>4</v>
      </c>
      <c r="E4002" s="2">
        <v>50</v>
      </c>
      <c r="F4002" s="2">
        <v>0</v>
      </c>
      <c r="G4002" s="2">
        <v>0</v>
      </c>
      <c r="H4002" s="2">
        <v>0</v>
      </c>
      <c r="I4002" s="2" t="str">
        <f>VLOOKUP(B4002,cleanC_name_TRIM_breweries[],6,FALSE)</f>
        <v/>
      </c>
      <c r="J4002" s="2" t="str">
        <f>VLOOKUP(B4002,cleanC_name_TRIM_breweries[],2,FALSE)</f>
        <v>Paulaner</v>
      </c>
      <c r="K4002" s="2" t="str">
        <f>VLOOKUP(D4002,cleanA_changedUTF_categories[],2,FALSE)</f>
        <v>German Ale</v>
      </c>
    </row>
    <row r="4003" spans="1:11" x14ac:dyDescent="0.45">
      <c r="A4003" s="2">
        <v>2183</v>
      </c>
      <c r="B4003" s="2">
        <v>972</v>
      </c>
      <c r="C4003" s="3" t="s">
        <v>1814</v>
      </c>
      <c r="D4003" s="2">
        <v>4</v>
      </c>
      <c r="E4003" s="2">
        <v>55</v>
      </c>
      <c r="F4003" s="2">
        <v>0</v>
      </c>
      <c r="G4003" s="2">
        <v>0</v>
      </c>
      <c r="H4003" s="2">
        <v>0</v>
      </c>
      <c r="I4003" s="2" t="str">
        <f>VLOOKUP(B4003,cleanC_name_TRIM_breweries[],6,FALSE)</f>
        <v/>
      </c>
      <c r="J4003" s="2" t="str">
        <f>VLOOKUP(B4003,cleanC_name_TRIM_breweries[],2,FALSE)</f>
        <v>Paulaner</v>
      </c>
      <c r="K4003" s="2" t="str">
        <f>VLOOKUP(D4003,cleanA_changedUTF_categories[],2,FALSE)</f>
        <v>German Ale</v>
      </c>
    </row>
    <row r="4004" spans="1:11" x14ac:dyDescent="0.45">
      <c r="A4004" s="2">
        <v>1899</v>
      </c>
      <c r="B4004" s="2">
        <v>972</v>
      </c>
      <c r="C4004" s="3" t="s">
        <v>1590</v>
      </c>
      <c r="D4004" s="2">
        <v>4</v>
      </c>
      <c r="E4004" s="2">
        <v>50</v>
      </c>
      <c r="F4004" s="2">
        <v>0</v>
      </c>
      <c r="G4004" s="2">
        <v>0</v>
      </c>
      <c r="H4004" s="2">
        <v>0</v>
      </c>
      <c r="I4004" s="2" t="str">
        <f>VLOOKUP(B4004,cleanC_name_TRIM_breweries[],6,FALSE)</f>
        <v/>
      </c>
      <c r="J4004" s="2" t="str">
        <f>VLOOKUP(B4004,cleanC_name_TRIM_breweries[],2,FALSE)</f>
        <v>Paulaner</v>
      </c>
      <c r="K4004" s="2" t="str">
        <f>VLOOKUP(D4004,cleanA_changedUTF_categories[],2,FALSE)</f>
        <v>German Ale</v>
      </c>
    </row>
    <row r="4005" spans="1:11" x14ac:dyDescent="0.45">
      <c r="A4005" s="2">
        <v>4471</v>
      </c>
      <c r="B4005" s="2">
        <v>972</v>
      </c>
      <c r="C4005" s="3" t="s">
        <v>294</v>
      </c>
      <c r="D4005" s="2">
        <v>4</v>
      </c>
      <c r="E4005" s="2">
        <v>50</v>
      </c>
      <c r="F4005" s="2">
        <v>5.5</v>
      </c>
      <c r="G4005" s="2">
        <v>0</v>
      </c>
      <c r="H4005" s="2">
        <v>0</v>
      </c>
      <c r="I4005" s="2" t="str">
        <f>VLOOKUP(B4005,cleanC_name_TRIM_breweries[],6,FALSE)</f>
        <v/>
      </c>
      <c r="J4005" s="2" t="str">
        <f>VLOOKUP(B4005,cleanC_name_TRIM_breweries[],2,FALSE)</f>
        <v>Paulaner</v>
      </c>
      <c r="K4005" s="2" t="str">
        <f>VLOOKUP(D4005,cleanA_changedUTF_categories[],2,FALSE)</f>
        <v>German Ale</v>
      </c>
    </row>
    <row r="4006" spans="1:11" x14ac:dyDescent="0.45">
      <c r="A4006" s="2">
        <v>1685</v>
      </c>
      <c r="B4006" s="2">
        <v>972</v>
      </c>
      <c r="C4006" s="3" t="s">
        <v>412</v>
      </c>
      <c r="D4006" s="2">
        <v>-1</v>
      </c>
      <c r="E4006" s="2">
        <v>-1</v>
      </c>
      <c r="F4006" s="2">
        <v>0</v>
      </c>
      <c r="G4006" s="2">
        <v>0</v>
      </c>
      <c r="H4006" s="2">
        <v>0</v>
      </c>
      <c r="I4006" s="2" t="str">
        <f>VLOOKUP(B4006,cleanC_name_TRIM_breweries[],6,FALSE)</f>
        <v/>
      </c>
      <c r="J4006" s="2" t="str">
        <f>VLOOKUP(B4006,cleanC_name_TRIM_breweries[],2,FALSE)</f>
        <v>Paulaner</v>
      </c>
      <c r="K4006" s="2" t="e">
        <f>VLOOKUP(D4006,cleanA_changedUTF_categories[],2,FALSE)</f>
        <v>#N/A</v>
      </c>
    </row>
    <row r="4007" spans="1:11" x14ac:dyDescent="0.45">
      <c r="A4007" s="2">
        <v>3235</v>
      </c>
      <c r="B4007" s="2">
        <v>972</v>
      </c>
      <c r="C4007" s="3" t="s">
        <v>2648</v>
      </c>
      <c r="D4007" s="2">
        <v>-1</v>
      </c>
      <c r="E4007" s="2">
        <v>-1</v>
      </c>
      <c r="F4007" s="2">
        <v>0</v>
      </c>
      <c r="G4007" s="2">
        <v>0</v>
      </c>
      <c r="H4007" s="2">
        <v>0</v>
      </c>
      <c r="I4007" s="2" t="str">
        <f>VLOOKUP(B4007,cleanC_name_TRIM_breweries[],6,FALSE)</f>
        <v/>
      </c>
      <c r="J4007" s="2" t="str">
        <f>VLOOKUP(B4007,cleanC_name_TRIM_breweries[],2,FALSE)</f>
        <v>Paulaner</v>
      </c>
      <c r="K4007" s="2" t="e">
        <f>VLOOKUP(D4007,cleanA_changedUTF_categories[],2,FALSE)</f>
        <v>#N/A</v>
      </c>
    </row>
    <row r="4008" spans="1:11" x14ac:dyDescent="0.45">
      <c r="A4008" s="2">
        <v>4470</v>
      </c>
      <c r="B4008" s="2">
        <v>972</v>
      </c>
      <c r="C4008" s="3" t="s">
        <v>3631</v>
      </c>
      <c r="D4008" s="2">
        <v>7</v>
      </c>
      <c r="E4008" s="2">
        <v>84</v>
      </c>
      <c r="F4008" s="2">
        <v>6</v>
      </c>
      <c r="G4008" s="2">
        <v>0</v>
      </c>
      <c r="H4008" s="2">
        <v>0</v>
      </c>
      <c r="I4008" s="2" t="str">
        <f>VLOOKUP(B4008,cleanC_name_TRIM_breweries[],6,FALSE)</f>
        <v/>
      </c>
      <c r="J4008" s="2" t="str">
        <f>VLOOKUP(B4008,cleanC_name_TRIM_breweries[],2,FALSE)</f>
        <v>Paulaner</v>
      </c>
      <c r="K4008" s="2" t="str">
        <f>VLOOKUP(D4008,cleanA_changedUTF_categories[],2,FALSE)</f>
        <v>German Lager</v>
      </c>
    </row>
    <row r="4009" spans="1:11" x14ac:dyDescent="0.45">
      <c r="A4009" s="2">
        <v>4469</v>
      </c>
      <c r="B4009" s="2">
        <v>972</v>
      </c>
      <c r="C4009" s="3" t="s">
        <v>3630</v>
      </c>
      <c r="D4009" s="2">
        <v>7</v>
      </c>
      <c r="E4009" s="2">
        <v>92</v>
      </c>
      <c r="F4009" s="2">
        <v>7.9</v>
      </c>
      <c r="G4009" s="2">
        <v>0</v>
      </c>
      <c r="H4009" s="2">
        <v>0</v>
      </c>
      <c r="I4009" s="2" t="str">
        <f>VLOOKUP(B4009,cleanC_name_TRIM_breweries[],6,FALSE)</f>
        <v/>
      </c>
      <c r="J4009" s="2" t="str">
        <f>VLOOKUP(B4009,cleanC_name_TRIM_breweries[],2,FALSE)</f>
        <v>Paulaner</v>
      </c>
      <c r="K4009" s="2" t="str">
        <f>VLOOKUP(D4009,cleanA_changedUTF_categories[],2,FALSE)</f>
        <v>German Lager</v>
      </c>
    </row>
    <row r="4010" spans="1:11" x14ac:dyDescent="0.45">
      <c r="A4010" s="2">
        <v>1485</v>
      </c>
      <c r="B4010" s="2">
        <v>973</v>
      </c>
      <c r="C4010" s="3" t="s">
        <v>1283</v>
      </c>
      <c r="D4010" s="2">
        <v>-1</v>
      </c>
      <c r="E4010" s="2">
        <v>-1</v>
      </c>
      <c r="F4010" s="2">
        <v>0</v>
      </c>
      <c r="G4010" s="2">
        <v>0</v>
      </c>
      <c r="H4010" s="2">
        <v>0</v>
      </c>
      <c r="I4010" s="2" t="str">
        <f>VLOOKUP(B4010,cleanC_name_TRIM_breweries[],6,FALSE)</f>
        <v>Wisconsin</v>
      </c>
      <c r="J4010" s="2" t="str">
        <f>VLOOKUP(B4010,cleanC_name_TRIM_breweries[],2,FALSE)</f>
        <v>Pearl Street Brewery</v>
      </c>
      <c r="K4010" s="2" t="e">
        <f>VLOOKUP(D4010,cleanA_changedUTF_categories[],2,FALSE)</f>
        <v>#N/A</v>
      </c>
    </row>
    <row r="4011" spans="1:11" x14ac:dyDescent="0.45">
      <c r="A4011" s="2">
        <v>49</v>
      </c>
      <c r="B4011" s="2">
        <v>974</v>
      </c>
      <c r="C4011" s="3" t="s">
        <v>54</v>
      </c>
      <c r="D4011" s="2">
        <v>-1</v>
      </c>
      <c r="E4011" s="2">
        <v>-1</v>
      </c>
      <c r="F4011" s="2">
        <v>0</v>
      </c>
      <c r="G4011" s="2">
        <v>0</v>
      </c>
      <c r="H4011" s="2">
        <v>0</v>
      </c>
      <c r="I4011" s="2" t="str">
        <f>VLOOKUP(B4011,cleanC_name_TRIM_breweries[],6,FALSE)</f>
        <v>Oregon</v>
      </c>
      <c r="J4011" s="2" t="str">
        <f>VLOOKUP(B4011,cleanC_name_TRIM_breweries[],2,FALSE)</f>
        <v>Pelican Pub &amp; Brewery</v>
      </c>
      <c r="K4011" s="2" t="e">
        <f>VLOOKUP(D4011,cleanA_changedUTF_categories[],2,FALSE)</f>
        <v>#N/A</v>
      </c>
    </row>
    <row r="4012" spans="1:11" x14ac:dyDescent="0.45">
      <c r="A4012" s="2">
        <v>5561</v>
      </c>
      <c r="B4012" s="2">
        <v>974</v>
      </c>
      <c r="C4012" s="3" t="s">
        <v>4643</v>
      </c>
      <c r="D4012" s="2">
        <v>3</v>
      </c>
      <c r="E4012" s="2">
        <v>38</v>
      </c>
      <c r="F4012" s="2">
        <v>5.8</v>
      </c>
      <c r="G4012" s="2">
        <v>0</v>
      </c>
      <c r="H4012" s="2">
        <v>0</v>
      </c>
      <c r="I4012" s="2" t="str">
        <f>VLOOKUP(B4012,cleanC_name_TRIM_breweries[],6,FALSE)</f>
        <v>Oregon</v>
      </c>
      <c r="J4012" s="2" t="str">
        <f>VLOOKUP(B4012,cleanC_name_TRIM_breweries[],2,FALSE)</f>
        <v>Pelican Pub &amp; Brewery</v>
      </c>
      <c r="K4012" s="2" t="str">
        <f>VLOOKUP(D4012,cleanA_changedUTF_categories[],2,FALSE)</f>
        <v>North American Ale</v>
      </c>
    </row>
    <row r="4013" spans="1:11" x14ac:dyDescent="0.45">
      <c r="A4013" s="2">
        <v>2421</v>
      </c>
      <c r="B4013" s="2">
        <v>974</v>
      </c>
      <c r="C4013" s="3" t="s">
        <v>2008</v>
      </c>
      <c r="D4013" s="2">
        <v>3</v>
      </c>
      <c r="E4013" s="2">
        <v>26</v>
      </c>
      <c r="F4013" s="2">
        <v>0</v>
      </c>
      <c r="G4013" s="2">
        <v>0</v>
      </c>
      <c r="H4013" s="2">
        <v>0</v>
      </c>
      <c r="I4013" s="2" t="str">
        <f>VLOOKUP(B4013,cleanC_name_TRIM_breweries[],6,FALSE)</f>
        <v>Oregon</v>
      </c>
      <c r="J4013" s="2" t="str">
        <f>VLOOKUP(B4013,cleanC_name_TRIM_breweries[],2,FALSE)</f>
        <v>Pelican Pub &amp; Brewery</v>
      </c>
      <c r="K4013" s="2" t="str">
        <f>VLOOKUP(D4013,cleanA_changedUTF_categories[],2,FALSE)</f>
        <v>North American Ale</v>
      </c>
    </row>
    <row r="4014" spans="1:11" x14ac:dyDescent="0.45">
      <c r="A4014" s="2">
        <v>3867</v>
      </c>
      <c r="B4014" s="2">
        <v>975</v>
      </c>
      <c r="C4014" s="3" t="s">
        <v>3120</v>
      </c>
      <c r="D4014" s="2">
        <v>-1</v>
      </c>
      <c r="E4014" s="2">
        <v>-1</v>
      </c>
      <c r="F4014" s="2">
        <v>4</v>
      </c>
      <c r="G4014" s="2">
        <v>0</v>
      </c>
      <c r="H4014" s="2">
        <v>0</v>
      </c>
      <c r="I4014" s="2" t="str">
        <f>VLOOKUP(B4014,cleanC_name_TRIM_breweries[],6,FALSE)</f>
        <v>Pennsylvania</v>
      </c>
      <c r="J4014" s="2" t="str">
        <f>VLOOKUP(B4014,cleanC_name_TRIM_breweries[],2,FALSE)</f>
        <v>Penn Brewery</v>
      </c>
      <c r="K4014" s="2" t="e">
        <f>VLOOKUP(D4014,cleanA_changedUTF_categories[],2,FALSE)</f>
        <v>#N/A</v>
      </c>
    </row>
    <row r="4015" spans="1:11" x14ac:dyDescent="0.45">
      <c r="A4015" s="2">
        <v>3866</v>
      </c>
      <c r="B4015" s="2">
        <v>975</v>
      </c>
      <c r="C4015" s="3" t="s">
        <v>3119</v>
      </c>
      <c r="D4015" s="2">
        <v>8</v>
      </c>
      <c r="E4015" s="2">
        <v>95</v>
      </c>
      <c r="F4015" s="2">
        <v>4</v>
      </c>
      <c r="G4015" s="2">
        <v>0</v>
      </c>
      <c r="H4015" s="2">
        <v>0</v>
      </c>
      <c r="I4015" s="2" t="str">
        <f>VLOOKUP(B4015,cleanC_name_TRIM_breweries[],6,FALSE)</f>
        <v>Pennsylvania</v>
      </c>
      <c r="J4015" s="2" t="str">
        <f>VLOOKUP(B4015,cleanC_name_TRIM_breweries[],2,FALSE)</f>
        <v>Penn Brewery</v>
      </c>
      <c r="K4015" s="2" t="str">
        <f>VLOOKUP(D4015,cleanA_changedUTF_categories[],2,FALSE)</f>
        <v>North American Lager</v>
      </c>
    </row>
    <row r="4016" spans="1:11" x14ac:dyDescent="0.45">
      <c r="A4016" s="2">
        <v>3869</v>
      </c>
      <c r="B4016" s="2">
        <v>975</v>
      </c>
      <c r="C4016" s="3" t="s">
        <v>3122</v>
      </c>
      <c r="D4016" s="2">
        <v>-1</v>
      </c>
      <c r="E4016" s="2">
        <v>-1</v>
      </c>
      <c r="F4016" s="2">
        <v>4.5</v>
      </c>
      <c r="G4016" s="2">
        <v>0</v>
      </c>
      <c r="H4016" s="2">
        <v>0</v>
      </c>
      <c r="I4016" s="2" t="str">
        <f>VLOOKUP(B4016,cleanC_name_TRIM_breweries[],6,FALSE)</f>
        <v>Pennsylvania</v>
      </c>
      <c r="J4016" s="2" t="str">
        <f>VLOOKUP(B4016,cleanC_name_TRIM_breweries[],2,FALSE)</f>
        <v>Penn Brewery</v>
      </c>
      <c r="K4016" s="2" t="e">
        <f>VLOOKUP(D4016,cleanA_changedUTF_categories[],2,FALSE)</f>
        <v>#N/A</v>
      </c>
    </row>
    <row r="4017" spans="1:11" x14ac:dyDescent="0.45">
      <c r="A4017" s="2">
        <v>3871</v>
      </c>
      <c r="B4017" s="2">
        <v>975</v>
      </c>
      <c r="C4017" s="3" t="s">
        <v>3124</v>
      </c>
      <c r="D4017" s="2">
        <v>7</v>
      </c>
      <c r="E4017" s="2">
        <v>84</v>
      </c>
      <c r="F4017" s="2">
        <v>4.5</v>
      </c>
      <c r="G4017" s="2">
        <v>0</v>
      </c>
      <c r="H4017" s="2">
        <v>0</v>
      </c>
      <c r="I4017" s="2" t="str">
        <f>VLOOKUP(B4017,cleanC_name_TRIM_breweries[],6,FALSE)</f>
        <v>Pennsylvania</v>
      </c>
      <c r="J4017" s="2" t="str">
        <f>VLOOKUP(B4017,cleanC_name_TRIM_breweries[],2,FALSE)</f>
        <v>Penn Brewery</v>
      </c>
      <c r="K4017" s="2" t="str">
        <f>VLOOKUP(D4017,cleanA_changedUTF_categories[],2,FALSE)</f>
        <v>German Lager</v>
      </c>
    </row>
    <row r="4018" spans="1:11" x14ac:dyDescent="0.45">
      <c r="A4018" s="2">
        <v>3865</v>
      </c>
      <c r="B4018" s="2">
        <v>975</v>
      </c>
      <c r="C4018" s="3" t="s">
        <v>3118</v>
      </c>
      <c r="D4018" s="2">
        <v>7</v>
      </c>
      <c r="E4018" s="2">
        <v>77</v>
      </c>
      <c r="F4018" s="2">
        <v>4</v>
      </c>
      <c r="G4018" s="2">
        <v>0</v>
      </c>
      <c r="H4018" s="2">
        <v>0</v>
      </c>
      <c r="I4018" s="2" t="str">
        <f>VLOOKUP(B4018,cleanC_name_TRIM_breweries[],6,FALSE)</f>
        <v>Pennsylvania</v>
      </c>
      <c r="J4018" s="2" t="str">
        <f>VLOOKUP(B4018,cleanC_name_TRIM_breweries[],2,FALSE)</f>
        <v>Penn Brewery</v>
      </c>
      <c r="K4018" s="2" t="str">
        <f>VLOOKUP(D4018,cleanA_changedUTF_categories[],2,FALSE)</f>
        <v>German Lager</v>
      </c>
    </row>
    <row r="4019" spans="1:11" x14ac:dyDescent="0.45">
      <c r="A4019" s="2">
        <v>3868</v>
      </c>
      <c r="B4019" s="2">
        <v>975</v>
      </c>
      <c r="C4019" s="3" t="s">
        <v>3121</v>
      </c>
      <c r="D4019" s="2">
        <v>4</v>
      </c>
      <c r="E4019" s="2">
        <v>50</v>
      </c>
      <c r="F4019" s="2">
        <v>4</v>
      </c>
      <c r="G4019" s="2">
        <v>0</v>
      </c>
      <c r="H4019" s="2">
        <v>0</v>
      </c>
      <c r="I4019" s="2" t="str">
        <f>VLOOKUP(B4019,cleanC_name_TRIM_breweries[],6,FALSE)</f>
        <v>Pennsylvania</v>
      </c>
      <c r="J4019" s="2" t="str">
        <f>VLOOKUP(B4019,cleanC_name_TRIM_breweries[],2,FALSE)</f>
        <v>Penn Brewery</v>
      </c>
      <c r="K4019" s="2" t="str">
        <f>VLOOKUP(D4019,cleanA_changedUTF_categories[],2,FALSE)</f>
        <v>German Ale</v>
      </c>
    </row>
    <row r="4020" spans="1:11" x14ac:dyDescent="0.45">
      <c r="A4020" s="2">
        <v>3870</v>
      </c>
      <c r="B4020" s="2">
        <v>975</v>
      </c>
      <c r="C4020" s="3" t="s">
        <v>3123</v>
      </c>
      <c r="D4020" s="2">
        <v>7</v>
      </c>
      <c r="E4020" s="2">
        <v>90</v>
      </c>
      <c r="F4020" s="2">
        <v>8</v>
      </c>
      <c r="G4020" s="2">
        <v>0</v>
      </c>
      <c r="H4020" s="2">
        <v>0</v>
      </c>
      <c r="I4020" s="2" t="str">
        <f>VLOOKUP(B4020,cleanC_name_TRIM_breweries[],6,FALSE)</f>
        <v>Pennsylvania</v>
      </c>
      <c r="J4020" s="2" t="str">
        <f>VLOOKUP(B4020,cleanC_name_TRIM_breweries[],2,FALSE)</f>
        <v>Penn Brewery</v>
      </c>
      <c r="K4020" s="2" t="str">
        <f>VLOOKUP(D4020,cleanA_changedUTF_categories[],2,FALSE)</f>
        <v>German Lager</v>
      </c>
    </row>
    <row r="4021" spans="1:11" x14ac:dyDescent="0.45">
      <c r="A4021" s="2">
        <v>3903</v>
      </c>
      <c r="B4021" s="2">
        <v>975</v>
      </c>
      <c r="C4021" s="3" t="s">
        <v>3154</v>
      </c>
      <c r="D4021" s="2">
        <v>7</v>
      </c>
      <c r="E4021" s="2">
        <v>90</v>
      </c>
      <c r="F4021" s="2">
        <v>6</v>
      </c>
      <c r="G4021" s="2">
        <v>0</v>
      </c>
      <c r="H4021" s="2">
        <v>0</v>
      </c>
      <c r="I4021" s="2" t="str">
        <f>VLOOKUP(B4021,cleanC_name_TRIM_breweries[],6,FALSE)</f>
        <v>Pennsylvania</v>
      </c>
      <c r="J4021" s="2" t="str">
        <f>VLOOKUP(B4021,cleanC_name_TRIM_breweries[],2,FALSE)</f>
        <v>Penn Brewery</v>
      </c>
      <c r="K4021" s="2" t="str">
        <f>VLOOKUP(D4021,cleanA_changedUTF_categories[],2,FALSE)</f>
        <v>German Lager</v>
      </c>
    </row>
    <row r="4022" spans="1:11" x14ac:dyDescent="0.45">
      <c r="A4022" s="2">
        <v>5716</v>
      </c>
      <c r="B4022" s="2">
        <v>976</v>
      </c>
      <c r="C4022" s="3" t="s">
        <v>4796</v>
      </c>
      <c r="D4022" s="2">
        <v>2</v>
      </c>
      <c r="E4022" s="2">
        <v>25</v>
      </c>
      <c r="F4022" s="2">
        <v>0</v>
      </c>
      <c r="G4022" s="2">
        <v>0</v>
      </c>
      <c r="H4022" s="2">
        <v>0</v>
      </c>
      <c r="I4022" s="2" t="str">
        <f>VLOOKUP(B4022,cleanC_name_TRIM_breweries[],6,FALSE)</f>
        <v>New Hampshire</v>
      </c>
      <c r="J4022" s="2" t="str">
        <f>VLOOKUP(B4022,cleanC_name_TRIM_breweries[],2,FALSE)</f>
        <v>Pennichuck Brewing Company</v>
      </c>
      <c r="K4022" s="2" t="str">
        <f>VLOOKUP(D4022,cleanA_changedUTF_categories[],2,FALSE)</f>
        <v>Irish Ale</v>
      </c>
    </row>
    <row r="4023" spans="1:11" x14ac:dyDescent="0.45">
      <c r="A4023" s="2">
        <v>4987</v>
      </c>
      <c r="B4023" s="2">
        <v>976</v>
      </c>
      <c r="C4023" s="3" t="s">
        <v>4081</v>
      </c>
      <c r="D4023" s="2">
        <v>1</v>
      </c>
      <c r="E4023" s="2">
        <v>15</v>
      </c>
      <c r="F4023" s="2">
        <v>9</v>
      </c>
      <c r="G4023" s="2">
        <v>0</v>
      </c>
      <c r="H4023" s="2">
        <v>0</v>
      </c>
      <c r="I4023" s="2" t="str">
        <f>VLOOKUP(B4023,cleanC_name_TRIM_breweries[],6,FALSE)</f>
        <v>New Hampshire</v>
      </c>
      <c r="J4023" s="2" t="str">
        <f>VLOOKUP(B4023,cleanC_name_TRIM_breweries[],2,FALSE)</f>
        <v>Pennichuck Brewing Company</v>
      </c>
      <c r="K4023" s="2" t="str">
        <f>VLOOKUP(D4023,cleanA_changedUTF_categories[],2,FALSE)</f>
        <v>British Ale</v>
      </c>
    </row>
    <row r="4024" spans="1:11" x14ac:dyDescent="0.45">
      <c r="A4024" s="2">
        <v>4988</v>
      </c>
      <c r="B4024" s="2">
        <v>976</v>
      </c>
      <c r="C4024" s="3" t="s">
        <v>4082</v>
      </c>
      <c r="D4024" s="2">
        <v>3</v>
      </c>
      <c r="E4024" s="2">
        <v>33</v>
      </c>
      <c r="F4024" s="2">
        <v>5</v>
      </c>
      <c r="G4024" s="2">
        <v>0</v>
      </c>
      <c r="H4024" s="2">
        <v>0</v>
      </c>
      <c r="I4024" s="2" t="str">
        <f>VLOOKUP(B4024,cleanC_name_TRIM_breweries[],6,FALSE)</f>
        <v>New Hampshire</v>
      </c>
      <c r="J4024" s="2" t="str">
        <f>VLOOKUP(B4024,cleanC_name_TRIM_breweries[],2,FALSE)</f>
        <v>Pennichuck Brewing Company</v>
      </c>
      <c r="K4024" s="2" t="str">
        <f>VLOOKUP(D4024,cleanA_changedUTF_categories[],2,FALSE)</f>
        <v>North American Ale</v>
      </c>
    </row>
    <row r="4025" spans="1:11" x14ac:dyDescent="0.45">
      <c r="A4025" s="2">
        <v>4991</v>
      </c>
      <c r="B4025" s="2">
        <v>976</v>
      </c>
      <c r="C4025" s="3" t="s">
        <v>4085</v>
      </c>
      <c r="D4025" s="2">
        <v>7</v>
      </c>
      <c r="E4025" s="2">
        <v>86</v>
      </c>
      <c r="F4025" s="2">
        <v>5</v>
      </c>
      <c r="G4025" s="2">
        <v>0</v>
      </c>
      <c r="H4025" s="2">
        <v>0</v>
      </c>
      <c r="I4025" s="2" t="str">
        <f>VLOOKUP(B4025,cleanC_name_TRIM_breweries[],6,FALSE)</f>
        <v>New Hampshire</v>
      </c>
      <c r="J4025" s="2" t="str">
        <f>VLOOKUP(B4025,cleanC_name_TRIM_breweries[],2,FALSE)</f>
        <v>Pennichuck Brewing Company</v>
      </c>
      <c r="K4025" s="2" t="str">
        <f>VLOOKUP(D4025,cleanA_changedUTF_categories[],2,FALSE)</f>
        <v>German Lager</v>
      </c>
    </row>
    <row r="4026" spans="1:11" x14ac:dyDescent="0.45">
      <c r="A4026" s="2">
        <v>4983</v>
      </c>
      <c r="B4026" s="2">
        <v>976</v>
      </c>
      <c r="C4026" s="3" t="s">
        <v>4077</v>
      </c>
      <c r="D4026" s="2">
        <v>3</v>
      </c>
      <c r="E4026" s="2">
        <v>26</v>
      </c>
      <c r="F4026" s="2">
        <v>0</v>
      </c>
      <c r="G4026" s="2">
        <v>0</v>
      </c>
      <c r="H4026" s="2">
        <v>0</v>
      </c>
      <c r="I4026" s="2" t="str">
        <f>VLOOKUP(B4026,cleanC_name_TRIM_breweries[],6,FALSE)</f>
        <v>New Hampshire</v>
      </c>
      <c r="J4026" s="2" t="str">
        <f>VLOOKUP(B4026,cleanC_name_TRIM_breweries[],2,FALSE)</f>
        <v>Pennichuck Brewing Company</v>
      </c>
      <c r="K4026" s="2" t="str">
        <f>VLOOKUP(D4026,cleanA_changedUTF_categories[],2,FALSE)</f>
        <v>North American Ale</v>
      </c>
    </row>
    <row r="4027" spans="1:11" x14ac:dyDescent="0.45">
      <c r="A4027" s="2">
        <v>4984</v>
      </c>
      <c r="B4027" s="2">
        <v>976</v>
      </c>
      <c r="C4027" s="3" t="s">
        <v>4078</v>
      </c>
      <c r="D4027" s="2">
        <v>3</v>
      </c>
      <c r="E4027" s="2">
        <v>31</v>
      </c>
      <c r="F4027" s="2">
        <v>5.0999999999999996</v>
      </c>
      <c r="G4027" s="2">
        <v>0</v>
      </c>
      <c r="H4027" s="2">
        <v>0</v>
      </c>
      <c r="I4027" s="2" t="str">
        <f>VLOOKUP(B4027,cleanC_name_TRIM_breweries[],6,FALSE)</f>
        <v>New Hampshire</v>
      </c>
      <c r="J4027" s="2" t="str">
        <f>VLOOKUP(B4027,cleanC_name_TRIM_breweries[],2,FALSE)</f>
        <v>Pennichuck Brewing Company</v>
      </c>
      <c r="K4027" s="2" t="str">
        <f>VLOOKUP(D4027,cleanA_changedUTF_categories[],2,FALSE)</f>
        <v>North American Ale</v>
      </c>
    </row>
    <row r="4028" spans="1:11" x14ac:dyDescent="0.45">
      <c r="A4028" s="2">
        <v>4986</v>
      </c>
      <c r="B4028" s="2">
        <v>976</v>
      </c>
      <c r="C4028" s="3" t="s">
        <v>4080</v>
      </c>
      <c r="D4028" s="2">
        <v>-1</v>
      </c>
      <c r="E4028" s="2">
        <v>-1</v>
      </c>
      <c r="F4028" s="2">
        <v>12.1</v>
      </c>
      <c r="G4028" s="2">
        <v>0</v>
      </c>
      <c r="H4028" s="2">
        <v>0</v>
      </c>
      <c r="I4028" s="2" t="str">
        <f>VLOOKUP(B4028,cleanC_name_TRIM_breweries[],6,FALSE)</f>
        <v>New Hampshire</v>
      </c>
      <c r="J4028" s="2" t="str">
        <f>VLOOKUP(B4028,cleanC_name_TRIM_breweries[],2,FALSE)</f>
        <v>Pennichuck Brewing Company</v>
      </c>
      <c r="K4028" s="2" t="e">
        <f>VLOOKUP(D4028,cleanA_changedUTF_categories[],2,FALSE)</f>
        <v>#N/A</v>
      </c>
    </row>
    <row r="4029" spans="1:11" x14ac:dyDescent="0.45">
      <c r="A4029" s="2">
        <v>4989</v>
      </c>
      <c r="B4029" s="2">
        <v>976</v>
      </c>
      <c r="C4029" s="3" t="s">
        <v>4083</v>
      </c>
      <c r="D4029" s="2">
        <v>3</v>
      </c>
      <c r="E4029" s="2">
        <v>43</v>
      </c>
      <c r="F4029" s="2">
        <v>8.1</v>
      </c>
      <c r="G4029" s="2">
        <v>0</v>
      </c>
      <c r="H4029" s="2">
        <v>0</v>
      </c>
      <c r="I4029" s="2" t="str">
        <f>VLOOKUP(B4029,cleanC_name_TRIM_breweries[],6,FALSE)</f>
        <v>New Hampshire</v>
      </c>
      <c r="J4029" s="2" t="str">
        <f>VLOOKUP(B4029,cleanC_name_TRIM_breweries[],2,FALSE)</f>
        <v>Pennichuck Brewing Company</v>
      </c>
      <c r="K4029" s="2" t="str">
        <f>VLOOKUP(D4029,cleanA_changedUTF_categories[],2,FALSE)</f>
        <v>North American Ale</v>
      </c>
    </row>
    <row r="4030" spans="1:11" x14ac:dyDescent="0.45">
      <c r="A4030" s="2">
        <v>4990</v>
      </c>
      <c r="B4030" s="2">
        <v>976</v>
      </c>
      <c r="C4030" s="3" t="s">
        <v>4084</v>
      </c>
      <c r="D4030" s="2">
        <v>7</v>
      </c>
      <c r="E4030" s="2">
        <v>92</v>
      </c>
      <c r="F4030" s="2">
        <v>0</v>
      </c>
      <c r="G4030" s="2">
        <v>0</v>
      </c>
      <c r="H4030" s="2">
        <v>0</v>
      </c>
      <c r="I4030" s="2" t="str">
        <f>VLOOKUP(B4030,cleanC_name_TRIM_breweries[],6,FALSE)</f>
        <v>New Hampshire</v>
      </c>
      <c r="J4030" s="2" t="str">
        <f>VLOOKUP(B4030,cleanC_name_TRIM_breweries[],2,FALSE)</f>
        <v>Pennichuck Brewing Company</v>
      </c>
      <c r="K4030" s="2" t="str">
        <f>VLOOKUP(D4030,cleanA_changedUTF_categories[],2,FALSE)</f>
        <v>German Lager</v>
      </c>
    </row>
    <row r="4031" spans="1:11" x14ac:dyDescent="0.45">
      <c r="A4031" s="2">
        <v>4982</v>
      </c>
      <c r="B4031" s="2">
        <v>976</v>
      </c>
      <c r="C4031" s="3" t="s">
        <v>4076</v>
      </c>
      <c r="D4031" s="2">
        <v>7</v>
      </c>
      <c r="E4031" s="2">
        <v>77</v>
      </c>
      <c r="F4031" s="2">
        <v>5.0999999999999996</v>
      </c>
      <c r="G4031" s="2">
        <v>0</v>
      </c>
      <c r="H4031" s="2">
        <v>0</v>
      </c>
      <c r="I4031" s="2" t="str">
        <f>VLOOKUP(B4031,cleanC_name_TRIM_breweries[],6,FALSE)</f>
        <v>New Hampshire</v>
      </c>
      <c r="J4031" s="2" t="str">
        <f>VLOOKUP(B4031,cleanC_name_TRIM_breweries[],2,FALSE)</f>
        <v>Pennichuck Brewing Company</v>
      </c>
      <c r="K4031" s="2" t="str">
        <f>VLOOKUP(D4031,cleanA_changedUTF_categories[],2,FALSE)</f>
        <v>German Lager</v>
      </c>
    </row>
    <row r="4032" spans="1:11" x14ac:dyDescent="0.45">
      <c r="A4032" s="2">
        <v>4985</v>
      </c>
      <c r="B4032" s="2">
        <v>976</v>
      </c>
      <c r="C4032" s="3" t="s">
        <v>4079</v>
      </c>
      <c r="D4032" s="2">
        <v>7</v>
      </c>
      <c r="E4032" s="2">
        <v>84</v>
      </c>
      <c r="F4032" s="2">
        <v>0</v>
      </c>
      <c r="G4032" s="2">
        <v>0</v>
      </c>
      <c r="H4032" s="2">
        <v>0</v>
      </c>
      <c r="I4032" s="2" t="str">
        <f>VLOOKUP(B4032,cleanC_name_TRIM_breweries[],6,FALSE)</f>
        <v>New Hampshire</v>
      </c>
      <c r="J4032" s="2" t="str">
        <f>VLOOKUP(B4032,cleanC_name_TRIM_breweries[],2,FALSE)</f>
        <v>Pennichuck Brewing Company</v>
      </c>
      <c r="K4032" s="2" t="str">
        <f>VLOOKUP(D4032,cleanA_changedUTF_categories[],2,FALSE)</f>
        <v>German Lager</v>
      </c>
    </row>
    <row r="4033" spans="1:11" x14ac:dyDescent="0.45">
      <c r="A4033" s="2">
        <v>1091</v>
      </c>
      <c r="B4033" s="2">
        <v>977</v>
      </c>
      <c r="C4033" s="3" t="s">
        <v>490</v>
      </c>
      <c r="D4033" s="2">
        <v>4</v>
      </c>
      <c r="E4033" s="2">
        <v>50</v>
      </c>
      <c r="F4033" s="2">
        <v>0</v>
      </c>
      <c r="G4033" s="2">
        <v>0</v>
      </c>
      <c r="H4033" s="2">
        <v>0</v>
      </c>
      <c r="I4033" s="2" t="str">
        <f>VLOOKUP(B4033,cleanC_name_TRIM_breweries[],6,FALSE)</f>
        <v>Pennsylvania</v>
      </c>
      <c r="J4033" s="2" t="str">
        <f>VLOOKUP(B4033,cleanC_name_TRIM_breweries[],2,FALSE)</f>
        <v>Pennsylvania Brewing</v>
      </c>
      <c r="K4033" s="2" t="str">
        <f>VLOOKUP(D4033,cleanA_changedUTF_categories[],2,FALSE)</f>
        <v>German Ale</v>
      </c>
    </row>
    <row r="4034" spans="1:11" x14ac:dyDescent="0.45">
      <c r="A4034" s="2">
        <v>3620</v>
      </c>
      <c r="B4034" s="2">
        <v>978</v>
      </c>
      <c r="C4034" s="3" t="s">
        <v>2336</v>
      </c>
      <c r="D4034" s="2">
        <v>-1</v>
      </c>
      <c r="E4034" s="2">
        <v>-1</v>
      </c>
      <c r="F4034" s="2">
        <v>0</v>
      </c>
      <c r="G4034" s="2">
        <v>0</v>
      </c>
      <c r="H4034" s="2">
        <v>0</v>
      </c>
      <c r="I4034" s="2" t="str">
        <f>VLOOKUP(B4034,cleanC_name_TRIM_breweries[],6,FALSE)</f>
        <v>Texas</v>
      </c>
      <c r="J4034" s="2" t="str">
        <f>VLOOKUP(B4034,cleanC_name_TRIM_breweries[],2,FALSE)</f>
        <v>Pete's Brewing</v>
      </c>
      <c r="K4034" s="2" t="e">
        <f>VLOOKUP(D4034,cleanA_changedUTF_categories[],2,FALSE)</f>
        <v>#N/A</v>
      </c>
    </row>
    <row r="4035" spans="1:11" x14ac:dyDescent="0.45">
      <c r="A4035" s="2">
        <v>4860</v>
      </c>
      <c r="B4035" s="2">
        <v>978</v>
      </c>
      <c r="C4035" s="3" t="s">
        <v>3963</v>
      </c>
      <c r="D4035" s="2">
        <v>11</v>
      </c>
      <c r="E4035" s="2">
        <v>116</v>
      </c>
      <c r="F4035" s="2">
        <v>0</v>
      </c>
      <c r="G4035" s="2">
        <v>0</v>
      </c>
      <c r="H4035" s="2">
        <v>0</v>
      </c>
      <c r="I4035" s="2" t="str">
        <f>VLOOKUP(B4035,cleanC_name_TRIM_breweries[],6,FALSE)</f>
        <v>Texas</v>
      </c>
      <c r="J4035" s="2" t="str">
        <f>VLOOKUP(B4035,cleanC_name_TRIM_breweries[],2,FALSE)</f>
        <v>Pete's Brewing</v>
      </c>
      <c r="K4035" s="2" t="str">
        <f>VLOOKUP(D4035,cleanA_changedUTF_categories[],2,FALSE)</f>
        <v>Other Style</v>
      </c>
    </row>
    <row r="4036" spans="1:11" x14ac:dyDescent="0.45">
      <c r="A4036" s="2">
        <v>4859</v>
      </c>
      <c r="B4036" s="2">
        <v>978</v>
      </c>
      <c r="C4036" s="3" t="s">
        <v>3962</v>
      </c>
      <c r="D4036" s="2">
        <v>11</v>
      </c>
      <c r="E4036" s="2">
        <v>121</v>
      </c>
      <c r="F4036" s="2">
        <v>0</v>
      </c>
      <c r="G4036" s="2">
        <v>0</v>
      </c>
      <c r="H4036" s="2">
        <v>0</v>
      </c>
      <c r="I4036" s="2" t="str">
        <f>VLOOKUP(B4036,cleanC_name_TRIM_breweries[],6,FALSE)</f>
        <v>Texas</v>
      </c>
      <c r="J4036" s="2" t="str">
        <f>VLOOKUP(B4036,cleanC_name_TRIM_breweries[],2,FALSE)</f>
        <v>Pete's Brewing</v>
      </c>
      <c r="K4036" s="2" t="str">
        <f>VLOOKUP(D4036,cleanA_changedUTF_categories[],2,FALSE)</f>
        <v>Other Style</v>
      </c>
    </row>
    <row r="4037" spans="1:11" x14ac:dyDescent="0.45">
      <c r="A4037" s="2">
        <v>4861</v>
      </c>
      <c r="B4037" s="2">
        <v>978</v>
      </c>
      <c r="C4037" s="3" t="s">
        <v>3964</v>
      </c>
      <c r="D4037" s="2">
        <v>11</v>
      </c>
      <c r="E4037" s="2">
        <v>113</v>
      </c>
      <c r="F4037" s="2">
        <v>5.6</v>
      </c>
      <c r="G4037" s="2">
        <v>0</v>
      </c>
      <c r="H4037" s="2">
        <v>0</v>
      </c>
      <c r="I4037" s="2" t="str">
        <f>VLOOKUP(B4037,cleanC_name_TRIM_breweries[],6,FALSE)</f>
        <v>Texas</v>
      </c>
      <c r="J4037" s="2" t="str">
        <f>VLOOKUP(B4037,cleanC_name_TRIM_breweries[],2,FALSE)</f>
        <v>Pete's Brewing</v>
      </c>
      <c r="K4037" s="2" t="str">
        <f>VLOOKUP(D4037,cleanA_changedUTF_categories[],2,FALSE)</f>
        <v>Other Style</v>
      </c>
    </row>
    <row r="4038" spans="1:11" x14ac:dyDescent="0.45">
      <c r="A4038" s="2">
        <v>2368</v>
      </c>
      <c r="B4038" s="2">
        <v>978</v>
      </c>
      <c r="C4038" s="3" t="s">
        <v>1964</v>
      </c>
      <c r="D4038" s="2">
        <v>3</v>
      </c>
      <c r="E4038" s="2">
        <v>38</v>
      </c>
      <c r="F4038" s="2">
        <v>0</v>
      </c>
      <c r="G4038" s="2">
        <v>0</v>
      </c>
      <c r="H4038" s="2">
        <v>0</v>
      </c>
      <c r="I4038" s="2" t="str">
        <f>VLOOKUP(B4038,cleanC_name_TRIM_breweries[],6,FALSE)</f>
        <v>Texas</v>
      </c>
      <c r="J4038" s="2" t="str">
        <f>VLOOKUP(B4038,cleanC_name_TRIM_breweries[],2,FALSE)</f>
        <v>Pete's Brewing</v>
      </c>
      <c r="K4038" s="2" t="str">
        <f>VLOOKUP(D4038,cleanA_changedUTF_categories[],2,FALSE)</f>
        <v>North American Ale</v>
      </c>
    </row>
    <row r="4039" spans="1:11" x14ac:dyDescent="0.45">
      <c r="A4039" s="2">
        <v>3291</v>
      </c>
      <c r="B4039" s="2">
        <v>978</v>
      </c>
      <c r="C4039" s="3" t="s">
        <v>2689</v>
      </c>
      <c r="D4039" s="2">
        <v>7</v>
      </c>
      <c r="E4039" s="2">
        <v>91</v>
      </c>
      <c r="F4039" s="2">
        <v>0</v>
      </c>
      <c r="G4039" s="2">
        <v>0</v>
      </c>
      <c r="H4039" s="2">
        <v>0</v>
      </c>
      <c r="I4039" s="2" t="str">
        <f>VLOOKUP(B4039,cleanC_name_TRIM_breweries[],6,FALSE)</f>
        <v>Texas</v>
      </c>
      <c r="J4039" s="2" t="str">
        <f>VLOOKUP(B4039,cleanC_name_TRIM_breweries[],2,FALSE)</f>
        <v>Pete's Brewing</v>
      </c>
      <c r="K4039" s="2" t="str">
        <f>VLOOKUP(D4039,cleanA_changedUTF_categories[],2,FALSE)</f>
        <v>German Lager</v>
      </c>
    </row>
    <row r="4040" spans="1:11" x14ac:dyDescent="0.45">
      <c r="A4040" s="2">
        <v>3356</v>
      </c>
      <c r="B4040" s="2">
        <v>978</v>
      </c>
      <c r="C4040" s="3" t="s">
        <v>2739</v>
      </c>
      <c r="D4040" s="2">
        <v>11</v>
      </c>
      <c r="E4040" s="2">
        <v>121</v>
      </c>
      <c r="F4040" s="2">
        <v>0</v>
      </c>
      <c r="G4040" s="2">
        <v>0</v>
      </c>
      <c r="H4040" s="2">
        <v>0</v>
      </c>
      <c r="I4040" s="2" t="str">
        <f>VLOOKUP(B4040,cleanC_name_TRIM_breweries[],6,FALSE)</f>
        <v>Texas</v>
      </c>
      <c r="J4040" s="2" t="str">
        <f>VLOOKUP(B4040,cleanC_name_TRIM_breweries[],2,FALSE)</f>
        <v>Pete's Brewing</v>
      </c>
      <c r="K4040" s="2" t="str">
        <f>VLOOKUP(D4040,cleanA_changedUTF_categories[],2,FALSE)</f>
        <v>Other Style</v>
      </c>
    </row>
    <row r="4041" spans="1:11" x14ac:dyDescent="0.45">
      <c r="A4041" s="2">
        <v>2410</v>
      </c>
      <c r="B4041" s="2">
        <v>979</v>
      </c>
      <c r="C4041" s="3" t="s">
        <v>1999</v>
      </c>
      <c r="D4041" s="2">
        <v>8</v>
      </c>
      <c r="E4041" s="2">
        <v>95</v>
      </c>
      <c r="F4041" s="2">
        <v>0</v>
      </c>
      <c r="G4041" s="2">
        <v>0</v>
      </c>
      <c r="H4041" s="2">
        <v>0</v>
      </c>
      <c r="I4041" s="2" t="str">
        <f>VLOOKUP(B4041,cleanC_name_TRIM_breweries[],6,FALSE)</f>
        <v>Oklahoma</v>
      </c>
      <c r="J4041" s="2" t="str">
        <f>VLOOKUP(B4041,cleanC_name_TRIM_breweries[],2,FALSE)</f>
        <v>Pete's Place</v>
      </c>
      <c r="K4041" s="2" t="str">
        <f>VLOOKUP(D4041,cleanA_changedUTF_categories[],2,FALSE)</f>
        <v>North American Lager</v>
      </c>
    </row>
    <row r="4042" spans="1:11" x14ac:dyDescent="0.45">
      <c r="A4042" s="2">
        <v>2440</v>
      </c>
      <c r="B4042" s="2">
        <v>980</v>
      </c>
      <c r="C4042" s="3" t="s">
        <v>2026</v>
      </c>
      <c r="D4042" s="2">
        <v>3</v>
      </c>
      <c r="E4042" s="2">
        <v>26</v>
      </c>
      <c r="F4042" s="2">
        <v>0</v>
      </c>
      <c r="G4042" s="2">
        <v>0</v>
      </c>
      <c r="H4042" s="2">
        <v>0</v>
      </c>
      <c r="I4042" s="2" t="str">
        <f>VLOOKUP(B4042,cleanC_name_TRIM_breweries[],6,FALSE)</f>
        <v>California</v>
      </c>
      <c r="J4042" s="2" t="str">
        <f>VLOOKUP(B4042,cleanC_name_TRIM_breweries[],2,FALSE)</f>
        <v>PH Woods Diner and Brewery</v>
      </c>
      <c r="K4042" s="2" t="str">
        <f>VLOOKUP(D4042,cleanA_changedUTF_categories[],2,FALSE)</f>
        <v>North American Ale</v>
      </c>
    </row>
    <row r="4043" spans="1:11" x14ac:dyDescent="0.45">
      <c r="A4043" s="2">
        <v>3965</v>
      </c>
      <c r="B4043" s="2">
        <v>981</v>
      </c>
      <c r="C4043" s="3" t="s">
        <v>3207</v>
      </c>
      <c r="D4043" s="2">
        <v>3</v>
      </c>
      <c r="E4043" s="2">
        <v>26</v>
      </c>
      <c r="F4043" s="2">
        <v>4.5</v>
      </c>
      <c r="G4043" s="2">
        <v>0</v>
      </c>
      <c r="H4043" s="2">
        <v>0</v>
      </c>
      <c r="I4043" s="2" t="str">
        <f>VLOOKUP(B4043,cleanC_name_TRIM_breweries[],6,FALSE)</f>
        <v>Pennsylvania</v>
      </c>
      <c r="J4043" s="2" t="str">
        <f>VLOOKUP(B4043,cleanC_name_TRIM_breweries[],2,FALSE)</f>
        <v>Philadelphia Brewing Co</v>
      </c>
      <c r="K4043" s="2" t="str">
        <f>VLOOKUP(D4043,cleanA_changedUTF_categories[],2,FALSE)</f>
        <v>North American Ale</v>
      </c>
    </row>
    <row r="4044" spans="1:11" x14ac:dyDescent="0.45">
      <c r="A4044" s="2">
        <v>3966</v>
      </c>
      <c r="B4044" s="2">
        <v>981</v>
      </c>
      <c r="C4044" s="3" t="s">
        <v>3208</v>
      </c>
      <c r="D4044" s="2">
        <v>3</v>
      </c>
      <c r="E4044" s="2">
        <v>31</v>
      </c>
      <c r="F4044" s="2">
        <v>6.5</v>
      </c>
      <c r="G4044" s="2">
        <v>0</v>
      </c>
      <c r="H4044" s="2">
        <v>0</v>
      </c>
      <c r="I4044" s="2" t="str">
        <f>VLOOKUP(B4044,cleanC_name_TRIM_breweries[],6,FALSE)</f>
        <v>Pennsylvania</v>
      </c>
      <c r="J4044" s="2" t="str">
        <f>VLOOKUP(B4044,cleanC_name_TRIM_breweries[],2,FALSE)</f>
        <v>Philadelphia Brewing Co</v>
      </c>
      <c r="K4044" s="2" t="str">
        <f>VLOOKUP(D4044,cleanA_changedUTF_categories[],2,FALSE)</f>
        <v>North American Ale</v>
      </c>
    </row>
    <row r="4045" spans="1:11" x14ac:dyDescent="0.45">
      <c r="A4045" s="2">
        <v>3967</v>
      </c>
      <c r="B4045" s="2">
        <v>981</v>
      </c>
      <c r="C4045" s="3" t="s">
        <v>3209</v>
      </c>
      <c r="D4045" s="2">
        <v>5</v>
      </c>
      <c r="E4045" s="2">
        <v>74</v>
      </c>
      <c r="F4045" s="2">
        <v>5</v>
      </c>
      <c r="G4045" s="2">
        <v>0</v>
      </c>
      <c r="H4045" s="2">
        <v>0</v>
      </c>
      <c r="I4045" s="2" t="str">
        <f>VLOOKUP(B4045,cleanC_name_TRIM_breweries[],6,FALSE)</f>
        <v>Pennsylvania</v>
      </c>
      <c r="J4045" s="2" t="str">
        <f>VLOOKUP(B4045,cleanC_name_TRIM_breweries[],2,FALSE)</f>
        <v>Philadelphia Brewing Co</v>
      </c>
      <c r="K4045" s="2" t="str">
        <f>VLOOKUP(D4045,cleanA_changedUTF_categories[],2,FALSE)</f>
        <v>Belgian and French Ale</v>
      </c>
    </row>
    <row r="4046" spans="1:11" x14ac:dyDescent="0.45">
      <c r="A4046" s="2">
        <v>3968</v>
      </c>
      <c r="B4046" s="2">
        <v>981</v>
      </c>
      <c r="C4046" s="3" t="s">
        <v>3210</v>
      </c>
      <c r="D4046" s="2">
        <v>5</v>
      </c>
      <c r="E4046" s="2">
        <v>67</v>
      </c>
      <c r="F4046" s="2">
        <v>5</v>
      </c>
      <c r="G4046" s="2">
        <v>0</v>
      </c>
      <c r="H4046" s="2">
        <v>0</v>
      </c>
      <c r="I4046" s="2" t="str">
        <f>VLOOKUP(B4046,cleanC_name_TRIM_breweries[],6,FALSE)</f>
        <v>Pennsylvania</v>
      </c>
      <c r="J4046" s="2" t="str">
        <f>VLOOKUP(B4046,cleanC_name_TRIM_breweries[],2,FALSE)</f>
        <v>Philadelphia Brewing Co</v>
      </c>
      <c r="K4046" s="2" t="str">
        <f>VLOOKUP(D4046,cleanA_changedUTF_categories[],2,FALSE)</f>
        <v>Belgian and French Ale</v>
      </c>
    </row>
    <row r="4047" spans="1:11" x14ac:dyDescent="0.45">
      <c r="A4047" s="2">
        <v>5141</v>
      </c>
      <c r="B4047" s="2">
        <v>982</v>
      </c>
      <c r="C4047" s="3" t="s">
        <v>4233</v>
      </c>
      <c r="D4047" s="2">
        <v>-1</v>
      </c>
      <c r="E4047" s="2">
        <v>-1</v>
      </c>
      <c r="F4047" s="2">
        <v>5</v>
      </c>
      <c r="G4047" s="2">
        <v>0</v>
      </c>
      <c r="H4047" s="2">
        <v>0</v>
      </c>
      <c r="I4047" s="2" t="str">
        <f>VLOOKUP(B4047,cleanC_name_TRIM_breweries[],6,FALSE)</f>
        <v>Phoenix</v>
      </c>
      <c r="J4047" s="2" t="str">
        <f>VLOOKUP(B4047,cleanC_name_TRIM_breweries[],2,FALSE)</f>
        <v>Phoenix Beverages Ltd</v>
      </c>
      <c r="K4047" s="2" t="e">
        <f>VLOOKUP(D4047,cleanA_changedUTF_categories[],2,FALSE)</f>
        <v>#N/A</v>
      </c>
    </row>
    <row r="4048" spans="1:11" x14ac:dyDescent="0.45">
      <c r="A4048" s="2">
        <v>2029</v>
      </c>
      <c r="B4048" s="2">
        <v>983</v>
      </c>
      <c r="C4048" s="3" t="s">
        <v>1700</v>
      </c>
      <c r="D4048" s="2">
        <v>3</v>
      </c>
      <c r="E4048" s="2">
        <v>42</v>
      </c>
      <c r="F4048" s="2">
        <v>0</v>
      </c>
      <c r="G4048" s="2">
        <v>0</v>
      </c>
      <c r="H4048" s="2">
        <v>0</v>
      </c>
      <c r="I4048" s="2" t="str">
        <f>VLOOKUP(B4048,cleanC_name_TRIM_breweries[],6,FALSE)</f>
        <v>Illinois</v>
      </c>
      <c r="J4048" s="2" t="str">
        <f>VLOOKUP(B4048,cleanC_name_TRIM_breweries[],2,FALSE)</f>
        <v>Piece</v>
      </c>
      <c r="K4048" s="2" t="str">
        <f>VLOOKUP(D4048,cleanA_changedUTF_categories[],2,FALSE)</f>
        <v>North American Ale</v>
      </c>
    </row>
    <row r="4049" spans="1:11" x14ac:dyDescent="0.45">
      <c r="A4049" s="2">
        <v>1466</v>
      </c>
      <c r="B4049" s="2">
        <v>983</v>
      </c>
      <c r="C4049" s="3" t="s">
        <v>1270</v>
      </c>
      <c r="D4049" s="2">
        <v>4</v>
      </c>
      <c r="E4049" s="2">
        <v>50</v>
      </c>
      <c r="F4049" s="2">
        <v>0</v>
      </c>
      <c r="G4049" s="2">
        <v>0</v>
      </c>
      <c r="H4049" s="2">
        <v>0</v>
      </c>
      <c r="I4049" s="2" t="str">
        <f>VLOOKUP(B4049,cleanC_name_TRIM_breweries[],6,FALSE)</f>
        <v>Illinois</v>
      </c>
      <c r="J4049" s="2" t="str">
        <f>VLOOKUP(B4049,cleanC_name_TRIM_breweries[],2,FALSE)</f>
        <v>Piece</v>
      </c>
      <c r="K4049" s="2" t="str">
        <f>VLOOKUP(D4049,cleanA_changedUTF_categories[],2,FALSE)</f>
        <v>German Ale</v>
      </c>
    </row>
    <row r="4050" spans="1:11" x14ac:dyDescent="0.45">
      <c r="A4050" s="2">
        <v>697</v>
      </c>
      <c r="B4050" s="2">
        <v>984</v>
      </c>
      <c r="C4050" s="3" t="s">
        <v>639</v>
      </c>
      <c r="D4050" s="2">
        <v>-1</v>
      </c>
      <c r="E4050" s="2">
        <v>-1</v>
      </c>
      <c r="F4050" s="2">
        <v>0</v>
      </c>
      <c r="G4050" s="2">
        <v>0</v>
      </c>
      <c r="H4050" s="2">
        <v>0</v>
      </c>
      <c r="I4050" s="2" t="str">
        <f>VLOOKUP(B4050,cleanC_name_TRIM_breweries[],6,FALSE)</f>
        <v>Washington</v>
      </c>
      <c r="J4050" s="2" t="str">
        <f>VLOOKUP(B4050,cleanC_name_TRIM_breweries[],2,FALSE)</f>
        <v>Pike Pub and Brewery</v>
      </c>
      <c r="K4050" s="2" t="e">
        <f>VLOOKUP(D4050,cleanA_changedUTF_categories[],2,FALSE)</f>
        <v>#N/A</v>
      </c>
    </row>
    <row r="4051" spans="1:11" x14ac:dyDescent="0.45">
      <c r="A4051" s="2">
        <v>698</v>
      </c>
      <c r="B4051" s="2">
        <v>984</v>
      </c>
      <c r="C4051" s="3" t="s">
        <v>103</v>
      </c>
      <c r="D4051" s="2">
        <v>3</v>
      </c>
      <c r="E4051" s="2">
        <v>26</v>
      </c>
      <c r="F4051" s="2">
        <v>0</v>
      </c>
      <c r="G4051" s="2">
        <v>0</v>
      </c>
      <c r="H4051" s="2">
        <v>0</v>
      </c>
      <c r="I4051" s="2" t="str">
        <f>VLOOKUP(B4051,cleanC_name_TRIM_breweries[],6,FALSE)</f>
        <v>Washington</v>
      </c>
      <c r="J4051" s="2" t="str">
        <f>VLOOKUP(B4051,cleanC_name_TRIM_breweries[],2,FALSE)</f>
        <v>Pike Pub and Brewery</v>
      </c>
      <c r="K4051" s="2" t="str">
        <f>VLOOKUP(D4051,cleanA_changedUTF_categories[],2,FALSE)</f>
        <v>North American Ale</v>
      </c>
    </row>
    <row r="4052" spans="1:11" x14ac:dyDescent="0.45">
      <c r="A4052" s="2">
        <v>700</v>
      </c>
      <c r="B4052" s="2">
        <v>984</v>
      </c>
      <c r="C4052" s="3" t="s">
        <v>640</v>
      </c>
      <c r="D4052" s="2">
        <v>1</v>
      </c>
      <c r="E4052" s="2">
        <v>15</v>
      </c>
      <c r="F4052" s="2">
        <v>0</v>
      </c>
      <c r="G4052" s="2">
        <v>0</v>
      </c>
      <c r="H4052" s="2">
        <v>0</v>
      </c>
      <c r="I4052" s="2" t="str">
        <f>VLOOKUP(B4052,cleanC_name_TRIM_breweries[],6,FALSE)</f>
        <v>Washington</v>
      </c>
      <c r="J4052" s="2" t="str">
        <f>VLOOKUP(B4052,cleanC_name_TRIM_breweries[],2,FALSE)</f>
        <v>Pike Pub and Brewery</v>
      </c>
      <c r="K4052" s="2" t="str">
        <f>VLOOKUP(D4052,cleanA_changedUTF_categories[],2,FALSE)</f>
        <v>British Ale</v>
      </c>
    </row>
    <row r="4053" spans="1:11" x14ac:dyDescent="0.45">
      <c r="A4053" s="2">
        <v>699</v>
      </c>
      <c r="B4053" s="2">
        <v>984</v>
      </c>
      <c r="C4053" s="3" t="s">
        <v>13</v>
      </c>
      <c r="D4053" s="2">
        <v>3</v>
      </c>
      <c r="E4053" s="2">
        <v>42</v>
      </c>
      <c r="F4053" s="2">
        <v>0</v>
      </c>
      <c r="G4053" s="2">
        <v>0</v>
      </c>
      <c r="H4053" s="2">
        <v>0</v>
      </c>
      <c r="I4053" s="2" t="str">
        <f>VLOOKUP(B4053,cleanC_name_TRIM_breweries[],6,FALSE)</f>
        <v>Washington</v>
      </c>
      <c r="J4053" s="2" t="str">
        <f>VLOOKUP(B4053,cleanC_name_TRIM_breweries[],2,FALSE)</f>
        <v>Pike Pub and Brewery</v>
      </c>
      <c r="K4053" s="2" t="str">
        <f>VLOOKUP(D4053,cleanA_changedUTF_categories[],2,FALSE)</f>
        <v>North American Ale</v>
      </c>
    </row>
    <row r="4054" spans="1:11" x14ac:dyDescent="0.45">
      <c r="A4054" s="2">
        <v>183</v>
      </c>
      <c r="B4054" s="2">
        <v>984</v>
      </c>
      <c r="C4054" s="3" t="s">
        <v>185</v>
      </c>
      <c r="D4054" s="2">
        <v>-1</v>
      </c>
      <c r="E4054" s="2">
        <v>-1</v>
      </c>
      <c r="F4054" s="2">
        <v>10</v>
      </c>
      <c r="G4054" s="2">
        <v>0</v>
      </c>
      <c r="H4054" s="2">
        <v>0</v>
      </c>
      <c r="I4054" s="2" t="str">
        <f>VLOOKUP(B4054,cleanC_name_TRIM_breweries[],6,FALSE)</f>
        <v>Washington</v>
      </c>
      <c r="J4054" s="2" t="str">
        <f>VLOOKUP(B4054,cleanC_name_TRIM_breweries[],2,FALSE)</f>
        <v>Pike Pub and Brewery</v>
      </c>
      <c r="K4054" s="2" t="e">
        <f>VLOOKUP(D4054,cleanA_changedUTF_categories[],2,FALSE)</f>
        <v>#N/A</v>
      </c>
    </row>
    <row r="4055" spans="1:11" x14ac:dyDescent="0.45">
      <c r="A4055" s="2">
        <v>701</v>
      </c>
      <c r="B4055" s="2">
        <v>984</v>
      </c>
      <c r="C4055" s="3" t="s">
        <v>144</v>
      </c>
      <c r="D4055" s="2">
        <v>3</v>
      </c>
      <c r="E4055" s="2">
        <v>26</v>
      </c>
      <c r="F4055" s="2">
        <v>0</v>
      </c>
      <c r="G4055" s="2">
        <v>0</v>
      </c>
      <c r="H4055" s="2">
        <v>0</v>
      </c>
      <c r="I4055" s="2" t="str">
        <f>VLOOKUP(B4055,cleanC_name_TRIM_breweries[],6,FALSE)</f>
        <v>Washington</v>
      </c>
      <c r="J4055" s="2" t="str">
        <f>VLOOKUP(B4055,cleanC_name_TRIM_breweries[],2,FALSE)</f>
        <v>Pike Pub and Brewery</v>
      </c>
      <c r="K4055" s="2" t="str">
        <f>VLOOKUP(D4055,cleanA_changedUTF_categories[],2,FALSE)</f>
        <v>North American Ale</v>
      </c>
    </row>
    <row r="4056" spans="1:11" x14ac:dyDescent="0.45">
      <c r="A4056" s="2">
        <v>702</v>
      </c>
      <c r="B4056" s="2">
        <v>984</v>
      </c>
      <c r="C4056" s="3" t="s">
        <v>455</v>
      </c>
      <c r="D4056" s="2">
        <v>8</v>
      </c>
      <c r="E4056" s="2">
        <v>95</v>
      </c>
      <c r="F4056" s="2">
        <v>0</v>
      </c>
      <c r="G4056" s="2">
        <v>0</v>
      </c>
      <c r="H4056" s="2">
        <v>0</v>
      </c>
      <c r="I4056" s="2" t="str">
        <f>VLOOKUP(B4056,cleanC_name_TRIM_breweries[],6,FALSE)</f>
        <v>Washington</v>
      </c>
      <c r="J4056" s="2" t="str">
        <f>VLOOKUP(B4056,cleanC_name_TRIM_breweries[],2,FALSE)</f>
        <v>Pike Pub and Brewery</v>
      </c>
      <c r="K4056" s="2" t="str">
        <f>VLOOKUP(D4056,cleanA_changedUTF_categories[],2,FALSE)</f>
        <v>North American Lager</v>
      </c>
    </row>
    <row r="4057" spans="1:11" x14ac:dyDescent="0.45">
      <c r="A4057" s="2">
        <v>3349</v>
      </c>
      <c r="B4057" s="2">
        <v>984</v>
      </c>
      <c r="C4057" s="3" t="s">
        <v>2734</v>
      </c>
      <c r="D4057" s="2">
        <v>3</v>
      </c>
      <c r="E4057" s="2">
        <v>42</v>
      </c>
      <c r="F4057" s="2">
        <v>0</v>
      </c>
      <c r="G4057" s="2">
        <v>0</v>
      </c>
      <c r="H4057" s="2">
        <v>0</v>
      </c>
      <c r="I4057" s="2" t="str">
        <f>VLOOKUP(B4057,cleanC_name_TRIM_breweries[],6,FALSE)</f>
        <v>Washington</v>
      </c>
      <c r="J4057" s="2" t="str">
        <f>VLOOKUP(B4057,cleanC_name_TRIM_breweries[],2,FALSE)</f>
        <v>Pike Pub and Brewery</v>
      </c>
      <c r="K4057" s="2" t="str">
        <f>VLOOKUP(D4057,cleanA_changedUTF_categories[],2,FALSE)</f>
        <v>North American Ale</v>
      </c>
    </row>
    <row r="4058" spans="1:11" x14ac:dyDescent="0.45">
      <c r="A4058" s="2">
        <v>3429</v>
      </c>
      <c r="B4058" s="2">
        <v>985</v>
      </c>
      <c r="C4058" s="3" t="s">
        <v>2786</v>
      </c>
      <c r="D4058" s="2">
        <v>1</v>
      </c>
      <c r="E4058" s="2">
        <v>15</v>
      </c>
      <c r="F4058" s="2">
        <v>8</v>
      </c>
      <c r="G4058" s="2">
        <v>0</v>
      </c>
      <c r="H4058" s="2">
        <v>0</v>
      </c>
      <c r="I4058" s="2" t="str">
        <f>VLOOKUP(B4058,cleanC_name_TRIM_breweries[],6,FALSE)</f>
        <v>North Carolina</v>
      </c>
      <c r="J4058" s="2" t="str">
        <f>VLOOKUP(B4058,cleanC_name_TRIM_breweries[],2,FALSE)</f>
        <v>Pinehurst Village Brewery</v>
      </c>
      <c r="K4058" s="2" t="str">
        <f>VLOOKUP(D4058,cleanA_changedUTF_categories[],2,FALSE)</f>
        <v>British Ale</v>
      </c>
    </row>
    <row r="4059" spans="1:11" x14ac:dyDescent="0.45">
      <c r="A4059" s="2">
        <v>3440</v>
      </c>
      <c r="B4059" s="2">
        <v>985</v>
      </c>
      <c r="C4059" s="3" t="s">
        <v>2795</v>
      </c>
      <c r="D4059" s="2">
        <v>3</v>
      </c>
      <c r="E4059" s="2">
        <v>38</v>
      </c>
      <c r="F4059" s="2">
        <v>0</v>
      </c>
      <c r="G4059" s="2">
        <v>0</v>
      </c>
      <c r="H4059" s="2">
        <v>0</v>
      </c>
      <c r="I4059" s="2" t="str">
        <f>VLOOKUP(B4059,cleanC_name_TRIM_breweries[],6,FALSE)</f>
        <v>North Carolina</v>
      </c>
      <c r="J4059" s="2" t="str">
        <f>VLOOKUP(B4059,cleanC_name_TRIM_breweries[],2,FALSE)</f>
        <v>Pinehurst Village Brewery</v>
      </c>
      <c r="K4059" s="2" t="str">
        <f>VLOOKUP(D4059,cleanA_changedUTF_categories[],2,FALSE)</f>
        <v>North American Ale</v>
      </c>
    </row>
    <row r="4060" spans="1:11" x14ac:dyDescent="0.45">
      <c r="A4060" s="2">
        <v>3441</v>
      </c>
      <c r="B4060" s="2">
        <v>985</v>
      </c>
      <c r="C4060" s="3" t="s">
        <v>2796</v>
      </c>
      <c r="D4060" s="2">
        <v>3</v>
      </c>
      <c r="E4060" s="2">
        <v>26</v>
      </c>
      <c r="F4060" s="2">
        <v>0</v>
      </c>
      <c r="G4060" s="2">
        <v>0</v>
      </c>
      <c r="H4060" s="2">
        <v>0</v>
      </c>
      <c r="I4060" s="2" t="str">
        <f>VLOOKUP(B4060,cleanC_name_TRIM_breweries[],6,FALSE)</f>
        <v>North Carolina</v>
      </c>
      <c r="J4060" s="2" t="str">
        <f>VLOOKUP(B4060,cleanC_name_TRIM_breweries[],2,FALSE)</f>
        <v>Pinehurst Village Brewery</v>
      </c>
      <c r="K4060" s="2" t="str">
        <f>VLOOKUP(D4060,cleanA_changedUTF_categories[],2,FALSE)</f>
        <v>North American Ale</v>
      </c>
    </row>
    <row r="4061" spans="1:11" x14ac:dyDescent="0.45">
      <c r="A4061" s="2">
        <v>3439</v>
      </c>
      <c r="B4061" s="2">
        <v>985</v>
      </c>
      <c r="C4061" s="3" t="s">
        <v>2794</v>
      </c>
      <c r="D4061" s="2">
        <v>-1</v>
      </c>
      <c r="E4061" s="2">
        <v>-1</v>
      </c>
      <c r="F4061" s="2">
        <v>5.8</v>
      </c>
      <c r="G4061" s="2">
        <v>0</v>
      </c>
      <c r="H4061" s="2">
        <v>0</v>
      </c>
      <c r="I4061" s="2" t="str">
        <f>VLOOKUP(B4061,cleanC_name_TRIM_breweries[],6,FALSE)</f>
        <v>North Carolina</v>
      </c>
      <c r="J4061" s="2" t="str">
        <f>VLOOKUP(B4061,cleanC_name_TRIM_breweries[],2,FALSE)</f>
        <v>Pinehurst Village Brewery</v>
      </c>
      <c r="K4061" s="2" t="e">
        <f>VLOOKUP(D4061,cleanA_changedUTF_categories[],2,FALSE)</f>
        <v>#N/A</v>
      </c>
    </row>
    <row r="4062" spans="1:11" x14ac:dyDescent="0.45">
      <c r="A4062" s="2">
        <v>2443</v>
      </c>
      <c r="B4062" s="2">
        <v>986</v>
      </c>
      <c r="C4062" s="3" t="s">
        <v>2029</v>
      </c>
      <c r="D4062" s="2">
        <v>3</v>
      </c>
      <c r="E4062" s="2">
        <v>42</v>
      </c>
      <c r="F4062" s="2">
        <v>0</v>
      </c>
      <c r="G4062" s="2">
        <v>0</v>
      </c>
      <c r="H4062" s="2">
        <v>0</v>
      </c>
      <c r="I4062" s="2" t="str">
        <f>VLOOKUP(B4062,cleanC_name_TRIM_breweries[],6,FALSE)</f>
        <v>Arizona</v>
      </c>
      <c r="J4062" s="2" t="str">
        <f>VLOOKUP(B4062,cleanC_name_TRIM_breweries[],2,FALSE)</f>
        <v>Pinnacle Peak Patio Steakhouse &amp; Microbrewery</v>
      </c>
      <c r="K4062" s="2" t="str">
        <f>VLOOKUP(D4062,cleanA_changedUTF_categories[],2,FALSE)</f>
        <v>North American Ale</v>
      </c>
    </row>
    <row r="4063" spans="1:11" x14ac:dyDescent="0.45">
      <c r="A4063" s="2">
        <v>2490</v>
      </c>
      <c r="B4063" s="2">
        <v>987</v>
      </c>
      <c r="C4063" s="3" t="s">
        <v>2066</v>
      </c>
      <c r="D4063" s="2">
        <v>-1</v>
      </c>
      <c r="E4063" s="2">
        <v>-1</v>
      </c>
      <c r="F4063" s="2">
        <v>0</v>
      </c>
      <c r="G4063" s="2">
        <v>0</v>
      </c>
      <c r="H4063" s="2">
        <v>0</v>
      </c>
      <c r="I4063" s="2" t="str">
        <f>VLOOKUP(B4063,cleanC_name_TRIM_breweries[],6,FALSE)</f>
        <v>Colorado</v>
      </c>
      <c r="J4063" s="2" t="str">
        <f>VLOOKUP(B4063,cleanC_name_TRIM_breweries[],2,FALSE)</f>
        <v>Pint's Pub Brewery and Freehouse</v>
      </c>
      <c r="K4063" s="2" t="e">
        <f>VLOOKUP(D4063,cleanA_changedUTF_categories[],2,FALSE)</f>
        <v>#N/A</v>
      </c>
    </row>
    <row r="4064" spans="1:11" x14ac:dyDescent="0.45">
      <c r="A4064" s="2">
        <v>2489</v>
      </c>
      <c r="B4064" s="2">
        <v>987</v>
      </c>
      <c r="C4064" s="3" t="s">
        <v>2065</v>
      </c>
      <c r="D4064" s="2">
        <v>-1</v>
      </c>
      <c r="E4064" s="2">
        <v>-1</v>
      </c>
      <c r="F4064" s="2">
        <v>0</v>
      </c>
      <c r="G4064" s="2">
        <v>0</v>
      </c>
      <c r="H4064" s="2">
        <v>0</v>
      </c>
      <c r="I4064" s="2" t="str">
        <f>VLOOKUP(B4064,cleanC_name_TRIM_breweries[],6,FALSE)</f>
        <v>Colorado</v>
      </c>
      <c r="J4064" s="2" t="str">
        <f>VLOOKUP(B4064,cleanC_name_TRIM_breweries[],2,FALSE)</f>
        <v>Pint's Pub Brewery and Freehouse</v>
      </c>
      <c r="K4064" s="2" t="e">
        <f>VLOOKUP(D4064,cleanA_changedUTF_categories[],2,FALSE)</f>
        <v>#N/A</v>
      </c>
    </row>
    <row r="4065" spans="1:11" x14ac:dyDescent="0.45">
      <c r="A4065" s="2">
        <v>4344</v>
      </c>
      <c r="B4065" s="2">
        <v>988</v>
      </c>
      <c r="C4065" s="3" t="s">
        <v>3537</v>
      </c>
      <c r="D4065" s="2">
        <v>8</v>
      </c>
      <c r="E4065" s="2">
        <v>95</v>
      </c>
      <c r="F4065" s="2">
        <v>5</v>
      </c>
      <c r="G4065" s="2">
        <v>0</v>
      </c>
      <c r="H4065" s="2">
        <v>0</v>
      </c>
      <c r="I4065" s="2" t="str">
        <f>VLOOKUP(B4065,cleanC_name_TRIM_breweries[],6,FALSE)</f>
        <v/>
      </c>
      <c r="J4065" s="2" t="str">
        <f>VLOOKUP(B4065,cleanC_name_TRIM_breweries[],2,FALSE)</f>
        <v>Pivara Skopje</v>
      </c>
      <c r="K4065" s="2" t="str">
        <f>VLOOKUP(D4065,cleanA_changedUTF_categories[],2,FALSE)</f>
        <v>North American Lager</v>
      </c>
    </row>
    <row r="4066" spans="1:11" x14ac:dyDescent="0.45">
      <c r="A4066" s="2">
        <v>3630</v>
      </c>
      <c r="B4066" s="2">
        <v>990</v>
      </c>
      <c r="C4066" s="3" t="s">
        <v>2929</v>
      </c>
      <c r="D4066" s="2">
        <v>-1</v>
      </c>
      <c r="E4066" s="2">
        <v>-1</v>
      </c>
      <c r="F4066" s="2">
        <v>0</v>
      </c>
      <c r="G4066" s="2">
        <v>0</v>
      </c>
      <c r="H4066" s="2">
        <v>0</v>
      </c>
      <c r="I4066" s="2" t="str">
        <f>VLOOKUP(B4066,cleanC_name_TRIM_breweries[],6,FALSE)</f>
        <v/>
      </c>
      <c r="J4066" s="2" t="str">
        <f>VLOOKUP(B4066,cleanC_name_TRIM_breweries[],2,FALSE)</f>
        <v>Pivovar Hradec Krlov</v>
      </c>
      <c r="K4066" s="2" t="e">
        <f>VLOOKUP(D4066,cleanA_changedUTF_categories[],2,FALSE)</f>
        <v>#N/A</v>
      </c>
    </row>
    <row r="4067" spans="1:11" x14ac:dyDescent="0.45">
      <c r="A4067" s="2">
        <v>3690</v>
      </c>
      <c r="B4067" s="2">
        <v>990</v>
      </c>
      <c r="C4067" s="3" t="s">
        <v>2965</v>
      </c>
      <c r="D4067" s="2">
        <v>-1</v>
      </c>
      <c r="E4067" s="2">
        <v>-1</v>
      </c>
      <c r="F4067" s="2">
        <v>0</v>
      </c>
      <c r="G4067" s="2">
        <v>0</v>
      </c>
      <c r="H4067" s="2">
        <v>0</v>
      </c>
      <c r="I4067" s="2" t="str">
        <f>VLOOKUP(B4067,cleanC_name_TRIM_breweries[],6,FALSE)</f>
        <v/>
      </c>
      <c r="J4067" s="2" t="str">
        <f>VLOOKUP(B4067,cleanC_name_TRIM_breweries[],2,FALSE)</f>
        <v>Pivovar Hradec Krlov</v>
      </c>
      <c r="K4067" s="2" t="e">
        <f>VLOOKUP(D4067,cleanA_changedUTF_categories[],2,FALSE)</f>
        <v>#N/A</v>
      </c>
    </row>
    <row r="4068" spans="1:11" x14ac:dyDescent="0.45">
      <c r="A4068" s="2">
        <v>3628</v>
      </c>
      <c r="B4068" s="2">
        <v>990</v>
      </c>
      <c r="C4068" s="3" t="s">
        <v>2927</v>
      </c>
      <c r="D4068" s="2">
        <v>7</v>
      </c>
      <c r="E4068" s="2">
        <v>90</v>
      </c>
      <c r="F4068" s="2">
        <v>0</v>
      </c>
      <c r="G4068" s="2">
        <v>0</v>
      </c>
      <c r="H4068" s="2">
        <v>0</v>
      </c>
      <c r="I4068" s="2" t="str">
        <f>VLOOKUP(B4068,cleanC_name_TRIM_breweries[],6,FALSE)</f>
        <v/>
      </c>
      <c r="J4068" s="2" t="str">
        <f>VLOOKUP(B4068,cleanC_name_TRIM_breweries[],2,FALSE)</f>
        <v>Pivovar Hradec Krlov</v>
      </c>
      <c r="K4068" s="2" t="str">
        <f>VLOOKUP(D4068,cleanA_changedUTF_categories[],2,FALSE)</f>
        <v>German Lager</v>
      </c>
    </row>
    <row r="4069" spans="1:11" x14ac:dyDescent="0.45">
      <c r="A4069" s="2">
        <v>1204</v>
      </c>
      <c r="B4069" s="2">
        <v>991</v>
      </c>
      <c r="C4069" s="3" t="s">
        <v>1056</v>
      </c>
      <c r="D4069" s="2">
        <v>-1</v>
      </c>
      <c r="E4069" s="2">
        <v>-1</v>
      </c>
      <c r="F4069" s="2">
        <v>0</v>
      </c>
      <c r="G4069" s="2">
        <v>0</v>
      </c>
      <c r="H4069" s="2">
        <v>0</v>
      </c>
      <c r="I4069" s="2" t="str">
        <f>VLOOKUP(B4069,cleanC_name_TRIM_breweries[],6,FALSE)</f>
        <v/>
      </c>
      <c r="J4069" s="2" t="str">
        <f>VLOOKUP(B4069,cleanC_name_TRIM_breweries[],2,FALSE)</f>
        <v>Pivovar Klter Hradit</v>
      </c>
      <c r="K4069" s="2" t="e">
        <f>VLOOKUP(D4069,cleanA_changedUTF_categories[],2,FALSE)</f>
        <v>#N/A</v>
      </c>
    </row>
    <row r="4070" spans="1:11" x14ac:dyDescent="0.45">
      <c r="A4070" s="2">
        <v>1407</v>
      </c>
      <c r="B4070" s="2">
        <v>992</v>
      </c>
      <c r="C4070" s="3" t="s">
        <v>1226</v>
      </c>
      <c r="D4070" s="2">
        <v>7</v>
      </c>
      <c r="E4070" s="2">
        <v>90</v>
      </c>
      <c r="F4070" s="2">
        <v>0</v>
      </c>
      <c r="G4070" s="2">
        <v>0</v>
      </c>
      <c r="H4070" s="2">
        <v>0</v>
      </c>
      <c r="I4070" s="2" t="str">
        <f>VLOOKUP(B4070,cleanC_name_TRIM_breweries[],6,FALSE)</f>
        <v/>
      </c>
      <c r="J4070" s="2" t="str">
        <f>VLOOKUP(B4070,cleanC_name_TRIM_breweries[],2,FALSE)</f>
        <v>Pivovar Nchod</v>
      </c>
      <c r="K4070" s="2" t="str">
        <f>VLOOKUP(D4070,cleanA_changedUTF_categories[],2,FALSE)</f>
        <v>German Lager</v>
      </c>
    </row>
    <row r="4071" spans="1:11" x14ac:dyDescent="0.45">
      <c r="A4071" s="2">
        <v>1383</v>
      </c>
      <c r="B4071" s="2">
        <v>992</v>
      </c>
      <c r="C4071" s="3" t="s">
        <v>1206</v>
      </c>
      <c r="D4071" s="2">
        <v>7</v>
      </c>
      <c r="E4071" s="2">
        <v>90</v>
      </c>
      <c r="F4071" s="2">
        <v>0</v>
      </c>
      <c r="G4071" s="2">
        <v>0</v>
      </c>
      <c r="H4071" s="2">
        <v>0</v>
      </c>
      <c r="I4071" s="2" t="str">
        <f>VLOOKUP(B4071,cleanC_name_TRIM_breweries[],6,FALSE)</f>
        <v/>
      </c>
      <c r="J4071" s="2" t="str">
        <f>VLOOKUP(B4071,cleanC_name_TRIM_breweries[],2,FALSE)</f>
        <v>Pivovar Nchod</v>
      </c>
      <c r="K4071" s="2" t="str">
        <f>VLOOKUP(D4071,cleanA_changedUTF_categories[],2,FALSE)</f>
        <v>German Lager</v>
      </c>
    </row>
    <row r="4072" spans="1:11" x14ac:dyDescent="0.45">
      <c r="A4072" s="2">
        <v>1375</v>
      </c>
      <c r="B4072" s="2">
        <v>993</v>
      </c>
      <c r="C4072" s="3" t="s">
        <v>1198</v>
      </c>
      <c r="D4072" s="2">
        <v>2</v>
      </c>
      <c r="E4072" s="2">
        <v>25</v>
      </c>
      <c r="F4072" s="2">
        <v>8</v>
      </c>
      <c r="G4072" s="2">
        <v>0</v>
      </c>
      <c r="H4072" s="2">
        <v>0</v>
      </c>
      <c r="I4072" s="2" t="str">
        <f>VLOOKUP(B4072,cleanC_name_TRIM_breweries[],6,FALSE)</f>
        <v/>
      </c>
      <c r="J4072" s="2" t="str">
        <f>VLOOKUP(B4072,cleanC_name_TRIM_breweries[],2,FALSE)</f>
        <v>Pivovar Pardubice a.s.</v>
      </c>
      <c r="K4072" s="2" t="str">
        <f>VLOOKUP(D4072,cleanA_changedUTF_categories[],2,FALSE)</f>
        <v>Irish Ale</v>
      </c>
    </row>
    <row r="4073" spans="1:11" x14ac:dyDescent="0.45">
      <c r="A4073" s="2">
        <v>654</v>
      </c>
      <c r="B4073" s="2">
        <v>995</v>
      </c>
      <c r="C4073" s="3" t="s">
        <v>596</v>
      </c>
      <c r="D4073" s="2">
        <v>-1</v>
      </c>
      <c r="E4073" s="2">
        <v>-1</v>
      </c>
      <c r="F4073" s="2">
        <v>0</v>
      </c>
      <c r="G4073" s="2">
        <v>0</v>
      </c>
      <c r="H4073" s="2">
        <v>0</v>
      </c>
      <c r="I4073" s="2" t="str">
        <f>VLOOKUP(B4073,cleanC_name_TRIM_breweries[],6,FALSE)</f>
        <v/>
      </c>
      <c r="J4073" s="2" t="str">
        <f>VLOOKUP(B4073,cleanC_name_TRIM_breweries[],2,FALSE)</f>
        <v>Pivovar Starobrno</v>
      </c>
      <c r="K4073" s="2" t="e">
        <f>VLOOKUP(D4073,cleanA_changedUTF_categories[],2,FALSE)</f>
        <v>#N/A</v>
      </c>
    </row>
    <row r="4074" spans="1:11" x14ac:dyDescent="0.45">
      <c r="A4074" s="2">
        <v>2359</v>
      </c>
      <c r="B4074" s="2">
        <v>996</v>
      </c>
      <c r="C4074" s="3" t="s">
        <v>1957</v>
      </c>
      <c r="D4074" s="2">
        <v>-1</v>
      </c>
      <c r="E4074" s="2">
        <v>-1</v>
      </c>
      <c r="F4074" s="2">
        <v>0</v>
      </c>
      <c r="G4074" s="2">
        <v>0</v>
      </c>
      <c r="H4074" s="2">
        <v>0</v>
      </c>
      <c r="I4074" s="2" t="str">
        <f>VLOOKUP(B4074,cleanC_name_TRIM_breweries[],6,FALSE)</f>
        <v/>
      </c>
      <c r="J4074" s="2" t="str">
        <f>VLOOKUP(B4074,cleanC_name_TRIM_breweries[],2,FALSE)</f>
        <v>Pivovar v Hurbanove</v>
      </c>
      <c r="K4074" s="2" t="e">
        <f>VLOOKUP(D4074,cleanA_changedUTF_categories[],2,FALSE)</f>
        <v>#N/A</v>
      </c>
    </row>
    <row r="4075" spans="1:11" x14ac:dyDescent="0.45">
      <c r="A4075" s="2">
        <v>3117</v>
      </c>
      <c r="B4075" s="2">
        <v>997</v>
      </c>
      <c r="C4075" s="3" t="s">
        <v>2560</v>
      </c>
      <c r="D4075" s="2">
        <v>-1</v>
      </c>
      <c r="E4075" s="2">
        <v>-1</v>
      </c>
      <c r="F4075" s="2">
        <v>5</v>
      </c>
      <c r="G4075" s="2">
        <v>0</v>
      </c>
      <c r="H4075" s="2">
        <v>0</v>
      </c>
      <c r="I4075" s="2" t="str">
        <f>VLOOKUP(B4075,cleanC_name_TRIM_breweries[],6,FALSE)</f>
        <v/>
      </c>
      <c r="J4075" s="2" t="str">
        <f>VLOOKUP(B4075,cleanC_name_TRIM_breweries[],2,FALSE)</f>
        <v>Pivovar Velk Popovice</v>
      </c>
      <c r="K4075" s="2" t="e">
        <f>VLOOKUP(D4075,cleanA_changedUTF_categories[],2,FALSE)</f>
        <v>#N/A</v>
      </c>
    </row>
    <row r="4076" spans="1:11" x14ac:dyDescent="0.45">
      <c r="A4076" s="2">
        <v>4571</v>
      </c>
      <c r="B4076" s="2">
        <v>998</v>
      </c>
      <c r="C4076" s="3" t="s">
        <v>3725</v>
      </c>
      <c r="D4076" s="2">
        <v>7</v>
      </c>
      <c r="E4076" s="2">
        <v>77</v>
      </c>
      <c r="F4076" s="2">
        <v>5</v>
      </c>
      <c r="G4076" s="2">
        <v>0</v>
      </c>
      <c r="H4076" s="2">
        <v>0</v>
      </c>
      <c r="I4076" s="2" t="str">
        <f>VLOOKUP(B4076,cleanC_name_TRIM_breweries[],6,FALSE)</f>
        <v/>
      </c>
      <c r="J4076" s="2" t="str">
        <f>VLOOKUP(B4076,cleanC_name_TRIM_breweries[],2,FALSE)</f>
        <v>Pivovary Staropramen</v>
      </c>
      <c r="K4076" s="2" t="str">
        <f>VLOOKUP(D4076,cleanA_changedUTF_categories[],2,FALSE)</f>
        <v>German Lager</v>
      </c>
    </row>
    <row r="4077" spans="1:11" x14ac:dyDescent="0.45">
      <c r="A4077" s="2">
        <v>5481</v>
      </c>
      <c r="B4077" s="2">
        <v>999</v>
      </c>
      <c r="C4077" s="3" t="s">
        <v>4566</v>
      </c>
      <c r="D4077" s="2">
        <v>8</v>
      </c>
      <c r="E4077" s="2">
        <v>95</v>
      </c>
      <c r="F4077" s="2">
        <v>5.3</v>
      </c>
      <c r="G4077" s="2">
        <v>0</v>
      </c>
      <c r="H4077" s="2">
        <v>0</v>
      </c>
      <c r="I4077" s="2" t="str">
        <f>VLOOKUP(B4077,cleanC_name_TRIM_breweries[],6,FALSE)</f>
        <v>Sankt-Peterburg</v>
      </c>
      <c r="J4077" s="2" t="str">
        <f>VLOOKUP(B4077,cleanC_name_TRIM_breweries[],2,FALSE)</f>
        <v>Pivzavod Baltika /</v>
      </c>
      <c r="K4077" s="2" t="str">
        <f>VLOOKUP(D4077,cleanA_changedUTF_categories[],2,FALSE)</f>
        <v>North American Lager</v>
      </c>
    </row>
    <row r="4078" spans="1:11" x14ac:dyDescent="0.45">
      <c r="A4078" s="2">
        <v>5482</v>
      </c>
      <c r="B4078" s="2">
        <v>999</v>
      </c>
      <c r="C4078" s="3" t="s">
        <v>4567</v>
      </c>
      <c r="D4078" s="2">
        <v>11</v>
      </c>
      <c r="E4078" s="2">
        <v>116</v>
      </c>
      <c r="F4078" s="2">
        <v>5</v>
      </c>
      <c r="G4078" s="2">
        <v>0</v>
      </c>
      <c r="H4078" s="2">
        <v>0</v>
      </c>
      <c r="I4078" s="2" t="str">
        <f>VLOOKUP(B4078,cleanC_name_TRIM_breweries[],6,FALSE)</f>
        <v>Sankt-Peterburg</v>
      </c>
      <c r="J4078" s="2" t="str">
        <f>VLOOKUP(B4078,cleanC_name_TRIM_breweries[],2,FALSE)</f>
        <v>Pivzavod Baltika /</v>
      </c>
      <c r="K4078" s="2" t="str">
        <f>VLOOKUP(D4078,cleanA_changedUTF_categories[],2,FALSE)</f>
        <v>Other Style</v>
      </c>
    </row>
    <row r="4079" spans="1:11" x14ac:dyDescent="0.45">
      <c r="A4079" s="2">
        <v>5483</v>
      </c>
      <c r="B4079" s="2">
        <v>999</v>
      </c>
      <c r="C4079" s="3" t="s">
        <v>4568</v>
      </c>
      <c r="D4079" s="2">
        <v>8</v>
      </c>
      <c r="E4079" s="2">
        <v>95</v>
      </c>
      <c r="F4079" s="2">
        <v>8</v>
      </c>
      <c r="G4079" s="2">
        <v>0</v>
      </c>
      <c r="H4079" s="2">
        <v>0</v>
      </c>
      <c r="I4079" s="2" t="str">
        <f>VLOOKUP(B4079,cleanC_name_TRIM_breweries[],6,FALSE)</f>
        <v>Sankt-Peterburg</v>
      </c>
      <c r="J4079" s="2" t="str">
        <f>VLOOKUP(B4079,cleanC_name_TRIM_breweries[],2,FALSE)</f>
        <v>Pivzavod Baltika /</v>
      </c>
      <c r="K4079" s="2" t="str">
        <f>VLOOKUP(D4079,cleanA_changedUTF_categories[],2,FALSE)</f>
        <v>North American Lager</v>
      </c>
    </row>
    <row r="4080" spans="1:11" x14ac:dyDescent="0.45">
      <c r="A4080" s="2">
        <v>5149</v>
      </c>
      <c r="B4080" s="2">
        <v>999</v>
      </c>
      <c r="C4080" s="3" t="s">
        <v>4241</v>
      </c>
      <c r="D4080" s="2">
        <v>2</v>
      </c>
      <c r="E4080" s="2">
        <v>25</v>
      </c>
      <c r="F4080" s="2">
        <v>7</v>
      </c>
      <c r="G4080" s="2">
        <v>0</v>
      </c>
      <c r="H4080" s="2">
        <v>0</v>
      </c>
      <c r="I4080" s="2" t="str">
        <f>VLOOKUP(B4080,cleanC_name_TRIM_breweries[],6,FALSE)</f>
        <v>Sankt-Peterburg</v>
      </c>
      <c r="J4080" s="2" t="str">
        <f>VLOOKUP(B4080,cleanC_name_TRIM_breweries[],2,FALSE)</f>
        <v>Pivzavod Baltika /</v>
      </c>
      <c r="K4080" s="2" t="str">
        <f>VLOOKUP(D4080,cleanA_changedUTF_categories[],2,FALSE)</f>
        <v>Irish Ale</v>
      </c>
    </row>
    <row r="4081" spans="1:11" x14ac:dyDescent="0.45">
      <c r="A4081" s="2">
        <v>4948</v>
      </c>
      <c r="B4081" s="2">
        <v>1000</v>
      </c>
      <c r="C4081" s="3" t="s">
        <v>4042</v>
      </c>
      <c r="D4081" s="2">
        <v>11</v>
      </c>
      <c r="E4081" s="2">
        <v>126</v>
      </c>
      <c r="F4081" s="2">
        <v>4.5999999999999996</v>
      </c>
      <c r="G4081" s="2">
        <v>0</v>
      </c>
      <c r="H4081" s="2">
        <v>0</v>
      </c>
      <c r="I4081" s="2" t="str">
        <f>VLOOKUP(B4081,cleanC_name_TRIM_breweries[],6,FALSE)</f>
        <v>Illinois</v>
      </c>
      <c r="J4081" s="2" t="str">
        <f>VLOOKUP(B4081,cleanC_name_TRIM_breweries[],2,FALSE)</f>
        <v>Pizza Beer</v>
      </c>
      <c r="K4081" s="2" t="str">
        <f>VLOOKUP(D4081,cleanA_changedUTF_categories[],2,FALSE)</f>
        <v>Other Style</v>
      </c>
    </row>
    <row r="4082" spans="1:11" x14ac:dyDescent="0.45">
      <c r="A4082" s="2">
        <v>2442</v>
      </c>
      <c r="B4082" s="2">
        <v>1001</v>
      </c>
      <c r="C4082" s="3" t="s">
        <v>2028</v>
      </c>
      <c r="D4082" s="2">
        <v>-1</v>
      </c>
      <c r="E4082" s="2">
        <v>-1</v>
      </c>
      <c r="F4082" s="2">
        <v>0</v>
      </c>
      <c r="G4082" s="2">
        <v>0</v>
      </c>
      <c r="H4082" s="2">
        <v>0</v>
      </c>
      <c r="I4082" s="2" t="str">
        <f>VLOOKUP(B4082,cleanC_name_TRIM_breweries[],6,FALSE)</f>
        <v>California</v>
      </c>
      <c r="J4082" s="2" t="str">
        <f>VLOOKUP(B4082,cleanC_name_TRIM_breweries[],2,FALSE)</f>
        <v>Pizza Port Brewing - Solana Beach</v>
      </c>
      <c r="K4082" s="2" t="e">
        <f>VLOOKUP(D4082,cleanA_changedUTF_categories[],2,FALSE)</f>
        <v>#N/A</v>
      </c>
    </row>
    <row r="4083" spans="1:11" x14ac:dyDescent="0.45">
      <c r="A4083" s="2">
        <v>2441</v>
      </c>
      <c r="B4083" s="2">
        <v>1001</v>
      </c>
      <c r="C4083" s="3" t="s">
        <v>2027</v>
      </c>
      <c r="D4083" s="2">
        <v>-1</v>
      </c>
      <c r="E4083" s="2">
        <v>-1</v>
      </c>
      <c r="F4083" s="2">
        <v>0</v>
      </c>
      <c r="G4083" s="2">
        <v>0</v>
      </c>
      <c r="H4083" s="2">
        <v>0</v>
      </c>
      <c r="I4083" s="2" t="str">
        <f>VLOOKUP(B4083,cleanC_name_TRIM_breweries[],6,FALSE)</f>
        <v>California</v>
      </c>
      <c r="J4083" s="2" t="str">
        <f>VLOOKUP(B4083,cleanC_name_TRIM_breweries[],2,FALSE)</f>
        <v>Pizza Port Brewing - Solana Beach</v>
      </c>
      <c r="K4083" s="2" t="e">
        <f>VLOOKUP(D4083,cleanA_changedUTF_categories[],2,FALSE)</f>
        <v>#N/A</v>
      </c>
    </row>
    <row r="4084" spans="1:11" x14ac:dyDescent="0.45">
      <c r="A4084" s="2">
        <v>1756</v>
      </c>
      <c r="B4084" s="2">
        <v>1002</v>
      </c>
      <c r="C4084" s="3" t="s">
        <v>1483</v>
      </c>
      <c r="D4084" s="2">
        <v>-1</v>
      </c>
      <c r="E4084" s="2">
        <v>-1</v>
      </c>
      <c r="F4084" s="2">
        <v>0</v>
      </c>
      <c r="G4084" s="2">
        <v>0</v>
      </c>
      <c r="H4084" s="2">
        <v>0</v>
      </c>
      <c r="I4084" s="2" t="str">
        <f>VLOOKUP(B4084,cleanC_name_TRIM_breweries[],6,FALSE)</f>
        <v>New Jersey</v>
      </c>
      <c r="J4084" s="2" t="str">
        <f>VLOOKUP(B4084,cleanC_name_TRIM_breweries[],2,FALSE)</f>
        <v>Pizzeria Uno Chicago Grill &amp; Brewery</v>
      </c>
      <c r="K4084" s="2" t="e">
        <f>VLOOKUP(D4084,cleanA_changedUTF_categories[],2,FALSE)</f>
        <v>#N/A</v>
      </c>
    </row>
    <row r="4085" spans="1:11" x14ac:dyDescent="0.45">
      <c r="A4085" s="2">
        <v>1758</v>
      </c>
      <c r="B4085" s="2">
        <v>1002</v>
      </c>
      <c r="C4085" s="3" t="s">
        <v>1485</v>
      </c>
      <c r="D4085" s="2">
        <v>-1</v>
      </c>
      <c r="E4085" s="2">
        <v>-1</v>
      </c>
      <c r="F4085" s="2">
        <v>0</v>
      </c>
      <c r="G4085" s="2">
        <v>0</v>
      </c>
      <c r="H4085" s="2">
        <v>0</v>
      </c>
      <c r="I4085" s="2" t="str">
        <f>VLOOKUP(B4085,cleanC_name_TRIM_breweries[],6,FALSE)</f>
        <v>New Jersey</v>
      </c>
      <c r="J4085" s="2" t="str">
        <f>VLOOKUP(B4085,cleanC_name_TRIM_breweries[],2,FALSE)</f>
        <v>Pizzeria Uno Chicago Grill &amp; Brewery</v>
      </c>
      <c r="K4085" s="2" t="e">
        <f>VLOOKUP(D4085,cleanA_changedUTF_categories[],2,FALSE)</f>
        <v>#N/A</v>
      </c>
    </row>
    <row r="4086" spans="1:11" x14ac:dyDescent="0.45">
      <c r="A4086" s="2">
        <v>1755</v>
      </c>
      <c r="B4086" s="2">
        <v>1002</v>
      </c>
      <c r="C4086" s="3" t="s">
        <v>1482</v>
      </c>
      <c r="D4086" s="2">
        <v>2</v>
      </c>
      <c r="E4086" s="2">
        <v>25</v>
      </c>
      <c r="F4086" s="2">
        <v>0</v>
      </c>
      <c r="G4086" s="2">
        <v>0</v>
      </c>
      <c r="H4086" s="2">
        <v>0</v>
      </c>
      <c r="I4086" s="2" t="str">
        <f>VLOOKUP(B4086,cleanC_name_TRIM_breweries[],6,FALSE)</f>
        <v>New Jersey</v>
      </c>
      <c r="J4086" s="2" t="str">
        <f>VLOOKUP(B4086,cleanC_name_TRIM_breweries[],2,FALSE)</f>
        <v>Pizzeria Uno Chicago Grill &amp; Brewery</v>
      </c>
      <c r="K4086" s="2" t="str">
        <f>VLOOKUP(D4086,cleanA_changedUTF_categories[],2,FALSE)</f>
        <v>Irish Ale</v>
      </c>
    </row>
    <row r="4087" spans="1:11" x14ac:dyDescent="0.45">
      <c r="A4087" s="2">
        <v>1754</v>
      </c>
      <c r="B4087" s="2">
        <v>1002</v>
      </c>
      <c r="C4087" s="3" t="s">
        <v>13</v>
      </c>
      <c r="D4087" s="2">
        <v>3</v>
      </c>
      <c r="E4087" s="2">
        <v>42</v>
      </c>
      <c r="F4087" s="2">
        <v>0</v>
      </c>
      <c r="G4087" s="2">
        <v>0</v>
      </c>
      <c r="H4087" s="2">
        <v>0</v>
      </c>
      <c r="I4087" s="2" t="str">
        <f>VLOOKUP(B4087,cleanC_name_TRIM_breweries[],6,FALSE)</f>
        <v>New Jersey</v>
      </c>
      <c r="J4087" s="2" t="str">
        <f>VLOOKUP(B4087,cleanC_name_TRIM_breweries[],2,FALSE)</f>
        <v>Pizzeria Uno Chicago Grill &amp; Brewery</v>
      </c>
      <c r="K4087" s="2" t="str">
        <f>VLOOKUP(D4087,cleanA_changedUTF_categories[],2,FALSE)</f>
        <v>North American Ale</v>
      </c>
    </row>
    <row r="4088" spans="1:11" x14ac:dyDescent="0.45">
      <c r="A4088" s="2">
        <v>1757</v>
      </c>
      <c r="B4088" s="2">
        <v>1002</v>
      </c>
      <c r="C4088" s="3" t="s">
        <v>1484</v>
      </c>
      <c r="D4088" s="2">
        <v>3</v>
      </c>
      <c r="E4088" s="2">
        <v>33</v>
      </c>
      <c r="F4088" s="2">
        <v>0</v>
      </c>
      <c r="G4088" s="2">
        <v>0</v>
      </c>
      <c r="H4088" s="2">
        <v>0</v>
      </c>
      <c r="I4088" s="2" t="str">
        <f>VLOOKUP(B4088,cleanC_name_TRIM_breweries[],6,FALSE)</f>
        <v>New Jersey</v>
      </c>
      <c r="J4088" s="2" t="str">
        <f>VLOOKUP(B4088,cleanC_name_TRIM_breweries[],2,FALSE)</f>
        <v>Pizzeria Uno Chicago Grill &amp; Brewery</v>
      </c>
      <c r="K4088" s="2" t="str">
        <f>VLOOKUP(D4088,cleanA_changedUTF_categories[],2,FALSE)</f>
        <v>North American Ale</v>
      </c>
    </row>
    <row r="4089" spans="1:11" x14ac:dyDescent="0.45">
      <c r="A4089" s="2">
        <v>860</v>
      </c>
      <c r="B4089" s="2">
        <v>1003</v>
      </c>
      <c r="C4089" s="3" t="s">
        <v>310</v>
      </c>
      <c r="D4089" s="2">
        <v>3</v>
      </c>
      <c r="E4089" s="2">
        <v>42</v>
      </c>
      <c r="F4089" s="2">
        <v>0</v>
      </c>
      <c r="G4089" s="2">
        <v>0</v>
      </c>
      <c r="H4089" s="2">
        <v>0</v>
      </c>
      <c r="I4089" s="2" t="str">
        <f>VLOOKUP(B4089,cleanC_name_TRIM_breweries[],6,FALSE)</f>
        <v>Nebraska</v>
      </c>
      <c r="J4089" s="2" t="str">
        <f>VLOOKUP(B4089,cleanC_name_TRIM_breweries[],2,FALSE)</f>
        <v>Platte Valley Brewing</v>
      </c>
      <c r="K4089" s="2" t="str">
        <f>VLOOKUP(D4089,cleanA_changedUTF_categories[],2,FALSE)</f>
        <v>North American Ale</v>
      </c>
    </row>
    <row r="4090" spans="1:11" x14ac:dyDescent="0.45">
      <c r="A4090" s="2">
        <v>3530</v>
      </c>
      <c r="B4090" s="2">
        <v>1004</v>
      </c>
      <c r="C4090" s="3" t="s">
        <v>2857</v>
      </c>
      <c r="D4090" s="2">
        <v>3</v>
      </c>
      <c r="E4090" s="2">
        <v>31</v>
      </c>
      <c r="F4090" s="2">
        <v>7.3</v>
      </c>
      <c r="G4090" s="2">
        <v>0</v>
      </c>
      <c r="H4090" s="2">
        <v>0</v>
      </c>
      <c r="I4090" s="2" t="str">
        <f>VLOOKUP(B4090,cleanC_name_TRIM_breweries[],6,FALSE)</f>
        <v>California</v>
      </c>
      <c r="J4090" s="2" t="str">
        <f>VLOOKUP(B4090,cleanC_name_TRIM_breweries[],2,FALSE)</f>
        <v>Pleasanton Main Street Brewery</v>
      </c>
      <c r="K4090" s="2" t="str">
        <f>VLOOKUP(D4090,cleanA_changedUTF_categories[],2,FALSE)</f>
        <v>North American Ale</v>
      </c>
    </row>
    <row r="4091" spans="1:11" x14ac:dyDescent="0.45">
      <c r="A4091" s="2">
        <v>3531</v>
      </c>
      <c r="B4091" s="2">
        <v>1004</v>
      </c>
      <c r="C4091" s="3" t="s">
        <v>1001</v>
      </c>
      <c r="D4091" s="2">
        <v>8</v>
      </c>
      <c r="E4091" s="2">
        <v>95</v>
      </c>
      <c r="F4091" s="2">
        <v>3.9</v>
      </c>
      <c r="G4091" s="2">
        <v>0</v>
      </c>
      <c r="H4091" s="2">
        <v>0</v>
      </c>
      <c r="I4091" s="2" t="str">
        <f>VLOOKUP(B4091,cleanC_name_TRIM_breweries[],6,FALSE)</f>
        <v>California</v>
      </c>
      <c r="J4091" s="2" t="str">
        <f>VLOOKUP(B4091,cleanC_name_TRIM_breweries[],2,FALSE)</f>
        <v>Pleasanton Main Street Brewery</v>
      </c>
      <c r="K4091" s="2" t="str">
        <f>VLOOKUP(D4091,cleanA_changedUTF_categories[],2,FALSE)</f>
        <v>North American Lager</v>
      </c>
    </row>
    <row r="4092" spans="1:11" x14ac:dyDescent="0.45">
      <c r="A4092" s="2">
        <v>301</v>
      </c>
      <c r="B4092" s="2">
        <v>1004</v>
      </c>
      <c r="C4092" s="3" t="s">
        <v>293</v>
      </c>
      <c r="D4092" s="2">
        <v>8</v>
      </c>
      <c r="E4092" s="2">
        <v>95</v>
      </c>
      <c r="F4092" s="2">
        <v>0</v>
      </c>
      <c r="G4092" s="2">
        <v>0</v>
      </c>
      <c r="H4092" s="2">
        <v>0</v>
      </c>
      <c r="I4092" s="2" t="str">
        <f>VLOOKUP(B4092,cleanC_name_TRIM_breweries[],6,FALSE)</f>
        <v>California</v>
      </c>
      <c r="J4092" s="2" t="str">
        <f>VLOOKUP(B4092,cleanC_name_TRIM_breweries[],2,FALSE)</f>
        <v>Pleasanton Main Street Brewery</v>
      </c>
      <c r="K4092" s="2" t="str">
        <f>VLOOKUP(D4092,cleanA_changedUTF_categories[],2,FALSE)</f>
        <v>North American Lager</v>
      </c>
    </row>
    <row r="4093" spans="1:11" x14ac:dyDescent="0.45">
      <c r="A4093" s="2">
        <v>300</v>
      </c>
      <c r="B4093" s="2">
        <v>1004</v>
      </c>
      <c r="C4093" s="3" t="s">
        <v>292</v>
      </c>
      <c r="D4093" s="2">
        <v>3</v>
      </c>
      <c r="E4093" s="2">
        <v>26</v>
      </c>
      <c r="F4093" s="2">
        <v>5.3</v>
      </c>
      <c r="G4093" s="2">
        <v>0</v>
      </c>
      <c r="H4093" s="2">
        <v>0</v>
      </c>
      <c r="I4093" s="2" t="str">
        <f>VLOOKUP(B4093,cleanC_name_TRIM_breweries[],6,FALSE)</f>
        <v>California</v>
      </c>
      <c r="J4093" s="2" t="str">
        <f>VLOOKUP(B4093,cleanC_name_TRIM_breweries[],2,FALSE)</f>
        <v>Pleasanton Main Street Brewery</v>
      </c>
      <c r="K4093" s="2" t="str">
        <f>VLOOKUP(D4093,cleanA_changedUTF_categories[],2,FALSE)</f>
        <v>North American Ale</v>
      </c>
    </row>
    <row r="4094" spans="1:11" x14ac:dyDescent="0.45">
      <c r="A4094" s="2">
        <v>298</v>
      </c>
      <c r="B4094" s="2">
        <v>1004</v>
      </c>
      <c r="C4094" s="3" t="s">
        <v>290</v>
      </c>
      <c r="D4094" s="2">
        <v>3</v>
      </c>
      <c r="E4094" s="2">
        <v>31</v>
      </c>
      <c r="F4094" s="2">
        <v>0</v>
      </c>
      <c r="G4094" s="2">
        <v>0</v>
      </c>
      <c r="H4094" s="2">
        <v>0</v>
      </c>
      <c r="I4094" s="2" t="str">
        <f>VLOOKUP(B4094,cleanC_name_TRIM_breweries[],6,FALSE)</f>
        <v>California</v>
      </c>
      <c r="J4094" s="2" t="str">
        <f>VLOOKUP(B4094,cleanC_name_TRIM_breweries[],2,FALSE)</f>
        <v>Pleasanton Main Street Brewery</v>
      </c>
      <c r="K4094" s="2" t="str">
        <f>VLOOKUP(D4094,cleanA_changedUTF_categories[],2,FALSE)</f>
        <v>North American Ale</v>
      </c>
    </row>
    <row r="4095" spans="1:11" x14ac:dyDescent="0.45">
      <c r="A4095" s="2">
        <v>299</v>
      </c>
      <c r="B4095" s="2">
        <v>1004</v>
      </c>
      <c r="C4095" s="3" t="s">
        <v>291</v>
      </c>
      <c r="D4095" s="2">
        <v>2</v>
      </c>
      <c r="E4095" s="2">
        <v>25</v>
      </c>
      <c r="F4095" s="2">
        <v>3.8</v>
      </c>
      <c r="G4095" s="2">
        <v>0</v>
      </c>
      <c r="H4095" s="2">
        <v>0</v>
      </c>
      <c r="I4095" s="2" t="str">
        <f>VLOOKUP(B4095,cleanC_name_TRIM_breweries[],6,FALSE)</f>
        <v>California</v>
      </c>
      <c r="J4095" s="2" t="str">
        <f>VLOOKUP(B4095,cleanC_name_TRIM_breweries[],2,FALSE)</f>
        <v>Pleasanton Main Street Brewery</v>
      </c>
      <c r="K4095" s="2" t="str">
        <f>VLOOKUP(D4095,cleanA_changedUTF_categories[],2,FALSE)</f>
        <v>Irish Ale</v>
      </c>
    </row>
    <row r="4096" spans="1:11" x14ac:dyDescent="0.45">
      <c r="A4096" s="2">
        <v>4311</v>
      </c>
      <c r="B4096" s="2">
        <v>1005</v>
      </c>
      <c r="C4096" s="3" t="s">
        <v>3505</v>
      </c>
      <c r="D4096" s="2">
        <v>7</v>
      </c>
      <c r="E4096" s="2">
        <v>77</v>
      </c>
      <c r="F4096" s="2">
        <v>4.4000000000000004</v>
      </c>
      <c r="G4096" s="2">
        <v>0</v>
      </c>
      <c r="H4096" s="2">
        <v>0</v>
      </c>
      <c r="I4096" s="2" t="str">
        <f>VLOOKUP(B4096,cleanC_name_TRIM_breweries[],6,FALSE)</f>
        <v/>
      </c>
      <c r="J4096" s="2" t="str">
        <f>VLOOKUP(B4096,cleanC_name_TRIM_breweries[],2,FALSE)</f>
        <v>Plzesk Prazdroj</v>
      </c>
      <c r="K4096" s="2" t="str">
        <f>VLOOKUP(D4096,cleanA_changedUTF_categories[],2,FALSE)</f>
        <v>German Lager</v>
      </c>
    </row>
    <row r="4097" spans="1:11" x14ac:dyDescent="0.45">
      <c r="A4097" s="2">
        <v>2562</v>
      </c>
      <c r="B4097" s="2">
        <v>1006</v>
      </c>
      <c r="C4097" s="3" t="s">
        <v>1567</v>
      </c>
      <c r="D4097" s="2">
        <v>-1</v>
      </c>
      <c r="E4097" s="2">
        <v>-1</v>
      </c>
      <c r="F4097" s="2">
        <v>5.0999999999999996</v>
      </c>
      <c r="G4097" s="2">
        <v>0</v>
      </c>
      <c r="H4097" s="2">
        <v>0</v>
      </c>
      <c r="I4097" s="2" t="str">
        <f>VLOOKUP(B4097,cleanC_name_TRIM_breweries[],6,FALSE)</f>
        <v/>
      </c>
      <c r="J4097" s="2" t="str">
        <f>VLOOKUP(B4097,cleanC_name_TRIM_breweries[],2,FALSE)</f>
        <v>Plzesk Prazdroj Pivovar Radegast</v>
      </c>
      <c r="K4097" s="2" t="e">
        <f>VLOOKUP(D4097,cleanA_changedUTF_categories[],2,FALSE)</f>
        <v>#N/A</v>
      </c>
    </row>
    <row r="4098" spans="1:11" x14ac:dyDescent="0.45">
      <c r="A4098" s="2">
        <v>2622</v>
      </c>
      <c r="B4098" s="2">
        <v>1007</v>
      </c>
      <c r="C4098" s="3" t="s">
        <v>2169</v>
      </c>
      <c r="D4098" s="2">
        <v>-1</v>
      </c>
      <c r="E4098" s="2">
        <v>-1</v>
      </c>
      <c r="F4098" s="2">
        <v>0</v>
      </c>
      <c r="G4098" s="2">
        <v>0</v>
      </c>
      <c r="H4098" s="2">
        <v>0</v>
      </c>
      <c r="I4098" s="2" t="str">
        <f>VLOOKUP(B4098,cleanC_name_TRIM_breweries[],6,FALSE)</f>
        <v>Chubu</v>
      </c>
      <c r="J4098" s="2" t="str">
        <f>VLOOKUP(B4098,cleanC_name_TRIM_breweries[],2,FALSE)</f>
        <v>Pokka Beer Works</v>
      </c>
      <c r="K4098" s="2" t="e">
        <f>VLOOKUP(D4098,cleanA_changedUTF_categories[],2,FALSE)</f>
        <v>#N/A</v>
      </c>
    </row>
    <row r="4099" spans="1:11" x14ac:dyDescent="0.45">
      <c r="A4099" s="2">
        <v>3457</v>
      </c>
      <c r="B4099" s="2">
        <v>1008</v>
      </c>
      <c r="C4099" s="3" t="s">
        <v>1744</v>
      </c>
      <c r="D4099" s="2">
        <v>3</v>
      </c>
      <c r="E4099" s="2">
        <v>26</v>
      </c>
      <c r="F4099" s="2">
        <v>0</v>
      </c>
      <c r="G4099" s="2">
        <v>0</v>
      </c>
      <c r="H4099" s="2">
        <v>0</v>
      </c>
      <c r="I4099" s="2" t="str">
        <f>VLOOKUP(B4099,cleanC_name_TRIM_breweries[],6,FALSE)</f>
        <v>Kansas</v>
      </c>
      <c r="J4099" s="2" t="str">
        <f>VLOOKUP(B4099,cleanC_name_TRIM_breweries[],2,FALSE)</f>
        <v>Pony Express Brewing</v>
      </c>
      <c r="K4099" s="2" t="str">
        <f>VLOOKUP(D4099,cleanA_changedUTF_categories[],2,FALSE)</f>
        <v>North American Ale</v>
      </c>
    </row>
    <row r="4100" spans="1:11" x14ac:dyDescent="0.45">
      <c r="A4100" s="2">
        <v>5681</v>
      </c>
      <c r="B4100" s="2">
        <v>1009</v>
      </c>
      <c r="C4100" s="3" t="s">
        <v>4761</v>
      </c>
      <c r="D4100" s="2">
        <v>3</v>
      </c>
      <c r="E4100" s="2">
        <v>32</v>
      </c>
      <c r="F4100" s="2">
        <v>10</v>
      </c>
      <c r="G4100" s="2">
        <v>0</v>
      </c>
      <c r="H4100" s="2">
        <v>0</v>
      </c>
      <c r="I4100" s="2" t="str">
        <f>VLOOKUP(B4100,cleanC_name_TRIM_breweries[],6,FALSE)</f>
        <v>California</v>
      </c>
      <c r="J4100" s="2" t="str">
        <f>VLOOKUP(B4100,cleanC_name_TRIM_breweries[],2,FALSE)</f>
        <v>Port Brewing Company</v>
      </c>
      <c r="K4100" s="2" t="str">
        <f>VLOOKUP(D4100,cleanA_changedUTF_categories[],2,FALSE)</f>
        <v>North American Ale</v>
      </c>
    </row>
    <row r="4101" spans="1:11" x14ac:dyDescent="0.45">
      <c r="A4101" s="2">
        <v>3900</v>
      </c>
      <c r="B4101" s="2">
        <v>1009</v>
      </c>
      <c r="C4101" s="3" t="s">
        <v>3151</v>
      </c>
      <c r="D4101" s="2">
        <v>8</v>
      </c>
      <c r="E4101" s="2">
        <v>95</v>
      </c>
      <c r="F4101" s="2">
        <v>5</v>
      </c>
      <c r="G4101" s="2">
        <v>0</v>
      </c>
      <c r="H4101" s="2">
        <v>0</v>
      </c>
      <c r="I4101" s="2" t="str">
        <f>VLOOKUP(B4101,cleanC_name_TRIM_breweries[],6,FALSE)</f>
        <v>California</v>
      </c>
      <c r="J4101" s="2" t="str">
        <f>VLOOKUP(B4101,cleanC_name_TRIM_breweries[],2,FALSE)</f>
        <v>Port Brewing Company</v>
      </c>
      <c r="K4101" s="2" t="str">
        <f>VLOOKUP(D4101,cleanA_changedUTF_categories[],2,FALSE)</f>
        <v>North American Lager</v>
      </c>
    </row>
    <row r="4102" spans="1:11" x14ac:dyDescent="0.45">
      <c r="A4102" s="2">
        <v>1277</v>
      </c>
      <c r="B4102" s="2">
        <v>1009</v>
      </c>
      <c r="C4102" s="3" t="s">
        <v>1112</v>
      </c>
      <c r="D4102" s="2">
        <v>-1</v>
      </c>
      <c r="E4102" s="2">
        <v>-1</v>
      </c>
      <c r="F4102" s="2">
        <v>9.8000000000000007</v>
      </c>
      <c r="G4102" s="2">
        <v>0</v>
      </c>
      <c r="H4102" s="2">
        <v>0</v>
      </c>
      <c r="I4102" s="2" t="str">
        <f>VLOOKUP(B4102,cleanC_name_TRIM_breweries[],6,FALSE)</f>
        <v>California</v>
      </c>
      <c r="J4102" s="2" t="str">
        <f>VLOOKUP(B4102,cleanC_name_TRIM_breweries[],2,FALSE)</f>
        <v>Port Brewing Company</v>
      </c>
      <c r="K4102" s="2" t="e">
        <f>VLOOKUP(D4102,cleanA_changedUTF_categories[],2,FALSE)</f>
        <v>#N/A</v>
      </c>
    </row>
    <row r="4103" spans="1:11" x14ac:dyDescent="0.45">
      <c r="A4103" s="2">
        <v>1279</v>
      </c>
      <c r="B4103" s="2">
        <v>1009</v>
      </c>
      <c r="C4103" s="3" t="s">
        <v>1114</v>
      </c>
      <c r="D4103" s="2">
        <v>7</v>
      </c>
      <c r="E4103" s="2">
        <v>90</v>
      </c>
      <c r="F4103" s="2">
        <v>15</v>
      </c>
      <c r="G4103" s="2">
        <v>0</v>
      </c>
      <c r="H4103" s="2">
        <v>0</v>
      </c>
      <c r="I4103" s="2" t="str">
        <f>VLOOKUP(B4103,cleanC_name_TRIM_breweries[],6,FALSE)</f>
        <v>California</v>
      </c>
      <c r="J4103" s="2" t="str">
        <f>VLOOKUP(B4103,cleanC_name_TRIM_breweries[],2,FALSE)</f>
        <v>Port Brewing Company</v>
      </c>
      <c r="K4103" s="2" t="str">
        <f>VLOOKUP(D4103,cleanA_changedUTF_categories[],2,FALSE)</f>
        <v>German Lager</v>
      </c>
    </row>
    <row r="4104" spans="1:11" x14ac:dyDescent="0.45">
      <c r="A4104" s="2">
        <v>1281</v>
      </c>
      <c r="B4104" s="2">
        <v>1009</v>
      </c>
      <c r="C4104" s="3" t="s">
        <v>1116</v>
      </c>
      <c r="D4104" s="2">
        <v>3</v>
      </c>
      <c r="E4104" s="2">
        <v>31</v>
      </c>
      <c r="F4104" s="2">
        <v>8.5</v>
      </c>
      <c r="G4104" s="2">
        <v>0</v>
      </c>
      <c r="H4104" s="2">
        <v>0</v>
      </c>
      <c r="I4104" s="2" t="str">
        <f>VLOOKUP(B4104,cleanC_name_TRIM_breweries[],6,FALSE)</f>
        <v>California</v>
      </c>
      <c r="J4104" s="2" t="str">
        <f>VLOOKUP(B4104,cleanC_name_TRIM_breweries[],2,FALSE)</f>
        <v>Port Brewing Company</v>
      </c>
      <c r="K4104" s="2" t="str">
        <f>VLOOKUP(D4104,cleanA_changedUTF_categories[],2,FALSE)</f>
        <v>North American Ale</v>
      </c>
    </row>
    <row r="4105" spans="1:11" x14ac:dyDescent="0.45">
      <c r="A4105" s="2">
        <v>4992</v>
      </c>
      <c r="B4105" s="2">
        <v>1009</v>
      </c>
      <c r="C4105" s="3" t="s">
        <v>4086</v>
      </c>
      <c r="D4105" s="2">
        <v>3</v>
      </c>
      <c r="E4105" s="2">
        <v>31</v>
      </c>
      <c r="F4105" s="2">
        <v>6.5</v>
      </c>
      <c r="G4105" s="2">
        <v>0</v>
      </c>
      <c r="H4105" s="2">
        <v>0</v>
      </c>
      <c r="I4105" s="2" t="str">
        <f>VLOOKUP(B4105,cleanC_name_TRIM_breweries[],6,FALSE)</f>
        <v>California</v>
      </c>
      <c r="J4105" s="2" t="str">
        <f>VLOOKUP(B4105,cleanC_name_TRIM_breweries[],2,FALSE)</f>
        <v>Port Brewing Company</v>
      </c>
      <c r="K4105" s="2" t="str">
        <f>VLOOKUP(D4105,cleanA_changedUTF_categories[],2,FALSE)</f>
        <v>North American Ale</v>
      </c>
    </row>
    <row r="4106" spans="1:11" x14ac:dyDescent="0.45">
      <c r="A4106" s="2">
        <v>3901</v>
      </c>
      <c r="B4106" s="2">
        <v>1009</v>
      </c>
      <c r="C4106" s="3" t="s">
        <v>3152</v>
      </c>
      <c r="D4106" s="2">
        <v>3</v>
      </c>
      <c r="E4106" s="2">
        <v>32</v>
      </c>
      <c r="F4106" s="2">
        <v>10</v>
      </c>
      <c r="G4106" s="2">
        <v>0</v>
      </c>
      <c r="H4106" s="2">
        <v>0</v>
      </c>
      <c r="I4106" s="2" t="str">
        <f>VLOOKUP(B4106,cleanC_name_TRIM_breweries[],6,FALSE)</f>
        <v>California</v>
      </c>
      <c r="J4106" s="2" t="str">
        <f>VLOOKUP(B4106,cleanC_name_TRIM_breweries[],2,FALSE)</f>
        <v>Port Brewing Company</v>
      </c>
      <c r="K4106" s="2" t="str">
        <f>VLOOKUP(D4106,cleanA_changedUTF_categories[],2,FALSE)</f>
        <v>North American Ale</v>
      </c>
    </row>
    <row r="4107" spans="1:11" x14ac:dyDescent="0.45">
      <c r="A4107" s="2">
        <v>5809</v>
      </c>
      <c r="B4107" s="2">
        <v>1009</v>
      </c>
      <c r="C4107" s="3" t="s">
        <v>4888</v>
      </c>
      <c r="D4107" s="2">
        <v>3</v>
      </c>
      <c r="E4107" s="2">
        <v>32</v>
      </c>
      <c r="F4107" s="2">
        <v>8.5</v>
      </c>
      <c r="G4107" s="2">
        <v>0</v>
      </c>
      <c r="H4107" s="2">
        <v>0</v>
      </c>
      <c r="I4107" s="2" t="str">
        <f>VLOOKUP(B4107,cleanC_name_TRIM_breweries[],6,FALSE)</f>
        <v>California</v>
      </c>
      <c r="J4107" s="2" t="str">
        <f>VLOOKUP(B4107,cleanC_name_TRIM_breweries[],2,FALSE)</f>
        <v>Port Brewing Company</v>
      </c>
      <c r="K4107" s="2" t="str">
        <f>VLOOKUP(D4107,cleanA_changedUTF_categories[],2,FALSE)</f>
        <v>North American Ale</v>
      </c>
    </row>
    <row r="4108" spans="1:11" x14ac:dyDescent="0.45">
      <c r="A4108" s="2">
        <v>3902</v>
      </c>
      <c r="B4108" s="2">
        <v>1009</v>
      </c>
      <c r="C4108" s="3" t="s">
        <v>3153</v>
      </c>
      <c r="D4108" s="2">
        <v>1</v>
      </c>
      <c r="E4108" s="2">
        <v>13</v>
      </c>
      <c r="F4108" s="2">
        <v>10.5</v>
      </c>
      <c r="G4108" s="2">
        <v>0</v>
      </c>
      <c r="H4108" s="2">
        <v>0</v>
      </c>
      <c r="I4108" s="2" t="str">
        <f>VLOOKUP(B4108,cleanC_name_TRIM_breweries[],6,FALSE)</f>
        <v>California</v>
      </c>
      <c r="J4108" s="2" t="str">
        <f>VLOOKUP(B4108,cleanC_name_TRIM_breweries[],2,FALSE)</f>
        <v>Port Brewing Company</v>
      </c>
      <c r="K4108" s="2" t="str">
        <f>VLOOKUP(D4108,cleanA_changedUTF_categories[],2,FALSE)</f>
        <v>British Ale</v>
      </c>
    </row>
    <row r="4109" spans="1:11" x14ac:dyDescent="0.45">
      <c r="A4109" s="2">
        <v>5064</v>
      </c>
      <c r="B4109" s="2">
        <v>1009</v>
      </c>
      <c r="C4109" s="3" t="s">
        <v>4157</v>
      </c>
      <c r="D4109" s="2">
        <v>-1</v>
      </c>
      <c r="E4109" s="2">
        <v>-1</v>
      </c>
      <c r="F4109" s="2">
        <v>9.5</v>
      </c>
      <c r="G4109" s="2">
        <v>0</v>
      </c>
      <c r="H4109" s="2">
        <v>0</v>
      </c>
      <c r="I4109" s="2" t="str">
        <f>VLOOKUP(B4109,cleanC_name_TRIM_breweries[],6,FALSE)</f>
        <v>California</v>
      </c>
      <c r="J4109" s="2" t="str">
        <f>VLOOKUP(B4109,cleanC_name_TRIM_breweries[],2,FALSE)</f>
        <v>Port Brewing Company</v>
      </c>
      <c r="K4109" s="2" t="e">
        <f>VLOOKUP(D4109,cleanA_changedUTF_categories[],2,FALSE)</f>
        <v>#N/A</v>
      </c>
    </row>
    <row r="4110" spans="1:11" x14ac:dyDescent="0.45">
      <c r="A4110" s="2">
        <v>1278</v>
      </c>
      <c r="B4110" s="2">
        <v>1009</v>
      </c>
      <c r="C4110" s="3" t="s">
        <v>1113</v>
      </c>
      <c r="D4110" s="2">
        <v>3</v>
      </c>
      <c r="E4110" s="2">
        <v>42</v>
      </c>
      <c r="F4110" s="2">
        <v>0</v>
      </c>
      <c r="G4110" s="2">
        <v>0</v>
      </c>
      <c r="H4110" s="2">
        <v>0</v>
      </c>
      <c r="I4110" s="2" t="str">
        <f>VLOOKUP(B4110,cleanC_name_TRIM_breweries[],6,FALSE)</f>
        <v>California</v>
      </c>
      <c r="J4110" s="2" t="str">
        <f>VLOOKUP(B4110,cleanC_name_TRIM_breweries[],2,FALSE)</f>
        <v>Port Brewing Company</v>
      </c>
      <c r="K4110" s="2" t="str">
        <f>VLOOKUP(D4110,cleanA_changedUTF_categories[],2,FALSE)</f>
        <v>North American Ale</v>
      </c>
    </row>
    <row r="4111" spans="1:11" x14ac:dyDescent="0.45">
      <c r="A4111" s="2">
        <v>3898</v>
      </c>
      <c r="B4111" s="2">
        <v>1009</v>
      </c>
      <c r="C4111" s="3" t="s">
        <v>3149</v>
      </c>
      <c r="D4111" s="2">
        <v>3</v>
      </c>
      <c r="E4111" s="2">
        <v>33</v>
      </c>
      <c r="F4111" s="2">
        <v>9</v>
      </c>
      <c r="G4111" s="2">
        <v>0</v>
      </c>
      <c r="H4111" s="2">
        <v>0</v>
      </c>
      <c r="I4111" s="2" t="str">
        <f>VLOOKUP(B4111,cleanC_name_TRIM_breweries[],6,FALSE)</f>
        <v>California</v>
      </c>
      <c r="J4111" s="2" t="str">
        <f>VLOOKUP(B4111,cleanC_name_TRIM_breweries[],2,FALSE)</f>
        <v>Port Brewing Company</v>
      </c>
      <c r="K4111" s="2" t="str">
        <f>VLOOKUP(D4111,cleanA_changedUTF_categories[],2,FALSE)</f>
        <v>North American Ale</v>
      </c>
    </row>
    <row r="4112" spans="1:11" x14ac:dyDescent="0.45">
      <c r="A4112" s="2">
        <v>4281</v>
      </c>
      <c r="B4112" s="2">
        <v>1009</v>
      </c>
      <c r="C4112" s="3" t="s">
        <v>3477</v>
      </c>
      <c r="D4112" s="2">
        <v>3</v>
      </c>
      <c r="E4112" s="2">
        <v>33</v>
      </c>
      <c r="F4112" s="2">
        <v>0</v>
      </c>
      <c r="G4112" s="2">
        <v>0</v>
      </c>
      <c r="H4112" s="2">
        <v>0</v>
      </c>
      <c r="I4112" s="2" t="str">
        <f>VLOOKUP(B4112,cleanC_name_TRIM_breweries[],6,FALSE)</f>
        <v>California</v>
      </c>
      <c r="J4112" s="2" t="str">
        <f>VLOOKUP(B4112,cleanC_name_TRIM_breweries[],2,FALSE)</f>
        <v>Port Brewing Company</v>
      </c>
      <c r="K4112" s="2" t="str">
        <f>VLOOKUP(D4112,cleanA_changedUTF_categories[],2,FALSE)</f>
        <v>North American Ale</v>
      </c>
    </row>
    <row r="4113" spans="1:11" x14ac:dyDescent="0.45">
      <c r="A4113" s="2">
        <v>1276</v>
      </c>
      <c r="B4113" s="2">
        <v>1009</v>
      </c>
      <c r="C4113" s="3" t="s">
        <v>1111</v>
      </c>
      <c r="D4113" s="2">
        <v>-1</v>
      </c>
      <c r="E4113" s="2">
        <v>-1</v>
      </c>
      <c r="F4113" s="2">
        <v>0</v>
      </c>
      <c r="G4113" s="2">
        <v>0</v>
      </c>
      <c r="H4113" s="2">
        <v>0</v>
      </c>
      <c r="I4113" s="2" t="str">
        <f>VLOOKUP(B4113,cleanC_name_TRIM_breweries[],6,FALSE)</f>
        <v>California</v>
      </c>
      <c r="J4113" s="2" t="str">
        <f>VLOOKUP(B4113,cleanC_name_TRIM_breweries[],2,FALSE)</f>
        <v>Port Brewing Company</v>
      </c>
      <c r="K4113" s="2" t="e">
        <f>VLOOKUP(D4113,cleanA_changedUTF_categories[],2,FALSE)</f>
        <v>#N/A</v>
      </c>
    </row>
    <row r="4114" spans="1:11" x14ac:dyDescent="0.45">
      <c r="A4114" s="2">
        <v>3899</v>
      </c>
      <c r="B4114" s="2">
        <v>1009</v>
      </c>
      <c r="C4114" s="3" t="s">
        <v>3150</v>
      </c>
      <c r="D4114" s="2">
        <v>3</v>
      </c>
      <c r="E4114" s="2">
        <v>31</v>
      </c>
      <c r="F4114" s="2">
        <v>7</v>
      </c>
      <c r="G4114" s="2">
        <v>0</v>
      </c>
      <c r="H4114" s="2">
        <v>0</v>
      </c>
      <c r="I4114" s="2" t="str">
        <f>VLOOKUP(B4114,cleanC_name_TRIM_breweries[],6,FALSE)</f>
        <v>California</v>
      </c>
      <c r="J4114" s="2" t="str">
        <f>VLOOKUP(B4114,cleanC_name_TRIM_breweries[],2,FALSE)</f>
        <v>Port Brewing Company</v>
      </c>
      <c r="K4114" s="2" t="str">
        <f>VLOOKUP(D4114,cleanA_changedUTF_categories[],2,FALSE)</f>
        <v>North American Ale</v>
      </c>
    </row>
    <row r="4115" spans="1:11" x14ac:dyDescent="0.45">
      <c r="A4115" s="2">
        <v>1280</v>
      </c>
      <c r="B4115" s="2">
        <v>1009</v>
      </c>
      <c r="C4115" s="3" t="s">
        <v>1115</v>
      </c>
      <c r="D4115" s="2">
        <v>7</v>
      </c>
      <c r="E4115" s="2">
        <v>90</v>
      </c>
      <c r="F4115" s="2">
        <v>8</v>
      </c>
      <c r="G4115" s="2">
        <v>0</v>
      </c>
      <c r="H4115" s="2">
        <v>0</v>
      </c>
      <c r="I4115" s="2" t="str">
        <f>VLOOKUP(B4115,cleanC_name_TRIM_breweries[],6,FALSE)</f>
        <v>California</v>
      </c>
      <c r="J4115" s="2" t="str">
        <f>VLOOKUP(B4115,cleanC_name_TRIM_breweries[],2,FALSE)</f>
        <v>Port Brewing Company</v>
      </c>
      <c r="K4115" s="2" t="str">
        <f>VLOOKUP(D4115,cleanA_changedUTF_categories[],2,FALSE)</f>
        <v>German Lager</v>
      </c>
    </row>
    <row r="4116" spans="1:11" x14ac:dyDescent="0.45">
      <c r="A4116" s="2">
        <v>2860</v>
      </c>
      <c r="B4116" s="2">
        <v>1010</v>
      </c>
      <c r="C4116" s="3" t="s">
        <v>416</v>
      </c>
      <c r="D4116" s="2">
        <v>3</v>
      </c>
      <c r="E4116" s="2">
        <v>33</v>
      </c>
      <c r="F4116" s="2">
        <v>0</v>
      </c>
      <c r="G4116" s="2">
        <v>0</v>
      </c>
      <c r="H4116" s="2">
        <v>0</v>
      </c>
      <c r="I4116" s="2" t="str">
        <f>VLOOKUP(B4116,cleanC_name_TRIM_breweries[],6,FALSE)</f>
        <v>Wisconsin</v>
      </c>
      <c r="J4116" s="2" t="str">
        <f>VLOOKUP(B4116,cleanC_name_TRIM_breweries[],2,FALSE)</f>
        <v>Port Washington Brewing</v>
      </c>
      <c r="K4116" s="2" t="str">
        <f>VLOOKUP(D4116,cleanA_changedUTF_categories[],2,FALSE)</f>
        <v>North American Ale</v>
      </c>
    </row>
    <row r="4117" spans="1:11" x14ac:dyDescent="0.45">
      <c r="A4117" s="2">
        <v>2859</v>
      </c>
      <c r="B4117" s="2">
        <v>1010</v>
      </c>
      <c r="C4117" s="3" t="s">
        <v>2351</v>
      </c>
      <c r="D4117" s="2">
        <v>2</v>
      </c>
      <c r="E4117" s="2">
        <v>25</v>
      </c>
      <c r="F4117" s="2">
        <v>0</v>
      </c>
      <c r="G4117" s="2">
        <v>0</v>
      </c>
      <c r="H4117" s="2">
        <v>0</v>
      </c>
      <c r="I4117" s="2" t="str">
        <f>VLOOKUP(B4117,cleanC_name_TRIM_breweries[],6,FALSE)</f>
        <v>Wisconsin</v>
      </c>
      <c r="J4117" s="2" t="str">
        <f>VLOOKUP(B4117,cleanC_name_TRIM_breweries[],2,FALSE)</f>
        <v>Port Washington Brewing</v>
      </c>
      <c r="K4117" s="2" t="str">
        <f>VLOOKUP(D4117,cleanA_changedUTF_categories[],2,FALSE)</f>
        <v>Irish Ale</v>
      </c>
    </row>
    <row r="4118" spans="1:11" x14ac:dyDescent="0.45">
      <c r="A4118" s="2">
        <v>2861</v>
      </c>
      <c r="B4118" s="2">
        <v>1010</v>
      </c>
      <c r="C4118" s="3" t="s">
        <v>2352</v>
      </c>
      <c r="D4118" s="2">
        <v>8</v>
      </c>
      <c r="E4118" s="2">
        <v>95</v>
      </c>
      <c r="F4118" s="2">
        <v>0</v>
      </c>
      <c r="G4118" s="2">
        <v>0</v>
      </c>
      <c r="H4118" s="2">
        <v>0</v>
      </c>
      <c r="I4118" s="2" t="str">
        <f>VLOOKUP(B4118,cleanC_name_TRIM_breweries[],6,FALSE)</f>
        <v>Wisconsin</v>
      </c>
      <c r="J4118" s="2" t="str">
        <f>VLOOKUP(B4118,cleanC_name_TRIM_breweries[],2,FALSE)</f>
        <v>Port Washington Brewing</v>
      </c>
      <c r="K4118" s="2" t="str">
        <f>VLOOKUP(D4118,cleanA_changedUTF_categories[],2,FALSE)</f>
        <v>North American Lager</v>
      </c>
    </row>
    <row r="4119" spans="1:11" x14ac:dyDescent="0.45">
      <c r="A4119" s="2">
        <v>2858</v>
      </c>
      <c r="B4119" s="2">
        <v>1010</v>
      </c>
      <c r="C4119" s="3" t="s">
        <v>2350</v>
      </c>
      <c r="D4119" s="2">
        <v>7</v>
      </c>
      <c r="E4119" s="2">
        <v>84</v>
      </c>
      <c r="F4119" s="2">
        <v>0</v>
      </c>
      <c r="G4119" s="2">
        <v>0</v>
      </c>
      <c r="H4119" s="2">
        <v>0</v>
      </c>
      <c r="I4119" s="2" t="str">
        <f>VLOOKUP(B4119,cleanC_name_TRIM_breweries[],6,FALSE)</f>
        <v>Wisconsin</v>
      </c>
      <c r="J4119" s="2" t="str">
        <f>VLOOKUP(B4119,cleanC_name_TRIM_breweries[],2,FALSE)</f>
        <v>Port Washington Brewing</v>
      </c>
      <c r="K4119" s="2" t="str">
        <f>VLOOKUP(D4119,cleanA_changedUTF_categories[],2,FALSE)</f>
        <v>German Lager</v>
      </c>
    </row>
    <row r="4120" spans="1:11" x14ac:dyDescent="0.45">
      <c r="A4120" s="2">
        <v>2810</v>
      </c>
      <c r="B4120" s="2">
        <v>1010</v>
      </c>
      <c r="C4120" s="3" t="s">
        <v>2322</v>
      </c>
      <c r="D4120" s="2">
        <v>8</v>
      </c>
      <c r="E4120" s="2">
        <v>95</v>
      </c>
      <c r="F4120" s="2">
        <v>0</v>
      </c>
      <c r="G4120" s="2">
        <v>0</v>
      </c>
      <c r="H4120" s="2">
        <v>0</v>
      </c>
      <c r="I4120" s="2" t="str">
        <f>VLOOKUP(B4120,cleanC_name_TRIM_breweries[],6,FALSE)</f>
        <v>Wisconsin</v>
      </c>
      <c r="J4120" s="2" t="str">
        <f>VLOOKUP(B4120,cleanC_name_TRIM_breweries[],2,FALSE)</f>
        <v>Port Washington Brewing</v>
      </c>
      <c r="K4120" s="2" t="str">
        <f>VLOOKUP(D4120,cleanA_changedUTF_categories[],2,FALSE)</f>
        <v>North American Lager</v>
      </c>
    </row>
    <row r="4121" spans="1:11" x14ac:dyDescent="0.45">
      <c r="A4121" s="2">
        <v>986</v>
      </c>
      <c r="B4121" s="2">
        <v>1011</v>
      </c>
      <c r="C4121" s="3" t="s">
        <v>877</v>
      </c>
      <c r="D4121" s="2">
        <v>3</v>
      </c>
      <c r="E4121" s="2">
        <v>26</v>
      </c>
      <c r="F4121" s="2">
        <v>0</v>
      </c>
      <c r="G4121" s="2">
        <v>0</v>
      </c>
      <c r="H4121" s="2">
        <v>0</v>
      </c>
      <c r="I4121" s="2" t="str">
        <f>VLOOKUP(B4121,cleanC_name_TRIM_breweries[],6,FALSE)</f>
        <v>Pennsylvania</v>
      </c>
      <c r="J4121" s="2" t="str">
        <f>VLOOKUP(B4121,cleanC_name_TRIM_breweries[],2,FALSE)</f>
        <v>Porterhouse Restaurant and Brewpub</v>
      </c>
      <c r="K4121" s="2" t="str">
        <f>VLOOKUP(D4121,cleanA_changedUTF_categories[],2,FALSE)</f>
        <v>North American Ale</v>
      </c>
    </row>
    <row r="4122" spans="1:11" x14ac:dyDescent="0.45">
      <c r="A4122" s="2">
        <v>987</v>
      </c>
      <c r="B4122" s="2">
        <v>1011</v>
      </c>
      <c r="C4122" s="3" t="s">
        <v>878</v>
      </c>
      <c r="D4122" s="2">
        <v>-1</v>
      </c>
      <c r="E4122" s="2">
        <v>-1</v>
      </c>
      <c r="F4122" s="2">
        <v>0</v>
      </c>
      <c r="G4122" s="2">
        <v>0</v>
      </c>
      <c r="H4122" s="2">
        <v>0</v>
      </c>
      <c r="I4122" s="2" t="str">
        <f>VLOOKUP(B4122,cleanC_name_TRIM_breweries[],6,FALSE)</f>
        <v>Pennsylvania</v>
      </c>
      <c r="J4122" s="2" t="str">
        <f>VLOOKUP(B4122,cleanC_name_TRIM_breweries[],2,FALSE)</f>
        <v>Porterhouse Restaurant and Brewpub</v>
      </c>
      <c r="K4122" s="2" t="e">
        <f>VLOOKUP(D4122,cleanA_changedUTF_categories[],2,FALSE)</f>
        <v>#N/A</v>
      </c>
    </row>
    <row r="4123" spans="1:11" x14ac:dyDescent="0.45">
      <c r="A4123" s="2">
        <v>985</v>
      </c>
      <c r="B4123" s="2">
        <v>1011</v>
      </c>
      <c r="C4123" s="3" t="s">
        <v>645</v>
      </c>
      <c r="D4123" s="2">
        <v>3</v>
      </c>
      <c r="E4123" s="2">
        <v>42</v>
      </c>
      <c r="F4123" s="2">
        <v>0</v>
      </c>
      <c r="G4123" s="2">
        <v>0</v>
      </c>
      <c r="H4123" s="2">
        <v>0</v>
      </c>
      <c r="I4123" s="2" t="str">
        <f>VLOOKUP(B4123,cleanC_name_TRIM_breweries[],6,FALSE)</f>
        <v>Pennsylvania</v>
      </c>
      <c r="J4123" s="2" t="str">
        <f>VLOOKUP(B4123,cleanC_name_TRIM_breweries[],2,FALSE)</f>
        <v>Porterhouse Restaurant and Brewpub</v>
      </c>
      <c r="K4123" s="2" t="str">
        <f>VLOOKUP(D4123,cleanA_changedUTF_categories[],2,FALSE)</f>
        <v>North American Ale</v>
      </c>
    </row>
    <row r="4124" spans="1:11" x14ac:dyDescent="0.45">
      <c r="A4124" s="2">
        <v>988</v>
      </c>
      <c r="B4124" s="2">
        <v>1011</v>
      </c>
      <c r="C4124" s="3" t="s">
        <v>411</v>
      </c>
      <c r="D4124" s="2">
        <v>8</v>
      </c>
      <c r="E4124" s="2">
        <v>95</v>
      </c>
      <c r="F4124" s="2">
        <v>0</v>
      </c>
      <c r="G4124" s="2">
        <v>0</v>
      </c>
      <c r="H4124" s="2">
        <v>0</v>
      </c>
      <c r="I4124" s="2" t="str">
        <f>VLOOKUP(B4124,cleanC_name_TRIM_breweries[],6,FALSE)</f>
        <v>Pennsylvania</v>
      </c>
      <c r="J4124" s="2" t="str">
        <f>VLOOKUP(B4124,cleanC_name_TRIM_breweries[],2,FALSE)</f>
        <v>Porterhouse Restaurant and Brewpub</v>
      </c>
      <c r="K4124" s="2" t="str">
        <f>VLOOKUP(D4124,cleanA_changedUTF_categories[],2,FALSE)</f>
        <v>North American Lager</v>
      </c>
    </row>
    <row r="4125" spans="1:11" x14ac:dyDescent="0.45">
      <c r="A4125" s="2">
        <v>989</v>
      </c>
      <c r="B4125" s="2">
        <v>1011</v>
      </c>
      <c r="C4125" s="3" t="s">
        <v>879</v>
      </c>
      <c r="D4125" s="2">
        <v>3</v>
      </c>
      <c r="E4125" s="2">
        <v>33</v>
      </c>
      <c r="F4125" s="2">
        <v>0</v>
      </c>
      <c r="G4125" s="2">
        <v>0</v>
      </c>
      <c r="H4125" s="2">
        <v>0</v>
      </c>
      <c r="I4125" s="2" t="str">
        <f>VLOOKUP(B4125,cleanC_name_TRIM_breweries[],6,FALSE)</f>
        <v>Pennsylvania</v>
      </c>
      <c r="J4125" s="2" t="str">
        <f>VLOOKUP(B4125,cleanC_name_TRIM_breweries[],2,FALSE)</f>
        <v>Porterhouse Restaurant and Brewpub</v>
      </c>
      <c r="K4125" s="2" t="str">
        <f>VLOOKUP(D4125,cleanA_changedUTF_categories[],2,FALSE)</f>
        <v>North American Ale</v>
      </c>
    </row>
    <row r="4126" spans="1:11" x14ac:dyDescent="0.45">
      <c r="A4126" s="2">
        <v>1197</v>
      </c>
      <c r="B4126" s="2">
        <v>1012</v>
      </c>
      <c r="C4126" s="3" t="s">
        <v>1049</v>
      </c>
      <c r="D4126" s="2">
        <v>1</v>
      </c>
      <c r="E4126" s="2">
        <v>13</v>
      </c>
      <c r="F4126" s="2">
        <v>9.9</v>
      </c>
      <c r="G4126" s="2">
        <v>0</v>
      </c>
      <c r="H4126" s="2">
        <v>0</v>
      </c>
      <c r="I4126" s="2" t="str">
        <f>VLOOKUP(B4126,cleanC_name_TRIM_breweries[],6,FALSE)</f>
        <v>Oregon</v>
      </c>
      <c r="J4126" s="2" t="str">
        <f>VLOOKUP(B4126,cleanC_name_TRIM_breweries[],2,FALSE)</f>
        <v>Portland Brewing</v>
      </c>
      <c r="K4126" s="2" t="str">
        <f>VLOOKUP(D4126,cleanA_changedUTF_categories[],2,FALSE)</f>
        <v>British Ale</v>
      </c>
    </row>
    <row r="4127" spans="1:11" x14ac:dyDescent="0.45">
      <c r="A4127" s="2">
        <v>3214</v>
      </c>
      <c r="B4127" s="2">
        <v>1012</v>
      </c>
      <c r="C4127" s="3" t="s">
        <v>2634</v>
      </c>
      <c r="D4127" s="2">
        <v>-1</v>
      </c>
      <c r="E4127" s="2">
        <v>-1</v>
      </c>
      <c r="F4127" s="2">
        <v>0</v>
      </c>
      <c r="G4127" s="2">
        <v>0</v>
      </c>
      <c r="H4127" s="2">
        <v>0</v>
      </c>
      <c r="I4127" s="2" t="str">
        <f>VLOOKUP(B4127,cleanC_name_TRIM_breweries[],6,FALSE)</f>
        <v>Oregon</v>
      </c>
      <c r="J4127" s="2" t="str">
        <f>VLOOKUP(B4127,cleanC_name_TRIM_breweries[],2,FALSE)</f>
        <v>Portland Brewing</v>
      </c>
      <c r="K4127" s="2" t="e">
        <f>VLOOKUP(D4127,cleanA_changedUTF_categories[],2,FALSE)</f>
        <v>#N/A</v>
      </c>
    </row>
    <row r="4128" spans="1:11" x14ac:dyDescent="0.45">
      <c r="A4128" s="2">
        <v>3720</v>
      </c>
      <c r="B4128" s="2">
        <v>1013</v>
      </c>
      <c r="C4128" s="3" t="s">
        <v>2990</v>
      </c>
      <c r="D4128" s="2">
        <v>3</v>
      </c>
      <c r="E4128" s="2">
        <v>31</v>
      </c>
      <c r="F4128" s="2">
        <v>6.5</v>
      </c>
      <c r="G4128" s="2">
        <v>0</v>
      </c>
      <c r="H4128" s="2">
        <v>0</v>
      </c>
      <c r="I4128" s="2" t="str">
        <f>VLOOKUP(B4128,cleanC_name_TRIM_breweries[],6,FALSE)</f>
        <v>New Hampshire</v>
      </c>
      <c r="J4128" s="2" t="str">
        <f>VLOOKUP(B4128,cleanC_name_TRIM_breweries[],2,FALSE)</f>
        <v>Portsmouth Brewery</v>
      </c>
      <c r="K4128" s="2" t="str">
        <f>VLOOKUP(D4128,cleanA_changedUTF_categories[],2,FALSE)</f>
        <v>North American Ale</v>
      </c>
    </row>
    <row r="4129" spans="1:11" x14ac:dyDescent="0.45">
      <c r="A4129" s="2">
        <v>2360</v>
      </c>
      <c r="B4129" s="2">
        <v>1013</v>
      </c>
      <c r="C4129" s="3" t="s">
        <v>1958</v>
      </c>
      <c r="D4129" s="2">
        <v>3</v>
      </c>
      <c r="E4129" s="2">
        <v>31</v>
      </c>
      <c r="F4129" s="2">
        <v>6.5</v>
      </c>
      <c r="G4129" s="2">
        <v>0</v>
      </c>
      <c r="H4129" s="2">
        <v>0</v>
      </c>
      <c r="I4129" s="2" t="str">
        <f>VLOOKUP(B4129,cleanC_name_TRIM_breweries[],6,FALSE)</f>
        <v>New Hampshire</v>
      </c>
      <c r="J4129" s="2" t="str">
        <f>VLOOKUP(B4129,cleanC_name_TRIM_breweries[],2,FALSE)</f>
        <v>Portsmouth Brewery</v>
      </c>
      <c r="K4129" s="2" t="str">
        <f>VLOOKUP(D4129,cleanA_changedUTF_categories[],2,FALSE)</f>
        <v>North American Ale</v>
      </c>
    </row>
    <row r="4130" spans="1:11" x14ac:dyDescent="0.45">
      <c r="A4130" s="2">
        <v>4682</v>
      </c>
      <c r="B4130" s="2">
        <v>1013</v>
      </c>
      <c r="C4130" s="3" t="s">
        <v>3835</v>
      </c>
      <c r="D4130" s="2">
        <v>3</v>
      </c>
      <c r="E4130" s="2">
        <v>43</v>
      </c>
      <c r="F4130" s="2">
        <v>9.5</v>
      </c>
      <c r="G4130" s="2">
        <v>0</v>
      </c>
      <c r="H4130" s="2">
        <v>0</v>
      </c>
      <c r="I4130" s="2" t="str">
        <f>VLOOKUP(B4130,cleanC_name_TRIM_breweries[],6,FALSE)</f>
        <v>New Hampshire</v>
      </c>
      <c r="J4130" s="2" t="str">
        <f>VLOOKUP(B4130,cleanC_name_TRIM_breweries[],2,FALSE)</f>
        <v>Portsmouth Brewery</v>
      </c>
      <c r="K4130" s="2" t="str">
        <f>VLOOKUP(D4130,cleanA_changedUTF_categories[],2,FALSE)</f>
        <v>North American Ale</v>
      </c>
    </row>
    <row r="4131" spans="1:11" x14ac:dyDescent="0.45">
      <c r="A4131" s="2">
        <v>1096</v>
      </c>
      <c r="B4131" s="2">
        <v>1013</v>
      </c>
      <c r="C4131" s="3" t="s">
        <v>963</v>
      </c>
      <c r="D4131" s="2">
        <v>-1</v>
      </c>
      <c r="E4131" s="2">
        <v>-1</v>
      </c>
      <c r="F4131" s="2">
        <v>11.5</v>
      </c>
      <c r="G4131" s="2">
        <v>0</v>
      </c>
      <c r="H4131" s="2">
        <v>0</v>
      </c>
      <c r="I4131" s="2" t="str">
        <f>VLOOKUP(B4131,cleanC_name_TRIM_breweries[],6,FALSE)</f>
        <v>New Hampshire</v>
      </c>
      <c r="J4131" s="2" t="str">
        <f>VLOOKUP(B4131,cleanC_name_TRIM_breweries[],2,FALSE)</f>
        <v>Portsmouth Brewery</v>
      </c>
      <c r="K4131" s="2" t="e">
        <f>VLOOKUP(D4131,cleanA_changedUTF_categories[],2,FALSE)</f>
        <v>#N/A</v>
      </c>
    </row>
    <row r="4132" spans="1:11" x14ac:dyDescent="0.45">
      <c r="A4132" s="2">
        <v>3166</v>
      </c>
      <c r="B4132" s="2">
        <v>1014</v>
      </c>
      <c r="C4132" s="3" t="s">
        <v>1201</v>
      </c>
      <c r="D4132" s="2">
        <v>3</v>
      </c>
      <c r="E4132" s="2">
        <v>26</v>
      </c>
      <c r="F4132" s="2">
        <v>0</v>
      </c>
      <c r="G4132" s="2">
        <v>0</v>
      </c>
      <c r="H4132" s="2">
        <v>0</v>
      </c>
      <c r="I4132" s="2" t="str">
        <f>VLOOKUP(B4132,cleanC_name_TRIM_breweries[],6,FALSE)</f>
        <v>Illinois</v>
      </c>
      <c r="J4132" s="2" t="str">
        <f>VLOOKUP(B4132,cleanC_name_TRIM_breweries[],2,FALSE)</f>
        <v>Prairie Rock Brewing - Elgin</v>
      </c>
      <c r="K4132" s="2" t="str">
        <f>VLOOKUP(D4132,cleanA_changedUTF_categories[],2,FALSE)</f>
        <v>North American Ale</v>
      </c>
    </row>
    <row r="4133" spans="1:11" x14ac:dyDescent="0.45">
      <c r="A4133" s="2">
        <v>3163</v>
      </c>
      <c r="B4133" s="2">
        <v>1014</v>
      </c>
      <c r="C4133" s="3" t="s">
        <v>515</v>
      </c>
      <c r="D4133" s="2">
        <v>3</v>
      </c>
      <c r="E4133" s="2">
        <v>38</v>
      </c>
      <c r="F4133" s="2">
        <v>0</v>
      </c>
      <c r="G4133" s="2">
        <v>0</v>
      </c>
      <c r="H4133" s="2">
        <v>0</v>
      </c>
      <c r="I4133" s="2" t="str">
        <f>VLOOKUP(B4133,cleanC_name_TRIM_breweries[],6,FALSE)</f>
        <v>Illinois</v>
      </c>
      <c r="J4133" s="2" t="str">
        <f>VLOOKUP(B4133,cleanC_name_TRIM_breweries[],2,FALSE)</f>
        <v>Prairie Rock Brewing - Elgin</v>
      </c>
      <c r="K4133" s="2" t="str">
        <f>VLOOKUP(D4133,cleanA_changedUTF_categories[],2,FALSE)</f>
        <v>North American Ale</v>
      </c>
    </row>
    <row r="4134" spans="1:11" x14ac:dyDescent="0.45">
      <c r="A4134" s="2">
        <v>3164</v>
      </c>
      <c r="B4134" s="2">
        <v>1014</v>
      </c>
      <c r="C4134" s="3" t="s">
        <v>2600</v>
      </c>
      <c r="D4134" s="2">
        <v>3</v>
      </c>
      <c r="E4134" s="2">
        <v>26</v>
      </c>
      <c r="F4134" s="2">
        <v>0</v>
      </c>
      <c r="G4134" s="2">
        <v>0</v>
      </c>
      <c r="H4134" s="2">
        <v>0</v>
      </c>
      <c r="I4134" s="2" t="str">
        <f>VLOOKUP(B4134,cleanC_name_TRIM_breweries[],6,FALSE)</f>
        <v>Illinois</v>
      </c>
      <c r="J4134" s="2" t="str">
        <f>VLOOKUP(B4134,cleanC_name_TRIM_breweries[],2,FALSE)</f>
        <v>Prairie Rock Brewing - Elgin</v>
      </c>
      <c r="K4134" s="2" t="str">
        <f>VLOOKUP(D4134,cleanA_changedUTF_categories[],2,FALSE)</f>
        <v>North American Ale</v>
      </c>
    </row>
    <row r="4135" spans="1:11" x14ac:dyDescent="0.45">
      <c r="A4135" s="2">
        <v>3167</v>
      </c>
      <c r="B4135" s="2">
        <v>1014</v>
      </c>
      <c r="C4135" s="3" t="s">
        <v>2601</v>
      </c>
      <c r="D4135" s="2">
        <v>-1</v>
      </c>
      <c r="E4135" s="2">
        <v>-1</v>
      </c>
      <c r="F4135" s="2">
        <v>0</v>
      </c>
      <c r="G4135" s="2">
        <v>0</v>
      </c>
      <c r="H4135" s="2">
        <v>0</v>
      </c>
      <c r="I4135" s="2" t="str">
        <f>VLOOKUP(B4135,cleanC_name_TRIM_breweries[],6,FALSE)</f>
        <v>Illinois</v>
      </c>
      <c r="J4135" s="2" t="str">
        <f>VLOOKUP(B4135,cleanC_name_TRIM_breweries[],2,FALSE)</f>
        <v>Prairie Rock Brewing - Elgin</v>
      </c>
      <c r="K4135" s="2" t="e">
        <f>VLOOKUP(D4135,cleanA_changedUTF_categories[],2,FALSE)</f>
        <v>#N/A</v>
      </c>
    </row>
    <row r="4136" spans="1:11" x14ac:dyDescent="0.45">
      <c r="A4136" s="2">
        <v>3162</v>
      </c>
      <c r="B4136" s="2">
        <v>1014</v>
      </c>
      <c r="C4136" s="3" t="s">
        <v>2599</v>
      </c>
      <c r="D4136" s="2">
        <v>3</v>
      </c>
      <c r="E4136" s="2">
        <v>42</v>
      </c>
      <c r="F4136" s="2">
        <v>0</v>
      </c>
      <c r="G4136" s="2">
        <v>0</v>
      </c>
      <c r="H4136" s="2">
        <v>0</v>
      </c>
      <c r="I4136" s="2" t="str">
        <f>VLOOKUP(B4136,cleanC_name_TRIM_breweries[],6,FALSE)</f>
        <v>Illinois</v>
      </c>
      <c r="J4136" s="2" t="str">
        <f>VLOOKUP(B4136,cleanC_name_TRIM_breweries[],2,FALSE)</f>
        <v>Prairie Rock Brewing - Elgin</v>
      </c>
      <c r="K4136" s="2" t="str">
        <f>VLOOKUP(D4136,cleanA_changedUTF_categories[],2,FALSE)</f>
        <v>North American Ale</v>
      </c>
    </row>
    <row r="4137" spans="1:11" x14ac:dyDescent="0.45">
      <c r="A4137" s="2">
        <v>3165</v>
      </c>
      <c r="B4137" s="2">
        <v>1014</v>
      </c>
      <c r="C4137" s="3" t="s">
        <v>2510</v>
      </c>
      <c r="D4137" s="2">
        <v>-1</v>
      </c>
      <c r="E4137" s="2">
        <v>-1</v>
      </c>
      <c r="F4137" s="2">
        <v>0</v>
      </c>
      <c r="G4137" s="2">
        <v>0</v>
      </c>
      <c r="H4137" s="2">
        <v>0</v>
      </c>
      <c r="I4137" s="2" t="str">
        <f>VLOOKUP(B4137,cleanC_name_TRIM_breweries[],6,FALSE)</f>
        <v>Illinois</v>
      </c>
      <c r="J4137" s="2" t="str">
        <f>VLOOKUP(B4137,cleanC_name_TRIM_breweries[],2,FALSE)</f>
        <v>Prairie Rock Brewing - Elgin</v>
      </c>
      <c r="K4137" s="2" t="e">
        <f>VLOOKUP(D4137,cleanA_changedUTF_categories[],2,FALSE)</f>
        <v>#N/A</v>
      </c>
    </row>
    <row r="4138" spans="1:11" x14ac:dyDescent="0.45">
      <c r="A4138" s="2">
        <v>5603</v>
      </c>
      <c r="B4138" s="2">
        <v>1015</v>
      </c>
      <c r="C4138" s="3" t="s">
        <v>4684</v>
      </c>
      <c r="D4138" s="2">
        <v>3</v>
      </c>
      <c r="E4138" s="2">
        <v>33</v>
      </c>
      <c r="F4138" s="2">
        <v>0</v>
      </c>
      <c r="G4138" s="2">
        <v>0</v>
      </c>
      <c r="H4138" s="2">
        <v>0</v>
      </c>
      <c r="I4138" s="2" t="str">
        <f>VLOOKUP(B4138,cleanC_name_TRIM_breweries[],6,FALSE)</f>
        <v>Arizona</v>
      </c>
      <c r="J4138" s="2" t="str">
        <f>VLOOKUP(B4138,cleanC_name_TRIM_breweries[],2,FALSE)</f>
        <v>Prescott Brewing Company</v>
      </c>
      <c r="K4138" s="2" t="str">
        <f>VLOOKUP(D4138,cleanA_changedUTF_categories[],2,FALSE)</f>
        <v>North American Ale</v>
      </c>
    </row>
    <row r="4139" spans="1:11" x14ac:dyDescent="0.45">
      <c r="A4139" s="2">
        <v>5599</v>
      </c>
      <c r="B4139" s="2">
        <v>1015</v>
      </c>
      <c r="C4139" s="3" t="s">
        <v>4680</v>
      </c>
      <c r="D4139" s="2">
        <v>11</v>
      </c>
      <c r="E4139" s="2">
        <v>113</v>
      </c>
      <c r="F4139" s="2">
        <v>0</v>
      </c>
      <c r="G4139" s="2">
        <v>0</v>
      </c>
      <c r="H4139" s="2">
        <v>0</v>
      </c>
      <c r="I4139" s="2" t="str">
        <f>VLOOKUP(B4139,cleanC_name_TRIM_breweries[],6,FALSE)</f>
        <v>Arizona</v>
      </c>
      <c r="J4139" s="2" t="str">
        <f>VLOOKUP(B4139,cleanC_name_TRIM_breweries[],2,FALSE)</f>
        <v>Prescott Brewing Company</v>
      </c>
      <c r="K4139" s="2" t="str">
        <f>VLOOKUP(D4139,cleanA_changedUTF_categories[],2,FALSE)</f>
        <v>Other Style</v>
      </c>
    </row>
    <row r="4140" spans="1:11" x14ac:dyDescent="0.45">
      <c r="A4140" s="2">
        <v>5596</v>
      </c>
      <c r="B4140" s="2">
        <v>1015</v>
      </c>
      <c r="C4140" s="3" t="s">
        <v>4677</v>
      </c>
      <c r="D4140" s="2">
        <v>2</v>
      </c>
      <c r="E4140" s="2">
        <v>22</v>
      </c>
      <c r="F4140" s="2">
        <v>0</v>
      </c>
      <c r="G4140" s="2">
        <v>0</v>
      </c>
      <c r="H4140" s="2">
        <v>0</v>
      </c>
      <c r="I4140" s="2" t="str">
        <f>VLOOKUP(B4140,cleanC_name_TRIM_breweries[],6,FALSE)</f>
        <v>Arizona</v>
      </c>
      <c r="J4140" s="2" t="str">
        <f>VLOOKUP(B4140,cleanC_name_TRIM_breweries[],2,FALSE)</f>
        <v>Prescott Brewing Company</v>
      </c>
      <c r="K4140" s="2" t="str">
        <f>VLOOKUP(D4140,cleanA_changedUTF_categories[],2,FALSE)</f>
        <v>Irish Ale</v>
      </c>
    </row>
    <row r="4141" spans="1:11" x14ac:dyDescent="0.45">
      <c r="A4141" s="2">
        <v>5602</v>
      </c>
      <c r="B4141" s="2">
        <v>1015</v>
      </c>
      <c r="C4141" s="3" t="s">
        <v>4683</v>
      </c>
      <c r="D4141" s="2">
        <v>2</v>
      </c>
      <c r="E4141" s="2">
        <v>25</v>
      </c>
      <c r="F4141" s="2">
        <v>0</v>
      </c>
      <c r="G4141" s="2">
        <v>0</v>
      </c>
      <c r="H4141" s="2">
        <v>0</v>
      </c>
      <c r="I4141" s="2" t="str">
        <f>VLOOKUP(B4141,cleanC_name_TRIM_breweries[],6,FALSE)</f>
        <v>Arizona</v>
      </c>
      <c r="J4141" s="2" t="str">
        <f>VLOOKUP(B4141,cleanC_name_TRIM_breweries[],2,FALSE)</f>
        <v>Prescott Brewing Company</v>
      </c>
      <c r="K4141" s="2" t="str">
        <f>VLOOKUP(D4141,cleanA_changedUTF_categories[],2,FALSE)</f>
        <v>Irish Ale</v>
      </c>
    </row>
    <row r="4142" spans="1:11" x14ac:dyDescent="0.45">
      <c r="A4142" s="2">
        <v>5597</v>
      </c>
      <c r="B4142" s="2">
        <v>1015</v>
      </c>
      <c r="C4142" s="3" t="s">
        <v>4678</v>
      </c>
      <c r="D4142" s="2">
        <v>3</v>
      </c>
      <c r="E4142" s="2">
        <v>42</v>
      </c>
      <c r="F4142" s="2">
        <v>0</v>
      </c>
      <c r="G4142" s="2">
        <v>0</v>
      </c>
      <c r="H4142" s="2">
        <v>0</v>
      </c>
      <c r="I4142" s="2" t="str">
        <f>VLOOKUP(B4142,cleanC_name_TRIM_breweries[],6,FALSE)</f>
        <v>Arizona</v>
      </c>
      <c r="J4142" s="2" t="str">
        <f>VLOOKUP(B4142,cleanC_name_TRIM_breweries[],2,FALSE)</f>
        <v>Prescott Brewing Company</v>
      </c>
      <c r="K4142" s="2" t="str">
        <f>VLOOKUP(D4142,cleanA_changedUTF_categories[],2,FALSE)</f>
        <v>North American Ale</v>
      </c>
    </row>
    <row r="4143" spans="1:11" x14ac:dyDescent="0.45">
      <c r="A4143" s="2">
        <v>5601</v>
      </c>
      <c r="B4143" s="2">
        <v>1015</v>
      </c>
      <c r="C4143" s="3" t="s">
        <v>4682</v>
      </c>
      <c r="D4143" s="2">
        <v>3</v>
      </c>
      <c r="E4143" s="2">
        <v>31</v>
      </c>
      <c r="F4143" s="2">
        <v>0</v>
      </c>
      <c r="G4143" s="2">
        <v>0</v>
      </c>
      <c r="H4143" s="2">
        <v>0</v>
      </c>
      <c r="I4143" s="2" t="str">
        <f>VLOOKUP(B4143,cleanC_name_TRIM_breweries[],6,FALSE)</f>
        <v>Arizona</v>
      </c>
      <c r="J4143" s="2" t="str">
        <f>VLOOKUP(B4143,cleanC_name_TRIM_breweries[],2,FALSE)</f>
        <v>Prescott Brewing Company</v>
      </c>
      <c r="K4143" s="2" t="str">
        <f>VLOOKUP(D4143,cleanA_changedUTF_categories[],2,FALSE)</f>
        <v>North American Ale</v>
      </c>
    </row>
    <row r="4144" spans="1:11" x14ac:dyDescent="0.45">
      <c r="A4144" s="2">
        <v>5600</v>
      </c>
      <c r="B4144" s="2">
        <v>1015</v>
      </c>
      <c r="C4144" s="3" t="s">
        <v>4681</v>
      </c>
      <c r="D4144" s="2">
        <v>3</v>
      </c>
      <c r="E4144" s="2">
        <v>26</v>
      </c>
      <c r="F4144" s="2">
        <v>0</v>
      </c>
      <c r="G4144" s="2">
        <v>0</v>
      </c>
      <c r="H4144" s="2">
        <v>0</v>
      </c>
      <c r="I4144" s="2" t="str">
        <f>VLOOKUP(B4144,cleanC_name_TRIM_breweries[],6,FALSE)</f>
        <v>Arizona</v>
      </c>
      <c r="J4144" s="2" t="str">
        <f>VLOOKUP(B4144,cleanC_name_TRIM_breweries[],2,FALSE)</f>
        <v>Prescott Brewing Company</v>
      </c>
      <c r="K4144" s="2" t="str">
        <f>VLOOKUP(D4144,cleanA_changedUTF_categories[],2,FALSE)</f>
        <v>North American Ale</v>
      </c>
    </row>
    <row r="4145" spans="1:11" x14ac:dyDescent="0.45">
      <c r="A4145" s="2">
        <v>5598</v>
      </c>
      <c r="B4145" s="2">
        <v>1015</v>
      </c>
      <c r="C4145" s="3" t="s">
        <v>4679</v>
      </c>
      <c r="D4145" s="2">
        <v>11</v>
      </c>
      <c r="E4145" s="2">
        <v>116</v>
      </c>
      <c r="F4145" s="2">
        <v>0</v>
      </c>
      <c r="G4145" s="2">
        <v>0</v>
      </c>
      <c r="H4145" s="2">
        <v>0</v>
      </c>
      <c r="I4145" s="2" t="str">
        <f>VLOOKUP(B4145,cleanC_name_TRIM_breweries[],6,FALSE)</f>
        <v>Arizona</v>
      </c>
      <c r="J4145" s="2" t="str">
        <f>VLOOKUP(B4145,cleanC_name_TRIM_breweries[],2,FALSE)</f>
        <v>Prescott Brewing Company</v>
      </c>
      <c r="K4145" s="2" t="str">
        <f>VLOOKUP(D4145,cleanA_changedUTF_categories[],2,FALSE)</f>
        <v>Other Style</v>
      </c>
    </row>
    <row r="4146" spans="1:11" x14ac:dyDescent="0.45">
      <c r="A4146" s="2">
        <v>2356</v>
      </c>
      <c r="B4146" s="2">
        <v>1016</v>
      </c>
      <c r="C4146" s="3" t="s">
        <v>1954</v>
      </c>
      <c r="D4146" s="2">
        <v>3</v>
      </c>
      <c r="E4146" s="2">
        <v>42</v>
      </c>
      <c r="F4146" s="2">
        <v>5.5</v>
      </c>
      <c r="G4146" s="2">
        <v>0</v>
      </c>
      <c r="H4146" s="2">
        <v>0</v>
      </c>
      <c r="I4146" s="2" t="str">
        <f>VLOOKUP(B4146,cleanC_name_TRIM_breweries[],6,FALSE)</f>
        <v/>
      </c>
      <c r="J4146" s="2" t="str">
        <f>VLOOKUP(B4146,cleanC_name_TRIM_breweries[],2,FALSE)</f>
        <v>Pripps Ringnes Bryggerier</v>
      </c>
      <c r="K4146" s="2" t="str">
        <f>VLOOKUP(D4146,cleanA_changedUTF_categories[],2,FALSE)</f>
        <v>North American Ale</v>
      </c>
    </row>
    <row r="4147" spans="1:11" x14ac:dyDescent="0.45">
      <c r="A4147" s="2">
        <v>3063</v>
      </c>
      <c r="B4147" s="2">
        <v>1018</v>
      </c>
      <c r="C4147" s="3" t="s">
        <v>772</v>
      </c>
      <c r="D4147" s="2">
        <v>3</v>
      </c>
      <c r="E4147" s="2">
        <v>38</v>
      </c>
      <c r="F4147" s="2">
        <v>4.9000000000000004</v>
      </c>
      <c r="G4147" s="2">
        <v>0</v>
      </c>
      <c r="H4147" s="2">
        <v>0</v>
      </c>
      <c r="I4147" s="2" t="str">
        <f>VLOOKUP(B4147,cleanC_name_TRIM_breweries[],6,FALSE)</f>
        <v>Nordrhein-Westfalen</v>
      </c>
      <c r="J4147" s="2" t="str">
        <f>VLOOKUP(B4147,cleanC_name_TRIM_breweries[],2,FALSE)</f>
        <v>Privatbrauerei Bolten</v>
      </c>
      <c r="K4147" s="2" t="str">
        <f>VLOOKUP(D4147,cleanA_changedUTF_categories[],2,FALSE)</f>
        <v>North American Ale</v>
      </c>
    </row>
    <row r="4148" spans="1:11" x14ac:dyDescent="0.45">
      <c r="A4148" s="2">
        <v>4518</v>
      </c>
      <c r="B4148" s="2">
        <v>1019</v>
      </c>
      <c r="C4148" s="3" t="s">
        <v>3674</v>
      </c>
      <c r="D4148" s="2">
        <v>11</v>
      </c>
      <c r="E4148" s="2">
        <v>116</v>
      </c>
      <c r="F4148" s="2">
        <v>5.3</v>
      </c>
      <c r="G4148" s="2">
        <v>0</v>
      </c>
      <c r="H4148" s="2">
        <v>0</v>
      </c>
      <c r="I4148" s="2" t="str">
        <f>VLOOKUP(B4148,cleanC_name_TRIM_breweries[],6,FALSE)</f>
        <v>Bayern</v>
      </c>
      <c r="J4148" s="2" t="str">
        <f>VLOOKUP(B4148,cleanC_name_TRIM_breweries[],2,FALSE)</f>
        <v>Privatbrauerei Erdinger Weissbru</v>
      </c>
      <c r="K4148" s="2" t="str">
        <f>VLOOKUP(D4148,cleanA_changedUTF_categories[],2,FALSE)</f>
        <v>Other Style</v>
      </c>
    </row>
    <row r="4149" spans="1:11" x14ac:dyDescent="0.45">
      <c r="A4149" s="2">
        <v>119</v>
      </c>
      <c r="B4149" s="2">
        <v>1019</v>
      </c>
      <c r="C4149" s="3" t="s">
        <v>121</v>
      </c>
      <c r="D4149" s="2">
        <v>-1</v>
      </c>
      <c r="E4149" s="2">
        <v>-1</v>
      </c>
      <c r="F4149" s="2">
        <v>5.7</v>
      </c>
      <c r="G4149" s="2">
        <v>0</v>
      </c>
      <c r="H4149" s="2">
        <v>0</v>
      </c>
      <c r="I4149" s="2" t="str">
        <f>VLOOKUP(B4149,cleanC_name_TRIM_breweries[],6,FALSE)</f>
        <v>Bayern</v>
      </c>
      <c r="J4149" s="2" t="str">
        <f>VLOOKUP(B4149,cleanC_name_TRIM_breweries[],2,FALSE)</f>
        <v>Privatbrauerei Erdinger Weissbru</v>
      </c>
      <c r="K4149" s="2" t="e">
        <f>VLOOKUP(D4149,cleanA_changedUTF_categories[],2,FALSE)</f>
        <v>#N/A</v>
      </c>
    </row>
    <row r="4150" spans="1:11" x14ac:dyDescent="0.45">
      <c r="A4150" s="2">
        <v>1652</v>
      </c>
      <c r="B4150" s="2">
        <v>1019</v>
      </c>
      <c r="C4150" s="3" t="s">
        <v>1411</v>
      </c>
      <c r="D4150" s="2">
        <v>4</v>
      </c>
      <c r="E4150" s="2">
        <v>50</v>
      </c>
      <c r="F4150" s="2">
        <v>0</v>
      </c>
      <c r="G4150" s="2">
        <v>0</v>
      </c>
      <c r="H4150" s="2">
        <v>0</v>
      </c>
      <c r="I4150" s="2" t="str">
        <f>VLOOKUP(B4150,cleanC_name_TRIM_breweries[],6,FALSE)</f>
        <v>Bayern</v>
      </c>
      <c r="J4150" s="2" t="str">
        <f>VLOOKUP(B4150,cleanC_name_TRIM_breweries[],2,FALSE)</f>
        <v>Privatbrauerei Erdinger Weissbru</v>
      </c>
      <c r="K4150" s="2" t="str">
        <f>VLOOKUP(D4150,cleanA_changedUTF_categories[],2,FALSE)</f>
        <v>German Ale</v>
      </c>
    </row>
    <row r="4151" spans="1:11" x14ac:dyDescent="0.45">
      <c r="A4151" s="2">
        <v>1900</v>
      </c>
      <c r="B4151" s="2">
        <v>1019</v>
      </c>
      <c r="C4151" s="3" t="s">
        <v>1591</v>
      </c>
      <c r="D4151" s="2">
        <v>4</v>
      </c>
      <c r="E4151" s="2">
        <v>55</v>
      </c>
      <c r="F4151" s="2">
        <v>0</v>
      </c>
      <c r="G4151" s="2">
        <v>0</v>
      </c>
      <c r="H4151" s="2">
        <v>0</v>
      </c>
      <c r="I4151" s="2" t="str">
        <f>VLOOKUP(B4151,cleanC_name_TRIM_breweries[],6,FALSE)</f>
        <v>Bayern</v>
      </c>
      <c r="J4151" s="2" t="str">
        <f>VLOOKUP(B4151,cleanC_name_TRIM_breweries[],2,FALSE)</f>
        <v>Privatbrauerei Erdinger Weissbru</v>
      </c>
      <c r="K4151" s="2" t="str">
        <f>VLOOKUP(D4151,cleanA_changedUTF_categories[],2,FALSE)</f>
        <v>German Ale</v>
      </c>
    </row>
    <row r="4152" spans="1:11" x14ac:dyDescent="0.45">
      <c r="A4152" s="2">
        <v>1606</v>
      </c>
      <c r="B4152" s="2">
        <v>1020</v>
      </c>
      <c r="C4152" s="3" t="s">
        <v>772</v>
      </c>
      <c r="D4152" s="2">
        <v>3</v>
      </c>
      <c r="E4152" s="2">
        <v>38</v>
      </c>
      <c r="F4152" s="2">
        <v>4.8</v>
      </c>
      <c r="G4152" s="2">
        <v>0</v>
      </c>
      <c r="H4152" s="2">
        <v>0</v>
      </c>
      <c r="I4152" s="2" t="str">
        <f>VLOOKUP(B4152,cleanC_name_TRIM_breweries[],6,FALSE)</f>
        <v>Nordrhein-Westfalen</v>
      </c>
      <c r="J4152" s="2" t="str">
        <f>VLOOKUP(B4152,cleanC_name_TRIM_breweries[],2,FALSE)</f>
        <v>Privatbrauerei Frankenheim</v>
      </c>
      <c r="K4152" s="2" t="str">
        <f>VLOOKUP(D4152,cleanA_changedUTF_categories[],2,FALSE)</f>
        <v>North American Ale</v>
      </c>
    </row>
    <row r="4153" spans="1:11" x14ac:dyDescent="0.45">
      <c r="A4153" s="2">
        <v>1642</v>
      </c>
      <c r="B4153" s="2">
        <v>1021</v>
      </c>
      <c r="C4153" s="3" t="s">
        <v>313</v>
      </c>
      <c r="D4153" s="2">
        <v>-1</v>
      </c>
      <c r="E4153" s="2">
        <v>-1</v>
      </c>
      <c r="F4153" s="2">
        <v>0</v>
      </c>
      <c r="G4153" s="2">
        <v>0</v>
      </c>
      <c r="H4153" s="2">
        <v>0</v>
      </c>
      <c r="I4153" s="2" t="str">
        <f>VLOOKUP(B4153,cleanC_name_TRIM_breweries[],6,FALSE)</f>
        <v>Nordrhein-Westfalen</v>
      </c>
      <c r="J4153" s="2" t="str">
        <f>VLOOKUP(B4153,cleanC_name_TRIM_breweries[],2,FALSE)</f>
        <v>Privatbrauerei Gaffel</v>
      </c>
      <c r="K4153" s="2" t="e">
        <f>VLOOKUP(D4153,cleanA_changedUTF_categories[],2,FALSE)</f>
        <v>#N/A</v>
      </c>
    </row>
    <row r="4154" spans="1:11" x14ac:dyDescent="0.45">
      <c r="A4154" s="2">
        <v>2616</v>
      </c>
      <c r="B4154" s="2">
        <v>1022</v>
      </c>
      <c r="C4154" s="3" t="s">
        <v>524</v>
      </c>
      <c r="D4154" s="2">
        <v>-1</v>
      </c>
      <c r="E4154" s="2">
        <v>-1</v>
      </c>
      <c r="F4154" s="2">
        <v>0</v>
      </c>
      <c r="G4154" s="2">
        <v>0</v>
      </c>
      <c r="H4154" s="2">
        <v>0</v>
      </c>
      <c r="I4154" s="2" t="str">
        <f>VLOOKUP(B4154,cleanC_name_TRIM_breweries[],6,FALSE)</f>
        <v>Bayern</v>
      </c>
      <c r="J4154" s="2" t="str">
        <f>VLOOKUP(B4154,cleanC_name_TRIM_breweries[],2,FALSE)</f>
        <v>Privatbrauerei Hofmhl</v>
      </c>
      <c r="K4154" s="2" t="e">
        <f>VLOOKUP(D4154,cleanA_changedUTF_categories[],2,FALSE)</f>
        <v>#N/A</v>
      </c>
    </row>
    <row r="4155" spans="1:11" x14ac:dyDescent="0.45">
      <c r="A4155" s="2">
        <v>2347</v>
      </c>
      <c r="B4155" s="2">
        <v>1017</v>
      </c>
      <c r="C4155" s="3" t="s">
        <v>1945</v>
      </c>
      <c r="D4155" s="2">
        <v>7</v>
      </c>
      <c r="E4155" s="2">
        <v>86</v>
      </c>
      <c r="F4155" s="2">
        <v>4.8</v>
      </c>
      <c r="G4155" s="2">
        <v>0</v>
      </c>
      <c r="H4155" s="2">
        <v>0</v>
      </c>
      <c r="I4155" s="2" t="str">
        <f>VLOOKUP(B4155,cleanC_name_TRIM_breweries[],6,FALSE)</f>
        <v>Hessen</v>
      </c>
      <c r="J4155" s="2" t="str">
        <f>VLOOKUP(B4155,cleanC_name_TRIM_breweries[],2,FALSE)</f>
        <v>Privat-Brauerei Schmucker Ober-Mossau KG</v>
      </c>
      <c r="K4155" s="2" t="str">
        <f>VLOOKUP(D4155,cleanA_changedUTF_categories[],2,FALSE)</f>
        <v>German Lager</v>
      </c>
    </row>
    <row r="4156" spans="1:11" x14ac:dyDescent="0.45">
      <c r="A4156" s="2">
        <v>399</v>
      </c>
      <c r="B4156" s="2">
        <v>1023</v>
      </c>
      <c r="C4156" s="3" t="s">
        <v>380</v>
      </c>
      <c r="D4156" s="2">
        <v>7</v>
      </c>
      <c r="E4156" s="2">
        <v>90</v>
      </c>
      <c r="F4156" s="2">
        <v>12</v>
      </c>
      <c r="G4156" s="2">
        <v>0</v>
      </c>
      <c r="H4156" s="2">
        <v>0</v>
      </c>
      <c r="I4156" s="2" t="str">
        <f>VLOOKUP(B4156,cleanC_name_TRIM_breweries[],6,FALSE)</f>
        <v/>
      </c>
      <c r="J4156" s="2" t="str">
        <f>VLOOKUP(B4156,cleanC_name_TRIM_breweries[],2,FALSE)</f>
        <v>Private Weissbierbrauerei G. Schneider &amp; Sohn GmbH</v>
      </c>
      <c r="K4156" s="2" t="str">
        <f>VLOOKUP(D4156,cleanA_changedUTF_categories[],2,FALSE)</f>
        <v>German Lager</v>
      </c>
    </row>
    <row r="4157" spans="1:11" x14ac:dyDescent="0.45">
      <c r="A4157" s="2">
        <v>400</v>
      </c>
      <c r="B4157" s="2">
        <v>1023</v>
      </c>
      <c r="C4157" s="3" t="s">
        <v>381</v>
      </c>
      <c r="D4157" s="2">
        <v>4</v>
      </c>
      <c r="E4157" s="2">
        <v>55</v>
      </c>
      <c r="F4157" s="2">
        <v>8.1999999999999993</v>
      </c>
      <c r="G4157" s="2">
        <v>0</v>
      </c>
      <c r="H4157" s="2">
        <v>0</v>
      </c>
      <c r="I4157" s="2" t="str">
        <f>VLOOKUP(B4157,cleanC_name_TRIM_breweries[],6,FALSE)</f>
        <v/>
      </c>
      <c r="J4157" s="2" t="str">
        <f>VLOOKUP(B4157,cleanC_name_TRIM_breweries[],2,FALSE)</f>
        <v>Private Weissbierbrauerei G. Schneider &amp; Sohn GmbH</v>
      </c>
      <c r="K4157" s="2" t="str">
        <f>VLOOKUP(D4157,cleanA_changedUTF_categories[],2,FALSE)</f>
        <v>German Ale</v>
      </c>
    </row>
    <row r="4158" spans="1:11" x14ac:dyDescent="0.45">
      <c r="A4158" s="2">
        <v>5377</v>
      </c>
      <c r="B4158" s="2">
        <v>1023</v>
      </c>
      <c r="C4158" s="3" t="s">
        <v>4463</v>
      </c>
      <c r="D4158" s="2">
        <v>4</v>
      </c>
      <c r="E4158" s="2">
        <v>50</v>
      </c>
      <c r="F4158" s="2">
        <v>8.1999999999999993</v>
      </c>
      <c r="G4158" s="2">
        <v>0</v>
      </c>
      <c r="H4158" s="2">
        <v>0</v>
      </c>
      <c r="I4158" s="2" t="str">
        <f>VLOOKUP(B4158,cleanC_name_TRIM_breweries[],6,FALSE)</f>
        <v/>
      </c>
      <c r="J4158" s="2" t="str">
        <f>VLOOKUP(B4158,cleanC_name_TRIM_breweries[],2,FALSE)</f>
        <v>Private Weissbierbrauerei G. Schneider &amp; Sohn GmbH</v>
      </c>
      <c r="K4158" s="2" t="str">
        <f>VLOOKUP(D4158,cleanA_changedUTF_categories[],2,FALSE)</f>
        <v>German Ale</v>
      </c>
    </row>
    <row r="4159" spans="1:11" x14ac:dyDescent="0.45">
      <c r="A4159" s="2">
        <v>4583</v>
      </c>
      <c r="B4159" s="2">
        <v>1023</v>
      </c>
      <c r="C4159" s="3" t="s">
        <v>3737</v>
      </c>
      <c r="D4159" s="2">
        <v>11</v>
      </c>
      <c r="E4159" s="2">
        <v>116</v>
      </c>
      <c r="F4159" s="2">
        <v>5.4</v>
      </c>
      <c r="G4159" s="2">
        <v>0</v>
      </c>
      <c r="H4159" s="2">
        <v>0</v>
      </c>
      <c r="I4159" s="2" t="str">
        <f>VLOOKUP(B4159,cleanC_name_TRIM_breweries[],6,FALSE)</f>
        <v/>
      </c>
      <c r="J4159" s="2" t="str">
        <f>VLOOKUP(B4159,cleanC_name_TRIM_breweries[],2,FALSE)</f>
        <v>Private Weissbierbrauerei G. Schneider &amp; Sohn GmbH</v>
      </c>
      <c r="K4159" s="2" t="str">
        <f>VLOOKUP(D4159,cleanA_changedUTF_categories[],2,FALSE)</f>
        <v>Other Style</v>
      </c>
    </row>
    <row r="4160" spans="1:11" x14ac:dyDescent="0.45">
      <c r="A4160" s="2">
        <v>1341</v>
      </c>
      <c r="B4160" s="2">
        <v>1023</v>
      </c>
      <c r="C4160" s="3" t="s">
        <v>1167</v>
      </c>
      <c r="D4160" s="2">
        <v>-1</v>
      </c>
      <c r="E4160" s="2">
        <v>-1</v>
      </c>
      <c r="F4160" s="2">
        <v>0</v>
      </c>
      <c r="G4160" s="2">
        <v>0</v>
      </c>
      <c r="H4160" s="2">
        <v>0</v>
      </c>
      <c r="I4160" s="2" t="str">
        <f>VLOOKUP(B4160,cleanC_name_TRIM_breweries[],6,FALSE)</f>
        <v/>
      </c>
      <c r="J4160" s="2" t="str">
        <f>VLOOKUP(B4160,cleanC_name_TRIM_breweries[],2,FALSE)</f>
        <v>Private Weissbierbrauerei G. Schneider &amp; Sohn GmbH</v>
      </c>
      <c r="K4160" s="2" t="e">
        <f>VLOOKUP(D4160,cleanA_changedUTF_categories[],2,FALSE)</f>
        <v>#N/A</v>
      </c>
    </row>
    <row r="4161" spans="1:11" x14ac:dyDescent="0.45">
      <c r="A4161" s="2">
        <v>3182</v>
      </c>
      <c r="B4161" s="2">
        <v>1023</v>
      </c>
      <c r="C4161" s="3" t="s">
        <v>2614</v>
      </c>
      <c r="D4161" s="2">
        <v>4</v>
      </c>
      <c r="E4161" s="2">
        <v>50</v>
      </c>
      <c r="F4161" s="2">
        <v>5.4</v>
      </c>
      <c r="G4161" s="2">
        <v>0</v>
      </c>
      <c r="H4161" s="2">
        <v>0</v>
      </c>
      <c r="I4161" s="2" t="str">
        <f>VLOOKUP(B4161,cleanC_name_TRIM_breweries[],6,FALSE)</f>
        <v/>
      </c>
      <c r="J4161" s="2" t="str">
        <f>VLOOKUP(B4161,cleanC_name_TRIM_breweries[],2,FALSE)</f>
        <v>Private Weissbierbrauerei G. Schneider &amp; Sohn GmbH</v>
      </c>
      <c r="K4161" s="2" t="str">
        <f>VLOOKUP(D4161,cleanA_changedUTF_categories[],2,FALSE)</f>
        <v>German Ale</v>
      </c>
    </row>
    <row r="4162" spans="1:11" x14ac:dyDescent="0.45">
      <c r="A4162" s="2">
        <v>17</v>
      </c>
      <c r="B4162" s="2">
        <v>1023</v>
      </c>
      <c r="C4162" s="3" t="s">
        <v>22</v>
      </c>
      <c r="D4162" s="2">
        <v>4</v>
      </c>
      <c r="E4162" s="2">
        <v>50</v>
      </c>
      <c r="F4162" s="2">
        <v>6.2</v>
      </c>
      <c r="G4162" s="2">
        <v>0</v>
      </c>
      <c r="H4162" s="2">
        <v>0</v>
      </c>
      <c r="I4162" s="2" t="str">
        <f>VLOOKUP(B4162,cleanC_name_TRIM_breweries[],6,FALSE)</f>
        <v/>
      </c>
      <c r="J4162" s="2" t="str">
        <f>VLOOKUP(B4162,cleanC_name_TRIM_breweries[],2,FALSE)</f>
        <v>Private Weissbierbrauerei G. Schneider &amp; Sohn GmbH</v>
      </c>
      <c r="K4162" s="2" t="str">
        <f>VLOOKUP(D4162,cleanA_changedUTF_categories[],2,FALSE)</f>
        <v>German Ale</v>
      </c>
    </row>
    <row r="4163" spans="1:11" x14ac:dyDescent="0.45">
      <c r="A4163" s="2">
        <v>1665</v>
      </c>
      <c r="B4163" s="2">
        <v>1024</v>
      </c>
      <c r="C4163" s="3" t="s">
        <v>1417</v>
      </c>
      <c r="D4163" s="2">
        <v>-1</v>
      </c>
      <c r="E4163" s="2">
        <v>-1</v>
      </c>
      <c r="F4163" s="2">
        <v>0</v>
      </c>
      <c r="G4163" s="2">
        <v>0</v>
      </c>
      <c r="H4163" s="2">
        <v>0</v>
      </c>
      <c r="I4163" s="2" t="str">
        <f>VLOOKUP(B4163,cleanC_name_TRIM_breweries[],6,FALSE)</f>
        <v>Bayern</v>
      </c>
      <c r="J4163" s="2" t="str">
        <f>VLOOKUP(B4163,cleanC_name_TRIM_breweries[],2,FALSE)</f>
        <v>Privater Brauereigasthof Greifenklau</v>
      </c>
      <c r="K4163" s="2" t="e">
        <f>VLOOKUP(D4163,cleanA_changedUTF_categories[],2,FALSE)</f>
        <v>#N/A</v>
      </c>
    </row>
    <row r="4164" spans="1:11" x14ac:dyDescent="0.45">
      <c r="A4164" s="2">
        <v>1664</v>
      </c>
      <c r="B4164" s="2">
        <v>1024</v>
      </c>
      <c r="C4164" s="3" t="s">
        <v>490</v>
      </c>
      <c r="D4164" s="2">
        <v>4</v>
      </c>
      <c r="E4164" s="2">
        <v>50</v>
      </c>
      <c r="F4164" s="2">
        <v>0</v>
      </c>
      <c r="G4164" s="2">
        <v>0</v>
      </c>
      <c r="H4164" s="2">
        <v>0</v>
      </c>
      <c r="I4164" s="2" t="str">
        <f>VLOOKUP(B4164,cleanC_name_TRIM_breweries[],6,FALSE)</f>
        <v>Bayern</v>
      </c>
      <c r="J4164" s="2" t="str">
        <f>VLOOKUP(B4164,cleanC_name_TRIM_breweries[],2,FALSE)</f>
        <v>Privater Brauereigasthof Greifenklau</v>
      </c>
      <c r="K4164" s="2" t="str">
        <f>VLOOKUP(D4164,cleanA_changedUTF_categories[],2,FALSE)</f>
        <v>German Ale</v>
      </c>
    </row>
    <row r="4165" spans="1:11" x14ac:dyDescent="0.45">
      <c r="A4165" s="2">
        <v>1105</v>
      </c>
      <c r="B4165" s="2">
        <v>1025</v>
      </c>
      <c r="C4165" s="3" t="s">
        <v>971</v>
      </c>
      <c r="D4165" s="2">
        <v>-1</v>
      </c>
      <c r="E4165" s="2">
        <v>-1</v>
      </c>
      <c r="F4165" s="2">
        <v>0</v>
      </c>
      <c r="G4165" s="2">
        <v>0</v>
      </c>
      <c r="H4165" s="2">
        <v>0</v>
      </c>
      <c r="I4165" s="2" t="str">
        <f>VLOOKUP(B4165,cleanC_name_TRIM_breweries[],6,FALSE)</f>
        <v>Colorado</v>
      </c>
      <c r="J4165" s="2" t="str">
        <f>VLOOKUP(B4165,cleanC_name_TRIM_breweries[],2,FALSE)</f>
        <v>Pug Ryan's Steakhouse and Brewery</v>
      </c>
      <c r="K4165" s="2" t="e">
        <f>VLOOKUP(D4165,cleanA_changedUTF_categories[],2,FALSE)</f>
        <v>#N/A</v>
      </c>
    </row>
    <row r="4166" spans="1:11" x14ac:dyDescent="0.45">
      <c r="A4166" s="2">
        <v>4415</v>
      </c>
      <c r="B4166" s="2">
        <v>1026</v>
      </c>
      <c r="C4166" s="3" t="s">
        <v>3583</v>
      </c>
      <c r="D4166" s="2">
        <v>3</v>
      </c>
      <c r="E4166" s="2">
        <v>31</v>
      </c>
      <c r="F4166" s="2">
        <v>0</v>
      </c>
      <c r="G4166" s="2">
        <v>0</v>
      </c>
      <c r="H4166" s="2">
        <v>0</v>
      </c>
      <c r="I4166" s="2" t="str">
        <f>VLOOKUP(B4166,cleanC_name_TRIM_breweries[],6,FALSE)</f>
        <v>Maine</v>
      </c>
      <c r="J4166" s="2" t="str">
        <f>VLOOKUP(B4166,cleanC_name_TRIM_breweries[],2,FALSE)</f>
        <v>Pugsley Brewing LLC</v>
      </c>
      <c r="K4166" s="2" t="str">
        <f>VLOOKUP(D4166,cleanA_changedUTF_categories[],2,FALSE)</f>
        <v>North American Ale</v>
      </c>
    </row>
    <row r="4167" spans="1:11" x14ac:dyDescent="0.45">
      <c r="A4167" s="2">
        <v>1106</v>
      </c>
      <c r="B4167" s="2">
        <v>1027</v>
      </c>
      <c r="C4167" s="3" t="s">
        <v>972</v>
      </c>
      <c r="D4167" s="2">
        <v>3</v>
      </c>
      <c r="E4167" s="2">
        <v>38</v>
      </c>
      <c r="F4167" s="2">
        <v>4.8</v>
      </c>
      <c r="G4167" s="2">
        <v>0</v>
      </c>
      <c r="H4167" s="2">
        <v>0</v>
      </c>
      <c r="I4167" s="2" t="str">
        <f>VLOOKUP(B4167,cleanC_name_TRIM_breweries[],6,FALSE)</f>
        <v>Colorado</v>
      </c>
      <c r="J4167" s="2" t="str">
        <f>VLOOKUP(B4167,cleanC_name_TRIM_breweries[],2,FALSE)</f>
        <v>Pumphouse Brewery &amp; Restaurant</v>
      </c>
      <c r="K4167" s="2" t="str">
        <f>VLOOKUP(D4167,cleanA_changedUTF_categories[],2,FALSE)</f>
        <v>North American Ale</v>
      </c>
    </row>
    <row r="4168" spans="1:11" x14ac:dyDescent="0.45">
      <c r="A4168" s="2">
        <v>2457</v>
      </c>
      <c r="B4168" s="2">
        <v>1027</v>
      </c>
      <c r="C4168" s="3" t="s">
        <v>2039</v>
      </c>
      <c r="D4168" s="2">
        <v>3</v>
      </c>
      <c r="E4168" s="2">
        <v>33</v>
      </c>
      <c r="F4168" s="2">
        <v>0</v>
      </c>
      <c r="G4168" s="2">
        <v>0</v>
      </c>
      <c r="H4168" s="2">
        <v>0</v>
      </c>
      <c r="I4168" s="2" t="str">
        <f>VLOOKUP(B4168,cleanC_name_TRIM_breweries[],6,FALSE)</f>
        <v>Colorado</v>
      </c>
      <c r="J4168" s="2" t="str">
        <f>VLOOKUP(B4168,cleanC_name_TRIM_breweries[],2,FALSE)</f>
        <v>Pumphouse Brewery &amp; Restaurant</v>
      </c>
      <c r="K4168" s="2" t="str">
        <f>VLOOKUP(D4168,cleanA_changedUTF_categories[],2,FALSE)</f>
        <v>North American Ale</v>
      </c>
    </row>
    <row r="4169" spans="1:11" x14ac:dyDescent="0.45">
      <c r="A4169" s="2">
        <v>2707</v>
      </c>
      <c r="B4169" s="2">
        <v>1028</v>
      </c>
      <c r="C4169" s="3" t="s">
        <v>2237</v>
      </c>
      <c r="D4169" s="2">
        <v>2</v>
      </c>
      <c r="E4169" s="2">
        <v>25</v>
      </c>
      <c r="F4169" s="2">
        <v>0</v>
      </c>
      <c r="G4169" s="2">
        <v>0</v>
      </c>
      <c r="H4169" s="2">
        <v>0</v>
      </c>
      <c r="I4169" s="2" t="str">
        <f>VLOOKUP(B4169,cleanC_name_TRIM_breweries[],6,FALSE)</f>
        <v>Wisconsin</v>
      </c>
      <c r="J4169" s="2" t="str">
        <f>VLOOKUP(B4169,cleanC_name_TRIM_breweries[],2,FALSE)</f>
        <v>Pumphouse Pizza and Brewing</v>
      </c>
      <c r="K4169" s="2" t="str">
        <f>VLOOKUP(D4169,cleanA_changedUTF_categories[],2,FALSE)</f>
        <v>Irish Ale</v>
      </c>
    </row>
    <row r="4170" spans="1:11" x14ac:dyDescent="0.45">
      <c r="A4170" s="2">
        <v>3508</v>
      </c>
      <c r="B4170" s="2">
        <v>1029</v>
      </c>
      <c r="C4170" s="3" t="s">
        <v>1123</v>
      </c>
      <c r="D4170" s="2">
        <v>8</v>
      </c>
      <c r="E4170" s="2">
        <v>95</v>
      </c>
      <c r="F4170" s="2">
        <v>0</v>
      </c>
      <c r="G4170" s="2">
        <v>0</v>
      </c>
      <c r="H4170" s="2">
        <v>0</v>
      </c>
      <c r="I4170" s="2" t="str">
        <f>VLOOKUP(B4170,cleanC_name_TRIM_breweries[],6,FALSE)</f>
        <v>California</v>
      </c>
      <c r="J4170" s="2" t="str">
        <f>VLOOKUP(B4170,cleanC_name_TRIM_breweries[],2,FALSE)</f>
        <v>Pyramid Alehouse, Brewery and Restaurant - Berkeley</v>
      </c>
      <c r="K4170" s="2" t="str">
        <f>VLOOKUP(D4170,cleanA_changedUTF_categories[],2,FALSE)</f>
        <v>North American Lager</v>
      </c>
    </row>
    <row r="4171" spans="1:11" x14ac:dyDescent="0.45">
      <c r="A4171" s="2">
        <v>3518</v>
      </c>
      <c r="B4171" s="2">
        <v>1029</v>
      </c>
      <c r="C4171" s="3" t="s">
        <v>2847</v>
      </c>
      <c r="D4171" s="2">
        <v>11</v>
      </c>
      <c r="E4171" s="2">
        <v>116</v>
      </c>
      <c r="F4171" s="2">
        <v>5.0999999999999996</v>
      </c>
      <c r="G4171" s="2">
        <v>0</v>
      </c>
      <c r="H4171" s="2">
        <v>0</v>
      </c>
      <c r="I4171" s="2" t="str">
        <f>VLOOKUP(B4171,cleanC_name_TRIM_breweries[],6,FALSE)</f>
        <v>California</v>
      </c>
      <c r="J4171" s="2" t="str">
        <f>VLOOKUP(B4171,cleanC_name_TRIM_breweries[],2,FALSE)</f>
        <v>Pyramid Alehouse, Brewery and Restaurant - Berkeley</v>
      </c>
      <c r="K4171" s="2" t="str">
        <f>VLOOKUP(D4171,cleanA_changedUTF_categories[],2,FALSE)</f>
        <v>Other Style</v>
      </c>
    </row>
    <row r="4172" spans="1:11" x14ac:dyDescent="0.45">
      <c r="A4172" s="2">
        <v>3516</v>
      </c>
      <c r="B4172" s="2">
        <v>1029</v>
      </c>
      <c r="C4172" s="3" t="s">
        <v>2846</v>
      </c>
      <c r="D4172" s="2">
        <v>3</v>
      </c>
      <c r="E4172" s="2">
        <v>38</v>
      </c>
      <c r="F4172" s="2">
        <v>0</v>
      </c>
      <c r="G4172" s="2">
        <v>0</v>
      </c>
      <c r="H4172" s="2">
        <v>0</v>
      </c>
      <c r="I4172" s="2" t="str">
        <f>VLOOKUP(B4172,cleanC_name_TRIM_breweries[],6,FALSE)</f>
        <v>California</v>
      </c>
      <c r="J4172" s="2" t="str">
        <f>VLOOKUP(B4172,cleanC_name_TRIM_breweries[],2,FALSE)</f>
        <v>Pyramid Alehouse, Brewery and Restaurant - Berkeley</v>
      </c>
      <c r="K4172" s="2" t="str">
        <f>VLOOKUP(D4172,cleanA_changedUTF_categories[],2,FALSE)</f>
        <v>North American Ale</v>
      </c>
    </row>
    <row r="4173" spans="1:11" x14ac:dyDescent="0.45">
      <c r="A4173" s="2">
        <v>3517</v>
      </c>
      <c r="B4173" s="2">
        <v>1029</v>
      </c>
      <c r="C4173" s="3" t="s">
        <v>687</v>
      </c>
      <c r="D4173" s="2">
        <v>3</v>
      </c>
      <c r="E4173" s="2">
        <v>26</v>
      </c>
      <c r="F4173" s="2">
        <v>0</v>
      </c>
      <c r="G4173" s="2">
        <v>0</v>
      </c>
      <c r="H4173" s="2">
        <v>0</v>
      </c>
      <c r="I4173" s="2" t="str">
        <f>VLOOKUP(B4173,cleanC_name_TRIM_breweries[],6,FALSE)</f>
        <v>California</v>
      </c>
      <c r="J4173" s="2" t="str">
        <f>VLOOKUP(B4173,cleanC_name_TRIM_breweries[],2,FALSE)</f>
        <v>Pyramid Alehouse, Brewery and Restaurant - Berkeley</v>
      </c>
      <c r="K4173" s="2" t="str">
        <f>VLOOKUP(D4173,cleanA_changedUTF_categories[],2,FALSE)</f>
        <v>North American Ale</v>
      </c>
    </row>
    <row r="4174" spans="1:11" x14ac:dyDescent="0.45">
      <c r="A4174" s="2">
        <v>3512</v>
      </c>
      <c r="B4174" s="2">
        <v>1029</v>
      </c>
      <c r="C4174" s="3" t="s">
        <v>286</v>
      </c>
      <c r="D4174" s="2">
        <v>-1</v>
      </c>
      <c r="E4174" s="2">
        <v>-1</v>
      </c>
      <c r="F4174" s="2">
        <v>0</v>
      </c>
      <c r="G4174" s="2">
        <v>0</v>
      </c>
      <c r="H4174" s="2">
        <v>0</v>
      </c>
      <c r="I4174" s="2" t="str">
        <f>VLOOKUP(B4174,cleanC_name_TRIM_breweries[],6,FALSE)</f>
        <v>California</v>
      </c>
      <c r="J4174" s="2" t="str">
        <f>VLOOKUP(B4174,cleanC_name_TRIM_breweries[],2,FALSE)</f>
        <v>Pyramid Alehouse, Brewery and Restaurant - Berkeley</v>
      </c>
      <c r="K4174" s="2" t="e">
        <f>VLOOKUP(D4174,cleanA_changedUTF_categories[],2,FALSE)</f>
        <v>#N/A</v>
      </c>
    </row>
    <row r="4175" spans="1:11" x14ac:dyDescent="0.45">
      <c r="A4175" s="2">
        <v>3513</v>
      </c>
      <c r="B4175" s="2">
        <v>1029</v>
      </c>
      <c r="C4175" s="3" t="s">
        <v>2845</v>
      </c>
      <c r="D4175" s="2">
        <v>8</v>
      </c>
      <c r="E4175" s="2">
        <v>95</v>
      </c>
      <c r="F4175" s="2">
        <v>0</v>
      </c>
      <c r="G4175" s="2">
        <v>0</v>
      </c>
      <c r="H4175" s="2">
        <v>0</v>
      </c>
      <c r="I4175" s="2" t="str">
        <f>VLOOKUP(B4175,cleanC_name_TRIM_breweries[],6,FALSE)</f>
        <v>California</v>
      </c>
      <c r="J4175" s="2" t="str">
        <f>VLOOKUP(B4175,cleanC_name_TRIM_breweries[],2,FALSE)</f>
        <v>Pyramid Alehouse, Brewery and Restaurant - Berkeley</v>
      </c>
      <c r="K4175" s="2" t="str">
        <f>VLOOKUP(D4175,cleanA_changedUTF_categories[],2,FALSE)</f>
        <v>North American Lager</v>
      </c>
    </row>
    <row r="4176" spans="1:11" x14ac:dyDescent="0.45">
      <c r="A4176" s="2">
        <v>3524</v>
      </c>
      <c r="B4176" s="2">
        <v>1029</v>
      </c>
      <c r="C4176" s="3" t="s">
        <v>2852</v>
      </c>
      <c r="D4176" s="2">
        <v>8</v>
      </c>
      <c r="E4176" s="2">
        <v>95</v>
      </c>
      <c r="F4176" s="2">
        <v>0</v>
      </c>
      <c r="G4176" s="2">
        <v>0</v>
      </c>
      <c r="H4176" s="2">
        <v>0</v>
      </c>
      <c r="I4176" s="2" t="str">
        <f>VLOOKUP(B4176,cleanC_name_TRIM_breweries[],6,FALSE)</f>
        <v>California</v>
      </c>
      <c r="J4176" s="2" t="str">
        <f>VLOOKUP(B4176,cleanC_name_TRIM_breweries[],2,FALSE)</f>
        <v>Pyramid Alehouse, Brewery and Restaurant - Berkeley</v>
      </c>
      <c r="K4176" s="2" t="str">
        <f>VLOOKUP(D4176,cleanA_changedUTF_categories[],2,FALSE)</f>
        <v>North American Lager</v>
      </c>
    </row>
    <row r="4177" spans="1:11" x14ac:dyDescent="0.45">
      <c r="A4177" s="2">
        <v>120</v>
      </c>
      <c r="B4177" s="2">
        <v>1029</v>
      </c>
      <c r="C4177" s="3" t="s">
        <v>122</v>
      </c>
      <c r="D4177" s="2">
        <v>-1</v>
      </c>
      <c r="E4177" s="2">
        <v>-1</v>
      </c>
      <c r="F4177" s="2">
        <v>7.5</v>
      </c>
      <c r="G4177" s="2">
        <v>0</v>
      </c>
      <c r="H4177" s="2">
        <v>0</v>
      </c>
      <c r="I4177" s="2" t="str">
        <f>VLOOKUP(B4177,cleanC_name_TRIM_breweries[],6,FALSE)</f>
        <v>California</v>
      </c>
      <c r="J4177" s="2" t="str">
        <f>VLOOKUP(B4177,cleanC_name_TRIM_breweries[],2,FALSE)</f>
        <v>Pyramid Alehouse, Brewery and Restaurant - Berkeley</v>
      </c>
      <c r="K4177" s="2" t="e">
        <f>VLOOKUP(D4177,cleanA_changedUTF_categories[],2,FALSE)</f>
        <v>#N/A</v>
      </c>
    </row>
    <row r="4178" spans="1:11" x14ac:dyDescent="0.45">
      <c r="A4178" s="2">
        <v>3514</v>
      </c>
      <c r="B4178" s="2">
        <v>1029</v>
      </c>
      <c r="C4178" s="3" t="s">
        <v>229</v>
      </c>
      <c r="D4178" s="2">
        <v>3</v>
      </c>
      <c r="E4178" s="2">
        <v>31</v>
      </c>
      <c r="F4178" s="2">
        <v>0</v>
      </c>
      <c r="G4178" s="2">
        <v>0</v>
      </c>
      <c r="H4178" s="2">
        <v>0</v>
      </c>
      <c r="I4178" s="2" t="str">
        <f>VLOOKUP(B4178,cleanC_name_TRIM_breweries[],6,FALSE)</f>
        <v>California</v>
      </c>
      <c r="J4178" s="2" t="str">
        <f>VLOOKUP(B4178,cleanC_name_TRIM_breweries[],2,FALSE)</f>
        <v>Pyramid Alehouse, Brewery and Restaurant - Berkeley</v>
      </c>
      <c r="K4178" s="2" t="str">
        <f>VLOOKUP(D4178,cleanA_changedUTF_categories[],2,FALSE)</f>
        <v>North American Ale</v>
      </c>
    </row>
    <row r="4179" spans="1:11" x14ac:dyDescent="0.45">
      <c r="A4179" s="2">
        <v>3507</v>
      </c>
      <c r="B4179" s="2">
        <v>1029</v>
      </c>
      <c r="C4179" s="3" t="s">
        <v>513</v>
      </c>
      <c r="D4179" s="2">
        <v>7</v>
      </c>
      <c r="E4179" s="2">
        <v>84</v>
      </c>
      <c r="F4179" s="2">
        <v>0</v>
      </c>
      <c r="G4179" s="2">
        <v>0</v>
      </c>
      <c r="H4179" s="2">
        <v>0</v>
      </c>
      <c r="I4179" s="2" t="str">
        <f>VLOOKUP(B4179,cleanC_name_TRIM_breweries[],6,FALSE)</f>
        <v>California</v>
      </c>
      <c r="J4179" s="2" t="str">
        <f>VLOOKUP(B4179,cleanC_name_TRIM_breweries[],2,FALSE)</f>
        <v>Pyramid Alehouse, Brewery and Restaurant - Berkeley</v>
      </c>
      <c r="K4179" s="2" t="str">
        <f>VLOOKUP(D4179,cleanA_changedUTF_categories[],2,FALSE)</f>
        <v>German Lager</v>
      </c>
    </row>
    <row r="4180" spans="1:11" x14ac:dyDescent="0.45">
      <c r="A4180" s="2">
        <v>3510</v>
      </c>
      <c r="B4180" s="2">
        <v>1029</v>
      </c>
      <c r="C4180" s="3" t="s">
        <v>979</v>
      </c>
      <c r="D4180" s="2">
        <v>3</v>
      </c>
      <c r="E4180" s="2">
        <v>26</v>
      </c>
      <c r="F4180" s="2">
        <v>0</v>
      </c>
      <c r="G4180" s="2">
        <v>0</v>
      </c>
      <c r="H4180" s="2">
        <v>0</v>
      </c>
      <c r="I4180" s="2" t="str">
        <f>VLOOKUP(B4180,cleanC_name_TRIM_breweries[],6,FALSE)</f>
        <v>California</v>
      </c>
      <c r="J4180" s="2" t="str">
        <f>VLOOKUP(B4180,cleanC_name_TRIM_breweries[],2,FALSE)</f>
        <v>Pyramid Alehouse, Brewery and Restaurant - Berkeley</v>
      </c>
      <c r="K4180" s="2" t="str">
        <f>VLOOKUP(D4180,cleanA_changedUTF_categories[],2,FALSE)</f>
        <v>North American Ale</v>
      </c>
    </row>
    <row r="4181" spans="1:11" x14ac:dyDescent="0.45">
      <c r="A4181" s="2">
        <v>3515</v>
      </c>
      <c r="B4181" s="2">
        <v>1029</v>
      </c>
      <c r="C4181" s="3" t="s">
        <v>51</v>
      </c>
      <c r="D4181" s="2">
        <v>2</v>
      </c>
      <c r="E4181" s="2">
        <v>25</v>
      </c>
      <c r="F4181" s="2">
        <v>0</v>
      </c>
      <c r="G4181" s="2">
        <v>0</v>
      </c>
      <c r="H4181" s="2">
        <v>0</v>
      </c>
      <c r="I4181" s="2" t="str">
        <f>VLOOKUP(B4181,cleanC_name_TRIM_breweries[],6,FALSE)</f>
        <v>California</v>
      </c>
      <c r="J4181" s="2" t="str">
        <f>VLOOKUP(B4181,cleanC_name_TRIM_breweries[],2,FALSE)</f>
        <v>Pyramid Alehouse, Brewery and Restaurant - Berkeley</v>
      </c>
      <c r="K4181" s="2" t="str">
        <f>VLOOKUP(D4181,cleanA_changedUTF_categories[],2,FALSE)</f>
        <v>Irish Ale</v>
      </c>
    </row>
    <row r="4182" spans="1:11" x14ac:dyDescent="0.45">
      <c r="A4182" s="2">
        <v>3505</v>
      </c>
      <c r="B4182" s="2">
        <v>1029</v>
      </c>
      <c r="C4182" s="3" t="s">
        <v>2842</v>
      </c>
      <c r="D4182" s="2">
        <v>1</v>
      </c>
      <c r="E4182" s="2">
        <v>13</v>
      </c>
      <c r="F4182" s="2">
        <v>0</v>
      </c>
      <c r="G4182" s="2">
        <v>0</v>
      </c>
      <c r="H4182" s="2">
        <v>0</v>
      </c>
      <c r="I4182" s="2" t="str">
        <f>VLOOKUP(B4182,cleanC_name_TRIM_breweries[],6,FALSE)</f>
        <v>California</v>
      </c>
      <c r="J4182" s="2" t="str">
        <f>VLOOKUP(B4182,cleanC_name_TRIM_breweries[],2,FALSE)</f>
        <v>Pyramid Alehouse, Brewery and Restaurant - Berkeley</v>
      </c>
      <c r="K4182" s="2" t="str">
        <f>VLOOKUP(D4182,cleanA_changedUTF_categories[],2,FALSE)</f>
        <v>British Ale</v>
      </c>
    </row>
    <row r="4183" spans="1:11" x14ac:dyDescent="0.45">
      <c r="A4183" s="2">
        <v>3509</v>
      </c>
      <c r="B4183" s="2">
        <v>1029</v>
      </c>
      <c r="C4183" s="3" t="s">
        <v>310</v>
      </c>
      <c r="D4183" s="2">
        <v>3</v>
      </c>
      <c r="E4183" s="2">
        <v>42</v>
      </c>
      <c r="F4183" s="2">
        <v>0</v>
      </c>
      <c r="G4183" s="2">
        <v>0</v>
      </c>
      <c r="H4183" s="2">
        <v>0</v>
      </c>
      <c r="I4183" s="2" t="str">
        <f>VLOOKUP(B4183,cleanC_name_TRIM_breweries[],6,FALSE)</f>
        <v>California</v>
      </c>
      <c r="J4183" s="2" t="str">
        <f>VLOOKUP(B4183,cleanC_name_TRIM_breweries[],2,FALSE)</f>
        <v>Pyramid Alehouse, Brewery and Restaurant - Berkeley</v>
      </c>
      <c r="K4183" s="2" t="str">
        <f>VLOOKUP(D4183,cleanA_changedUTF_categories[],2,FALSE)</f>
        <v>North American Ale</v>
      </c>
    </row>
    <row r="4184" spans="1:11" x14ac:dyDescent="0.45">
      <c r="A4184" s="2">
        <v>3519</v>
      </c>
      <c r="B4184" s="2">
        <v>1029</v>
      </c>
      <c r="C4184" s="3" t="s">
        <v>2848</v>
      </c>
      <c r="D4184" s="2">
        <v>8</v>
      </c>
      <c r="E4184" s="2">
        <v>95</v>
      </c>
      <c r="F4184" s="2">
        <v>0</v>
      </c>
      <c r="G4184" s="2">
        <v>0</v>
      </c>
      <c r="H4184" s="2">
        <v>0</v>
      </c>
      <c r="I4184" s="2" t="str">
        <f>VLOOKUP(B4184,cleanC_name_TRIM_breweries[],6,FALSE)</f>
        <v>California</v>
      </c>
      <c r="J4184" s="2" t="str">
        <f>VLOOKUP(B4184,cleanC_name_TRIM_breweries[],2,FALSE)</f>
        <v>Pyramid Alehouse, Brewery and Restaurant - Berkeley</v>
      </c>
      <c r="K4184" s="2" t="str">
        <f>VLOOKUP(D4184,cleanA_changedUTF_categories[],2,FALSE)</f>
        <v>North American Lager</v>
      </c>
    </row>
    <row r="4185" spans="1:11" x14ac:dyDescent="0.45">
      <c r="A4185" s="2">
        <v>3520</v>
      </c>
      <c r="B4185" s="2">
        <v>1029</v>
      </c>
      <c r="C4185" s="3" t="s">
        <v>2811</v>
      </c>
      <c r="D4185" s="2">
        <v>8</v>
      </c>
      <c r="E4185" s="2">
        <v>95</v>
      </c>
      <c r="F4185" s="2">
        <v>0</v>
      </c>
      <c r="G4185" s="2">
        <v>0</v>
      </c>
      <c r="H4185" s="2">
        <v>0</v>
      </c>
      <c r="I4185" s="2" t="str">
        <f>VLOOKUP(B4185,cleanC_name_TRIM_breweries[],6,FALSE)</f>
        <v>California</v>
      </c>
      <c r="J4185" s="2" t="str">
        <f>VLOOKUP(B4185,cleanC_name_TRIM_breweries[],2,FALSE)</f>
        <v>Pyramid Alehouse, Brewery and Restaurant - Berkeley</v>
      </c>
      <c r="K4185" s="2" t="str">
        <f>VLOOKUP(D4185,cleanA_changedUTF_categories[],2,FALSE)</f>
        <v>North American Lager</v>
      </c>
    </row>
    <row r="4186" spans="1:11" x14ac:dyDescent="0.45">
      <c r="A4186" s="2">
        <v>3521</v>
      </c>
      <c r="B4186" s="2">
        <v>1029</v>
      </c>
      <c r="C4186" s="3" t="s">
        <v>2849</v>
      </c>
      <c r="D4186" s="2">
        <v>-1</v>
      </c>
      <c r="E4186" s="2">
        <v>-1</v>
      </c>
      <c r="F4186" s="2">
        <v>0</v>
      </c>
      <c r="G4186" s="2">
        <v>0</v>
      </c>
      <c r="H4186" s="2">
        <v>0</v>
      </c>
      <c r="I4186" s="2" t="str">
        <f>VLOOKUP(B4186,cleanC_name_TRIM_breweries[],6,FALSE)</f>
        <v>California</v>
      </c>
      <c r="J4186" s="2" t="str">
        <f>VLOOKUP(B4186,cleanC_name_TRIM_breweries[],2,FALSE)</f>
        <v>Pyramid Alehouse, Brewery and Restaurant - Berkeley</v>
      </c>
      <c r="K4186" s="2" t="e">
        <f>VLOOKUP(D4186,cleanA_changedUTF_categories[],2,FALSE)</f>
        <v>#N/A</v>
      </c>
    </row>
    <row r="4187" spans="1:11" x14ac:dyDescent="0.45">
      <c r="A4187" s="2">
        <v>3506</v>
      </c>
      <c r="B4187" s="2">
        <v>1029</v>
      </c>
      <c r="C4187" s="3" t="s">
        <v>2843</v>
      </c>
      <c r="D4187" s="2">
        <v>4</v>
      </c>
      <c r="E4187" s="2">
        <v>50</v>
      </c>
      <c r="F4187" s="2">
        <v>0</v>
      </c>
      <c r="G4187" s="2">
        <v>0</v>
      </c>
      <c r="H4187" s="2">
        <v>0</v>
      </c>
      <c r="I4187" s="2" t="str">
        <f>VLOOKUP(B4187,cleanC_name_TRIM_breweries[],6,FALSE)</f>
        <v>California</v>
      </c>
      <c r="J4187" s="2" t="str">
        <f>VLOOKUP(B4187,cleanC_name_TRIM_breweries[],2,FALSE)</f>
        <v>Pyramid Alehouse, Brewery and Restaurant - Berkeley</v>
      </c>
      <c r="K4187" s="2" t="str">
        <f>VLOOKUP(D4187,cleanA_changedUTF_categories[],2,FALSE)</f>
        <v>German Ale</v>
      </c>
    </row>
    <row r="4188" spans="1:11" x14ac:dyDescent="0.45">
      <c r="A4188" s="2">
        <v>3511</v>
      </c>
      <c r="B4188" s="2">
        <v>1029</v>
      </c>
      <c r="C4188" s="3" t="s">
        <v>2844</v>
      </c>
      <c r="D4188" s="2">
        <v>2</v>
      </c>
      <c r="E4188" s="2">
        <v>25</v>
      </c>
      <c r="F4188" s="2">
        <v>0</v>
      </c>
      <c r="G4188" s="2">
        <v>0</v>
      </c>
      <c r="H4188" s="2">
        <v>0</v>
      </c>
      <c r="I4188" s="2" t="str">
        <f>VLOOKUP(B4188,cleanC_name_TRIM_breweries[],6,FALSE)</f>
        <v>California</v>
      </c>
      <c r="J4188" s="2" t="str">
        <f>VLOOKUP(B4188,cleanC_name_TRIM_breweries[],2,FALSE)</f>
        <v>Pyramid Alehouse, Brewery and Restaurant - Berkeley</v>
      </c>
      <c r="K4188" s="2" t="str">
        <f>VLOOKUP(D4188,cleanA_changedUTF_categories[],2,FALSE)</f>
        <v>Irish Ale</v>
      </c>
    </row>
    <row r="4189" spans="1:11" x14ac:dyDescent="0.45">
      <c r="A4189" s="2">
        <v>3523</v>
      </c>
      <c r="B4189" s="2">
        <v>1029</v>
      </c>
      <c r="C4189" s="3" t="s">
        <v>2851</v>
      </c>
      <c r="D4189" s="2">
        <v>11</v>
      </c>
      <c r="E4189" s="2">
        <v>116</v>
      </c>
      <c r="F4189" s="2">
        <v>0</v>
      </c>
      <c r="G4189" s="2">
        <v>0</v>
      </c>
      <c r="H4189" s="2">
        <v>0</v>
      </c>
      <c r="I4189" s="2" t="str">
        <f>VLOOKUP(B4189,cleanC_name_TRIM_breweries[],6,FALSE)</f>
        <v>California</v>
      </c>
      <c r="J4189" s="2" t="str">
        <f>VLOOKUP(B4189,cleanC_name_TRIM_breweries[],2,FALSE)</f>
        <v>Pyramid Alehouse, Brewery and Restaurant - Berkeley</v>
      </c>
      <c r="K4189" s="2" t="str">
        <f>VLOOKUP(D4189,cleanA_changedUTF_categories[],2,FALSE)</f>
        <v>Other Style</v>
      </c>
    </row>
    <row r="4190" spans="1:11" x14ac:dyDescent="0.45">
      <c r="A4190" s="2">
        <v>3522</v>
      </c>
      <c r="B4190" s="2">
        <v>1029</v>
      </c>
      <c r="C4190" s="3" t="s">
        <v>2850</v>
      </c>
      <c r="D4190" s="2">
        <v>8</v>
      </c>
      <c r="E4190" s="2">
        <v>95</v>
      </c>
      <c r="F4190" s="2">
        <v>0</v>
      </c>
      <c r="G4190" s="2">
        <v>0</v>
      </c>
      <c r="H4190" s="2">
        <v>0</v>
      </c>
      <c r="I4190" s="2" t="str">
        <f>VLOOKUP(B4190,cleanC_name_TRIM_breweries[],6,FALSE)</f>
        <v>California</v>
      </c>
      <c r="J4190" s="2" t="str">
        <f>VLOOKUP(B4190,cleanC_name_TRIM_breweries[],2,FALSE)</f>
        <v>Pyramid Alehouse, Brewery and Restaurant - Berkeley</v>
      </c>
      <c r="K4190" s="2" t="str">
        <f>VLOOKUP(D4190,cleanA_changedUTF_categories[],2,FALSE)</f>
        <v>North American Lager</v>
      </c>
    </row>
    <row r="4191" spans="1:11" x14ac:dyDescent="0.45">
      <c r="A4191" s="2">
        <v>3342</v>
      </c>
      <c r="B4191" s="2">
        <v>1030</v>
      </c>
      <c r="C4191" s="3" t="s">
        <v>2728</v>
      </c>
      <c r="D4191" s="2">
        <v>-1</v>
      </c>
      <c r="E4191" s="2">
        <v>-1</v>
      </c>
      <c r="F4191" s="2">
        <v>0</v>
      </c>
      <c r="G4191" s="2">
        <v>0</v>
      </c>
      <c r="H4191" s="2">
        <v>0</v>
      </c>
      <c r="I4191" s="2" t="str">
        <f>VLOOKUP(B4191,cleanC_name_TRIM_breweries[],6,FALSE)</f>
        <v>Washington</v>
      </c>
      <c r="J4191" s="2" t="str">
        <f>VLOOKUP(B4191,cleanC_name_TRIM_breweries[],2,FALSE)</f>
        <v>Pyramid Alehouse, Brewery and Restaurant - Seattle</v>
      </c>
      <c r="K4191" s="2" t="e">
        <f>VLOOKUP(D4191,cleanA_changedUTF_categories[],2,FALSE)</f>
        <v>#N/A</v>
      </c>
    </row>
    <row r="4192" spans="1:11" x14ac:dyDescent="0.45">
      <c r="A4192" s="2">
        <v>773</v>
      </c>
      <c r="B4192" s="2">
        <v>1030</v>
      </c>
      <c r="C4192" s="3" t="s">
        <v>690</v>
      </c>
      <c r="D4192" s="2">
        <v>8</v>
      </c>
      <c r="E4192" s="2">
        <v>95</v>
      </c>
      <c r="F4192" s="2">
        <v>5.5</v>
      </c>
      <c r="G4192" s="2">
        <v>0</v>
      </c>
      <c r="H4192" s="2">
        <v>0</v>
      </c>
      <c r="I4192" s="2" t="str">
        <f>VLOOKUP(B4192,cleanC_name_TRIM_breweries[],6,FALSE)</f>
        <v>Washington</v>
      </c>
      <c r="J4192" s="2" t="str">
        <f>VLOOKUP(B4192,cleanC_name_TRIM_breweries[],2,FALSE)</f>
        <v>Pyramid Alehouse, Brewery and Restaurant - Seattle</v>
      </c>
      <c r="K4192" s="2" t="str">
        <f>VLOOKUP(D4192,cleanA_changedUTF_categories[],2,FALSE)</f>
        <v>North American Lager</v>
      </c>
    </row>
    <row r="4193" spans="1:11" x14ac:dyDescent="0.45">
      <c r="A4193" s="2">
        <v>775</v>
      </c>
      <c r="B4193" s="2">
        <v>1030</v>
      </c>
      <c r="C4193" s="3" t="s">
        <v>691</v>
      </c>
      <c r="D4193" s="2">
        <v>-1</v>
      </c>
      <c r="E4193" s="2">
        <v>-1</v>
      </c>
      <c r="F4193" s="2">
        <v>4.8</v>
      </c>
      <c r="G4193" s="2">
        <v>0</v>
      </c>
      <c r="H4193" s="2">
        <v>0</v>
      </c>
      <c r="I4193" s="2" t="str">
        <f>VLOOKUP(B4193,cleanC_name_TRIM_breweries[],6,FALSE)</f>
        <v>Washington</v>
      </c>
      <c r="J4193" s="2" t="str">
        <f>VLOOKUP(B4193,cleanC_name_TRIM_breweries[],2,FALSE)</f>
        <v>Pyramid Alehouse, Brewery and Restaurant - Seattle</v>
      </c>
      <c r="K4193" s="2" t="e">
        <f>VLOOKUP(D4193,cleanA_changedUTF_categories[],2,FALSE)</f>
        <v>#N/A</v>
      </c>
    </row>
    <row r="4194" spans="1:11" x14ac:dyDescent="0.45">
      <c r="A4194" s="2">
        <v>770</v>
      </c>
      <c r="B4194" s="2">
        <v>1030</v>
      </c>
      <c r="C4194" s="3" t="s">
        <v>687</v>
      </c>
      <c r="D4194" s="2">
        <v>3</v>
      </c>
      <c r="E4194" s="2">
        <v>26</v>
      </c>
      <c r="F4194" s="2">
        <v>5.0999999999999996</v>
      </c>
      <c r="G4194" s="2">
        <v>0</v>
      </c>
      <c r="H4194" s="2">
        <v>0</v>
      </c>
      <c r="I4194" s="2" t="str">
        <f>VLOOKUP(B4194,cleanC_name_TRIM_breweries[],6,FALSE)</f>
        <v>Washington</v>
      </c>
      <c r="J4194" s="2" t="str">
        <f>VLOOKUP(B4194,cleanC_name_TRIM_breweries[],2,FALSE)</f>
        <v>Pyramid Alehouse, Brewery and Restaurant - Seattle</v>
      </c>
      <c r="K4194" s="2" t="str">
        <f>VLOOKUP(D4194,cleanA_changedUTF_categories[],2,FALSE)</f>
        <v>North American Ale</v>
      </c>
    </row>
    <row r="4195" spans="1:11" x14ac:dyDescent="0.45">
      <c r="A4195" s="2">
        <v>774</v>
      </c>
      <c r="B4195" s="2">
        <v>1030</v>
      </c>
      <c r="C4195" s="3" t="s">
        <v>294</v>
      </c>
      <c r="D4195" s="2">
        <v>8</v>
      </c>
      <c r="E4195" s="2">
        <v>95</v>
      </c>
      <c r="F4195" s="2">
        <v>5.2</v>
      </c>
      <c r="G4195" s="2">
        <v>0</v>
      </c>
      <c r="H4195" s="2">
        <v>0</v>
      </c>
      <c r="I4195" s="2" t="str">
        <f>VLOOKUP(B4195,cleanC_name_TRIM_breweries[],6,FALSE)</f>
        <v>Washington</v>
      </c>
      <c r="J4195" s="2" t="str">
        <f>VLOOKUP(B4195,cleanC_name_TRIM_breweries[],2,FALSE)</f>
        <v>Pyramid Alehouse, Brewery and Restaurant - Seattle</v>
      </c>
      <c r="K4195" s="2" t="str">
        <f>VLOOKUP(D4195,cleanA_changedUTF_categories[],2,FALSE)</f>
        <v>North American Lager</v>
      </c>
    </row>
    <row r="4196" spans="1:11" x14ac:dyDescent="0.45">
      <c r="A4196" s="2">
        <v>771</v>
      </c>
      <c r="B4196" s="2">
        <v>1030</v>
      </c>
      <c r="C4196" s="3" t="s">
        <v>688</v>
      </c>
      <c r="D4196" s="2">
        <v>8</v>
      </c>
      <c r="E4196" s="2">
        <v>95</v>
      </c>
      <c r="F4196" s="2">
        <v>4.9000000000000004</v>
      </c>
      <c r="G4196" s="2">
        <v>0</v>
      </c>
      <c r="H4196" s="2">
        <v>0</v>
      </c>
      <c r="I4196" s="2" t="str">
        <f>VLOOKUP(B4196,cleanC_name_TRIM_breweries[],6,FALSE)</f>
        <v>Washington</v>
      </c>
      <c r="J4196" s="2" t="str">
        <f>VLOOKUP(B4196,cleanC_name_TRIM_breweries[],2,FALSE)</f>
        <v>Pyramid Alehouse, Brewery and Restaurant - Seattle</v>
      </c>
      <c r="K4196" s="2" t="str">
        <f>VLOOKUP(D4196,cleanA_changedUTF_categories[],2,FALSE)</f>
        <v>North American Lager</v>
      </c>
    </row>
    <row r="4197" spans="1:11" x14ac:dyDescent="0.45">
      <c r="A4197" s="2">
        <v>769</v>
      </c>
      <c r="B4197" s="2">
        <v>1030</v>
      </c>
      <c r="C4197" s="3" t="s">
        <v>686</v>
      </c>
      <c r="D4197" s="2">
        <v>1</v>
      </c>
      <c r="E4197" s="2">
        <v>13</v>
      </c>
      <c r="F4197" s="2">
        <v>7</v>
      </c>
      <c r="G4197" s="2">
        <v>0</v>
      </c>
      <c r="H4197" s="2">
        <v>0</v>
      </c>
      <c r="I4197" s="2" t="str">
        <f>VLOOKUP(B4197,cleanC_name_TRIM_breweries[],6,FALSE)</f>
        <v>Washington</v>
      </c>
      <c r="J4197" s="2" t="str">
        <f>VLOOKUP(B4197,cleanC_name_TRIM_breweries[],2,FALSE)</f>
        <v>Pyramid Alehouse, Brewery and Restaurant - Seattle</v>
      </c>
      <c r="K4197" s="2" t="str">
        <f>VLOOKUP(D4197,cleanA_changedUTF_categories[],2,FALSE)</f>
        <v>British Ale</v>
      </c>
    </row>
    <row r="4198" spans="1:11" x14ac:dyDescent="0.45">
      <c r="A4198" s="2">
        <v>772</v>
      </c>
      <c r="B4198" s="2">
        <v>1030</v>
      </c>
      <c r="C4198" s="3" t="s">
        <v>689</v>
      </c>
      <c r="D4198" s="2">
        <v>3</v>
      </c>
      <c r="E4198" s="2">
        <v>31</v>
      </c>
      <c r="F4198" s="2">
        <v>6.7</v>
      </c>
      <c r="G4198" s="2">
        <v>0</v>
      </c>
      <c r="H4198" s="2">
        <v>0</v>
      </c>
      <c r="I4198" s="2" t="str">
        <f>VLOOKUP(B4198,cleanC_name_TRIM_breweries[],6,FALSE)</f>
        <v>Washington</v>
      </c>
      <c r="J4198" s="2" t="str">
        <f>VLOOKUP(B4198,cleanC_name_TRIM_breweries[],2,FALSE)</f>
        <v>Pyramid Alehouse, Brewery and Restaurant - Seattle</v>
      </c>
      <c r="K4198" s="2" t="str">
        <f>VLOOKUP(D4198,cleanA_changedUTF_categories[],2,FALSE)</f>
        <v>North American Ale</v>
      </c>
    </row>
    <row r="4199" spans="1:11" x14ac:dyDescent="0.45">
      <c r="A4199" s="2">
        <v>3544</v>
      </c>
      <c r="B4199" s="2">
        <v>1030</v>
      </c>
      <c r="C4199" s="3" t="s">
        <v>2862</v>
      </c>
      <c r="D4199" s="2">
        <v>1</v>
      </c>
      <c r="E4199" s="2">
        <v>15</v>
      </c>
      <c r="F4199" s="2">
        <v>0</v>
      </c>
      <c r="G4199" s="2">
        <v>0</v>
      </c>
      <c r="H4199" s="2">
        <v>0</v>
      </c>
      <c r="I4199" s="2" t="str">
        <f>VLOOKUP(B4199,cleanC_name_TRIM_breweries[],6,FALSE)</f>
        <v>Washington</v>
      </c>
      <c r="J4199" s="2" t="str">
        <f>VLOOKUP(B4199,cleanC_name_TRIM_breweries[],2,FALSE)</f>
        <v>Pyramid Alehouse, Brewery and Restaurant - Seattle</v>
      </c>
      <c r="K4199" s="2" t="str">
        <f>VLOOKUP(D4199,cleanA_changedUTF_categories[],2,FALSE)</f>
        <v>British Ale</v>
      </c>
    </row>
    <row r="4200" spans="1:11" x14ac:dyDescent="0.45">
      <c r="A4200" s="2">
        <v>4261</v>
      </c>
      <c r="B4200" s="2">
        <v>1031</v>
      </c>
      <c r="C4200" s="3" t="s">
        <v>3459</v>
      </c>
      <c r="D4200" s="2">
        <v>4</v>
      </c>
      <c r="E4200" s="2">
        <v>50</v>
      </c>
      <c r="F4200" s="2">
        <v>5.0999999999999996</v>
      </c>
      <c r="G4200" s="2">
        <v>0</v>
      </c>
      <c r="H4200" s="2">
        <v>0</v>
      </c>
      <c r="I4200" s="2" t="str">
        <f>VLOOKUP(B4200,cleanC_name_TRIM_breweries[],6,FALSE)</f>
        <v>Washington</v>
      </c>
      <c r="J4200" s="2" t="str">
        <f>VLOOKUP(B4200,cleanC_name_TRIM_breweries[],2,FALSE)</f>
        <v>Pyramid Ales Brewery</v>
      </c>
      <c r="K4200" s="2" t="str">
        <f>VLOOKUP(D4200,cleanA_changedUTF_categories[],2,FALSE)</f>
        <v>German Ale</v>
      </c>
    </row>
    <row r="4201" spans="1:11" x14ac:dyDescent="0.45">
      <c r="A4201" s="2">
        <v>4943</v>
      </c>
      <c r="B4201" s="2">
        <v>1031</v>
      </c>
      <c r="C4201" s="3" t="s">
        <v>691</v>
      </c>
      <c r="D4201" s="2">
        <v>-1</v>
      </c>
      <c r="E4201" s="2">
        <v>-1</v>
      </c>
      <c r="F4201" s="2">
        <v>4.9000000000000004</v>
      </c>
      <c r="G4201" s="2">
        <v>0</v>
      </c>
      <c r="H4201" s="2">
        <v>0</v>
      </c>
      <c r="I4201" s="2" t="str">
        <f>VLOOKUP(B4201,cleanC_name_TRIM_breweries[],6,FALSE)</f>
        <v>Washington</v>
      </c>
      <c r="J4201" s="2" t="str">
        <f>VLOOKUP(B4201,cleanC_name_TRIM_breweries[],2,FALSE)</f>
        <v>Pyramid Ales Brewery</v>
      </c>
      <c r="K4201" s="2" t="e">
        <f>VLOOKUP(D4201,cleanA_changedUTF_categories[],2,FALSE)</f>
        <v>#N/A</v>
      </c>
    </row>
    <row r="4202" spans="1:11" x14ac:dyDescent="0.45">
      <c r="A4202" s="2">
        <v>3715</v>
      </c>
      <c r="B4202" s="2">
        <v>1031</v>
      </c>
      <c r="C4202" s="3" t="s">
        <v>2988</v>
      </c>
      <c r="D4202" s="2">
        <v>3</v>
      </c>
      <c r="E4202" s="2">
        <v>42</v>
      </c>
      <c r="F4202" s="2">
        <v>5.6</v>
      </c>
      <c r="G4202" s="2">
        <v>0</v>
      </c>
      <c r="H4202" s="2">
        <v>0</v>
      </c>
      <c r="I4202" s="2" t="str">
        <f>VLOOKUP(B4202,cleanC_name_TRIM_breweries[],6,FALSE)</f>
        <v>Washington</v>
      </c>
      <c r="J4202" s="2" t="str">
        <f>VLOOKUP(B4202,cleanC_name_TRIM_breweries[],2,FALSE)</f>
        <v>Pyramid Ales Brewery</v>
      </c>
      <c r="K4202" s="2" t="str">
        <f>VLOOKUP(D4202,cleanA_changedUTF_categories[],2,FALSE)</f>
        <v>North American Ale</v>
      </c>
    </row>
    <row r="4203" spans="1:11" x14ac:dyDescent="0.45">
      <c r="A4203" s="2">
        <v>4945</v>
      </c>
      <c r="B4203" s="2">
        <v>1031</v>
      </c>
      <c r="C4203" s="3" t="s">
        <v>4039</v>
      </c>
      <c r="D4203" s="2">
        <v>11</v>
      </c>
      <c r="E4203" s="2">
        <v>116</v>
      </c>
      <c r="F4203" s="2">
        <v>5.5</v>
      </c>
      <c r="G4203" s="2">
        <v>0</v>
      </c>
      <c r="H4203" s="2">
        <v>0</v>
      </c>
      <c r="I4203" s="2" t="str">
        <f>VLOOKUP(B4203,cleanC_name_TRIM_breweries[],6,FALSE)</f>
        <v>Washington</v>
      </c>
      <c r="J4203" s="2" t="str">
        <f>VLOOKUP(B4203,cleanC_name_TRIM_breweries[],2,FALSE)</f>
        <v>Pyramid Ales Brewery</v>
      </c>
      <c r="K4203" s="2" t="str">
        <f>VLOOKUP(D4203,cleanA_changedUTF_categories[],2,FALSE)</f>
        <v>Other Style</v>
      </c>
    </row>
    <row r="4204" spans="1:11" x14ac:dyDescent="0.45">
      <c r="A4204" s="2">
        <v>4944</v>
      </c>
      <c r="B4204" s="2">
        <v>1031</v>
      </c>
      <c r="C4204" s="3" t="s">
        <v>4038</v>
      </c>
      <c r="D4204" s="2">
        <v>11</v>
      </c>
      <c r="E4204" s="2">
        <v>121</v>
      </c>
      <c r="F4204" s="2">
        <v>5.0999999999999996</v>
      </c>
      <c r="G4204" s="2">
        <v>0</v>
      </c>
      <c r="H4204" s="2">
        <v>0</v>
      </c>
      <c r="I4204" s="2" t="str">
        <f>VLOOKUP(B4204,cleanC_name_TRIM_breweries[],6,FALSE)</f>
        <v>Washington</v>
      </c>
      <c r="J4204" s="2" t="str">
        <f>VLOOKUP(B4204,cleanC_name_TRIM_breweries[],2,FALSE)</f>
        <v>Pyramid Ales Brewery</v>
      </c>
      <c r="K4204" s="2" t="str">
        <f>VLOOKUP(D4204,cleanA_changedUTF_categories[],2,FALSE)</f>
        <v>Other Style</v>
      </c>
    </row>
    <row r="4205" spans="1:11" x14ac:dyDescent="0.45">
      <c r="A4205" s="2">
        <v>5077</v>
      </c>
      <c r="B4205" s="2">
        <v>1031</v>
      </c>
      <c r="C4205" s="3" t="s">
        <v>4170</v>
      </c>
      <c r="D4205" s="2">
        <v>3</v>
      </c>
      <c r="E4205" s="2">
        <v>33</v>
      </c>
      <c r="F4205" s="2">
        <v>6.1</v>
      </c>
      <c r="G4205" s="2">
        <v>0</v>
      </c>
      <c r="H4205" s="2">
        <v>0</v>
      </c>
      <c r="I4205" s="2" t="str">
        <f>VLOOKUP(B4205,cleanC_name_TRIM_breweries[],6,FALSE)</f>
        <v>Washington</v>
      </c>
      <c r="J4205" s="2" t="str">
        <f>VLOOKUP(B4205,cleanC_name_TRIM_breweries[],2,FALSE)</f>
        <v>Pyramid Ales Brewery</v>
      </c>
      <c r="K4205" s="2" t="str">
        <f>VLOOKUP(D4205,cleanA_changedUTF_categories[],2,FALSE)</f>
        <v>North American Ale</v>
      </c>
    </row>
    <row r="4206" spans="1:11" x14ac:dyDescent="0.45">
      <c r="A4206" s="2">
        <v>4942</v>
      </c>
      <c r="B4206" s="2">
        <v>1031</v>
      </c>
      <c r="C4206" s="3" t="s">
        <v>4037</v>
      </c>
      <c r="D4206" s="2">
        <v>4</v>
      </c>
      <c r="E4206" s="2">
        <v>50</v>
      </c>
      <c r="F4206" s="2">
        <v>5.2</v>
      </c>
      <c r="G4206" s="2">
        <v>0</v>
      </c>
      <c r="H4206" s="2">
        <v>0</v>
      </c>
      <c r="I4206" s="2" t="str">
        <f>VLOOKUP(B4206,cleanC_name_TRIM_breweries[],6,FALSE)</f>
        <v>Washington</v>
      </c>
      <c r="J4206" s="2" t="str">
        <f>VLOOKUP(B4206,cleanC_name_TRIM_breweries[],2,FALSE)</f>
        <v>Pyramid Ales Brewery</v>
      </c>
      <c r="K4206" s="2" t="str">
        <f>VLOOKUP(D4206,cleanA_changedUTF_categories[],2,FALSE)</f>
        <v>German Ale</v>
      </c>
    </row>
    <row r="4207" spans="1:11" x14ac:dyDescent="0.45">
      <c r="A4207" s="2">
        <v>4946</v>
      </c>
      <c r="B4207" s="2">
        <v>1031</v>
      </c>
      <c r="C4207" s="3" t="s">
        <v>4040</v>
      </c>
      <c r="D4207" s="2">
        <v>3</v>
      </c>
      <c r="E4207" s="2">
        <v>31</v>
      </c>
      <c r="F4207" s="2">
        <v>6.7</v>
      </c>
      <c r="G4207" s="2">
        <v>0</v>
      </c>
      <c r="H4207" s="2">
        <v>0</v>
      </c>
      <c r="I4207" s="2" t="str">
        <f>VLOOKUP(B4207,cleanC_name_TRIM_breweries[],6,FALSE)</f>
        <v>Washington</v>
      </c>
      <c r="J4207" s="2" t="str">
        <f>VLOOKUP(B4207,cleanC_name_TRIM_breweries[],2,FALSE)</f>
        <v>Pyramid Ales Brewery</v>
      </c>
      <c r="K4207" s="2" t="str">
        <f>VLOOKUP(D4207,cleanA_changedUTF_categories[],2,FALSE)</f>
        <v>North American Ale</v>
      </c>
    </row>
    <row r="4208" spans="1:11" x14ac:dyDescent="0.45">
      <c r="A4208" s="2">
        <v>3594</v>
      </c>
      <c r="B4208" s="2">
        <v>1031</v>
      </c>
      <c r="C4208" s="3" t="s">
        <v>2905</v>
      </c>
      <c r="D4208" s="2">
        <v>1</v>
      </c>
      <c r="E4208" s="2">
        <v>15</v>
      </c>
      <c r="F4208" s="2">
        <v>7.2</v>
      </c>
      <c r="G4208" s="2">
        <v>0</v>
      </c>
      <c r="H4208" s="2">
        <v>0</v>
      </c>
      <c r="I4208" s="2" t="str">
        <f>VLOOKUP(B4208,cleanC_name_TRIM_breweries[],6,FALSE)</f>
        <v>Washington</v>
      </c>
      <c r="J4208" s="2" t="str">
        <f>VLOOKUP(B4208,cleanC_name_TRIM_breweries[],2,FALSE)</f>
        <v>Pyramid Ales Brewery</v>
      </c>
      <c r="K4208" s="2" t="str">
        <f>VLOOKUP(D4208,cleanA_changedUTF_categories[],2,FALSE)</f>
        <v>British Ale</v>
      </c>
    </row>
    <row r="4209" spans="1:11" x14ac:dyDescent="0.45">
      <c r="A4209" s="2">
        <v>3621</v>
      </c>
      <c r="B4209" s="2">
        <v>1031</v>
      </c>
      <c r="C4209" s="3" t="s">
        <v>686</v>
      </c>
      <c r="D4209" s="2">
        <v>1</v>
      </c>
      <c r="E4209" s="2">
        <v>13</v>
      </c>
      <c r="F4209" s="2">
        <v>6.9</v>
      </c>
      <c r="G4209" s="2">
        <v>0</v>
      </c>
      <c r="H4209" s="2">
        <v>0</v>
      </c>
      <c r="I4209" s="2" t="str">
        <f>VLOOKUP(B4209,cleanC_name_TRIM_breweries[],6,FALSE)</f>
        <v>Washington</v>
      </c>
      <c r="J4209" s="2" t="str">
        <f>VLOOKUP(B4209,cleanC_name_TRIM_breweries[],2,FALSE)</f>
        <v>Pyramid Ales Brewery</v>
      </c>
      <c r="K4209" s="2" t="str">
        <f>VLOOKUP(D4209,cleanA_changedUTF_categories[],2,FALSE)</f>
        <v>British Ale</v>
      </c>
    </row>
    <row r="4210" spans="1:11" x14ac:dyDescent="0.45">
      <c r="A4210" s="2">
        <v>3468</v>
      </c>
      <c r="B4210" s="2">
        <v>1031</v>
      </c>
      <c r="C4210" s="3" t="s">
        <v>2811</v>
      </c>
      <c r="D4210" s="2">
        <v>8</v>
      </c>
      <c r="E4210" s="2">
        <v>95</v>
      </c>
      <c r="F4210" s="2">
        <v>0</v>
      </c>
      <c r="G4210" s="2">
        <v>0</v>
      </c>
      <c r="H4210" s="2">
        <v>0</v>
      </c>
      <c r="I4210" s="2" t="str">
        <f>VLOOKUP(B4210,cleanC_name_TRIM_breweries[],6,FALSE)</f>
        <v>Washington</v>
      </c>
      <c r="J4210" s="2" t="str">
        <f>VLOOKUP(B4210,cleanC_name_TRIM_breweries[],2,FALSE)</f>
        <v>Pyramid Ales Brewery</v>
      </c>
      <c r="K4210" s="2" t="str">
        <f>VLOOKUP(D4210,cleanA_changedUTF_categories[],2,FALSE)</f>
        <v>North American Lager</v>
      </c>
    </row>
    <row r="4211" spans="1:11" x14ac:dyDescent="0.45">
      <c r="A4211" s="2">
        <v>3464</v>
      </c>
      <c r="B4211" s="2">
        <v>1031</v>
      </c>
      <c r="C4211" s="3" t="s">
        <v>2808</v>
      </c>
      <c r="D4211" s="2">
        <v>-1</v>
      </c>
      <c r="E4211" s="2">
        <v>-1</v>
      </c>
      <c r="F4211" s="2">
        <v>0</v>
      </c>
      <c r="G4211" s="2">
        <v>0</v>
      </c>
      <c r="H4211" s="2">
        <v>0</v>
      </c>
      <c r="I4211" s="2" t="str">
        <f>VLOOKUP(B4211,cleanC_name_TRIM_breweries[],6,FALSE)</f>
        <v>Washington</v>
      </c>
      <c r="J4211" s="2" t="str">
        <f>VLOOKUP(B4211,cleanC_name_TRIM_breweries[],2,FALSE)</f>
        <v>Pyramid Ales Brewery</v>
      </c>
      <c r="K4211" s="2" t="e">
        <f>VLOOKUP(D4211,cleanA_changedUTF_categories[],2,FALSE)</f>
        <v>#N/A</v>
      </c>
    </row>
    <row r="4212" spans="1:11" x14ac:dyDescent="0.45">
      <c r="A4212" s="2">
        <v>1733</v>
      </c>
      <c r="B4212" s="2">
        <v>1032</v>
      </c>
      <c r="C4212" s="3" t="s">
        <v>1464</v>
      </c>
      <c r="D4212" s="2">
        <v>8</v>
      </c>
      <c r="E4212" s="2">
        <v>95</v>
      </c>
      <c r="F4212" s="2">
        <v>0</v>
      </c>
      <c r="G4212" s="2">
        <v>0</v>
      </c>
      <c r="H4212" s="2">
        <v>0</v>
      </c>
      <c r="I4212" s="2" t="str">
        <f>VLOOKUP(B4212,cleanC_name_TRIM_breweries[],6,FALSE)</f>
        <v>Shandong</v>
      </c>
      <c r="J4212" s="2" t="str">
        <f>VLOOKUP(B4212,cleanC_name_TRIM_breweries[],2,FALSE)</f>
        <v>Qingdao Brewery</v>
      </c>
      <c r="K4212" s="2" t="str">
        <f>VLOOKUP(D4212,cleanA_changedUTF_categories[],2,FALSE)</f>
        <v>North American Lager</v>
      </c>
    </row>
    <row r="4213" spans="1:11" x14ac:dyDescent="0.45">
      <c r="A4213" s="2">
        <v>618</v>
      </c>
      <c r="B4213" s="2">
        <v>1034</v>
      </c>
      <c r="C4213" s="3" t="s">
        <v>144</v>
      </c>
      <c r="D4213" s="2">
        <v>3</v>
      </c>
      <c r="E4213" s="2">
        <v>26</v>
      </c>
      <c r="F4213" s="2">
        <v>0</v>
      </c>
      <c r="G4213" s="2">
        <v>0</v>
      </c>
      <c r="H4213" s="2">
        <v>0</v>
      </c>
      <c r="I4213" s="2" t="str">
        <f>VLOOKUP(B4213,cleanC_name_TRIM_breweries[],6,FALSE)</f>
        <v>British Columbia</v>
      </c>
      <c r="J4213" s="2" t="str">
        <f>VLOOKUP(B4213,cleanC_name_TRIM_breweries[],2,FALSE)</f>
        <v>R&amp;B; Brewing</v>
      </c>
      <c r="K4213" s="2" t="str">
        <f>VLOOKUP(D4213,cleanA_changedUTF_categories[],2,FALSE)</f>
        <v>North American Ale</v>
      </c>
    </row>
    <row r="4214" spans="1:11" x14ac:dyDescent="0.45">
      <c r="A4214" s="2">
        <v>5693</v>
      </c>
      <c r="B4214" s="2">
        <v>1035</v>
      </c>
      <c r="C4214" s="3" t="s">
        <v>4773</v>
      </c>
      <c r="D4214" s="2">
        <v>7</v>
      </c>
      <c r="E4214" s="2">
        <v>91</v>
      </c>
      <c r="F4214" s="2">
        <v>6.2</v>
      </c>
      <c r="G4214" s="2">
        <v>0</v>
      </c>
      <c r="H4214" s="2">
        <v>0</v>
      </c>
      <c r="I4214" s="2" t="str">
        <f>VLOOKUP(B4214,cleanC_name_TRIM_breweries[],6,FALSE)</f>
        <v>Oregon</v>
      </c>
      <c r="J4214" s="2" t="str">
        <f>VLOOKUP(B4214,cleanC_name_TRIM_breweries[],2,FALSE)</f>
        <v>Raccoon Lodge and Brewpub / Cascade Brewing</v>
      </c>
      <c r="K4214" s="2" t="str">
        <f>VLOOKUP(D4214,cleanA_changedUTF_categories[],2,FALSE)</f>
        <v>German Lager</v>
      </c>
    </row>
    <row r="4215" spans="1:11" x14ac:dyDescent="0.45">
      <c r="A4215" s="2">
        <v>5694</v>
      </c>
      <c r="B4215" s="2">
        <v>1035</v>
      </c>
      <c r="C4215" s="3" t="s">
        <v>4774</v>
      </c>
      <c r="D4215" s="2">
        <v>5</v>
      </c>
      <c r="E4215" s="2">
        <v>70</v>
      </c>
      <c r="F4215" s="2">
        <v>9</v>
      </c>
      <c r="G4215" s="2">
        <v>0</v>
      </c>
      <c r="H4215" s="2">
        <v>0</v>
      </c>
      <c r="I4215" s="2" t="str">
        <f>VLOOKUP(B4215,cleanC_name_TRIM_breweries[],6,FALSE)</f>
        <v>Oregon</v>
      </c>
      <c r="J4215" s="2" t="str">
        <f>VLOOKUP(B4215,cleanC_name_TRIM_breweries[],2,FALSE)</f>
        <v>Raccoon Lodge and Brewpub / Cascade Brewing</v>
      </c>
      <c r="K4215" s="2" t="str">
        <f>VLOOKUP(D4215,cleanA_changedUTF_categories[],2,FALSE)</f>
        <v>Belgian and French Ale</v>
      </c>
    </row>
    <row r="4216" spans="1:11" x14ac:dyDescent="0.45">
      <c r="A4216" s="2">
        <v>5696</v>
      </c>
      <c r="B4216" s="2">
        <v>1035</v>
      </c>
      <c r="C4216" s="3" t="s">
        <v>4776</v>
      </c>
      <c r="D4216" s="2">
        <v>-1</v>
      </c>
      <c r="E4216" s="2">
        <v>-1</v>
      </c>
      <c r="F4216" s="2">
        <v>8.41</v>
      </c>
      <c r="G4216" s="2">
        <v>0</v>
      </c>
      <c r="H4216" s="2">
        <v>0</v>
      </c>
      <c r="I4216" s="2" t="str">
        <f>VLOOKUP(B4216,cleanC_name_TRIM_breweries[],6,FALSE)</f>
        <v>Oregon</v>
      </c>
      <c r="J4216" s="2" t="str">
        <f>VLOOKUP(B4216,cleanC_name_TRIM_breweries[],2,FALSE)</f>
        <v>Raccoon Lodge and Brewpub / Cascade Brewing</v>
      </c>
      <c r="K4216" s="2" t="e">
        <f>VLOOKUP(D4216,cleanA_changedUTF_categories[],2,FALSE)</f>
        <v>#N/A</v>
      </c>
    </row>
    <row r="4217" spans="1:11" x14ac:dyDescent="0.45">
      <c r="A4217" s="2">
        <v>5695</v>
      </c>
      <c r="B4217" s="2">
        <v>1035</v>
      </c>
      <c r="C4217" s="3" t="s">
        <v>4775</v>
      </c>
      <c r="D4217" s="2">
        <v>-1</v>
      </c>
      <c r="E4217" s="2">
        <v>-1</v>
      </c>
      <c r="F4217" s="2">
        <v>6.6</v>
      </c>
      <c r="G4217" s="2">
        <v>0</v>
      </c>
      <c r="H4217" s="2">
        <v>0</v>
      </c>
      <c r="I4217" s="2" t="str">
        <f>VLOOKUP(B4217,cleanC_name_TRIM_breweries[],6,FALSE)</f>
        <v>Oregon</v>
      </c>
      <c r="J4217" s="2" t="str">
        <f>VLOOKUP(B4217,cleanC_name_TRIM_breweries[],2,FALSE)</f>
        <v>Raccoon Lodge and Brewpub / Cascade Brewing</v>
      </c>
      <c r="K4217" s="2" t="e">
        <f>VLOOKUP(D4217,cleanA_changedUTF_categories[],2,FALSE)</f>
        <v>#N/A</v>
      </c>
    </row>
    <row r="4218" spans="1:11" x14ac:dyDescent="0.45">
      <c r="A4218" s="2">
        <v>5690</v>
      </c>
      <c r="B4218" s="2">
        <v>1035</v>
      </c>
      <c r="C4218" s="3" t="s">
        <v>4770</v>
      </c>
      <c r="D4218" s="2">
        <v>11</v>
      </c>
      <c r="E4218" s="2">
        <v>121</v>
      </c>
      <c r="F4218" s="2">
        <v>4.5</v>
      </c>
      <c r="G4218" s="2">
        <v>0</v>
      </c>
      <c r="H4218" s="2">
        <v>0</v>
      </c>
      <c r="I4218" s="2" t="str">
        <f>VLOOKUP(B4218,cleanC_name_TRIM_breweries[],6,FALSE)</f>
        <v>Oregon</v>
      </c>
      <c r="J4218" s="2" t="str">
        <f>VLOOKUP(B4218,cleanC_name_TRIM_breweries[],2,FALSE)</f>
        <v>Raccoon Lodge and Brewpub / Cascade Brewing</v>
      </c>
      <c r="K4218" s="2" t="str">
        <f>VLOOKUP(D4218,cleanA_changedUTF_categories[],2,FALSE)</f>
        <v>Other Style</v>
      </c>
    </row>
    <row r="4219" spans="1:11" x14ac:dyDescent="0.45">
      <c r="A4219" s="2">
        <v>5697</v>
      </c>
      <c r="B4219" s="2">
        <v>1035</v>
      </c>
      <c r="C4219" s="3" t="s">
        <v>4777</v>
      </c>
      <c r="D4219" s="2">
        <v>-1</v>
      </c>
      <c r="E4219" s="2">
        <v>-1</v>
      </c>
      <c r="F4219" s="2">
        <v>8.8699999999999992</v>
      </c>
      <c r="G4219" s="2">
        <v>0</v>
      </c>
      <c r="H4219" s="2">
        <v>0</v>
      </c>
      <c r="I4219" s="2" t="str">
        <f>VLOOKUP(B4219,cleanC_name_TRIM_breweries[],6,FALSE)</f>
        <v>Oregon</v>
      </c>
      <c r="J4219" s="2" t="str">
        <f>VLOOKUP(B4219,cleanC_name_TRIM_breweries[],2,FALSE)</f>
        <v>Raccoon Lodge and Brewpub / Cascade Brewing</v>
      </c>
      <c r="K4219" s="2" t="e">
        <f>VLOOKUP(D4219,cleanA_changedUTF_categories[],2,FALSE)</f>
        <v>#N/A</v>
      </c>
    </row>
    <row r="4220" spans="1:11" x14ac:dyDescent="0.45">
      <c r="A4220" s="2">
        <v>5691</v>
      </c>
      <c r="B4220" s="2">
        <v>1035</v>
      </c>
      <c r="C4220" s="3" t="s">
        <v>4771</v>
      </c>
      <c r="D4220" s="2">
        <v>3</v>
      </c>
      <c r="E4220" s="2">
        <v>33</v>
      </c>
      <c r="F4220" s="2">
        <v>5.2</v>
      </c>
      <c r="G4220" s="2">
        <v>0</v>
      </c>
      <c r="H4220" s="2">
        <v>0</v>
      </c>
      <c r="I4220" s="2" t="str">
        <f>VLOOKUP(B4220,cleanC_name_TRIM_breweries[],6,FALSE)</f>
        <v>Oregon</v>
      </c>
      <c r="J4220" s="2" t="str">
        <f>VLOOKUP(B4220,cleanC_name_TRIM_breweries[],2,FALSE)</f>
        <v>Raccoon Lodge and Brewpub / Cascade Brewing</v>
      </c>
      <c r="K4220" s="2" t="str">
        <f>VLOOKUP(D4220,cleanA_changedUTF_categories[],2,FALSE)</f>
        <v>North American Ale</v>
      </c>
    </row>
    <row r="4221" spans="1:11" x14ac:dyDescent="0.45">
      <c r="A4221" s="2">
        <v>5689</v>
      </c>
      <c r="B4221" s="2">
        <v>1035</v>
      </c>
      <c r="C4221" s="3" t="s">
        <v>4769</v>
      </c>
      <c r="D4221" s="2">
        <v>3</v>
      </c>
      <c r="E4221" s="2">
        <v>31</v>
      </c>
      <c r="F4221" s="2">
        <v>5.8</v>
      </c>
      <c r="G4221" s="2">
        <v>0</v>
      </c>
      <c r="H4221" s="2">
        <v>0</v>
      </c>
      <c r="I4221" s="2" t="str">
        <f>VLOOKUP(B4221,cleanC_name_TRIM_breweries[],6,FALSE)</f>
        <v>Oregon</v>
      </c>
      <c r="J4221" s="2" t="str">
        <f>VLOOKUP(B4221,cleanC_name_TRIM_breweries[],2,FALSE)</f>
        <v>Raccoon Lodge and Brewpub / Cascade Brewing</v>
      </c>
      <c r="K4221" s="2" t="str">
        <f>VLOOKUP(D4221,cleanA_changedUTF_categories[],2,FALSE)</f>
        <v>North American Ale</v>
      </c>
    </row>
    <row r="4222" spans="1:11" x14ac:dyDescent="0.45">
      <c r="A4222" s="2">
        <v>5692</v>
      </c>
      <c r="B4222" s="2">
        <v>1035</v>
      </c>
      <c r="C4222" s="3" t="s">
        <v>4772</v>
      </c>
      <c r="D4222" s="2">
        <v>3</v>
      </c>
      <c r="E4222" s="2">
        <v>26</v>
      </c>
      <c r="F4222" s="2">
        <v>4.2</v>
      </c>
      <c r="G4222" s="2">
        <v>0</v>
      </c>
      <c r="H4222" s="2">
        <v>0</v>
      </c>
      <c r="I4222" s="2" t="str">
        <f>VLOOKUP(B4222,cleanC_name_TRIM_breweries[],6,FALSE)</f>
        <v>Oregon</v>
      </c>
      <c r="J4222" s="2" t="str">
        <f>VLOOKUP(B4222,cleanC_name_TRIM_breweries[],2,FALSE)</f>
        <v>Raccoon Lodge and Brewpub / Cascade Brewing</v>
      </c>
      <c r="K4222" s="2" t="str">
        <f>VLOOKUP(D4222,cleanA_changedUTF_categories[],2,FALSE)</f>
        <v>North American Ale</v>
      </c>
    </row>
    <row r="4223" spans="1:11" x14ac:dyDescent="0.45">
      <c r="A4223" s="2">
        <v>3052</v>
      </c>
      <c r="B4223" s="2">
        <v>1036</v>
      </c>
      <c r="C4223" s="3" t="s">
        <v>2509</v>
      </c>
      <c r="D4223" s="2">
        <v>3</v>
      </c>
      <c r="E4223" s="2">
        <v>31</v>
      </c>
      <c r="F4223" s="2">
        <v>0</v>
      </c>
      <c r="G4223" s="2">
        <v>0</v>
      </c>
      <c r="H4223" s="2">
        <v>0</v>
      </c>
      <c r="I4223" s="2" t="str">
        <f>VLOOKUP(B4223,cleanC_name_TRIM_breweries[],6,FALSE)</f>
        <v>Iowa</v>
      </c>
      <c r="J4223" s="2" t="str">
        <f>VLOOKUP(B4223,cleanC_name_TRIM_breweries[],2,FALSE)</f>
        <v>Raccoon River Brewing</v>
      </c>
      <c r="K4223" s="2" t="str">
        <f>VLOOKUP(D4223,cleanA_changedUTF_categories[],2,FALSE)</f>
        <v>North American Ale</v>
      </c>
    </row>
    <row r="4224" spans="1:11" x14ac:dyDescent="0.45">
      <c r="A4224" s="2">
        <v>3056</v>
      </c>
      <c r="B4224" s="2">
        <v>1036</v>
      </c>
      <c r="C4224" s="3" t="s">
        <v>2511</v>
      </c>
      <c r="D4224" s="2">
        <v>3</v>
      </c>
      <c r="E4224" s="2">
        <v>26</v>
      </c>
      <c r="F4224" s="2">
        <v>0</v>
      </c>
      <c r="G4224" s="2">
        <v>0</v>
      </c>
      <c r="H4224" s="2">
        <v>0</v>
      </c>
      <c r="I4224" s="2" t="str">
        <f>VLOOKUP(B4224,cleanC_name_TRIM_breweries[],6,FALSE)</f>
        <v>Iowa</v>
      </c>
      <c r="J4224" s="2" t="str">
        <f>VLOOKUP(B4224,cleanC_name_TRIM_breweries[],2,FALSE)</f>
        <v>Raccoon River Brewing</v>
      </c>
      <c r="K4224" s="2" t="str">
        <f>VLOOKUP(D4224,cleanA_changedUTF_categories[],2,FALSE)</f>
        <v>North American Ale</v>
      </c>
    </row>
    <row r="4225" spans="1:11" x14ac:dyDescent="0.45">
      <c r="A4225" s="2">
        <v>3054</v>
      </c>
      <c r="B4225" s="2">
        <v>1036</v>
      </c>
      <c r="C4225" s="3" t="s">
        <v>254</v>
      </c>
      <c r="D4225" s="2">
        <v>7</v>
      </c>
      <c r="E4225" s="2">
        <v>90</v>
      </c>
      <c r="F4225" s="2">
        <v>0</v>
      </c>
      <c r="G4225" s="2">
        <v>0</v>
      </c>
      <c r="H4225" s="2">
        <v>0</v>
      </c>
      <c r="I4225" s="2" t="str">
        <f>VLOOKUP(B4225,cleanC_name_TRIM_breweries[],6,FALSE)</f>
        <v>Iowa</v>
      </c>
      <c r="J4225" s="2" t="str">
        <f>VLOOKUP(B4225,cleanC_name_TRIM_breweries[],2,FALSE)</f>
        <v>Raccoon River Brewing</v>
      </c>
      <c r="K4225" s="2" t="str">
        <f>VLOOKUP(D4225,cleanA_changedUTF_categories[],2,FALSE)</f>
        <v>German Lager</v>
      </c>
    </row>
    <row r="4226" spans="1:11" x14ac:dyDescent="0.45">
      <c r="A4226" s="2">
        <v>3053</v>
      </c>
      <c r="B4226" s="2">
        <v>1036</v>
      </c>
      <c r="C4226" s="3" t="s">
        <v>2489</v>
      </c>
      <c r="D4226" s="2">
        <v>3</v>
      </c>
      <c r="E4226" s="2">
        <v>38</v>
      </c>
      <c r="F4226" s="2">
        <v>0</v>
      </c>
      <c r="G4226" s="2">
        <v>0</v>
      </c>
      <c r="H4226" s="2">
        <v>0</v>
      </c>
      <c r="I4226" s="2" t="str">
        <f>VLOOKUP(B4226,cleanC_name_TRIM_breweries[],6,FALSE)</f>
        <v>Iowa</v>
      </c>
      <c r="J4226" s="2" t="str">
        <f>VLOOKUP(B4226,cleanC_name_TRIM_breweries[],2,FALSE)</f>
        <v>Raccoon River Brewing</v>
      </c>
      <c r="K4226" s="2" t="str">
        <f>VLOOKUP(D4226,cleanA_changedUTF_categories[],2,FALSE)</f>
        <v>North American Ale</v>
      </c>
    </row>
    <row r="4227" spans="1:11" x14ac:dyDescent="0.45">
      <c r="A4227" s="2">
        <v>3051</v>
      </c>
      <c r="B4227" s="2">
        <v>1036</v>
      </c>
      <c r="C4227" s="3" t="s">
        <v>2508</v>
      </c>
      <c r="D4227" s="2">
        <v>3</v>
      </c>
      <c r="E4227" s="2">
        <v>42</v>
      </c>
      <c r="F4227" s="2">
        <v>0</v>
      </c>
      <c r="G4227" s="2">
        <v>0</v>
      </c>
      <c r="H4227" s="2">
        <v>0</v>
      </c>
      <c r="I4227" s="2" t="str">
        <f>VLOOKUP(B4227,cleanC_name_TRIM_breweries[],6,FALSE)</f>
        <v>Iowa</v>
      </c>
      <c r="J4227" s="2" t="str">
        <f>VLOOKUP(B4227,cleanC_name_TRIM_breweries[],2,FALSE)</f>
        <v>Raccoon River Brewing</v>
      </c>
      <c r="K4227" s="2" t="str">
        <f>VLOOKUP(D4227,cleanA_changedUTF_categories[],2,FALSE)</f>
        <v>North American Ale</v>
      </c>
    </row>
    <row r="4228" spans="1:11" x14ac:dyDescent="0.45">
      <c r="A4228" s="2">
        <v>3057</v>
      </c>
      <c r="B4228" s="2">
        <v>1036</v>
      </c>
      <c r="C4228" s="3" t="s">
        <v>2512</v>
      </c>
      <c r="D4228" s="2">
        <v>-1</v>
      </c>
      <c r="E4228" s="2">
        <v>-1</v>
      </c>
      <c r="F4228" s="2">
        <v>0</v>
      </c>
      <c r="G4228" s="2">
        <v>0</v>
      </c>
      <c r="H4228" s="2">
        <v>0</v>
      </c>
      <c r="I4228" s="2" t="str">
        <f>VLOOKUP(B4228,cleanC_name_TRIM_breweries[],6,FALSE)</f>
        <v>Iowa</v>
      </c>
      <c r="J4228" s="2" t="str">
        <f>VLOOKUP(B4228,cleanC_name_TRIM_breweries[],2,FALSE)</f>
        <v>Raccoon River Brewing</v>
      </c>
      <c r="K4228" s="2" t="e">
        <f>VLOOKUP(D4228,cleanA_changedUTF_categories[],2,FALSE)</f>
        <v>#N/A</v>
      </c>
    </row>
    <row r="4229" spans="1:11" x14ac:dyDescent="0.45">
      <c r="A4229" s="2">
        <v>3055</v>
      </c>
      <c r="B4229" s="2">
        <v>1036</v>
      </c>
      <c r="C4229" s="3" t="s">
        <v>2510</v>
      </c>
      <c r="D4229" s="2">
        <v>-1</v>
      </c>
      <c r="E4229" s="2">
        <v>-1</v>
      </c>
      <c r="F4229" s="2">
        <v>0</v>
      </c>
      <c r="G4229" s="2">
        <v>0</v>
      </c>
      <c r="H4229" s="2">
        <v>0</v>
      </c>
      <c r="I4229" s="2" t="str">
        <f>VLOOKUP(B4229,cleanC_name_TRIM_breweries[],6,FALSE)</f>
        <v>Iowa</v>
      </c>
      <c r="J4229" s="2" t="str">
        <f>VLOOKUP(B4229,cleanC_name_TRIM_breweries[],2,FALSE)</f>
        <v>Raccoon River Brewing</v>
      </c>
      <c r="K4229" s="2" t="e">
        <f>VLOOKUP(D4229,cleanA_changedUTF_categories[],2,FALSE)</f>
        <v>#N/A</v>
      </c>
    </row>
    <row r="4230" spans="1:11" x14ac:dyDescent="0.45">
      <c r="A4230" s="2">
        <v>1589</v>
      </c>
      <c r="B4230" s="2">
        <v>1037</v>
      </c>
      <c r="C4230" s="3" t="s">
        <v>473</v>
      </c>
      <c r="D4230" s="2">
        <v>7</v>
      </c>
      <c r="E4230" s="2">
        <v>77</v>
      </c>
      <c r="F4230" s="2">
        <v>4.8</v>
      </c>
      <c r="G4230" s="2">
        <v>0</v>
      </c>
      <c r="H4230" s="2">
        <v>0</v>
      </c>
      <c r="I4230" s="2" t="str">
        <f>VLOOKUP(B4230,cleanC_name_TRIM_breweries[],6,FALSE)</f>
        <v>Sachsen</v>
      </c>
      <c r="J4230" s="2" t="str">
        <f>VLOOKUP(B4230,cleanC_name_TRIM_breweries[],2,FALSE)</f>
        <v>Radeberger Exportbierbrauerei</v>
      </c>
      <c r="K4230" s="2" t="str">
        <f>VLOOKUP(D4230,cleanA_changedUTF_categories[],2,FALSE)</f>
        <v>German Lager</v>
      </c>
    </row>
    <row r="4231" spans="1:11" x14ac:dyDescent="0.45">
      <c r="A4231" s="2">
        <v>5029</v>
      </c>
      <c r="B4231" s="2">
        <v>1038</v>
      </c>
      <c r="C4231" s="3" t="s">
        <v>4123</v>
      </c>
      <c r="D4231" s="2">
        <v>3</v>
      </c>
      <c r="E4231" s="2">
        <v>26</v>
      </c>
      <c r="F4231" s="2">
        <v>0</v>
      </c>
      <c r="G4231" s="2">
        <v>0</v>
      </c>
      <c r="H4231" s="2">
        <v>0</v>
      </c>
      <c r="I4231" s="2" t="str">
        <f>VLOOKUP(B4231,cleanC_name_TRIM_breweries[],6,FALSE)</f>
        <v>Texas</v>
      </c>
      <c r="J4231" s="2" t="str">
        <f>VLOOKUP(B4231,cleanC_name_TRIM_breweries[],2,FALSE)</f>
        <v>Rahr &amp; Sons Brewing Company</v>
      </c>
      <c r="K4231" s="2" t="str">
        <f>VLOOKUP(D4231,cleanA_changedUTF_categories[],2,FALSE)</f>
        <v>North American Ale</v>
      </c>
    </row>
    <row r="4232" spans="1:11" x14ac:dyDescent="0.45">
      <c r="A4232" s="2">
        <v>5024</v>
      </c>
      <c r="B4232" s="2">
        <v>1038</v>
      </c>
      <c r="C4232" s="3" t="s">
        <v>4118</v>
      </c>
      <c r="D4232" s="2">
        <v>8</v>
      </c>
      <c r="E4232" s="2">
        <v>95</v>
      </c>
      <c r="F4232" s="2">
        <v>4.5</v>
      </c>
      <c r="G4232" s="2">
        <v>0</v>
      </c>
      <c r="H4232" s="2">
        <v>0</v>
      </c>
      <c r="I4232" s="2" t="str">
        <f>VLOOKUP(B4232,cleanC_name_TRIM_breweries[],6,FALSE)</f>
        <v>Texas</v>
      </c>
      <c r="J4232" s="2" t="str">
        <f>VLOOKUP(B4232,cleanC_name_TRIM_breweries[],2,FALSE)</f>
        <v>Rahr &amp; Sons Brewing Company</v>
      </c>
      <c r="K4232" s="2" t="str">
        <f>VLOOKUP(D4232,cleanA_changedUTF_categories[],2,FALSE)</f>
        <v>North American Lager</v>
      </c>
    </row>
    <row r="4233" spans="1:11" x14ac:dyDescent="0.45">
      <c r="A4233" s="2">
        <v>5034</v>
      </c>
      <c r="B4233" s="2">
        <v>1038</v>
      </c>
      <c r="C4233" s="3" t="s">
        <v>4128</v>
      </c>
      <c r="D4233" s="2">
        <v>11</v>
      </c>
      <c r="E4233" s="2">
        <v>141</v>
      </c>
      <c r="F4233" s="2">
        <v>9.5</v>
      </c>
      <c r="G4233" s="2">
        <v>0</v>
      </c>
      <c r="H4233" s="2">
        <v>0</v>
      </c>
      <c r="I4233" s="2" t="str">
        <f>VLOOKUP(B4233,cleanC_name_TRIM_breweries[],6,FALSE)</f>
        <v>Texas</v>
      </c>
      <c r="J4233" s="2" t="str">
        <f>VLOOKUP(B4233,cleanC_name_TRIM_breweries[],2,FALSE)</f>
        <v>Rahr &amp; Sons Brewing Company</v>
      </c>
      <c r="K4233" s="2" t="str">
        <f>VLOOKUP(D4233,cleanA_changedUTF_categories[],2,FALSE)</f>
        <v>Other Style</v>
      </c>
    </row>
    <row r="4234" spans="1:11" x14ac:dyDescent="0.45">
      <c r="A4234" s="2">
        <v>5026</v>
      </c>
      <c r="B4234" s="2">
        <v>1038</v>
      </c>
      <c r="C4234" s="3" t="s">
        <v>4120</v>
      </c>
      <c r="D4234" s="2">
        <v>3</v>
      </c>
      <c r="E4234" s="2">
        <v>33</v>
      </c>
      <c r="F4234" s="2">
        <v>4.5</v>
      </c>
      <c r="G4234" s="2">
        <v>0</v>
      </c>
      <c r="H4234" s="2">
        <v>0</v>
      </c>
      <c r="I4234" s="2" t="str">
        <f>VLOOKUP(B4234,cleanC_name_TRIM_breweries[],6,FALSE)</f>
        <v>Texas</v>
      </c>
      <c r="J4234" s="2" t="str">
        <f>VLOOKUP(B4234,cleanC_name_TRIM_breweries[],2,FALSE)</f>
        <v>Rahr &amp; Sons Brewing Company</v>
      </c>
      <c r="K4234" s="2" t="str">
        <f>VLOOKUP(D4234,cleanA_changedUTF_categories[],2,FALSE)</f>
        <v>North American Ale</v>
      </c>
    </row>
    <row r="4235" spans="1:11" x14ac:dyDescent="0.45">
      <c r="A4235" s="2">
        <v>5798</v>
      </c>
      <c r="B4235" s="2">
        <v>1038</v>
      </c>
      <c r="C4235" s="3" t="s">
        <v>4877</v>
      </c>
      <c r="D4235" s="2">
        <v>1</v>
      </c>
      <c r="E4235" s="2">
        <v>15</v>
      </c>
      <c r="F4235" s="2">
        <v>8</v>
      </c>
      <c r="G4235" s="2">
        <v>0</v>
      </c>
      <c r="H4235" s="2">
        <v>0</v>
      </c>
      <c r="I4235" s="2" t="str">
        <f>VLOOKUP(B4235,cleanC_name_TRIM_breweries[],6,FALSE)</f>
        <v>Texas</v>
      </c>
      <c r="J4235" s="2" t="str">
        <f>VLOOKUP(B4235,cleanC_name_TRIM_breweries[],2,FALSE)</f>
        <v>Rahr &amp; Sons Brewing Company</v>
      </c>
      <c r="K4235" s="2" t="str">
        <f>VLOOKUP(D4235,cleanA_changedUTF_categories[],2,FALSE)</f>
        <v>British Ale</v>
      </c>
    </row>
    <row r="4236" spans="1:11" x14ac:dyDescent="0.45">
      <c r="A4236" s="2">
        <v>5035</v>
      </c>
      <c r="B4236" s="2">
        <v>1038</v>
      </c>
      <c r="C4236" s="3" t="s">
        <v>4129</v>
      </c>
      <c r="D4236" s="2">
        <v>-1</v>
      </c>
      <c r="E4236" s="2">
        <v>-1</v>
      </c>
      <c r="F4236" s="2">
        <v>0</v>
      </c>
      <c r="G4236" s="2">
        <v>0</v>
      </c>
      <c r="H4236" s="2">
        <v>0</v>
      </c>
      <c r="I4236" s="2" t="str">
        <f>VLOOKUP(B4236,cleanC_name_TRIM_breweries[],6,FALSE)</f>
        <v>Texas</v>
      </c>
      <c r="J4236" s="2" t="str">
        <f>VLOOKUP(B4236,cleanC_name_TRIM_breweries[],2,FALSE)</f>
        <v>Rahr &amp; Sons Brewing Company</v>
      </c>
      <c r="K4236" s="2" t="e">
        <f>VLOOKUP(D4236,cleanA_changedUTF_categories[],2,FALSE)</f>
        <v>#N/A</v>
      </c>
    </row>
    <row r="4237" spans="1:11" x14ac:dyDescent="0.45">
      <c r="A4237" s="2">
        <v>5030</v>
      </c>
      <c r="B4237" s="2">
        <v>1038</v>
      </c>
      <c r="C4237" s="3" t="s">
        <v>4124</v>
      </c>
      <c r="D4237" s="2">
        <v>7</v>
      </c>
      <c r="E4237" s="2">
        <v>91</v>
      </c>
      <c r="F4237" s="2">
        <v>8</v>
      </c>
      <c r="G4237" s="2">
        <v>0</v>
      </c>
      <c r="H4237" s="2">
        <v>0</v>
      </c>
      <c r="I4237" s="2" t="str">
        <f>VLOOKUP(B4237,cleanC_name_TRIM_breweries[],6,FALSE)</f>
        <v>Texas</v>
      </c>
      <c r="J4237" s="2" t="str">
        <f>VLOOKUP(B4237,cleanC_name_TRIM_breweries[],2,FALSE)</f>
        <v>Rahr &amp; Sons Brewing Company</v>
      </c>
      <c r="K4237" s="2" t="str">
        <f>VLOOKUP(D4237,cleanA_changedUTF_categories[],2,FALSE)</f>
        <v>German Lager</v>
      </c>
    </row>
    <row r="4238" spans="1:11" x14ac:dyDescent="0.45">
      <c r="A4238" s="2">
        <v>5032</v>
      </c>
      <c r="B4238" s="2">
        <v>1038</v>
      </c>
      <c r="C4238" s="3" t="s">
        <v>4126</v>
      </c>
      <c r="D4238" s="2">
        <v>7</v>
      </c>
      <c r="E4238" s="2">
        <v>84</v>
      </c>
      <c r="F4238" s="2">
        <v>5.5</v>
      </c>
      <c r="G4238" s="2">
        <v>0</v>
      </c>
      <c r="H4238" s="2">
        <v>0</v>
      </c>
      <c r="I4238" s="2" t="str">
        <f>VLOOKUP(B4238,cleanC_name_TRIM_breweries[],6,FALSE)</f>
        <v>Texas</v>
      </c>
      <c r="J4238" s="2" t="str">
        <f>VLOOKUP(B4238,cleanC_name_TRIM_breweries[],2,FALSE)</f>
        <v>Rahr &amp; Sons Brewing Company</v>
      </c>
      <c r="K4238" s="2" t="str">
        <f>VLOOKUP(D4238,cleanA_changedUTF_categories[],2,FALSE)</f>
        <v>German Lager</v>
      </c>
    </row>
    <row r="4239" spans="1:11" x14ac:dyDescent="0.45">
      <c r="A4239" s="2">
        <v>5025</v>
      </c>
      <c r="B4239" s="2">
        <v>1038</v>
      </c>
      <c r="C4239" s="3" t="s">
        <v>4119</v>
      </c>
      <c r="D4239" s="2">
        <v>3</v>
      </c>
      <c r="E4239" s="2">
        <v>33</v>
      </c>
      <c r="F4239" s="2">
        <v>4.5</v>
      </c>
      <c r="G4239" s="2">
        <v>0</v>
      </c>
      <c r="H4239" s="2">
        <v>0</v>
      </c>
      <c r="I4239" s="2" t="str">
        <f>VLOOKUP(B4239,cleanC_name_TRIM_breweries[],6,FALSE)</f>
        <v>Texas</v>
      </c>
      <c r="J4239" s="2" t="str">
        <f>VLOOKUP(B4239,cleanC_name_TRIM_breweries[],2,FALSE)</f>
        <v>Rahr &amp; Sons Brewing Company</v>
      </c>
      <c r="K4239" s="2" t="str">
        <f>VLOOKUP(D4239,cleanA_changedUTF_categories[],2,FALSE)</f>
        <v>North American Ale</v>
      </c>
    </row>
    <row r="4240" spans="1:11" x14ac:dyDescent="0.45">
      <c r="A4240" s="2">
        <v>5031</v>
      </c>
      <c r="B4240" s="2">
        <v>1038</v>
      </c>
      <c r="C4240" s="3" t="s">
        <v>4125</v>
      </c>
      <c r="D4240" s="2">
        <v>4</v>
      </c>
      <c r="E4240" s="2">
        <v>50</v>
      </c>
      <c r="F4240" s="2">
        <v>5.5</v>
      </c>
      <c r="G4240" s="2">
        <v>0</v>
      </c>
      <c r="H4240" s="2">
        <v>0</v>
      </c>
      <c r="I4240" s="2" t="str">
        <f>VLOOKUP(B4240,cleanC_name_TRIM_breweries[],6,FALSE)</f>
        <v>Texas</v>
      </c>
      <c r="J4240" s="2" t="str">
        <f>VLOOKUP(B4240,cleanC_name_TRIM_breweries[],2,FALSE)</f>
        <v>Rahr &amp; Sons Brewing Company</v>
      </c>
      <c r="K4240" s="2" t="str">
        <f>VLOOKUP(D4240,cleanA_changedUTF_categories[],2,FALSE)</f>
        <v>German Ale</v>
      </c>
    </row>
    <row r="4241" spans="1:11" x14ac:dyDescent="0.45">
      <c r="A4241" s="2">
        <v>5033</v>
      </c>
      <c r="B4241" s="2">
        <v>1038</v>
      </c>
      <c r="C4241" s="3" t="s">
        <v>4127</v>
      </c>
      <c r="D4241" s="2">
        <v>11</v>
      </c>
      <c r="E4241" s="2">
        <v>141</v>
      </c>
      <c r="F4241" s="2">
        <v>9</v>
      </c>
      <c r="G4241" s="2">
        <v>0</v>
      </c>
      <c r="H4241" s="2">
        <v>0</v>
      </c>
      <c r="I4241" s="2" t="str">
        <f>VLOOKUP(B4241,cleanC_name_TRIM_breweries[],6,FALSE)</f>
        <v>Texas</v>
      </c>
      <c r="J4241" s="2" t="str">
        <f>VLOOKUP(B4241,cleanC_name_TRIM_breweries[],2,FALSE)</f>
        <v>Rahr &amp; Sons Brewing Company</v>
      </c>
      <c r="K4241" s="2" t="str">
        <f>VLOOKUP(D4241,cleanA_changedUTF_categories[],2,FALSE)</f>
        <v>Other Style</v>
      </c>
    </row>
    <row r="4242" spans="1:11" x14ac:dyDescent="0.45">
      <c r="A4242" s="2">
        <v>5028</v>
      </c>
      <c r="B4242" s="2">
        <v>1038</v>
      </c>
      <c r="C4242" s="3" t="s">
        <v>4122</v>
      </c>
      <c r="D4242" s="2">
        <v>3</v>
      </c>
      <c r="E4242" s="2">
        <v>31</v>
      </c>
      <c r="F4242" s="2">
        <v>6</v>
      </c>
      <c r="G4242" s="2">
        <v>0</v>
      </c>
      <c r="H4242" s="2">
        <v>0</v>
      </c>
      <c r="I4242" s="2" t="str">
        <f>VLOOKUP(B4242,cleanC_name_TRIM_breweries[],6,FALSE)</f>
        <v>Texas</v>
      </c>
      <c r="J4242" s="2" t="str">
        <f>VLOOKUP(B4242,cleanC_name_TRIM_breweries[],2,FALSE)</f>
        <v>Rahr &amp; Sons Brewing Company</v>
      </c>
      <c r="K4242" s="2" t="str">
        <f>VLOOKUP(D4242,cleanA_changedUTF_categories[],2,FALSE)</f>
        <v>North American Ale</v>
      </c>
    </row>
    <row r="4243" spans="1:11" x14ac:dyDescent="0.45">
      <c r="A4243" s="2">
        <v>5027</v>
      </c>
      <c r="B4243" s="2">
        <v>1038</v>
      </c>
      <c r="C4243" s="3" t="s">
        <v>4121</v>
      </c>
      <c r="D4243" s="2">
        <v>7</v>
      </c>
      <c r="E4243" s="2">
        <v>86</v>
      </c>
      <c r="F4243" s="2">
        <v>4.5</v>
      </c>
      <c r="G4243" s="2">
        <v>0</v>
      </c>
      <c r="H4243" s="2">
        <v>0</v>
      </c>
      <c r="I4243" s="2" t="str">
        <f>VLOOKUP(B4243,cleanC_name_TRIM_breweries[],6,FALSE)</f>
        <v>Texas</v>
      </c>
      <c r="J4243" s="2" t="str">
        <f>VLOOKUP(B4243,cleanC_name_TRIM_breweries[],2,FALSE)</f>
        <v>Rahr &amp; Sons Brewing Company</v>
      </c>
      <c r="K4243" s="2" t="str">
        <f>VLOOKUP(D4243,cleanA_changedUTF_categories[],2,FALSE)</f>
        <v>German Lager</v>
      </c>
    </row>
    <row r="4244" spans="1:11" x14ac:dyDescent="0.45">
      <c r="A4244" s="2">
        <v>1334</v>
      </c>
      <c r="B4244" s="2">
        <v>1039</v>
      </c>
      <c r="C4244" s="3" t="s">
        <v>1161</v>
      </c>
      <c r="D4244" s="2">
        <v>-1</v>
      </c>
      <c r="E4244" s="2">
        <v>-1</v>
      </c>
      <c r="F4244" s="2">
        <v>0</v>
      </c>
      <c r="G4244" s="2">
        <v>0</v>
      </c>
      <c r="H4244" s="2">
        <v>0</v>
      </c>
      <c r="I4244" s="2" t="str">
        <f>VLOOKUP(B4244,cleanC_name_TRIM_breweries[],6,FALSE)</f>
        <v>Wisconsin</v>
      </c>
      <c r="J4244" s="2" t="str">
        <f>VLOOKUP(B4244,cleanC_name_TRIM_breweries[],2,FALSE)</f>
        <v>Rail House Restaurant and Brewpub</v>
      </c>
      <c r="K4244" s="2" t="e">
        <f>VLOOKUP(D4244,cleanA_changedUTF_categories[],2,FALSE)</f>
        <v>#N/A</v>
      </c>
    </row>
    <row r="4245" spans="1:11" x14ac:dyDescent="0.45">
      <c r="A4245" s="2">
        <v>1718</v>
      </c>
      <c r="B4245" s="2">
        <v>1039</v>
      </c>
      <c r="C4245" s="3" t="s">
        <v>1456</v>
      </c>
      <c r="D4245" s="2">
        <v>8</v>
      </c>
      <c r="E4245" s="2">
        <v>95</v>
      </c>
      <c r="F4245" s="2">
        <v>0</v>
      </c>
      <c r="G4245" s="2">
        <v>0</v>
      </c>
      <c r="H4245" s="2">
        <v>0</v>
      </c>
      <c r="I4245" s="2" t="str">
        <f>VLOOKUP(B4245,cleanC_name_TRIM_breweries[],6,FALSE)</f>
        <v>Wisconsin</v>
      </c>
      <c r="J4245" s="2" t="str">
        <f>VLOOKUP(B4245,cleanC_name_TRIM_breweries[],2,FALSE)</f>
        <v>Rail House Restaurant and Brewpub</v>
      </c>
      <c r="K4245" s="2" t="str">
        <f>VLOOKUP(D4245,cleanA_changedUTF_categories[],2,FALSE)</f>
        <v>North American Lager</v>
      </c>
    </row>
    <row r="4246" spans="1:11" x14ac:dyDescent="0.45">
      <c r="A4246" s="2">
        <v>2865</v>
      </c>
      <c r="B4246" s="2">
        <v>1039</v>
      </c>
      <c r="C4246" s="3" t="s">
        <v>2355</v>
      </c>
      <c r="D4246" s="2">
        <v>7</v>
      </c>
      <c r="E4246" s="2">
        <v>84</v>
      </c>
      <c r="F4246" s="2">
        <v>0</v>
      </c>
      <c r="G4246" s="2">
        <v>0</v>
      </c>
      <c r="H4246" s="2">
        <v>0</v>
      </c>
      <c r="I4246" s="2" t="str">
        <f>VLOOKUP(B4246,cleanC_name_TRIM_breweries[],6,FALSE)</f>
        <v>Wisconsin</v>
      </c>
      <c r="J4246" s="2" t="str">
        <f>VLOOKUP(B4246,cleanC_name_TRIM_breweries[],2,FALSE)</f>
        <v>Rail House Restaurant and Brewpub</v>
      </c>
      <c r="K4246" s="2" t="str">
        <f>VLOOKUP(D4246,cleanA_changedUTF_categories[],2,FALSE)</f>
        <v>German Lager</v>
      </c>
    </row>
    <row r="4247" spans="1:11" x14ac:dyDescent="0.45">
      <c r="A4247" s="2">
        <v>2867</v>
      </c>
      <c r="B4247" s="2">
        <v>1039</v>
      </c>
      <c r="C4247" s="3" t="s">
        <v>2357</v>
      </c>
      <c r="D4247" s="2">
        <v>8</v>
      </c>
      <c r="E4247" s="2">
        <v>95</v>
      </c>
      <c r="F4247" s="2">
        <v>0</v>
      </c>
      <c r="G4247" s="2">
        <v>0</v>
      </c>
      <c r="H4247" s="2">
        <v>0</v>
      </c>
      <c r="I4247" s="2" t="str">
        <f>VLOOKUP(B4247,cleanC_name_TRIM_breweries[],6,FALSE)</f>
        <v>Wisconsin</v>
      </c>
      <c r="J4247" s="2" t="str">
        <f>VLOOKUP(B4247,cleanC_name_TRIM_breweries[],2,FALSE)</f>
        <v>Rail House Restaurant and Brewpub</v>
      </c>
      <c r="K4247" s="2" t="str">
        <f>VLOOKUP(D4247,cleanA_changedUTF_categories[],2,FALSE)</f>
        <v>North American Lager</v>
      </c>
    </row>
    <row r="4248" spans="1:11" x14ac:dyDescent="0.45">
      <c r="A4248" s="2">
        <v>2819</v>
      </c>
      <c r="B4248" s="2">
        <v>1039</v>
      </c>
      <c r="C4248" s="3" t="s">
        <v>2329</v>
      </c>
      <c r="D4248" s="2">
        <v>-1</v>
      </c>
      <c r="E4248" s="2">
        <v>-1</v>
      </c>
      <c r="F4248" s="2">
        <v>0</v>
      </c>
      <c r="G4248" s="2">
        <v>0</v>
      </c>
      <c r="H4248" s="2">
        <v>0</v>
      </c>
      <c r="I4248" s="2" t="str">
        <f>VLOOKUP(B4248,cleanC_name_TRIM_breweries[],6,FALSE)</f>
        <v>Wisconsin</v>
      </c>
      <c r="J4248" s="2" t="str">
        <f>VLOOKUP(B4248,cleanC_name_TRIM_breweries[],2,FALSE)</f>
        <v>Rail House Restaurant and Brewpub</v>
      </c>
      <c r="K4248" s="2" t="e">
        <f>VLOOKUP(D4248,cleanA_changedUTF_categories[],2,FALSE)</f>
        <v>#N/A</v>
      </c>
    </row>
    <row r="4249" spans="1:11" x14ac:dyDescent="0.45">
      <c r="A4249" s="2">
        <v>1498</v>
      </c>
      <c r="B4249" s="2">
        <v>1039</v>
      </c>
      <c r="C4249" s="3" t="s">
        <v>1292</v>
      </c>
      <c r="D4249" s="2">
        <v>3</v>
      </c>
      <c r="E4249" s="2">
        <v>33</v>
      </c>
      <c r="F4249" s="2">
        <v>0</v>
      </c>
      <c r="G4249" s="2">
        <v>0</v>
      </c>
      <c r="H4249" s="2">
        <v>0</v>
      </c>
      <c r="I4249" s="2" t="str">
        <f>VLOOKUP(B4249,cleanC_name_TRIM_breweries[],6,FALSE)</f>
        <v>Wisconsin</v>
      </c>
      <c r="J4249" s="2" t="str">
        <f>VLOOKUP(B4249,cleanC_name_TRIM_breweries[],2,FALSE)</f>
        <v>Rail House Restaurant and Brewpub</v>
      </c>
      <c r="K4249" s="2" t="str">
        <f>VLOOKUP(D4249,cleanA_changedUTF_categories[],2,FALSE)</f>
        <v>North American Ale</v>
      </c>
    </row>
    <row r="4250" spans="1:11" x14ac:dyDescent="0.45">
      <c r="A4250" s="2">
        <v>1717</v>
      </c>
      <c r="B4250" s="2">
        <v>1039</v>
      </c>
      <c r="C4250" s="3" t="s">
        <v>890</v>
      </c>
      <c r="D4250" s="2">
        <v>-1</v>
      </c>
      <c r="E4250" s="2">
        <v>-1</v>
      </c>
      <c r="F4250" s="2">
        <v>0</v>
      </c>
      <c r="G4250" s="2">
        <v>0</v>
      </c>
      <c r="H4250" s="2">
        <v>0</v>
      </c>
      <c r="I4250" s="2" t="str">
        <f>VLOOKUP(B4250,cleanC_name_TRIM_breweries[],6,FALSE)</f>
        <v>Wisconsin</v>
      </c>
      <c r="J4250" s="2" t="str">
        <f>VLOOKUP(B4250,cleanC_name_TRIM_breweries[],2,FALSE)</f>
        <v>Rail House Restaurant and Brewpub</v>
      </c>
      <c r="K4250" s="2" t="e">
        <f>VLOOKUP(D4250,cleanA_changedUTF_categories[],2,FALSE)</f>
        <v>#N/A</v>
      </c>
    </row>
    <row r="4251" spans="1:11" x14ac:dyDescent="0.45">
      <c r="A4251" s="2">
        <v>2866</v>
      </c>
      <c r="B4251" s="2">
        <v>1039</v>
      </c>
      <c r="C4251" s="3" t="s">
        <v>2356</v>
      </c>
      <c r="D4251" s="2">
        <v>8</v>
      </c>
      <c r="E4251" s="2">
        <v>95</v>
      </c>
      <c r="F4251" s="2">
        <v>0</v>
      </c>
      <c r="G4251" s="2">
        <v>0</v>
      </c>
      <c r="H4251" s="2">
        <v>0</v>
      </c>
      <c r="I4251" s="2" t="str">
        <f>VLOOKUP(B4251,cleanC_name_TRIM_breweries[],6,FALSE)</f>
        <v>Wisconsin</v>
      </c>
      <c r="J4251" s="2" t="str">
        <f>VLOOKUP(B4251,cleanC_name_TRIM_breweries[],2,FALSE)</f>
        <v>Rail House Restaurant and Brewpub</v>
      </c>
      <c r="K4251" s="2" t="str">
        <f>VLOOKUP(D4251,cleanA_changedUTF_categories[],2,FALSE)</f>
        <v>North American Lager</v>
      </c>
    </row>
    <row r="4252" spans="1:11" x14ac:dyDescent="0.45">
      <c r="A4252" s="2">
        <v>2864</v>
      </c>
      <c r="B4252" s="2">
        <v>1039</v>
      </c>
      <c r="C4252" s="3" t="s">
        <v>2354</v>
      </c>
      <c r="D4252" s="2">
        <v>7</v>
      </c>
      <c r="E4252" s="2">
        <v>86</v>
      </c>
      <c r="F4252" s="2">
        <v>0</v>
      </c>
      <c r="G4252" s="2">
        <v>0</v>
      </c>
      <c r="H4252" s="2">
        <v>0</v>
      </c>
      <c r="I4252" s="2" t="str">
        <f>VLOOKUP(B4252,cleanC_name_TRIM_breweries[],6,FALSE)</f>
        <v>Wisconsin</v>
      </c>
      <c r="J4252" s="2" t="str">
        <f>VLOOKUP(B4252,cleanC_name_TRIM_breweries[],2,FALSE)</f>
        <v>Rail House Restaurant and Brewpub</v>
      </c>
      <c r="K4252" s="2" t="str">
        <f>VLOOKUP(D4252,cleanA_changedUTF_categories[],2,FALSE)</f>
        <v>German Lager</v>
      </c>
    </row>
    <row r="4253" spans="1:11" x14ac:dyDescent="0.45">
      <c r="A4253" s="2">
        <v>3584</v>
      </c>
      <c r="B4253" s="2">
        <v>1040</v>
      </c>
      <c r="C4253" s="3" t="s">
        <v>2898</v>
      </c>
      <c r="D4253" s="2">
        <v>3</v>
      </c>
      <c r="E4253" s="2">
        <v>31</v>
      </c>
      <c r="F4253" s="2">
        <v>0</v>
      </c>
      <c r="G4253" s="2">
        <v>0</v>
      </c>
      <c r="H4253" s="2">
        <v>0</v>
      </c>
      <c r="I4253" s="2" t="str">
        <f>VLOOKUP(B4253,cleanC_name_TRIM_breweries[],6,FALSE)</f>
        <v>Alaska</v>
      </c>
      <c r="J4253" s="2" t="str">
        <f>VLOOKUP(B4253,cleanC_name_TRIM_breweries[],2,FALSE)</f>
        <v>Railway Brewing</v>
      </c>
      <c r="K4253" s="2" t="str">
        <f>VLOOKUP(D4253,cleanA_changedUTF_categories[],2,FALSE)</f>
        <v>North American Ale</v>
      </c>
    </row>
    <row r="4254" spans="1:11" x14ac:dyDescent="0.45">
      <c r="A4254" s="2">
        <v>3585</v>
      </c>
      <c r="B4254" s="2">
        <v>1040</v>
      </c>
      <c r="C4254" s="3" t="s">
        <v>2899</v>
      </c>
      <c r="D4254" s="2">
        <v>3</v>
      </c>
      <c r="E4254" s="2">
        <v>38</v>
      </c>
      <c r="F4254" s="2">
        <v>0</v>
      </c>
      <c r="G4254" s="2">
        <v>0</v>
      </c>
      <c r="H4254" s="2">
        <v>0</v>
      </c>
      <c r="I4254" s="2" t="str">
        <f>VLOOKUP(B4254,cleanC_name_TRIM_breweries[],6,FALSE)</f>
        <v>Alaska</v>
      </c>
      <c r="J4254" s="2" t="str">
        <f>VLOOKUP(B4254,cleanC_name_TRIM_breweries[],2,FALSE)</f>
        <v>Railway Brewing</v>
      </c>
      <c r="K4254" s="2" t="str">
        <f>VLOOKUP(D4254,cleanA_changedUTF_categories[],2,FALSE)</f>
        <v>North American Ale</v>
      </c>
    </row>
    <row r="4255" spans="1:11" x14ac:dyDescent="0.45">
      <c r="A4255" s="2">
        <v>2216</v>
      </c>
      <c r="B4255" s="2">
        <v>1041</v>
      </c>
      <c r="C4255" s="3" t="s">
        <v>938</v>
      </c>
      <c r="D4255" s="2">
        <v>-1</v>
      </c>
      <c r="E4255" s="2">
        <v>-1</v>
      </c>
      <c r="F4255" s="2">
        <v>0</v>
      </c>
      <c r="G4255" s="2">
        <v>0</v>
      </c>
      <c r="H4255" s="2">
        <v>0</v>
      </c>
      <c r="I4255" s="2" t="str">
        <f>VLOOKUP(B4255,cleanC_name_TRIM_breweries[],6,FALSE)</f>
        <v>New York</v>
      </c>
      <c r="J4255" s="2" t="str">
        <f>VLOOKUP(B4255,cleanC_name_TRIM_breweries[],2,FALSE)</f>
        <v>Ramapo Valley Brewery</v>
      </c>
      <c r="K4255" s="2" t="e">
        <f>VLOOKUP(D4255,cleanA_changedUTF_categories[],2,FALSE)</f>
        <v>#N/A</v>
      </c>
    </row>
    <row r="4256" spans="1:11" x14ac:dyDescent="0.45">
      <c r="A4256" s="2">
        <v>2217</v>
      </c>
      <c r="B4256" s="2">
        <v>1041</v>
      </c>
      <c r="C4256" s="3" t="s">
        <v>1839</v>
      </c>
      <c r="D4256" s="2">
        <v>3</v>
      </c>
      <c r="E4256" s="2">
        <v>33</v>
      </c>
      <c r="F4256" s="2">
        <v>0</v>
      </c>
      <c r="G4256" s="2">
        <v>0</v>
      </c>
      <c r="H4256" s="2">
        <v>0</v>
      </c>
      <c r="I4256" s="2" t="str">
        <f>VLOOKUP(B4256,cleanC_name_TRIM_breweries[],6,FALSE)</f>
        <v>New York</v>
      </c>
      <c r="J4256" s="2" t="str">
        <f>VLOOKUP(B4256,cleanC_name_TRIM_breweries[],2,FALSE)</f>
        <v>Ramapo Valley Brewery</v>
      </c>
      <c r="K4256" s="2" t="str">
        <f>VLOOKUP(D4256,cleanA_changedUTF_categories[],2,FALSE)</f>
        <v>North American Ale</v>
      </c>
    </row>
    <row r="4257" spans="1:11" x14ac:dyDescent="0.45">
      <c r="A4257" s="2">
        <v>2215</v>
      </c>
      <c r="B4257" s="2">
        <v>1041</v>
      </c>
      <c r="C4257" s="3" t="s">
        <v>1838</v>
      </c>
      <c r="D4257" s="2">
        <v>-1</v>
      </c>
      <c r="E4257" s="2">
        <v>-1</v>
      </c>
      <c r="F4257" s="2">
        <v>0</v>
      </c>
      <c r="G4257" s="2">
        <v>0</v>
      </c>
      <c r="H4257" s="2">
        <v>0</v>
      </c>
      <c r="I4257" s="2" t="str">
        <f>VLOOKUP(B4257,cleanC_name_TRIM_breweries[],6,FALSE)</f>
        <v>New York</v>
      </c>
      <c r="J4257" s="2" t="str">
        <f>VLOOKUP(B4257,cleanC_name_TRIM_breweries[],2,FALSE)</f>
        <v>Ramapo Valley Brewery</v>
      </c>
      <c r="K4257" s="2" t="e">
        <f>VLOOKUP(D4257,cleanA_changedUTF_categories[],2,FALSE)</f>
        <v>#N/A</v>
      </c>
    </row>
    <row r="4258" spans="1:11" x14ac:dyDescent="0.45">
      <c r="A4258" s="2">
        <v>2218</v>
      </c>
      <c r="B4258" s="2">
        <v>1041</v>
      </c>
      <c r="C4258" s="3" t="s">
        <v>1840</v>
      </c>
      <c r="D4258" s="2">
        <v>-1</v>
      </c>
      <c r="E4258" s="2">
        <v>-1</v>
      </c>
      <c r="F4258" s="2">
        <v>0</v>
      </c>
      <c r="G4258" s="2">
        <v>0</v>
      </c>
      <c r="H4258" s="2">
        <v>0</v>
      </c>
      <c r="I4258" s="2" t="str">
        <f>VLOOKUP(B4258,cleanC_name_TRIM_breweries[],6,FALSE)</f>
        <v>New York</v>
      </c>
      <c r="J4258" s="2" t="str">
        <f>VLOOKUP(B4258,cleanC_name_TRIM_breweries[],2,FALSE)</f>
        <v>Ramapo Valley Brewery</v>
      </c>
      <c r="K4258" s="2" t="e">
        <f>VLOOKUP(D4258,cleanA_changedUTF_categories[],2,FALSE)</f>
        <v>#N/A</v>
      </c>
    </row>
    <row r="4259" spans="1:11" x14ac:dyDescent="0.45">
      <c r="A4259" s="2">
        <v>2128</v>
      </c>
      <c r="B4259" s="2">
        <v>1042</v>
      </c>
      <c r="C4259" s="3" t="s">
        <v>1123</v>
      </c>
      <c r="D4259" s="2">
        <v>8</v>
      </c>
      <c r="E4259" s="2">
        <v>95</v>
      </c>
      <c r="F4259" s="2">
        <v>0</v>
      </c>
      <c r="G4259" s="2">
        <v>0</v>
      </c>
      <c r="H4259" s="2">
        <v>0</v>
      </c>
      <c r="I4259" s="2" t="str">
        <f>VLOOKUP(B4259,cleanC_name_TRIM_breweries[],6,FALSE)</f>
        <v>Wisconsin</v>
      </c>
      <c r="J4259" s="2" t="str">
        <f>VLOOKUP(B4259,cleanC_name_TRIM_breweries[],2,FALSE)</f>
        <v>Randy's Fun Hunters Brewery Restaurant and Banquet Center</v>
      </c>
      <c r="K4259" s="2" t="str">
        <f>VLOOKUP(D4259,cleanA_changedUTF_categories[],2,FALSE)</f>
        <v>North American Lager</v>
      </c>
    </row>
    <row r="4260" spans="1:11" x14ac:dyDescent="0.45">
      <c r="A4260" s="2">
        <v>2126</v>
      </c>
      <c r="B4260" s="2">
        <v>1042</v>
      </c>
      <c r="C4260" s="3" t="s">
        <v>13</v>
      </c>
      <c r="D4260" s="2">
        <v>3</v>
      </c>
      <c r="E4260" s="2">
        <v>42</v>
      </c>
      <c r="F4260" s="2">
        <v>0</v>
      </c>
      <c r="G4260" s="2">
        <v>0</v>
      </c>
      <c r="H4260" s="2">
        <v>0</v>
      </c>
      <c r="I4260" s="2" t="str">
        <f>VLOOKUP(B4260,cleanC_name_TRIM_breweries[],6,FALSE)</f>
        <v>Wisconsin</v>
      </c>
      <c r="J4260" s="2" t="str">
        <f>VLOOKUP(B4260,cleanC_name_TRIM_breweries[],2,FALSE)</f>
        <v>Randy's Fun Hunters Brewery Restaurant and Banquet Center</v>
      </c>
      <c r="K4260" s="2" t="str">
        <f>VLOOKUP(D4260,cleanA_changedUTF_categories[],2,FALSE)</f>
        <v>North American Ale</v>
      </c>
    </row>
    <row r="4261" spans="1:11" x14ac:dyDescent="0.45">
      <c r="A4261" s="2">
        <v>2127</v>
      </c>
      <c r="B4261" s="2">
        <v>1042</v>
      </c>
      <c r="C4261" s="3" t="s">
        <v>144</v>
      </c>
      <c r="D4261" s="2">
        <v>3</v>
      </c>
      <c r="E4261" s="2">
        <v>26</v>
      </c>
      <c r="F4261" s="2">
        <v>0</v>
      </c>
      <c r="G4261" s="2">
        <v>0</v>
      </c>
      <c r="H4261" s="2">
        <v>0</v>
      </c>
      <c r="I4261" s="2" t="str">
        <f>VLOOKUP(B4261,cleanC_name_TRIM_breweries[],6,FALSE)</f>
        <v>Wisconsin</v>
      </c>
      <c r="J4261" s="2" t="str">
        <f>VLOOKUP(B4261,cleanC_name_TRIM_breweries[],2,FALSE)</f>
        <v>Randy's Fun Hunters Brewery Restaurant and Banquet Center</v>
      </c>
      <c r="K4261" s="2" t="str">
        <f>VLOOKUP(D4261,cleanA_changedUTF_categories[],2,FALSE)</f>
        <v>North American Ale</v>
      </c>
    </row>
    <row r="4262" spans="1:11" x14ac:dyDescent="0.45">
      <c r="A4262" s="2">
        <v>2129</v>
      </c>
      <c r="B4262" s="2">
        <v>1042</v>
      </c>
      <c r="C4262" s="3" t="s">
        <v>1769</v>
      </c>
      <c r="D4262" s="2">
        <v>8</v>
      </c>
      <c r="E4262" s="2">
        <v>95</v>
      </c>
      <c r="F4262" s="2">
        <v>0</v>
      </c>
      <c r="G4262" s="2">
        <v>0</v>
      </c>
      <c r="H4262" s="2">
        <v>0</v>
      </c>
      <c r="I4262" s="2" t="str">
        <f>VLOOKUP(B4262,cleanC_name_TRIM_breweries[],6,FALSE)</f>
        <v>Wisconsin</v>
      </c>
      <c r="J4262" s="2" t="str">
        <f>VLOOKUP(B4262,cleanC_name_TRIM_breweries[],2,FALSE)</f>
        <v>Randy's Fun Hunters Brewery Restaurant and Banquet Center</v>
      </c>
      <c r="K4262" s="2" t="str">
        <f>VLOOKUP(D4262,cleanA_changedUTF_categories[],2,FALSE)</f>
        <v>North American Lager</v>
      </c>
    </row>
    <row r="4263" spans="1:11" x14ac:dyDescent="0.45">
      <c r="A4263" s="2">
        <v>461</v>
      </c>
      <c r="B4263" s="2">
        <v>1043</v>
      </c>
      <c r="C4263" s="3" t="s">
        <v>437</v>
      </c>
      <c r="D4263" s="2">
        <v>3</v>
      </c>
      <c r="E4263" s="2">
        <v>26</v>
      </c>
      <c r="F4263" s="2">
        <v>6</v>
      </c>
      <c r="G4263" s="2">
        <v>0</v>
      </c>
      <c r="H4263" s="2">
        <v>0</v>
      </c>
      <c r="I4263" s="2" t="str">
        <f>VLOOKUP(B4263,cleanC_name_TRIM_breweries[],6,FALSE)</f>
        <v>Somerset</v>
      </c>
      <c r="J4263" s="2" t="str">
        <f>VLOOKUP(B4263,cleanC_name_TRIM_breweries[],2,FALSE)</f>
        <v>RCH Brewery</v>
      </c>
      <c r="K4263" s="2" t="str">
        <f>VLOOKUP(D4263,cleanA_changedUTF_categories[],2,FALSE)</f>
        <v>North American Ale</v>
      </c>
    </row>
    <row r="4264" spans="1:11" x14ac:dyDescent="0.45">
      <c r="A4264" s="2">
        <v>453</v>
      </c>
      <c r="B4264" s="2">
        <v>1043</v>
      </c>
      <c r="C4264" s="3" t="s">
        <v>430</v>
      </c>
      <c r="D4264" s="2">
        <v>2</v>
      </c>
      <c r="E4264" s="2">
        <v>25</v>
      </c>
      <c r="F4264" s="2">
        <v>4.5</v>
      </c>
      <c r="G4264" s="2">
        <v>0</v>
      </c>
      <c r="H4264" s="2">
        <v>0</v>
      </c>
      <c r="I4264" s="2" t="str">
        <f>VLOOKUP(B4264,cleanC_name_TRIM_breweries[],6,FALSE)</f>
        <v>Somerset</v>
      </c>
      <c r="J4264" s="2" t="str">
        <f>VLOOKUP(B4264,cleanC_name_TRIM_breweries[],2,FALSE)</f>
        <v>RCH Brewery</v>
      </c>
      <c r="K4264" s="2" t="str">
        <f>VLOOKUP(D4264,cleanA_changedUTF_categories[],2,FALSE)</f>
        <v>Irish Ale</v>
      </c>
    </row>
    <row r="4265" spans="1:11" x14ac:dyDescent="0.45">
      <c r="A4265" s="2">
        <v>450</v>
      </c>
      <c r="B4265" s="2">
        <v>1043</v>
      </c>
      <c r="C4265" s="3" t="s">
        <v>428</v>
      </c>
      <c r="D4265" s="2">
        <v>-1</v>
      </c>
      <c r="E4265" s="2">
        <v>-1</v>
      </c>
      <c r="F4265" s="2">
        <v>4.3</v>
      </c>
      <c r="G4265" s="2">
        <v>0</v>
      </c>
      <c r="H4265" s="2">
        <v>0</v>
      </c>
      <c r="I4265" s="2" t="str">
        <f>VLOOKUP(B4265,cleanC_name_TRIM_breweries[],6,FALSE)</f>
        <v>Somerset</v>
      </c>
      <c r="J4265" s="2" t="str">
        <f>VLOOKUP(B4265,cleanC_name_TRIM_breweries[],2,FALSE)</f>
        <v>RCH Brewery</v>
      </c>
      <c r="K4265" s="2" t="e">
        <f>VLOOKUP(D4265,cleanA_changedUTF_categories[],2,FALSE)</f>
        <v>#N/A</v>
      </c>
    </row>
    <row r="4266" spans="1:11" x14ac:dyDescent="0.45">
      <c r="A4266" s="2">
        <v>4330</v>
      </c>
      <c r="B4266" s="2">
        <v>1044</v>
      </c>
      <c r="C4266" s="3" t="s">
        <v>3523</v>
      </c>
      <c r="D4266" s="2">
        <v>3</v>
      </c>
      <c r="E4266" s="2">
        <v>37</v>
      </c>
      <c r="F4266" s="2">
        <v>5.0999999999999996</v>
      </c>
      <c r="G4266" s="2">
        <v>0</v>
      </c>
      <c r="H4266" s="2">
        <v>0</v>
      </c>
      <c r="I4266" s="2" t="str">
        <f>VLOOKUP(B4266,cleanC_name_TRIM_breweries[],6,FALSE)</f>
        <v>Texas</v>
      </c>
      <c r="J4266" s="2" t="str">
        <f>VLOOKUP(B4266,cleanC_name_TRIM_breweries[],2,FALSE)</f>
        <v>Real Ale Brewing Company</v>
      </c>
      <c r="K4266" s="2" t="str">
        <f>VLOOKUP(D4266,cleanA_changedUTF_categories[],2,FALSE)</f>
        <v>North American Ale</v>
      </c>
    </row>
    <row r="4267" spans="1:11" x14ac:dyDescent="0.45">
      <c r="A4267" s="2">
        <v>5835</v>
      </c>
      <c r="B4267" s="2">
        <v>1044</v>
      </c>
      <c r="C4267" s="3" t="s">
        <v>4914</v>
      </c>
      <c r="D4267" s="2">
        <v>11</v>
      </c>
      <c r="E4267" s="2">
        <v>119</v>
      </c>
      <c r="F4267" s="2">
        <v>5.7</v>
      </c>
      <c r="G4267" s="2">
        <v>0</v>
      </c>
      <c r="H4267" s="2">
        <v>0</v>
      </c>
      <c r="I4267" s="2" t="str">
        <f>VLOOKUP(B4267,cleanC_name_TRIM_breweries[],6,FALSE)</f>
        <v>Texas</v>
      </c>
      <c r="J4267" s="2" t="str">
        <f>VLOOKUP(B4267,cleanC_name_TRIM_breweries[],2,FALSE)</f>
        <v>Real Ale Brewing Company</v>
      </c>
      <c r="K4267" s="2" t="str">
        <f>VLOOKUP(D4267,cleanA_changedUTF_categories[],2,FALSE)</f>
        <v>Other Style</v>
      </c>
    </row>
    <row r="4268" spans="1:11" x14ac:dyDescent="0.45">
      <c r="A4268" s="2">
        <v>5734</v>
      </c>
      <c r="B4268" s="2">
        <v>1044</v>
      </c>
      <c r="C4268" s="3" t="s">
        <v>4813</v>
      </c>
      <c r="D4268" s="2">
        <v>1</v>
      </c>
      <c r="E4268" s="2">
        <v>5</v>
      </c>
      <c r="F4268" s="2">
        <v>7.2</v>
      </c>
      <c r="G4268" s="2">
        <v>0</v>
      </c>
      <c r="H4268" s="2">
        <v>0</v>
      </c>
      <c r="I4268" s="2" t="str">
        <f>VLOOKUP(B4268,cleanC_name_TRIM_breweries[],6,FALSE)</f>
        <v>Texas</v>
      </c>
      <c r="J4268" s="2" t="str">
        <f>VLOOKUP(B4268,cleanC_name_TRIM_breweries[],2,FALSE)</f>
        <v>Real Ale Brewing Company</v>
      </c>
      <c r="K4268" s="2" t="str">
        <f>VLOOKUP(D4268,cleanA_changedUTF_categories[],2,FALSE)</f>
        <v>British Ale</v>
      </c>
    </row>
    <row r="4269" spans="1:11" x14ac:dyDescent="0.45">
      <c r="A4269" s="2">
        <v>5836</v>
      </c>
      <c r="B4269" s="2">
        <v>1044</v>
      </c>
      <c r="C4269" s="3" t="s">
        <v>4915</v>
      </c>
      <c r="D4269" s="2">
        <v>3</v>
      </c>
      <c r="E4269" s="2">
        <v>26</v>
      </c>
      <c r="F4269" s="2">
        <v>5.3</v>
      </c>
      <c r="G4269" s="2">
        <v>0</v>
      </c>
      <c r="H4269" s="2">
        <v>0</v>
      </c>
      <c r="I4269" s="2" t="str">
        <f>VLOOKUP(B4269,cleanC_name_TRIM_breweries[],6,FALSE)</f>
        <v>Texas</v>
      </c>
      <c r="J4269" s="2" t="str">
        <f>VLOOKUP(B4269,cleanC_name_TRIM_breweries[],2,FALSE)</f>
        <v>Real Ale Brewing Company</v>
      </c>
      <c r="K4269" s="2" t="str">
        <f>VLOOKUP(D4269,cleanA_changedUTF_categories[],2,FALSE)</f>
        <v>North American Ale</v>
      </c>
    </row>
    <row r="4270" spans="1:11" x14ac:dyDescent="0.45">
      <c r="A4270" s="2">
        <v>1104</v>
      </c>
      <c r="B4270" s="2">
        <v>1044</v>
      </c>
      <c r="C4270" s="3" t="s">
        <v>970</v>
      </c>
      <c r="D4270" s="2">
        <v>-1</v>
      </c>
      <c r="E4270" s="2">
        <v>-1</v>
      </c>
      <c r="F4270" s="2">
        <v>11.1</v>
      </c>
      <c r="G4270" s="2">
        <v>0</v>
      </c>
      <c r="H4270" s="2">
        <v>0</v>
      </c>
      <c r="I4270" s="2" t="str">
        <f>VLOOKUP(B4270,cleanC_name_TRIM_breweries[],6,FALSE)</f>
        <v>Texas</v>
      </c>
      <c r="J4270" s="2" t="str">
        <f>VLOOKUP(B4270,cleanC_name_TRIM_breweries[],2,FALSE)</f>
        <v>Real Ale Brewing Company</v>
      </c>
      <c r="K4270" s="2" t="e">
        <f>VLOOKUP(D4270,cleanA_changedUTF_categories[],2,FALSE)</f>
        <v>#N/A</v>
      </c>
    </row>
    <row r="4271" spans="1:11" x14ac:dyDescent="0.45">
      <c r="A4271" s="2">
        <v>1147</v>
      </c>
      <c r="B4271" s="2">
        <v>1045</v>
      </c>
      <c r="C4271" s="3" t="s">
        <v>1005</v>
      </c>
      <c r="D4271" s="2">
        <v>3</v>
      </c>
      <c r="E4271" s="2">
        <v>42</v>
      </c>
      <c r="F4271" s="2">
        <v>7.5</v>
      </c>
      <c r="G4271" s="2">
        <v>0</v>
      </c>
      <c r="H4271" s="2">
        <v>0</v>
      </c>
      <c r="I4271" s="2" t="str">
        <f>VLOOKUP(B4271,cleanC_name_TRIM_breweries[],6,FALSE)</f>
        <v>California</v>
      </c>
      <c r="J4271" s="2" t="str">
        <f>VLOOKUP(B4271,cleanC_name_TRIM_breweries[],2,FALSE)</f>
        <v>ReaperAle</v>
      </c>
      <c r="K4271" s="2" t="str">
        <f>VLOOKUP(D4271,cleanA_changedUTF_categories[],2,FALSE)</f>
        <v>North American Ale</v>
      </c>
    </row>
    <row r="4272" spans="1:11" x14ac:dyDescent="0.45">
      <c r="A4272" s="2">
        <v>3270</v>
      </c>
      <c r="B4272" s="2">
        <v>1046</v>
      </c>
      <c r="C4272" s="3" t="s">
        <v>266</v>
      </c>
      <c r="D4272" s="2">
        <v>3</v>
      </c>
      <c r="E4272" s="2">
        <v>33</v>
      </c>
      <c r="F4272" s="2">
        <v>0</v>
      </c>
      <c r="G4272" s="2">
        <v>0</v>
      </c>
      <c r="H4272" s="2">
        <v>0</v>
      </c>
      <c r="I4272" s="2" t="str">
        <f>VLOOKUP(B4272,cleanC_name_TRIM_breweries[],6,FALSE)</f>
        <v>California</v>
      </c>
      <c r="J4272" s="2" t="str">
        <f>VLOOKUP(B4272,cleanC_name_TRIM_breweries[],2,FALSE)</f>
        <v>Red Kettle Brewing</v>
      </c>
      <c r="K4272" s="2" t="str">
        <f>VLOOKUP(D4272,cleanA_changedUTF_categories[],2,FALSE)</f>
        <v>North American Ale</v>
      </c>
    </row>
    <row r="4273" spans="1:11" x14ac:dyDescent="0.45">
      <c r="A4273" s="2">
        <v>3269</v>
      </c>
      <c r="B4273" s="2">
        <v>1046</v>
      </c>
      <c r="C4273" s="3" t="s">
        <v>1336</v>
      </c>
      <c r="D4273" s="2">
        <v>2</v>
      </c>
      <c r="E4273" s="2">
        <v>25</v>
      </c>
      <c r="F4273" s="2">
        <v>0</v>
      </c>
      <c r="G4273" s="2">
        <v>0</v>
      </c>
      <c r="H4273" s="2">
        <v>0</v>
      </c>
      <c r="I4273" s="2" t="str">
        <f>VLOOKUP(B4273,cleanC_name_TRIM_breweries[],6,FALSE)</f>
        <v>California</v>
      </c>
      <c r="J4273" s="2" t="str">
        <f>VLOOKUP(B4273,cleanC_name_TRIM_breweries[],2,FALSE)</f>
        <v>Red Kettle Brewing</v>
      </c>
      <c r="K4273" s="2" t="str">
        <f>VLOOKUP(D4273,cleanA_changedUTF_categories[],2,FALSE)</f>
        <v>Irish Ale</v>
      </c>
    </row>
    <row r="4274" spans="1:11" x14ac:dyDescent="0.45">
      <c r="A4274" s="2">
        <v>3271</v>
      </c>
      <c r="B4274" s="2">
        <v>1046</v>
      </c>
      <c r="C4274" s="3" t="s">
        <v>979</v>
      </c>
      <c r="D4274" s="2">
        <v>3</v>
      </c>
      <c r="E4274" s="2">
        <v>26</v>
      </c>
      <c r="F4274" s="2">
        <v>0</v>
      </c>
      <c r="G4274" s="2">
        <v>0</v>
      </c>
      <c r="H4274" s="2">
        <v>0</v>
      </c>
      <c r="I4274" s="2" t="str">
        <f>VLOOKUP(B4274,cleanC_name_TRIM_breweries[],6,FALSE)</f>
        <v>California</v>
      </c>
      <c r="J4274" s="2" t="str">
        <f>VLOOKUP(B4274,cleanC_name_TRIM_breweries[],2,FALSE)</f>
        <v>Red Kettle Brewing</v>
      </c>
      <c r="K4274" s="2" t="str">
        <f>VLOOKUP(D4274,cleanA_changedUTF_categories[],2,FALSE)</f>
        <v>North American Ale</v>
      </c>
    </row>
    <row r="4275" spans="1:11" x14ac:dyDescent="0.45">
      <c r="A4275" s="2">
        <v>88</v>
      </c>
      <c r="B4275" s="2">
        <v>1047</v>
      </c>
      <c r="C4275" s="3" t="s">
        <v>92</v>
      </c>
      <c r="D4275" s="2">
        <v>3</v>
      </c>
      <c r="E4275" s="2">
        <v>31</v>
      </c>
      <c r="F4275" s="2">
        <v>0</v>
      </c>
      <c r="G4275" s="2">
        <v>0</v>
      </c>
      <c r="H4275" s="2">
        <v>0</v>
      </c>
      <c r="I4275" s="2" t="str">
        <f>VLOOKUP(B4275,cleanC_name_TRIM_breweries[],6,FALSE)</f>
        <v>Montana</v>
      </c>
      <c r="J4275" s="2" t="str">
        <f>VLOOKUP(B4275,cleanC_name_TRIM_breweries[],2,FALSE)</f>
        <v>Red Lodge Ales</v>
      </c>
      <c r="K4275" s="2" t="str">
        <f>VLOOKUP(D4275,cleanA_changedUTF_categories[],2,FALSE)</f>
        <v>North American Ale</v>
      </c>
    </row>
    <row r="4276" spans="1:11" x14ac:dyDescent="0.45">
      <c r="A4276" s="2">
        <v>87</v>
      </c>
      <c r="B4276" s="2">
        <v>1047</v>
      </c>
      <c r="C4276" s="3" t="s">
        <v>91</v>
      </c>
      <c r="D4276" s="2">
        <v>3</v>
      </c>
      <c r="E4276" s="2">
        <v>33</v>
      </c>
      <c r="F4276" s="2">
        <v>0</v>
      </c>
      <c r="G4276" s="2">
        <v>0</v>
      </c>
      <c r="H4276" s="2">
        <v>0</v>
      </c>
      <c r="I4276" s="2" t="str">
        <f>VLOOKUP(B4276,cleanC_name_TRIM_breweries[],6,FALSE)</f>
        <v>Montana</v>
      </c>
      <c r="J4276" s="2" t="str">
        <f>VLOOKUP(B4276,cleanC_name_TRIM_breweries[],2,FALSE)</f>
        <v>Red Lodge Ales</v>
      </c>
      <c r="K4276" s="2" t="str">
        <f>VLOOKUP(D4276,cleanA_changedUTF_categories[],2,FALSE)</f>
        <v>North American Ale</v>
      </c>
    </row>
    <row r="4277" spans="1:11" x14ac:dyDescent="0.45">
      <c r="A4277" s="2">
        <v>4300</v>
      </c>
      <c r="B4277" s="2">
        <v>1048</v>
      </c>
      <c r="C4277" s="3" t="s">
        <v>3494</v>
      </c>
      <c r="D4277" s="2">
        <v>7</v>
      </c>
      <c r="E4277" s="2">
        <v>90</v>
      </c>
      <c r="F4277" s="2">
        <v>0</v>
      </c>
      <c r="G4277" s="2">
        <v>0</v>
      </c>
      <c r="H4277" s="2">
        <v>0</v>
      </c>
      <c r="I4277" s="2" t="str">
        <f>VLOOKUP(B4277,cleanC_name_TRIM_breweries[],6,FALSE)</f>
        <v>North Carolina</v>
      </c>
      <c r="J4277" s="2" t="str">
        <f>VLOOKUP(B4277,cleanC_name_TRIM_breweries[],2,FALSE)</f>
        <v>Red Oak Brewery</v>
      </c>
      <c r="K4277" s="2" t="str">
        <f>VLOOKUP(D4277,cleanA_changedUTF_categories[],2,FALSE)</f>
        <v>German Lager</v>
      </c>
    </row>
    <row r="4278" spans="1:11" x14ac:dyDescent="0.45">
      <c r="A4278" s="2">
        <v>4301</v>
      </c>
      <c r="B4278" s="2">
        <v>1048</v>
      </c>
      <c r="C4278" s="3" t="s">
        <v>3495</v>
      </c>
      <c r="D4278" s="2">
        <v>8</v>
      </c>
      <c r="E4278" s="2">
        <v>96</v>
      </c>
      <c r="F4278" s="2">
        <v>0</v>
      </c>
      <c r="G4278" s="2">
        <v>0</v>
      </c>
      <c r="H4278" s="2">
        <v>0</v>
      </c>
      <c r="I4278" s="2" t="str">
        <f>VLOOKUP(B4278,cleanC_name_TRIM_breweries[],6,FALSE)</f>
        <v>North Carolina</v>
      </c>
      <c r="J4278" s="2" t="str">
        <f>VLOOKUP(B4278,cleanC_name_TRIM_breweries[],2,FALSE)</f>
        <v>Red Oak Brewery</v>
      </c>
      <c r="K4278" s="2" t="str">
        <f>VLOOKUP(D4278,cleanA_changedUTF_categories[],2,FALSE)</f>
        <v>North American Lager</v>
      </c>
    </row>
    <row r="4279" spans="1:11" x14ac:dyDescent="0.45">
      <c r="A4279" s="2">
        <v>4299</v>
      </c>
      <c r="B4279" s="2">
        <v>1048</v>
      </c>
      <c r="C4279" s="3" t="s">
        <v>3493</v>
      </c>
      <c r="D4279" s="2">
        <v>8</v>
      </c>
      <c r="E4279" s="2">
        <v>95</v>
      </c>
      <c r="F4279" s="2">
        <v>0</v>
      </c>
      <c r="G4279" s="2">
        <v>0</v>
      </c>
      <c r="H4279" s="2">
        <v>0</v>
      </c>
      <c r="I4279" s="2" t="str">
        <f>VLOOKUP(B4279,cleanC_name_TRIM_breweries[],6,FALSE)</f>
        <v>North Carolina</v>
      </c>
      <c r="J4279" s="2" t="str">
        <f>VLOOKUP(B4279,cleanC_name_TRIM_breweries[],2,FALSE)</f>
        <v>Red Oak Brewery</v>
      </c>
      <c r="K4279" s="2" t="str">
        <f>VLOOKUP(D4279,cleanA_changedUTF_categories[],2,FALSE)</f>
        <v>North American Lager</v>
      </c>
    </row>
    <row r="4280" spans="1:11" x14ac:dyDescent="0.45">
      <c r="A4280" s="2">
        <v>5092</v>
      </c>
      <c r="B4280" s="2">
        <v>1049</v>
      </c>
      <c r="C4280" s="3" t="s">
        <v>4184</v>
      </c>
      <c r="D4280" s="2">
        <v>3</v>
      </c>
      <c r="E4280" s="2">
        <v>26</v>
      </c>
      <c r="F4280" s="2">
        <v>0</v>
      </c>
      <c r="G4280" s="2">
        <v>0</v>
      </c>
      <c r="H4280" s="2">
        <v>0</v>
      </c>
      <c r="I4280" s="2" t="str">
        <f>VLOOKUP(B4280,cleanC_name_TRIM_breweries[],6,FALSE)</f>
        <v>Pennsylvania</v>
      </c>
      <c r="J4280" s="2" t="str">
        <f>VLOOKUP(B4280,cleanC_name_TRIM_breweries[],2,FALSE)</f>
        <v>Red Star Brewery &amp; Grille</v>
      </c>
      <c r="K4280" s="2" t="str">
        <f>VLOOKUP(D4280,cleanA_changedUTF_categories[],2,FALSE)</f>
        <v>North American Ale</v>
      </c>
    </row>
    <row r="4281" spans="1:11" x14ac:dyDescent="0.45">
      <c r="A4281" s="2">
        <v>5091</v>
      </c>
      <c r="B4281" s="2">
        <v>1049</v>
      </c>
      <c r="C4281" s="3" t="s">
        <v>2597</v>
      </c>
      <c r="D4281" s="2">
        <v>8</v>
      </c>
      <c r="E4281" s="2">
        <v>96</v>
      </c>
      <c r="F4281" s="2">
        <v>0</v>
      </c>
      <c r="G4281" s="2">
        <v>0</v>
      </c>
      <c r="H4281" s="2">
        <v>0</v>
      </c>
      <c r="I4281" s="2" t="str">
        <f>VLOOKUP(B4281,cleanC_name_TRIM_breweries[],6,FALSE)</f>
        <v>Pennsylvania</v>
      </c>
      <c r="J4281" s="2" t="str">
        <f>VLOOKUP(B4281,cleanC_name_TRIM_breweries[],2,FALSE)</f>
        <v>Red Star Brewery &amp; Grille</v>
      </c>
      <c r="K4281" s="2" t="str">
        <f>VLOOKUP(D4281,cleanA_changedUTF_categories[],2,FALSE)</f>
        <v>North American Lager</v>
      </c>
    </row>
    <row r="4282" spans="1:11" x14ac:dyDescent="0.45">
      <c r="A4282" s="2">
        <v>5094</v>
      </c>
      <c r="B4282" s="2">
        <v>1049</v>
      </c>
      <c r="C4282" s="3" t="s">
        <v>4186</v>
      </c>
      <c r="D4282" s="2">
        <v>8</v>
      </c>
      <c r="E4282" s="2">
        <v>95</v>
      </c>
      <c r="F4282" s="2">
        <v>0</v>
      </c>
      <c r="G4282" s="2">
        <v>0</v>
      </c>
      <c r="H4282" s="2">
        <v>0</v>
      </c>
      <c r="I4282" s="2" t="str">
        <f>VLOOKUP(B4282,cleanC_name_TRIM_breweries[],6,FALSE)</f>
        <v>Pennsylvania</v>
      </c>
      <c r="J4282" s="2" t="str">
        <f>VLOOKUP(B4282,cleanC_name_TRIM_breweries[],2,FALSE)</f>
        <v>Red Star Brewery &amp; Grille</v>
      </c>
      <c r="K4282" s="2" t="str">
        <f>VLOOKUP(D4282,cleanA_changedUTF_categories[],2,FALSE)</f>
        <v>North American Lager</v>
      </c>
    </row>
    <row r="4283" spans="1:11" x14ac:dyDescent="0.45">
      <c r="A4283" s="2">
        <v>5093</v>
      </c>
      <c r="B4283" s="2">
        <v>1049</v>
      </c>
      <c r="C4283" s="3" t="s">
        <v>4185</v>
      </c>
      <c r="D4283" s="2">
        <v>3</v>
      </c>
      <c r="E4283" s="2">
        <v>42</v>
      </c>
      <c r="F4283" s="2">
        <v>0</v>
      </c>
      <c r="G4283" s="2">
        <v>0</v>
      </c>
      <c r="H4283" s="2">
        <v>0</v>
      </c>
      <c r="I4283" s="2" t="str">
        <f>VLOOKUP(B4283,cleanC_name_TRIM_breweries[],6,FALSE)</f>
        <v>Pennsylvania</v>
      </c>
      <c r="J4283" s="2" t="str">
        <f>VLOOKUP(B4283,cleanC_name_TRIM_breweries[],2,FALSE)</f>
        <v>Red Star Brewery &amp; Grille</v>
      </c>
      <c r="K4283" s="2" t="str">
        <f>VLOOKUP(D4283,cleanA_changedUTF_categories[],2,FALSE)</f>
        <v>North American Ale</v>
      </c>
    </row>
    <row r="4284" spans="1:11" x14ac:dyDescent="0.45">
      <c r="A4284" s="2">
        <v>5096</v>
      </c>
      <c r="B4284" s="2">
        <v>1049</v>
      </c>
      <c r="C4284" s="3" t="s">
        <v>4188</v>
      </c>
      <c r="D4284" s="2">
        <v>7</v>
      </c>
      <c r="E4284" s="2">
        <v>77</v>
      </c>
      <c r="F4284" s="2">
        <v>0</v>
      </c>
      <c r="G4284" s="2">
        <v>0</v>
      </c>
      <c r="H4284" s="2">
        <v>0</v>
      </c>
      <c r="I4284" s="2" t="str">
        <f>VLOOKUP(B4284,cleanC_name_TRIM_breweries[],6,FALSE)</f>
        <v>Pennsylvania</v>
      </c>
      <c r="J4284" s="2" t="str">
        <f>VLOOKUP(B4284,cleanC_name_TRIM_breweries[],2,FALSE)</f>
        <v>Red Star Brewery &amp; Grille</v>
      </c>
      <c r="K4284" s="2" t="str">
        <f>VLOOKUP(D4284,cleanA_changedUTF_categories[],2,FALSE)</f>
        <v>German Lager</v>
      </c>
    </row>
    <row r="4285" spans="1:11" x14ac:dyDescent="0.45">
      <c r="A4285" s="2">
        <v>5095</v>
      </c>
      <c r="B4285" s="2">
        <v>1049</v>
      </c>
      <c r="C4285" s="3" t="s">
        <v>4187</v>
      </c>
      <c r="D4285" s="2">
        <v>3</v>
      </c>
      <c r="E4285" s="2">
        <v>33</v>
      </c>
      <c r="F4285" s="2">
        <v>0</v>
      </c>
      <c r="G4285" s="2">
        <v>0</v>
      </c>
      <c r="H4285" s="2">
        <v>0</v>
      </c>
      <c r="I4285" s="2" t="str">
        <f>VLOOKUP(B4285,cleanC_name_TRIM_breweries[],6,FALSE)</f>
        <v>Pennsylvania</v>
      </c>
      <c r="J4285" s="2" t="str">
        <f>VLOOKUP(B4285,cleanC_name_TRIM_breweries[],2,FALSE)</f>
        <v>Red Star Brewery &amp; Grille</v>
      </c>
      <c r="K4285" s="2" t="str">
        <f>VLOOKUP(D4285,cleanA_changedUTF_categories[],2,FALSE)</f>
        <v>North American Ale</v>
      </c>
    </row>
    <row r="4286" spans="1:11" x14ac:dyDescent="0.45">
      <c r="A4286" s="2">
        <v>2456</v>
      </c>
      <c r="B4286" s="2">
        <v>1050</v>
      </c>
      <c r="C4286" s="3" t="s">
        <v>2038</v>
      </c>
      <c r="D4286" s="2">
        <v>-1</v>
      </c>
      <c r="E4286" s="2">
        <v>-1</v>
      </c>
      <c r="F4286" s="2">
        <v>0</v>
      </c>
      <c r="G4286" s="2">
        <v>0</v>
      </c>
      <c r="H4286" s="2">
        <v>0</v>
      </c>
      <c r="I4286" s="2" t="str">
        <f>VLOOKUP(B4286,cleanC_name_TRIM_breweries[],6,FALSE)</f>
        <v>Colorado</v>
      </c>
      <c r="J4286" s="2" t="str">
        <f>VLOOKUP(B4286,cleanC_name_TRIM_breweries[],2,FALSE)</f>
        <v>RedFish New Orleans Brewhouse</v>
      </c>
      <c r="K4286" s="2" t="e">
        <f>VLOOKUP(D4286,cleanA_changedUTF_categories[],2,FALSE)</f>
        <v>#N/A</v>
      </c>
    </row>
    <row r="4287" spans="1:11" x14ac:dyDescent="0.45">
      <c r="A4287" s="2">
        <v>1401</v>
      </c>
      <c r="B4287" s="2">
        <v>1051</v>
      </c>
      <c r="C4287" s="3" t="s">
        <v>1222</v>
      </c>
      <c r="D4287" s="2">
        <v>2</v>
      </c>
      <c r="E4287" s="2">
        <v>25</v>
      </c>
      <c r="F4287" s="2">
        <v>0</v>
      </c>
      <c r="G4287" s="2">
        <v>0</v>
      </c>
      <c r="H4287" s="2">
        <v>0</v>
      </c>
      <c r="I4287" s="2" t="str">
        <f>VLOOKUP(B4287,cleanC_name_TRIM_breweries[],6,FALSE)</f>
        <v>Washington</v>
      </c>
      <c r="J4287" s="2" t="str">
        <f>VLOOKUP(B4287,cleanC_name_TRIM_breweries[],2,FALSE)</f>
        <v>Redhook Ale Brewery</v>
      </c>
      <c r="K4287" s="2" t="str">
        <f>VLOOKUP(D4287,cleanA_changedUTF_categories[],2,FALSE)</f>
        <v>Irish Ale</v>
      </c>
    </row>
    <row r="4288" spans="1:11" x14ac:dyDescent="0.45">
      <c r="A4288" s="2">
        <v>2715</v>
      </c>
      <c r="B4288" s="2">
        <v>1051</v>
      </c>
      <c r="C4288" s="3" t="s">
        <v>566</v>
      </c>
      <c r="D4288" s="2">
        <v>-1</v>
      </c>
      <c r="E4288" s="2">
        <v>-1</v>
      </c>
      <c r="F4288" s="2">
        <v>0</v>
      </c>
      <c r="G4288" s="2">
        <v>0</v>
      </c>
      <c r="H4288" s="2">
        <v>0</v>
      </c>
      <c r="I4288" s="2" t="str">
        <f>VLOOKUP(B4288,cleanC_name_TRIM_breweries[],6,FALSE)</f>
        <v>Washington</v>
      </c>
      <c r="J4288" s="2" t="str">
        <f>VLOOKUP(B4288,cleanC_name_TRIM_breweries[],2,FALSE)</f>
        <v>Redhook Ale Brewery</v>
      </c>
      <c r="K4288" s="2" t="e">
        <f>VLOOKUP(D4288,cleanA_changedUTF_categories[],2,FALSE)</f>
        <v>#N/A</v>
      </c>
    </row>
    <row r="4289" spans="1:11" x14ac:dyDescent="0.45">
      <c r="A4289" s="2">
        <v>3578</v>
      </c>
      <c r="B4289" s="2">
        <v>1051</v>
      </c>
      <c r="C4289" s="3" t="s">
        <v>2893</v>
      </c>
      <c r="D4289" s="2">
        <v>3</v>
      </c>
      <c r="E4289" s="2">
        <v>42</v>
      </c>
      <c r="F4289" s="2">
        <v>0</v>
      </c>
      <c r="G4289" s="2">
        <v>0</v>
      </c>
      <c r="H4289" s="2">
        <v>0</v>
      </c>
      <c r="I4289" s="2" t="str">
        <f>VLOOKUP(B4289,cleanC_name_TRIM_breweries[],6,FALSE)</f>
        <v>Washington</v>
      </c>
      <c r="J4289" s="2" t="str">
        <f>VLOOKUP(B4289,cleanC_name_TRIM_breweries[],2,FALSE)</f>
        <v>Redhook Ale Brewery</v>
      </c>
      <c r="K4289" s="2" t="str">
        <f>VLOOKUP(D4289,cleanA_changedUTF_categories[],2,FALSE)</f>
        <v>North American Ale</v>
      </c>
    </row>
    <row r="4290" spans="1:11" x14ac:dyDescent="0.45">
      <c r="A4290" s="2">
        <v>3245</v>
      </c>
      <c r="B4290" s="2">
        <v>1051</v>
      </c>
      <c r="C4290" s="3" t="s">
        <v>286</v>
      </c>
      <c r="D4290" s="2">
        <v>-1</v>
      </c>
      <c r="E4290" s="2">
        <v>-1</v>
      </c>
      <c r="F4290" s="2">
        <v>0</v>
      </c>
      <c r="G4290" s="2">
        <v>0</v>
      </c>
      <c r="H4290" s="2">
        <v>0</v>
      </c>
      <c r="I4290" s="2" t="str">
        <f>VLOOKUP(B4290,cleanC_name_TRIM_breweries[],6,FALSE)</f>
        <v>Washington</v>
      </c>
      <c r="J4290" s="2" t="str">
        <f>VLOOKUP(B4290,cleanC_name_TRIM_breweries[],2,FALSE)</f>
        <v>Redhook Ale Brewery</v>
      </c>
      <c r="K4290" s="2" t="e">
        <f>VLOOKUP(D4290,cleanA_changedUTF_categories[],2,FALSE)</f>
        <v>#N/A</v>
      </c>
    </row>
    <row r="4291" spans="1:11" x14ac:dyDescent="0.45">
      <c r="A4291" s="2">
        <v>1418</v>
      </c>
      <c r="B4291" s="2">
        <v>1051</v>
      </c>
      <c r="C4291" s="3" t="s">
        <v>1234</v>
      </c>
      <c r="D4291" s="2">
        <v>7</v>
      </c>
      <c r="E4291" s="2">
        <v>84</v>
      </c>
      <c r="F4291" s="2">
        <v>0</v>
      </c>
      <c r="G4291" s="2">
        <v>0</v>
      </c>
      <c r="H4291" s="2">
        <v>0</v>
      </c>
      <c r="I4291" s="2" t="str">
        <f>VLOOKUP(B4291,cleanC_name_TRIM_breweries[],6,FALSE)</f>
        <v>Washington</v>
      </c>
      <c r="J4291" s="2" t="str">
        <f>VLOOKUP(B4291,cleanC_name_TRIM_breweries[],2,FALSE)</f>
        <v>Redhook Ale Brewery</v>
      </c>
      <c r="K4291" s="2" t="str">
        <f>VLOOKUP(D4291,cleanA_changedUTF_categories[],2,FALSE)</f>
        <v>German Lager</v>
      </c>
    </row>
    <row r="4292" spans="1:11" x14ac:dyDescent="0.45">
      <c r="A4292" s="2">
        <v>1719</v>
      </c>
      <c r="B4292" s="2">
        <v>1051</v>
      </c>
      <c r="C4292" s="3" t="s">
        <v>564</v>
      </c>
      <c r="D4292" s="2">
        <v>3</v>
      </c>
      <c r="E4292" s="2">
        <v>38</v>
      </c>
      <c r="F4292" s="2">
        <v>0</v>
      </c>
      <c r="G4292" s="2">
        <v>0</v>
      </c>
      <c r="H4292" s="2">
        <v>0</v>
      </c>
      <c r="I4292" s="2" t="str">
        <f>VLOOKUP(B4292,cleanC_name_TRIM_breweries[],6,FALSE)</f>
        <v>Washington</v>
      </c>
      <c r="J4292" s="2" t="str">
        <f>VLOOKUP(B4292,cleanC_name_TRIM_breweries[],2,FALSE)</f>
        <v>Redhook Ale Brewery</v>
      </c>
      <c r="K4292" s="2" t="str">
        <f>VLOOKUP(D4292,cleanA_changedUTF_categories[],2,FALSE)</f>
        <v>North American Ale</v>
      </c>
    </row>
    <row r="4293" spans="1:11" x14ac:dyDescent="0.45">
      <c r="A4293" s="2">
        <v>3619</v>
      </c>
      <c r="B4293" s="2">
        <v>1051</v>
      </c>
      <c r="C4293" s="3" t="s">
        <v>2177</v>
      </c>
      <c r="D4293" s="2">
        <v>8</v>
      </c>
      <c r="E4293" s="2">
        <v>95</v>
      </c>
      <c r="F4293" s="2">
        <v>0</v>
      </c>
      <c r="G4293" s="2">
        <v>0</v>
      </c>
      <c r="H4293" s="2">
        <v>0</v>
      </c>
      <c r="I4293" s="2" t="str">
        <f>VLOOKUP(B4293,cleanC_name_TRIM_breweries[],6,FALSE)</f>
        <v>Washington</v>
      </c>
      <c r="J4293" s="2" t="str">
        <f>VLOOKUP(B4293,cleanC_name_TRIM_breweries[],2,FALSE)</f>
        <v>Redhook Ale Brewery</v>
      </c>
      <c r="K4293" s="2" t="str">
        <f>VLOOKUP(D4293,cleanA_changedUTF_categories[],2,FALSE)</f>
        <v>North American Lager</v>
      </c>
    </row>
    <row r="4294" spans="1:11" x14ac:dyDescent="0.45">
      <c r="A4294" s="2">
        <v>1592</v>
      </c>
      <c r="B4294" s="2">
        <v>1051</v>
      </c>
      <c r="C4294" s="3" t="s">
        <v>1373</v>
      </c>
      <c r="D4294" s="2">
        <v>8</v>
      </c>
      <c r="E4294" s="2">
        <v>95</v>
      </c>
      <c r="F4294" s="2">
        <v>0</v>
      </c>
      <c r="G4294" s="2">
        <v>0</v>
      </c>
      <c r="H4294" s="2">
        <v>0</v>
      </c>
      <c r="I4294" s="2" t="str">
        <f>VLOOKUP(B4294,cleanC_name_TRIM_breweries[],6,FALSE)</f>
        <v>Washington</v>
      </c>
      <c r="J4294" s="2" t="str">
        <f>VLOOKUP(B4294,cleanC_name_TRIM_breweries[],2,FALSE)</f>
        <v>Redhook Ale Brewery</v>
      </c>
      <c r="K4294" s="2" t="str">
        <f>VLOOKUP(D4294,cleanA_changedUTF_categories[],2,FALSE)</f>
        <v>North American Lager</v>
      </c>
    </row>
    <row r="4295" spans="1:11" x14ac:dyDescent="0.45">
      <c r="A4295" s="2">
        <v>3249</v>
      </c>
      <c r="B4295" s="2">
        <v>1051</v>
      </c>
      <c r="C4295" s="3" t="s">
        <v>2657</v>
      </c>
      <c r="D4295" s="2">
        <v>8</v>
      </c>
      <c r="E4295" s="2">
        <v>95</v>
      </c>
      <c r="F4295" s="2">
        <v>0</v>
      </c>
      <c r="G4295" s="2">
        <v>0</v>
      </c>
      <c r="H4295" s="2">
        <v>0</v>
      </c>
      <c r="I4295" s="2" t="str">
        <f>VLOOKUP(B4295,cleanC_name_TRIM_breweries[],6,FALSE)</f>
        <v>Washington</v>
      </c>
      <c r="J4295" s="2" t="str">
        <f>VLOOKUP(B4295,cleanC_name_TRIM_breweries[],2,FALSE)</f>
        <v>Redhook Ale Brewery</v>
      </c>
      <c r="K4295" s="2" t="str">
        <f>VLOOKUP(D4295,cleanA_changedUTF_categories[],2,FALSE)</f>
        <v>North American Lager</v>
      </c>
    </row>
    <row r="4296" spans="1:11" x14ac:dyDescent="0.45">
      <c r="A4296" s="2">
        <v>3238</v>
      </c>
      <c r="B4296" s="2">
        <v>1051</v>
      </c>
      <c r="C4296" s="3" t="s">
        <v>2650</v>
      </c>
      <c r="D4296" s="2">
        <v>-1</v>
      </c>
      <c r="E4296" s="2">
        <v>-1</v>
      </c>
      <c r="F4296" s="2">
        <v>0</v>
      </c>
      <c r="G4296" s="2">
        <v>0</v>
      </c>
      <c r="H4296" s="2">
        <v>0</v>
      </c>
      <c r="I4296" s="2" t="str">
        <f>VLOOKUP(B4296,cleanC_name_TRIM_breweries[],6,FALSE)</f>
        <v>Washington</v>
      </c>
      <c r="J4296" s="2" t="str">
        <f>VLOOKUP(B4296,cleanC_name_TRIM_breweries[],2,FALSE)</f>
        <v>Redhook Ale Brewery</v>
      </c>
      <c r="K4296" s="2" t="e">
        <f>VLOOKUP(D4296,cleanA_changedUTF_categories[],2,FALSE)</f>
        <v>#N/A</v>
      </c>
    </row>
    <row r="4297" spans="1:11" x14ac:dyDescent="0.45">
      <c r="A4297" s="2">
        <v>2375</v>
      </c>
      <c r="B4297" s="2">
        <v>1051</v>
      </c>
      <c r="C4297" s="3" t="s">
        <v>1969</v>
      </c>
      <c r="D4297" s="2">
        <v>-1</v>
      </c>
      <c r="E4297" s="2">
        <v>-1</v>
      </c>
      <c r="F4297" s="2">
        <v>0</v>
      </c>
      <c r="G4297" s="2">
        <v>0</v>
      </c>
      <c r="H4297" s="2">
        <v>0</v>
      </c>
      <c r="I4297" s="2" t="str">
        <f>VLOOKUP(B4297,cleanC_name_TRIM_breweries[],6,FALSE)</f>
        <v>Washington</v>
      </c>
      <c r="J4297" s="2" t="str">
        <f>VLOOKUP(B4297,cleanC_name_TRIM_breweries[],2,FALSE)</f>
        <v>Redhook Ale Brewery</v>
      </c>
      <c r="K4297" s="2" t="e">
        <f>VLOOKUP(D4297,cleanA_changedUTF_categories[],2,FALSE)</f>
        <v>#N/A</v>
      </c>
    </row>
    <row r="4298" spans="1:11" x14ac:dyDescent="0.45">
      <c r="A4298" s="2">
        <v>2807</v>
      </c>
      <c r="B4298" s="2">
        <v>1052</v>
      </c>
      <c r="C4298" s="3" t="s">
        <v>416</v>
      </c>
      <c r="D4298" s="2">
        <v>3</v>
      </c>
      <c r="E4298" s="2">
        <v>33</v>
      </c>
      <c r="F4298" s="2">
        <v>0</v>
      </c>
      <c r="G4298" s="2">
        <v>0</v>
      </c>
      <c r="H4298" s="2">
        <v>0</v>
      </c>
      <c r="I4298" s="2" t="str">
        <f>VLOOKUP(B4298,cleanC_name_TRIM_breweries[],6,FALSE)</f>
        <v>Wisconsin</v>
      </c>
      <c r="J4298" s="2" t="str">
        <f>VLOOKUP(B4298,cleanC_name_TRIM_breweries[],2,FALSE)</f>
        <v>Remington Watson Smith Brewing</v>
      </c>
      <c r="K4298" s="2" t="str">
        <f>VLOOKUP(D4298,cleanA_changedUTF_categories[],2,FALSE)</f>
        <v>North American Ale</v>
      </c>
    </row>
    <row r="4299" spans="1:11" x14ac:dyDescent="0.45">
      <c r="A4299" s="2">
        <v>2806</v>
      </c>
      <c r="B4299" s="2">
        <v>1052</v>
      </c>
      <c r="C4299" s="3" t="s">
        <v>2320</v>
      </c>
      <c r="D4299" s="2">
        <v>1</v>
      </c>
      <c r="E4299" s="2">
        <v>13</v>
      </c>
      <c r="F4299" s="2">
        <v>9</v>
      </c>
      <c r="G4299" s="2">
        <v>0</v>
      </c>
      <c r="H4299" s="2">
        <v>0</v>
      </c>
      <c r="I4299" s="2" t="str">
        <f>VLOOKUP(B4299,cleanC_name_TRIM_breweries[],6,FALSE)</f>
        <v>Wisconsin</v>
      </c>
      <c r="J4299" s="2" t="str">
        <f>VLOOKUP(B4299,cleanC_name_TRIM_breweries[],2,FALSE)</f>
        <v>Remington Watson Smith Brewing</v>
      </c>
      <c r="K4299" s="2" t="str">
        <f>VLOOKUP(D4299,cleanA_changedUTF_categories[],2,FALSE)</f>
        <v>British Ale</v>
      </c>
    </row>
    <row r="4300" spans="1:11" x14ac:dyDescent="0.45">
      <c r="A4300" s="2">
        <v>1636</v>
      </c>
      <c r="B4300" s="2">
        <v>1053</v>
      </c>
      <c r="C4300" s="3" t="s">
        <v>1407</v>
      </c>
      <c r="D4300" s="2">
        <v>4</v>
      </c>
      <c r="E4300" s="2">
        <v>50</v>
      </c>
      <c r="F4300" s="2">
        <v>0</v>
      </c>
      <c r="G4300" s="2">
        <v>0</v>
      </c>
      <c r="H4300" s="2">
        <v>0</v>
      </c>
      <c r="I4300" s="2" t="str">
        <f>VLOOKUP(B4300,cleanC_name_TRIM_breweries[],6,FALSE)</f>
        <v>Bayern</v>
      </c>
      <c r="J4300" s="2" t="str">
        <f>VLOOKUP(B4300,cleanC_name_TRIM_breweries[],2,FALSE)</f>
        <v>Restaurant Isarbru</v>
      </c>
      <c r="K4300" s="2" t="str">
        <f>VLOOKUP(D4300,cleanA_changedUTF_categories[],2,FALSE)</f>
        <v>German Ale</v>
      </c>
    </row>
    <row r="4301" spans="1:11" x14ac:dyDescent="0.45">
      <c r="A4301" s="2">
        <v>2983</v>
      </c>
      <c r="B4301" s="2">
        <v>1054</v>
      </c>
      <c r="C4301" s="3" t="s">
        <v>2448</v>
      </c>
      <c r="D4301" s="2">
        <v>5</v>
      </c>
      <c r="E4301" s="2">
        <v>67</v>
      </c>
      <c r="F4301" s="2">
        <v>0</v>
      </c>
      <c r="G4301" s="2">
        <v>0</v>
      </c>
      <c r="H4301" s="2">
        <v>0</v>
      </c>
      <c r="I4301" s="2" t="str">
        <f>VLOOKUP(B4301,cleanC_name_TRIM_breweries[],6,FALSE)</f>
        <v>Illinois</v>
      </c>
      <c r="J4301" s="2" t="str">
        <f>VLOOKUP(B4301,cleanC_name_TRIM_breweries[],2,FALSE)</f>
        <v>Revolution Brewing LLC</v>
      </c>
      <c r="K4301" s="2" t="str">
        <f>VLOOKUP(D4301,cleanA_changedUTF_categories[],2,FALSE)</f>
        <v>Belgian and French Ale</v>
      </c>
    </row>
    <row r="4302" spans="1:11" x14ac:dyDescent="0.45">
      <c r="A4302" s="2">
        <v>3351</v>
      </c>
      <c r="B4302" s="2">
        <v>1054</v>
      </c>
      <c r="C4302" s="3" t="s">
        <v>2736</v>
      </c>
      <c r="D4302" s="2">
        <v>3</v>
      </c>
      <c r="E4302" s="2">
        <v>37</v>
      </c>
      <c r="F4302" s="2">
        <v>0</v>
      </c>
      <c r="G4302" s="2">
        <v>0</v>
      </c>
      <c r="H4302" s="2">
        <v>0</v>
      </c>
      <c r="I4302" s="2" t="str">
        <f>VLOOKUP(B4302,cleanC_name_TRIM_breweries[],6,FALSE)</f>
        <v>Illinois</v>
      </c>
      <c r="J4302" s="2" t="str">
        <f>VLOOKUP(B4302,cleanC_name_TRIM_breweries[],2,FALSE)</f>
        <v>Revolution Brewing LLC</v>
      </c>
      <c r="K4302" s="2" t="str">
        <f>VLOOKUP(D4302,cleanA_changedUTF_categories[],2,FALSE)</f>
        <v>North American Ale</v>
      </c>
    </row>
    <row r="4303" spans="1:11" x14ac:dyDescent="0.45">
      <c r="A4303" s="2">
        <v>406</v>
      </c>
      <c r="B4303" s="2">
        <v>1054</v>
      </c>
      <c r="C4303" s="3" t="s">
        <v>386</v>
      </c>
      <c r="D4303" s="2">
        <v>3</v>
      </c>
      <c r="E4303" s="2">
        <v>26</v>
      </c>
      <c r="F4303" s="2">
        <v>0</v>
      </c>
      <c r="G4303" s="2">
        <v>0</v>
      </c>
      <c r="H4303" s="2">
        <v>0</v>
      </c>
      <c r="I4303" s="2" t="str">
        <f>VLOOKUP(B4303,cleanC_name_TRIM_breweries[],6,FALSE)</f>
        <v>Illinois</v>
      </c>
      <c r="J4303" s="2" t="str">
        <f>VLOOKUP(B4303,cleanC_name_TRIM_breweries[],2,FALSE)</f>
        <v>Revolution Brewing LLC</v>
      </c>
      <c r="K4303" s="2" t="str">
        <f>VLOOKUP(D4303,cleanA_changedUTF_categories[],2,FALSE)</f>
        <v>North American Ale</v>
      </c>
    </row>
    <row r="4304" spans="1:11" x14ac:dyDescent="0.45">
      <c r="A4304" s="2">
        <v>5121</v>
      </c>
      <c r="B4304" s="2">
        <v>1054</v>
      </c>
      <c r="C4304" s="3" t="s">
        <v>4213</v>
      </c>
      <c r="D4304" s="2">
        <v>1</v>
      </c>
      <c r="E4304" s="2">
        <v>10</v>
      </c>
      <c r="F4304" s="2">
        <v>0</v>
      </c>
      <c r="G4304" s="2">
        <v>0</v>
      </c>
      <c r="H4304" s="2">
        <v>0</v>
      </c>
      <c r="I4304" s="2" t="str">
        <f>VLOOKUP(B4304,cleanC_name_TRIM_breweries[],6,FALSE)</f>
        <v>Illinois</v>
      </c>
      <c r="J4304" s="2" t="str">
        <f>VLOOKUP(B4304,cleanC_name_TRIM_breweries[],2,FALSE)</f>
        <v>Revolution Brewing LLC</v>
      </c>
      <c r="K4304" s="2" t="str">
        <f>VLOOKUP(D4304,cleanA_changedUTF_categories[],2,FALSE)</f>
        <v>British Ale</v>
      </c>
    </row>
    <row r="4305" spans="1:11" x14ac:dyDescent="0.45">
      <c r="A4305" s="2">
        <v>5232</v>
      </c>
      <c r="B4305" s="2">
        <v>1055</v>
      </c>
      <c r="C4305" s="3" t="s">
        <v>4322</v>
      </c>
      <c r="D4305" s="2">
        <v>2</v>
      </c>
      <c r="E4305" s="2">
        <v>25</v>
      </c>
      <c r="F4305" s="2">
        <v>6.4</v>
      </c>
      <c r="G4305" s="2">
        <v>0</v>
      </c>
      <c r="H4305" s="2">
        <v>0</v>
      </c>
      <c r="I4305" s="2" t="str">
        <f>VLOOKUP(B4305,cleanC_name_TRIM_breweries[],6,FALSE)</f>
        <v>Virginia</v>
      </c>
      <c r="J4305" s="2" t="str">
        <f>VLOOKUP(B4305,cleanC_name_TRIM_breweries[],2,FALSE)</f>
        <v>Richbrau Brewing Company</v>
      </c>
      <c r="K4305" s="2" t="str">
        <f>VLOOKUP(D4305,cleanA_changedUTF_categories[],2,FALSE)</f>
        <v>Irish Ale</v>
      </c>
    </row>
    <row r="4306" spans="1:11" x14ac:dyDescent="0.45">
      <c r="A4306" s="2">
        <v>5234</v>
      </c>
      <c r="B4306" s="2">
        <v>1055</v>
      </c>
      <c r="C4306" s="3" t="s">
        <v>4324</v>
      </c>
      <c r="D4306" s="2">
        <v>3</v>
      </c>
      <c r="E4306" s="2">
        <v>37</v>
      </c>
      <c r="F4306" s="2">
        <v>5.2</v>
      </c>
      <c r="G4306" s="2">
        <v>0</v>
      </c>
      <c r="H4306" s="2">
        <v>0</v>
      </c>
      <c r="I4306" s="2" t="str">
        <f>VLOOKUP(B4306,cleanC_name_TRIM_breweries[],6,FALSE)</f>
        <v>Virginia</v>
      </c>
      <c r="J4306" s="2" t="str">
        <f>VLOOKUP(B4306,cleanC_name_TRIM_breweries[],2,FALSE)</f>
        <v>Richbrau Brewing Company</v>
      </c>
      <c r="K4306" s="2" t="str">
        <f>VLOOKUP(D4306,cleanA_changedUTF_categories[],2,FALSE)</f>
        <v>North American Ale</v>
      </c>
    </row>
    <row r="4307" spans="1:11" x14ac:dyDescent="0.45">
      <c r="A4307" s="2">
        <v>5233</v>
      </c>
      <c r="B4307" s="2">
        <v>1055</v>
      </c>
      <c r="C4307" s="3" t="s">
        <v>4323</v>
      </c>
      <c r="D4307" s="2">
        <v>3</v>
      </c>
      <c r="E4307" s="2">
        <v>26</v>
      </c>
      <c r="F4307" s="2">
        <v>5.5</v>
      </c>
      <c r="G4307" s="2">
        <v>0</v>
      </c>
      <c r="H4307" s="2">
        <v>0</v>
      </c>
      <c r="I4307" s="2" t="str">
        <f>VLOOKUP(B4307,cleanC_name_TRIM_breweries[],6,FALSE)</f>
        <v>Virginia</v>
      </c>
      <c r="J4307" s="2" t="str">
        <f>VLOOKUP(B4307,cleanC_name_TRIM_breweries[],2,FALSE)</f>
        <v>Richbrau Brewing Company</v>
      </c>
      <c r="K4307" s="2" t="str">
        <f>VLOOKUP(D4307,cleanA_changedUTF_categories[],2,FALSE)</f>
        <v>North American Ale</v>
      </c>
    </row>
    <row r="4308" spans="1:11" x14ac:dyDescent="0.45">
      <c r="A4308" s="2">
        <v>5227</v>
      </c>
      <c r="B4308" s="2">
        <v>1055</v>
      </c>
      <c r="C4308" s="3" t="s">
        <v>4317</v>
      </c>
      <c r="D4308" s="2">
        <v>5</v>
      </c>
      <c r="E4308" s="2">
        <v>72</v>
      </c>
      <c r="F4308" s="2">
        <v>7</v>
      </c>
      <c r="G4308" s="2">
        <v>0</v>
      </c>
      <c r="H4308" s="2">
        <v>0</v>
      </c>
      <c r="I4308" s="2" t="str">
        <f>VLOOKUP(B4308,cleanC_name_TRIM_breweries[],6,FALSE)</f>
        <v>Virginia</v>
      </c>
      <c r="J4308" s="2" t="str">
        <f>VLOOKUP(B4308,cleanC_name_TRIM_breweries[],2,FALSE)</f>
        <v>Richbrau Brewing Company</v>
      </c>
      <c r="K4308" s="2" t="str">
        <f>VLOOKUP(D4308,cleanA_changedUTF_categories[],2,FALSE)</f>
        <v>Belgian and French Ale</v>
      </c>
    </row>
    <row r="4309" spans="1:11" x14ac:dyDescent="0.45">
      <c r="A4309" s="2">
        <v>5230</v>
      </c>
      <c r="B4309" s="2">
        <v>1055</v>
      </c>
      <c r="C4309" s="3" t="s">
        <v>4320</v>
      </c>
      <c r="D4309" s="2">
        <v>3</v>
      </c>
      <c r="E4309" s="2">
        <v>35</v>
      </c>
      <c r="F4309" s="2">
        <v>12.3</v>
      </c>
      <c r="G4309" s="2">
        <v>0</v>
      </c>
      <c r="H4309" s="2">
        <v>0</v>
      </c>
      <c r="I4309" s="2" t="str">
        <f>VLOOKUP(B4309,cleanC_name_TRIM_breweries[],6,FALSE)</f>
        <v>Virginia</v>
      </c>
      <c r="J4309" s="2" t="str">
        <f>VLOOKUP(B4309,cleanC_name_TRIM_breweries[],2,FALSE)</f>
        <v>Richbrau Brewing Company</v>
      </c>
      <c r="K4309" s="2" t="str">
        <f>VLOOKUP(D4309,cleanA_changedUTF_categories[],2,FALSE)</f>
        <v>North American Ale</v>
      </c>
    </row>
    <row r="4310" spans="1:11" x14ac:dyDescent="0.45">
      <c r="A4310" s="2">
        <v>5231</v>
      </c>
      <c r="B4310" s="2">
        <v>1055</v>
      </c>
      <c r="C4310" s="3" t="s">
        <v>4321</v>
      </c>
      <c r="D4310" s="2">
        <v>3</v>
      </c>
      <c r="E4310" s="2">
        <v>31</v>
      </c>
      <c r="F4310" s="2">
        <v>6.2</v>
      </c>
      <c r="G4310" s="2">
        <v>0</v>
      </c>
      <c r="H4310" s="2">
        <v>0</v>
      </c>
      <c r="I4310" s="2" t="str">
        <f>VLOOKUP(B4310,cleanC_name_TRIM_breweries[],6,FALSE)</f>
        <v>Virginia</v>
      </c>
      <c r="J4310" s="2" t="str">
        <f>VLOOKUP(B4310,cleanC_name_TRIM_breweries[],2,FALSE)</f>
        <v>Richbrau Brewing Company</v>
      </c>
      <c r="K4310" s="2" t="str">
        <f>VLOOKUP(D4310,cleanA_changedUTF_categories[],2,FALSE)</f>
        <v>North American Ale</v>
      </c>
    </row>
    <row r="4311" spans="1:11" x14ac:dyDescent="0.45">
      <c r="A4311" s="2">
        <v>5228</v>
      </c>
      <c r="B4311" s="2">
        <v>1055</v>
      </c>
      <c r="C4311" s="3" t="s">
        <v>4318</v>
      </c>
      <c r="D4311" s="2">
        <v>1</v>
      </c>
      <c r="E4311" s="2">
        <v>21</v>
      </c>
      <c r="F4311" s="2">
        <v>5.2</v>
      </c>
      <c r="G4311" s="2">
        <v>0</v>
      </c>
      <c r="H4311" s="2">
        <v>0</v>
      </c>
      <c r="I4311" s="2" t="str">
        <f>VLOOKUP(B4311,cleanC_name_TRIM_breweries[],6,FALSE)</f>
        <v>Virginia</v>
      </c>
      <c r="J4311" s="2" t="str">
        <f>VLOOKUP(B4311,cleanC_name_TRIM_breweries[],2,FALSE)</f>
        <v>Richbrau Brewing Company</v>
      </c>
      <c r="K4311" s="2" t="str">
        <f>VLOOKUP(D4311,cleanA_changedUTF_categories[],2,FALSE)</f>
        <v>British Ale</v>
      </c>
    </row>
    <row r="4312" spans="1:11" x14ac:dyDescent="0.45">
      <c r="A4312" s="2">
        <v>5229</v>
      </c>
      <c r="B4312" s="2">
        <v>1055</v>
      </c>
      <c r="C4312" s="3" t="s">
        <v>4319</v>
      </c>
      <c r="D4312" s="2">
        <v>5</v>
      </c>
      <c r="E4312" s="2">
        <v>67</v>
      </c>
      <c r="F4312" s="2">
        <v>5.7</v>
      </c>
      <c r="G4312" s="2">
        <v>0</v>
      </c>
      <c r="H4312" s="2">
        <v>0</v>
      </c>
      <c r="I4312" s="2" t="str">
        <f>VLOOKUP(B4312,cleanC_name_TRIM_breweries[],6,FALSE)</f>
        <v>Virginia</v>
      </c>
      <c r="J4312" s="2" t="str">
        <f>VLOOKUP(B4312,cleanC_name_TRIM_breweries[],2,FALSE)</f>
        <v>Richbrau Brewing Company</v>
      </c>
      <c r="K4312" s="2" t="str">
        <f>VLOOKUP(D4312,cleanA_changedUTF_categories[],2,FALSE)</f>
        <v>Belgian and French Ale</v>
      </c>
    </row>
    <row r="4313" spans="1:11" x14ac:dyDescent="0.45">
      <c r="A4313" s="2">
        <v>5</v>
      </c>
      <c r="B4313" s="2">
        <v>1056</v>
      </c>
      <c r="C4313" s="3" t="s">
        <v>10</v>
      </c>
      <c r="D4313" s="2">
        <v>-1</v>
      </c>
      <c r="E4313" s="2">
        <v>-1</v>
      </c>
      <c r="F4313" s="2">
        <v>4</v>
      </c>
      <c r="G4313" s="2">
        <v>0</v>
      </c>
      <c r="H4313" s="2">
        <v>0</v>
      </c>
      <c r="I4313" s="2" t="str">
        <f>VLOOKUP(B4313,cleanC_name_TRIM_breweries[],6,FALSE)</f>
        <v>Oxford</v>
      </c>
      <c r="J4313" s="2" t="str">
        <f>VLOOKUP(B4313,cleanC_name_TRIM_breweries[],2,FALSE)</f>
        <v>Ridgeway Brewing</v>
      </c>
      <c r="K4313" s="2" t="e">
        <f>VLOOKUP(D4313,cleanA_changedUTF_categories[],2,FALSE)</f>
        <v>#N/A</v>
      </c>
    </row>
    <row r="4314" spans="1:11" x14ac:dyDescent="0.45">
      <c r="A4314" s="2">
        <v>477</v>
      </c>
      <c r="B4314" s="2">
        <v>1056</v>
      </c>
      <c r="C4314" s="3" t="s">
        <v>453</v>
      </c>
      <c r="D4314" s="2">
        <v>-1</v>
      </c>
      <c r="E4314" s="2">
        <v>-1</v>
      </c>
      <c r="F4314" s="2">
        <v>10.5</v>
      </c>
      <c r="G4314" s="2">
        <v>0</v>
      </c>
      <c r="H4314" s="2">
        <v>0</v>
      </c>
      <c r="I4314" s="2" t="str">
        <f>VLOOKUP(B4314,cleanC_name_TRIM_breweries[],6,FALSE)</f>
        <v>Oxford</v>
      </c>
      <c r="J4314" s="2" t="str">
        <f>VLOOKUP(B4314,cleanC_name_TRIM_breweries[],2,FALSE)</f>
        <v>Ridgeway Brewing</v>
      </c>
      <c r="K4314" s="2" t="e">
        <f>VLOOKUP(D4314,cleanA_changedUTF_categories[],2,FALSE)</f>
        <v>#N/A</v>
      </c>
    </row>
    <row r="4315" spans="1:11" x14ac:dyDescent="0.45">
      <c r="A4315" s="2">
        <v>229</v>
      </c>
      <c r="B4315" s="2">
        <v>1056</v>
      </c>
      <c r="C4315" s="3" t="s">
        <v>229</v>
      </c>
      <c r="D4315" s="2">
        <v>3</v>
      </c>
      <c r="E4315" s="2">
        <v>31</v>
      </c>
      <c r="F4315" s="2">
        <v>5.5</v>
      </c>
      <c r="G4315" s="2">
        <v>0</v>
      </c>
      <c r="H4315" s="2">
        <v>0</v>
      </c>
      <c r="I4315" s="2" t="str">
        <f>VLOOKUP(B4315,cleanC_name_TRIM_breweries[],6,FALSE)</f>
        <v>Oxford</v>
      </c>
      <c r="J4315" s="2" t="str">
        <f>VLOOKUP(B4315,cleanC_name_TRIM_breweries[],2,FALSE)</f>
        <v>Ridgeway Brewing</v>
      </c>
      <c r="K4315" s="2" t="str">
        <f>VLOOKUP(D4315,cleanA_changedUTF_categories[],2,FALSE)</f>
        <v>North American Ale</v>
      </c>
    </row>
    <row r="4316" spans="1:11" x14ac:dyDescent="0.45">
      <c r="A4316" s="2">
        <v>856</v>
      </c>
      <c r="B4316" s="2">
        <v>1056</v>
      </c>
      <c r="C4316" s="3" t="s">
        <v>765</v>
      </c>
      <c r="D4316" s="2">
        <v>3</v>
      </c>
      <c r="E4316" s="2">
        <v>26</v>
      </c>
      <c r="F4316" s="2">
        <v>5.2</v>
      </c>
      <c r="G4316" s="2">
        <v>0</v>
      </c>
      <c r="H4316" s="2">
        <v>0</v>
      </c>
      <c r="I4316" s="2" t="str">
        <f>VLOOKUP(B4316,cleanC_name_TRIM_breweries[],6,FALSE)</f>
        <v>Oxford</v>
      </c>
      <c r="J4316" s="2" t="str">
        <f>VLOOKUP(B4316,cleanC_name_TRIM_breweries[],2,FALSE)</f>
        <v>Ridgeway Brewing</v>
      </c>
      <c r="K4316" s="2" t="str">
        <f>VLOOKUP(D4316,cleanA_changedUTF_categories[],2,FALSE)</f>
        <v>North American Ale</v>
      </c>
    </row>
    <row r="4317" spans="1:11" x14ac:dyDescent="0.45">
      <c r="A4317" s="2">
        <v>104</v>
      </c>
      <c r="B4317" s="2">
        <v>1056</v>
      </c>
      <c r="C4317" s="3" t="s">
        <v>106</v>
      </c>
      <c r="D4317" s="2">
        <v>3</v>
      </c>
      <c r="E4317" s="2">
        <v>42</v>
      </c>
      <c r="F4317" s="2">
        <v>8</v>
      </c>
      <c r="G4317" s="2">
        <v>0</v>
      </c>
      <c r="H4317" s="2">
        <v>0</v>
      </c>
      <c r="I4317" s="2" t="str">
        <f>VLOOKUP(B4317,cleanC_name_TRIM_breweries[],6,FALSE)</f>
        <v>Oxford</v>
      </c>
      <c r="J4317" s="2" t="str">
        <f>VLOOKUP(B4317,cleanC_name_TRIM_breweries[],2,FALSE)</f>
        <v>Ridgeway Brewing</v>
      </c>
      <c r="K4317" s="2" t="str">
        <f>VLOOKUP(D4317,cleanA_changedUTF_categories[],2,FALSE)</f>
        <v>North American Ale</v>
      </c>
    </row>
    <row r="4318" spans="1:11" x14ac:dyDescent="0.45">
      <c r="A4318" s="2">
        <v>67</v>
      </c>
      <c r="B4318" s="2">
        <v>1056</v>
      </c>
      <c r="C4318" s="3" t="s">
        <v>71</v>
      </c>
      <c r="D4318" s="2">
        <v>-1</v>
      </c>
      <c r="E4318" s="2">
        <v>-1</v>
      </c>
      <c r="F4318" s="2">
        <v>9</v>
      </c>
      <c r="G4318" s="2">
        <v>0</v>
      </c>
      <c r="H4318" s="2">
        <v>0</v>
      </c>
      <c r="I4318" s="2" t="str">
        <f>VLOOKUP(B4318,cleanC_name_TRIM_breweries[],6,FALSE)</f>
        <v>Oxford</v>
      </c>
      <c r="J4318" s="2" t="str">
        <f>VLOOKUP(B4318,cleanC_name_TRIM_breweries[],2,FALSE)</f>
        <v>Ridgeway Brewing</v>
      </c>
      <c r="K4318" s="2" t="e">
        <f>VLOOKUP(D4318,cleanA_changedUTF_categories[],2,FALSE)</f>
        <v>#N/A</v>
      </c>
    </row>
    <row r="4319" spans="1:11" x14ac:dyDescent="0.45">
      <c r="A4319" s="2">
        <v>478</v>
      </c>
      <c r="B4319" s="2">
        <v>1056</v>
      </c>
      <c r="C4319" s="3" t="s">
        <v>454</v>
      </c>
      <c r="D4319" s="2">
        <v>-1</v>
      </c>
      <c r="E4319" s="2">
        <v>-1</v>
      </c>
      <c r="F4319" s="2">
        <v>7.5</v>
      </c>
      <c r="G4319" s="2">
        <v>0</v>
      </c>
      <c r="H4319" s="2">
        <v>0</v>
      </c>
      <c r="I4319" s="2" t="str">
        <f>VLOOKUP(B4319,cleanC_name_TRIM_breweries[],6,FALSE)</f>
        <v>Oxford</v>
      </c>
      <c r="J4319" s="2" t="str">
        <f>VLOOKUP(B4319,cleanC_name_TRIM_breweries[],2,FALSE)</f>
        <v>Ridgeway Brewing</v>
      </c>
      <c r="K4319" s="2" t="e">
        <f>VLOOKUP(D4319,cleanA_changedUTF_categories[],2,FALSE)</f>
        <v>#N/A</v>
      </c>
    </row>
    <row r="4320" spans="1:11" x14ac:dyDescent="0.45">
      <c r="A4320" s="2">
        <v>105</v>
      </c>
      <c r="B4320" s="2">
        <v>1056</v>
      </c>
      <c r="C4320" s="3" t="s">
        <v>107</v>
      </c>
      <c r="D4320" s="2">
        <v>3</v>
      </c>
      <c r="E4320" s="2">
        <v>38</v>
      </c>
      <c r="F4320" s="2">
        <v>6</v>
      </c>
      <c r="G4320" s="2">
        <v>0</v>
      </c>
      <c r="H4320" s="2">
        <v>0</v>
      </c>
      <c r="I4320" s="2" t="str">
        <f>VLOOKUP(B4320,cleanC_name_TRIM_breweries[],6,FALSE)</f>
        <v>Oxford</v>
      </c>
      <c r="J4320" s="2" t="str">
        <f>VLOOKUP(B4320,cleanC_name_TRIM_breweries[],2,FALSE)</f>
        <v>Ridgeway Brewing</v>
      </c>
      <c r="K4320" s="2" t="str">
        <f>VLOOKUP(D4320,cleanA_changedUTF_categories[],2,FALSE)</f>
        <v>North American Ale</v>
      </c>
    </row>
    <row r="4321" spans="1:11" x14ac:dyDescent="0.45">
      <c r="A4321" s="2">
        <v>2540</v>
      </c>
      <c r="B4321" s="2">
        <v>1057</v>
      </c>
      <c r="C4321" s="3" t="s">
        <v>2108</v>
      </c>
      <c r="D4321" s="2">
        <v>7</v>
      </c>
      <c r="E4321" s="2">
        <v>86</v>
      </c>
      <c r="F4321" s="2">
        <v>0</v>
      </c>
      <c r="G4321" s="2">
        <v>0</v>
      </c>
      <c r="H4321" s="2">
        <v>0</v>
      </c>
      <c r="I4321" s="2" t="str">
        <f>VLOOKUP(B4321,cleanC_name_TRIM_breweries[],6,FALSE)</f>
        <v>Arizona</v>
      </c>
      <c r="J4321" s="2" t="str">
        <f>VLOOKUP(B4321,cleanC_name_TRIM_breweries[],2,FALSE)</f>
        <v>Rio Salado Brewing</v>
      </c>
      <c r="K4321" s="2" t="str">
        <f>VLOOKUP(D4321,cleanA_changedUTF_categories[],2,FALSE)</f>
        <v>German Lager</v>
      </c>
    </row>
    <row r="4322" spans="1:11" x14ac:dyDescent="0.45">
      <c r="A4322" s="2">
        <v>5468</v>
      </c>
      <c r="B4322" s="2">
        <v>1058</v>
      </c>
      <c r="C4322" s="3" t="s">
        <v>4553</v>
      </c>
      <c r="D4322" s="2">
        <v>3</v>
      </c>
      <c r="E4322" s="2">
        <v>29</v>
      </c>
      <c r="F4322" s="2">
        <v>8</v>
      </c>
      <c r="G4322" s="2">
        <v>0</v>
      </c>
      <c r="H4322" s="2">
        <v>0</v>
      </c>
      <c r="I4322" s="2" t="str">
        <f>VLOOKUP(B4322,cleanC_name_TRIM_breweries[],6,FALSE)</f>
        <v>New Jersey</v>
      </c>
      <c r="J4322" s="2" t="str">
        <f>VLOOKUP(B4322,cleanC_name_TRIM_breweries[],2,FALSE)</f>
        <v>River Horse Brewing Company</v>
      </c>
      <c r="K4322" s="2" t="str">
        <f>VLOOKUP(D4322,cleanA_changedUTF_categories[],2,FALSE)</f>
        <v>North American Ale</v>
      </c>
    </row>
    <row r="4323" spans="1:11" x14ac:dyDescent="0.45">
      <c r="A4323" s="2">
        <v>5467</v>
      </c>
      <c r="B4323" s="2">
        <v>1058</v>
      </c>
      <c r="C4323" s="3" t="s">
        <v>877</v>
      </c>
      <c r="D4323" s="2">
        <v>3</v>
      </c>
      <c r="E4323" s="2">
        <v>26</v>
      </c>
      <c r="F4323" s="2">
        <v>5.5</v>
      </c>
      <c r="G4323" s="2">
        <v>0</v>
      </c>
      <c r="H4323" s="2">
        <v>0</v>
      </c>
      <c r="I4323" s="2" t="str">
        <f>VLOOKUP(B4323,cleanC_name_TRIM_breweries[],6,FALSE)</f>
        <v>New Jersey</v>
      </c>
      <c r="J4323" s="2" t="str">
        <f>VLOOKUP(B4323,cleanC_name_TRIM_breweries[],2,FALSE)</f>
        <v>River Horse Brewing Company</v>
      </c>
      <c r="K4323" s="2" t="str">
        <f>VLOOKUP(D4323,cleanA_changedUTF_categories[],2,FALSE)</f>
        <v>North American Ale</v>
      </c>
    </row>
    <row r="4324" spans="1:11" x14ac:dyDescent="0.45">
      <c r="A4324" s="2">
        <v>5466</v>
      </c>
      <c r="B4324" s="2">
        <v>1058</v>
      </c>
      <c r="C4324" s="3" t="s">
        <v>4552</v>
      </c>
      <c r="D4324" s="2">
        <v>8</v>
      </c>
      <c r="E4324" s="2">
        <v>95</v>
      </c>
      <c r="F4324" s="2">
        <v>5</v>
      </c>
      <c r="G4324" s="2">
        <v>0</v>
      </c>
      <c r="H4324" s="2">
        <v>0</v>
      </c>
      <c r="I4324" s="2" t="str">
        <f>VLOOKUP(B4324,cleanC_name_TRIM_breweries[],6,FALSE)</f>
        <v>New Jersey</v>
      </c>
      <c r="J4324" s="2" t="str">
        <f>VLOOKUP(B4324,cleanC_name_TRIM_breweries[],2,FALSE)</f>
        <v>River Horse Brewing Company</v>
      </c>
      <c r="K4324" s="2" t="str">
        <f>VLOOKUP(D4324,cleanA_changedUTF_categories[],2,FALSE)</f>
        <v>North American Lager</v>
      </c>
    </row>
    <row r="4325" spans="1:11" x14ac:dyDescent="0.45">
      <c r="A4325" s="2">
        <v>5470</v>
      </c>
      <c r="B4325" s="2">
        <v>1058</v>
      </c>
      <c r="C4325" s="3" t="s">
        <v>4555</v>
      </c>
      <c r="D4325" s="2">
        <v>1</v>
      </c>
      <c r="E4325" s="2">
        <v>5</v>
      </c>
      <c r="F4325" s="2">
        <v>4.5</v>
      </c>
      <c r="G4325" s="2">
        <v>0</v>
      </c>
      <c r="H4325" s="2">
        <v>0</v>
      </c>
      <c r="I4325" s="2" t="str">
        <f>VLOOKUP(B4325,cleanC_name_TRIM_breweries[],6,FALSE)</f>
        <v>New Jersey</v>
      </c>
      <c r="J4325" s="2" t="str">
        <f>VLOOKUP(B4325,cleanC_name_TRIM_breweries[],2,FALSE)</f>
        <v>River Horse Brewing Company</v>
      </c>
      <c r="K4325" s="2" t="str">
        <f>VLOOKUP(D4325,cleanA_changedUTF_categories[],2,FALSE)</f>
        <v>British Ale</v>
      </c>
    </row>
    <row r="4326" spans="1:11" x14ac:dyDescent="0.45">
      <c r="A4326" s="2">
        <v>5465</v>
      </c>
      <c r="B4326" s="2">
        <v>1058</v>
      </c>
      <c r="C4326" s="3" t="s">
        <v>4551</v>
      </c>
      <c r="D4326" s="2">
        <v>3</v>
      </c>
      <c r="E4326" s="2">
        <v>37</v>
      </c>
      <c r="F4326" s="2">
        <v>4</v>
      </c>
      <c r="G4326" s="2">
        <v>0</v>
      </c>
      <c r="H4326" s="2">
        <v>0</v>
      </c>
      <c r="I4326" s="2" t="str">
        <f>VLOOKUP(B4326,cleanC_name_TRIM_breweries[],6,FALSE)</f>
        <v>New Jersey</v>
      </c>
      <c r="J4326" s="2" t="str">
        <f>VLOOKUP(B4326,cleanC_name_TRIM_breweries[],2,FALSE)</f>
        <v>River Horse Brewing Company</v>
      </c>
      <c r="K4326" s="2" t="str">
        <f>VLOOKUP(D4326,cleanA_changedUTF_categories[],2,FALSE)</f>
        <v>North American Ale</v>
      </c>
    </row>
    <row r="4327" spans="1:11" x14ac:dyDescent="0.45">
      <c r="A4327" s="2">
        <v>5469</v>
      </c>
      <c r="B4327" s="2">
        <v>1058</v>
      </c>
      <c r="C4327" s="3" t="s">
        <v>4554</v>
      </c>
      <c r="D4327" s="2">
        <v>5</v>
      </c>
      <c r="E4327" s="2">
        <v>61</v>
      </c>
      <c r="F4327" s="2">
        <v>10</v>
      </c>
      <c r="G4327" s="2">
        <v>0</v>
      </c>
      <c r="H4327" s="2">
        <v>0</v>
      </c>
      <c r="I4327" s="2" t="str">
        <f>VLOOKUP(B4327,cleanC_name_TRIM_breweries[],6,FALSE)</f>
        <v>New Jersey</v>
      </c>
      <c r="J4327" s="2" t="str">
        <f>VLOOKUP(B4327,cleanC_name_TRIM_breweries[],2,FALSE)</f>
        <v>River Horse Brewing Company</v>
      </c>
      <c r="K4327" s="2" t="str">
        <f>VLOOKUP(D4327,cleanA_changedUTF_categories[],2,FALSE)</f>
        <v>Belgian and French Ale</v>
      </c>
    </row>
    <row r="4328" spans="1:11" x14ac:dyDescent="0.45">
      <c r="A4328" s="2">
        <v>3071</v>
      </c>
      <c r="B4328" s="2">
        <v>1059</v>
      </c>
      <c r="C4328" s="3" t="s">
        <v>2522</v>
      </c>
      <c r="D4328" s="2">
        <v>-1</v>
      </c>
      <c r="E4328" s="2">
        <v>-1</v>
      </c>
      <c r="F4328" s="2">
        <v>0</v>
      </c>
      <c r="G4328" s="2">
        <v>0</v>
      </c>
      <c r="H4328" s="2">
        <v>0</v>
      </c>
      <c r="I4328" s="2" t="str">
        <f>VLOOKUP(B4328,cleanC_name_TRIM_breweries[],6,FALSE)</f>
        <v>Illinois</v>
      </c>
      <c r="J4328" s="2" t="str">
        <f>VLOOKUP(B4328,cleanC_name_TRIM_breweries[],2,FALSE)</f>
        <v>River West Brewing</v>
      </c>
      <c r="K4328" s="2" t="e">
        <f>VLOOKUP(D4328,cleanA_changedUTF_categories[],2,FALSE)</f>
        <v>#N/A</v>
      </c>
    </row>
    <row r="4329" spans="1:11" x14ac:dyDescent="0.45">
      <c r="A4329" s="2">
        <v>3078</v>
      </c>
      <c r="B4329" s="2">
        <v>1059</v>
      </c>
      <c r="C4329" s="3" t="s">
        <v>2527</v>
      </c>
      <c r="D4329" s="2">
        <v>-1</v>
      </c>
      <c r="E4329" s="2">
        <v>-1</v>
      </c>
      <c r="F4329" s="2">
        <v>0</v>
      </c>
      <c r="G4329" s="2">
        <v>0</v>
      </c>
      <c r="H4329" s="2">
        <v>0</v>
      </c>
      <c r="I4329" s="2" t="str">
        <f>VLOOKUP(B4329,cleanC_name_TRIM_breweries[],6,FALSE)</f>
        <v>Illinois</v>
      </c>
      <c r="J4329" s="2" t="str">
        <f>VLOOKUP(B4329,cleanC_name_TRIM_breweries[],2,FALSE)</f>
        <v>River West Brewing</v>
      </c>
      <c r="K4329" s="2" t="e">
        <f>VLOOKUP(D4329,cleanA_changedUTF_categories[],2,FALSE)</f>
        <v>#N/A</v>
      </c>
    </row>
    <row r="4330" spans="1:11" x14ac:dyDescent="0.45">
      <c r="A4330" s="2">
        <v>3073</v>
      </c>
      <c r="B4330" s="2">
        <v>1059</v>
      </c>
      <c r="C4330" s="3" t="s">
        <v>2524</v>
      </c>
      <c r="D4330" s="2">
        <v>7</v>
      </c>
      <c r="E4330" s="2">
        <v>90</v>
      </c>
      <c r="F4330" s="2">
        <v>0</v>
      </c>
      <c r="G4330" s="2">
        <v>0</v>
      </c>
      <c r="H4330" s="2">
        <v>0</v>
      </c>
      <c r="I4330" s="2" t="str">
        <f>VLOOKUP(B4330,cleanC_name_TRIM_breweries[],6,FALSE)</f>
        <v>Illinois</v>
      </c>
      <c r="J4330" s="2" t="str">
        <f>VLOOKUP(B4330,cleanC_name_TRIM_breweries[],2,FALSE)</f>
        <v>River West Brewing</v>
      </c>
      <c r="K4330" s="2" t="str">
        <f>VLOOKUP(D4330,cleanA_changedUTF_categories[],2,FALSE)</f>
        <v>German Lager</v>
      </c>
    </row>
    <row r="4331" spans="1:11" x14ac:dyDescent="0.45">
      <c r="A4331" s="2">
        <v>3076</v>
      </c>
      <c r="B4331" s="2">
        <v>1059</v>
      </c>
      <c r="C4331" s="3" t="s">
        <v>103</v>
      </c>
      <c r="D4331" s="2">
        <v>3</v>
      </c>
      <c r="E4331" s="2">
        <v>26</v>
      </c>
      <c r="F4331" s="2">
        <v>0</v>
      </c>
      <c r="G4331" s="2">
        <v>0</v>
      </c>
      <c r="H4331" s="2">
        <v>0</v>
      </c>
      <c r="I4331" s="2" t="str">
        <f>VLOOKUP(B4331,cleanC_name_TRIM_breweries[],6,FALSE)</f>
        <v>Illinois</v>
      </c>
      <c r="J4331" s="2" t="str">
        <f>VLOOKUP(B4331,cleanC_name_TRIM_breweries[],2,FALSE)</f>
        <v>River West Brewing</v>
      </c>
      <c r="K4331" s="2" t="str">
        <f>VLOOKUP(D4331,cleanA_changedUTF_categories[],2,FALSE)</f>
        <v>North American Ale</v>
      </c>
    </row>
    <row r="4332" spans="1:11" x14ac:dyDescent="0.45">
      <c r="A4332" s="2">
        <v>3075</v>
      </c>
      <c r="B4332" s="2">
        <v>1059</v>
      </c>
      <c r="C4332" s="3" t="s">
        <v>678</v>
      </c>
      <c r="D4332" s="2">
        <v>-1</v>
      </c>
      <c r="E4332" s="2">
        <v>-1</v>
      </c>
      <c r="F4332" s="2">
        <v>0</v>
      </c>
      <c r="G4332" s="2">
        <v>0</v>
      </c>
      <c r="H4332" s="2">
        <v>0</v>
      </c>
      <c r="I4332" s="2" t="str">
        <f>VLOOKUP(B4332,cleanC_name_TRIM_breweries[],6,FALSE)</f>
        <v>Illinois</v>
      </c>
      <c r="J4332" s="2" t="str">
        <f>VLOOKUP(B4332,cleanC_name_TRIM_breweries[],2,FALSE)</f>
        <v>River West Brewing</v>
      </c>
      <c r="K4332" s="2" t="e">
        <f>VLOOKUP(D4332,cleanA_changedUTF_categories[],2,FALSE)</f>
        <v>#N/A</v>
      </c>
    </row>
    <row r="4333" spans="1:11" x14ac:dyDescent="0.45">
      <c r="A4333" s="2">
        <v>3074</v>
      </c>
      <c r="B4333" s="2">
        <v>1059</v>
      </c>
      <c r="C4333" s="3" t="s">
        <v>2525</v>
      </c>
      <c r="D4333" s="2">
        <v>7</v>
      </c>
      <c r="E4333" s="2">
        <v>84</v>
      </c>
      <c r="F4333" s="2">
        <v>0</v>
      </c>
      <c r="G4333" s="2">
        <v>0</v>
      </c>
      <c r="H4333" s="2">
        <v>0</v>
      </c>
      <c r="I4333" s="2" t="str">
        <f>VLOOKUP(B4333,cleanC_name_TRIM_breweries[],6,FALSE)</f>
        <v>Illinois</v>
      </c>
      <c r="J4333" s="2" t="str">
        <f>VLOOKUP(B4333,cleanC_name_TRIM_breweries[],2,FALSE)</f>
        <v>River West Brewing</v>
      </c>
      <c r="K4333" s="2" t="str">
        <f>VLOOKUP(D4333,cleanA_changedUTF_categories[],2,FALSE)</f>
        <v>German Lager</v>
      </c>
    </row>
    <row r="4334" spans="1:11" x14ac:dyDescent="0.45">
      <c r="A4334" s="2">
        <v>3079</v>
      </c>
      <c r="B4334" s="2">
        <v>1059</v>
      </c>
      <c r="C4334" s="3" t="s">
        <v>254</v>
      </c>
      <c r="D4334" s="2">
        <v>7</v>
      </c>
      <c r="E4334" s="2">
        <v>90</v>
      </c>
      <c r="F4334" s="2">
        <v>0</v>
      </c>
      <c r="G4334" s="2">
        <v>0</v>
      </c>
      <c r="H4334" s="2">
        <v>0</v>
      </c>
      <c r="I4334" s="2" t="str">
        <f>VLOOKUP(B4334,cleanC_name_TRIM_breweries[],6,FALSE)</f>
        <v>Illinois</v>
      </c>
      <c r="J4334" s="2" t="str">
        <f>VLOOKUP(B4334,cleanC_name_TRIM_breweries[],2,FALSE)</f>
        <v>River West Brewing</v>
      </c>
      <c r="K4334" s="2" t="str">
        <f>VLOOKUP(D4334,cleanA_changedUTF_categories[],2,FALSE)</f>
        <v>German Lager</v>
      </c>
    </row>
    <row r="4335" spans="1:11" x14ac:dyDescent="0.45">
      <c r="A4335" s="2">
        <v>3070</v>
      </c>
      <c r="B4335" s="2">
        <v>1059</v>
      </c>
      <c r="C4335" s="3" t="s">
        <v>659</v>
      </c>
      <c r="D4335" s="2">
        <v>3</v>
      </c>
      <c r="E4335" s="2">
        <v>38</v>
      </c>
      <c r="F4335" s="2">
        <v>0</v>
      </c>
      <c r="G4335" s="2">
        <v>0</v>
      </c>
      <c r="H4335" s="2">
        <v>0</v>
      </c>
      <c r="I4335" s="2" t="str">
        <f>VLOOKUP(B4335,cleanC_name_TRIM_breweries[],6,FALSE)</f>
        <v>Illinois</v>
      </c>
      <c r="J4335" s="2" t="str">
        <f>VLOOKUP(B4335,cleanC_name_TRIM_breweries[],2,FALSE)</f>
        <v>River West Brewing</v>
      </c>
      <c r="K4335" s="2" t="str">
        <f>VLOOKUP(D4335,cleanA_changedUTF_categories[],2,FALSE)</f>
        <v>North American Ale</v>
      </c>
    </row>
    <row r="4336" spans="1:11" x14ac:dyDescent="0.45">
      <c r="A4336" s="2">
        <v>3072</v>
      </c>
      <c r="B4336" s="2">
        <v>1059</v>
      </c>
      <c r="C4336" s="3" t="s">
        <v>2523</v>
      </c>
      <c r="D4336" s="2">
        <v>3</v>
      </c>
      <c r="E4336" s="2">
        <v>42</v>
      </c>
      <c r="F4336" s="2">
        <v>0</v>
      </c>
      <c r="G4336" s="2">
        <v>0</v>
      </c>
      <c r="H4336" s="2">
        <v>0</v>
      </c>
      <c r="I4336" s="2" t="str">
        <f>VLOOKUP(B4336,cleanC_name_TRIM_breweries[],6,FALSE)</f>
        <v>Illinois</v>
      </c>
      <c r="J4336" s="2" t="str">
        <f>VLOOKUP(B4336,cleanC_name_TRIM_breweries[],2,FALSE)</f>
        <v>River West Brewing</v>
      </c>
      <c r="K4336" s="2" t="str">
        <f>VLOOKUP(D4336,cleanA_changedUTF_categories[],2,FALSE)</f>
        <v>North American Ale</v>
      </c>
    </row>
    <row r="4337" spans="1:11" x14ac:dyDescent="0.45">
      <c r="A4337" s="2">
        <v>3077</v>
      </c>
      <c r="B4337" s="2">
        <v>1059</v>
      </c>
      <c r="C4337" s="3" t="s">
        <v>2526</v>
      </c>
      <c r="D4337" s="2">
        <v>3</v>
      </c>
      <c r="E4337" s="2">
        <v>33</v>
      </c>
      <c r="F4337" s="2">
        <v>0</v>
      </c>
      <c r="G4337" s="2">
        <v>0</v>
      </c>
      <c r="H4337" s="2">
        <v>0</v>
      </c>
      <c r="I4337" s="2" t="str">
        <f>VLOOKUP(B4337,cleanC_name_TRIM_breweries[],6,FALSE)</f>
        <v>Illinois</v>
      </c>
      <c r="J4337" s="2" t="str">
        <f>VLOOKUP(B4337,cleanC_name_TRIM_breweries[],2,FALSE)</f>
        <v>River West Brewing</v>
      </c>
      <c r="K4337" s="2" t="str">
        <f>VLOOKUP(D4337,cleanA_changedUTF_categories[],2,FALSE)</f>
        <v>North American Ale</v>
      </c>
    </row>
    <row r="4338" spans="1:11" x14ac:dyDescent="0.45">
      <c r="A4338" s="2">
        <v>3069</v>
      </c>
      <c r="B4338" s="2">
        <v>1059</v>
      </c>
      <c r="C4338" s="3" t="s">
        <v>2521</v>
      </c>
      <c r="D4338" s="2">
        <v>-1</v>
      </c>
      <c r="E4338" s="2">
        <v>-1</v>
      </c>
      <c r="F4338" s="2">
        <v>0</v>
      </c>
      <c r="G4338" s="2">
        <v>0</v>
      </c>
      <c r="H4338" s="2">
        <v>0</v>
      </c>
      <c r="I4338" s="2" t="str">
        <f>VLOOKUP(B4338,cleanC_name_TRIM_breweries[],6,FALSE)</f>
        <v>Illinois</v>
      </c>
      <c r="J4338" s="2" t="str">
        <f>VLOOKUP(B4338,cleanC_name_TRIM_breweries[],2,FALSE)</f>
        <v>River West Brewing</v>
      </c>
      <c r="K4338" s="2" t="e">
        <f>VLOOKUP(D4338,cleanA_changedUTF_categories[],2,FALSE)</f>
        <v>#N/A</v>
      </c>
    </row>
    <row r="4339" spans="1:11" x14ac:dyDescent="0.45">
      <c r="A4339" s="2">
        <v>3080</v>
      </c>
      <c r="B4339" s="2">
        <v>1059</v>
      </c>
      <c r="C4339" s="3" t="s">
        <v>2528</v>
      </c>
      <c r="D4339" s="2">
        <v>4</v>
      </c>
      <c r="E4339" s="2">
        <v>50</v>
      </c>
      <c r="F4339" s="2">
        <v>0</v>
      </c>
      <c r="G4339" s="2">
        <v>0</v>
      </c>
      <c r="H4339" s="2">
        <v>0</v>
      </c>
      <c r="I4339" s="2" t="str">
        <f>VLOOKUP(B4339,cleanC_name_TRIM_breweries[],6,FALSE)</f>
        <v>Illinois</v>
      </c>
      <c r="J4339" s="2" t="str">
        <f>VLOOKUP(B4339,cleanC_name_TRIM_breweries[],2,FALSE)</f>
        <v>River West Brewing</v>
      </c>
      <c r="K4339" s="2" t="str">
        <f>VLOOKUP(D4339,cleanA_changedUTF_categories[],2,FALSE)</f>
        <v>German Ale</v>
      </c>
    </row>
    <row r="4340" spans="1:11" x14ac:dyDescent="0.45">
      <c r="A4340" s="2">
        <v>3081</v>
      </c>
      <c r="B4340" s="2">
        <v>1059</v>
      </c>
      <c r="C4340" s="3" t="s">
        <v>2529</v>
      </c>
      <c r="D4340" s="2">
        <v>7</v>
      </c>
      <c r="E4340" s="2">
        <v>77</v>
      </c>
      <c r="F4340" s="2">
        <v>0</v>
      </c>
      <c r="G4340" s="2">
        <v>0</v>
      </c>
      <c r="H4340" s="2">
        <v>0</v>
      </c>
      <c r="I4340" s="2" t="str">
        <f>VLOOKUP(B4340,cleanC_name_TRIM_breweries[],6,FALSE)</f>
        <v>Illinois</v>
      </c>
      <c r="J4340" s="2" t="str">
        <f>VLOOKUP(B4340,cleanC_name_TRIM_breweries[],2,FALSE)</f>
        <v>River West Brewing</v>
      </c>
      <c r="K4340" s="2" t="str">
        <f>VLOOKUP(D4340,cleanA_changedUTF_categories[],2,FALSE)</f>
        <v>German Lager</v>
      </c>
    </row>
    <row r="4341" spans="1:11" x14ac:dyDescent="0.45">
      <c r="A4341" s="2">
        <v>2455</v>
      </c>
      <c r="B4341" s="2">
        <v>1060</v>
      </c>
      <c r="C4341" s="3" t="s">
        <v>51</v>
      </c>
      <c r="D4341" s="2">
        <v>2</v>
      </c>
      <c r="E4341" s="2">
        <v>25</v>
      </c>
      <c r="F4341" s="2">
        <v>0</v>
      </c>
      <c r="G4341" s="2">
        <v>0</v>
      </c>
      <c r="H4341" s="2">
        <v>0</v>
      </c>
      <c r="I4341" s="2" t="str">
        <f>VLOOKUP(B4341,cleanC_name_TRIM_breweries[],6,FALSE)</f>
        <v>Utah</v>
      </c>
      <c r="J4341" s="2" t="str">
        <f>VLOOKUP(B4341,cleanC_name_TRIM_breweries[],2,FALSE)</f>
        <v>Rivers Effortless Dining</v>
      </c>
      <c r="K4341" s="2" t="str">
        <f>VLOOKUP(D4341,cleanA_changedUTF_categories[],2,FALSE)</f>
        <v>Irish Ale</v>
      </c>
    </row>
    <row r="4342" spans="1:11" x14ac:dyDescent="0.45">
      <c r="A4342" s="2">
        <v>5098</v>
      </c>
      <c r="B4342" s="2">
        <v>1061</v>
      </c>
      <c r="C4342" s="3" t="s">
        <v>4190</v>
      </c>
      <c r="D4342" s="2">
        <v>3</v>
      </c>
      <c r="E4342" s="2">
        <v>38</v>
      </c>
      <c r="F4342" s="2">
        <v>5.3</v>
      </c>
      <c r="G4342" s="2">
        <v>0</v>
      </c>
      <c r="H4342" s="2">
        <v>0</v>
      </c>
      <c r="I4342" s="2" t="str">
        <f>VLOOKUP(B4342,cleanC_name_TRIM_breweries[],6,FALSE)</f>
        <v>Pennsylvania</v>
      </c>
      <c r="J4342" s="2" t="str">
        <f>VLOOKUP(B4342,cleanC_name_TRIM_breweries[],2,FALSE)</f>
        <v>Rivertowne Pour House</v>
      </c>
      <c r="K4342" s="2" t="str">
        <f>VLOOKUP(D4342,cleanA_changedUTF_categories[],2,FALSE)</f>
        <v>North American Ale</v>
      </c>
    </row>
    <row r="4343" spans="1:11" x14ac:dyDescent="0.45">
      <c r="A4343" s="2">
        <v>5099</v>
      </c>
      <c r="B4343" s="2">
        <v>1061</v>
      </c>
      <c r="C4343" s="3" t="s">
        <v>4191</v>
      </c>
      <c r="D4343" s="2">
        <v>3</v>
      </c>
      <c r="E4343" s="2">
        <v>26</v>
      </c>
      <c r="F4343" s="2">
        <v>5.5</v>
      </c>
      <c r="G4343" s="2">
        <v>0</v>
      </c>
      <c r="H4343" s="2">
        <v>0</v>
      </c>
      <c r="I4343" s="2" t="str">
        <f>VLOOKUP(B4343,cleanC_name_TRIM_breweries[],6,FALSE)</f>
        <v>Pennsylvania</v>
      </c>
      <c r="J4343" s="2" t="str">
        <f>VLOOKUP(B4343,cleanC_name_TRIM_breweries[],2,FALSE)</f>
        <v>Rivertowne Pour House</v>
      </c>
      <c r="K4343" s="2" t="str">
        <f>VLOOKUP(D4343,cleanA_changedUTF_categories[],2,FALSE)</f>
        <v>North American Ale</v>
      </c>
    </row>
    <row r="4344" spans="1:11" x14ac:dyDescent="0.45">
      <c r="A4344" s="2">
        <v>5100</v>
      </c>
      <c r="B4344" s="2">
        <v>1061</v>
      </c>
      <c r="C4344" s="3" t="s">
        <v>4192</v>
      </c>
      <c r="D4344" s="2">
        <v>3</v>
      </c>
      <c r="E4344" s="2">
        <v>31</v>
      </c>
      <c r="F4344" s="2">
        <v>6.2</v>
      </c>
      <c r="G4344" s="2">
        <v>0</v>
      </c>
      <c r="H4344" s="2">
        <v>0</v>
      </c>
      <c r="I4344" s="2" t="str">
        <f>VLOOKUP(B4344,cleanC_name_TRIM_breweries[],6,FALSE)</f>
        <v>Pennsylvania</v>
      </c>
      <c r="J4344" s="2" t="str">
        <f>VLOOKUP(B4344,cleanC_name_TRIM_breweries[],2,FALSE)</f>
        <v>Rivertowne Pour House</v>
      </c>
      <c r="K4344" s="2" t="str">
        <f>VLOOKUP(D4344,cleanA_changedUTF_categories[],2,FALSE)</f>
        <v>North American Ale</v>
      </c>
    </row>
    <row r="4345" spans="1:11" x14ac:dyDescent="0.45">
      <c r="A4345" s="2">
        <v>5097</v>
      </c>
      <c r="B4345" s="2">
        <v>1061</v>
      </c>
      <c r="C4345" s="3" t="s">
        <v>4189</v>
      </c>
      <c r="D4345" s="2">
        <v>1</v>
      </c>
      <c r="E4345" s="2">
        <v>15</v>
      </c>
      <c r="F4345" s="2">
        <v>5.0999999999999996</v>
      </c>
      <c r="G4345" s="2">
        <v>0</v>
      </c>
      <c r="H4345" s="2">
        <v>0</v>
      </c>
      <c r="I4345" s="2" t="str">
        <f>VLOOKUP(B4345,cleanC_name_TRIM_breweries[],6,FALSE)</f>
        <v>Pennsylvania</v>
      </c>
      <c r="J4345" s="2" t="str">
        <f>VLOOKUP(B4345,cleanC_name_TRIM_breweries[],2,FALSE)</f>
        <v>Rivertowne Pour House</v>
      </c>
      <c r="K4345" s="2" t="str">
        <f>VLOOKUP(D4345,cleanA_changedUTF_categories[],2,FALSE)</f>
        <v>British Ale</v>
      </c>
    </row>
    <row r="4346" spans="1:11" x14ac:dyDescent="0.45">
      <c r="A4346" s="2">
        <v>5719</v>
      </c>
      <c r="B4346" s="2">
        <v>1062</v>
      </c>
      <c r="C4346" s="3" t="s">
        <v>4799</v>
      </c>
      <c r="D4346" s="2">
        <v>-1</v>
      </c>
      <c r="E4346" s="2">
        <v>-1</v>
      </c>
      <c r="F4346" s="2">
        <v>7.5</v>
      </c>
      <c r="G4346" s="2">
        <v>0</v>
      </c>
      <c r="H4346" s="2">
        <v>0</v>
      </c>
      <c r="I4346" s="2" t="str">
        <f>VLOOKUP(B4346,cleanC_name_TRIM_breweries[],6,FALSE)</f>
        <v>Vermont</v>
      </c>
      <c r="J4346" s="2" t="str">
        <f>VLOOKUP(B4346,cleanC_name_TRIM_breweries[],2,FALSE)</f>
        <v>Rock Art Brewery</v>
      </c>
      <c r="K4346" s="2" t="e">
        <f>VLOOKUP(D4346,cleanA_changedUTF_categories[],2,FALSE)</f>
        <v>#N/A</v>
      </c>
    </row>
    <row r="4347" spans="1:11" x14ac:dyDescent="0.45">
      <c r="A4347" s="2">
        <v>5671</v>
      </c>
      <c r="B4347" s="2">
        <v>1062</v>
      </c>
      <c r="C4347" s="3" t="s">
        <v>4751</v>
      </c>
      <c r="D4347" s="2">
        <v>3</v>
      </c>
      <c r="E4347" s="2">
        <v>33</v>
      </c>
      <c r="F4347" s="2">
        <v>4.8</v>
      </c>
      <c r="G4347" s="2">
        <v>0</v>
      </c>
      <c r="H4347" s="2">
        <v>0</v>
      </c>
      <c r="I4347" s="2" t="str">
        <f>VLOOKUP(B4347,cleanC_name_TRIM_breweries[],6,FALSE)</f>
        <v>Vermont</v>
      </c>
      <c r="J4347" s="2" t="str">
        <f>VLOOKUP(B4347,cleanC_name_TRIM_breweries[],2,FALSE)</f>
        <v>Rock Art Brewery</v>
      </c>
      <c r="K4347" s="2" t="str">
        <f>VLOOKUP(D4347,cleanA_changedUTF_categories[],2,FALSE)</f>
        <v>North American Ale</v>
      </c>
    </row>
    <row r="4348" spans="1:11" x14ac:dyDescent="0.45">
      <c r="A4348" s="2">
        <v>5645</v>
      </c>
      <c r="B4348" s="2">
        <v>1062</v>
      </c>
      <c r="C4348" s="3" t="s">
        <v>4725</v>
      </c>
      <c r="D4348" s="2">
        <v>3</v>
      </c>
      <c r="E4348" s="2">
        <v>31</v>
      </c>
      <c r="F4348" s="2">
        <v>0</v>
      </c>
      <c r="G4348" s="2">
        <v>0</v>
      </c>
      <c r="H4348" s="2">
        <v>0</v>
      </c>
      <c r="I4348" s="2" t="str">
        <f>VLOOKUP(B4348,cleanC_name_TRIM_breweries[],6,FALSE)</f>
        <v>Vermont</v>
      </c>
      <c r="J4348" s="2" t="str">
        <f>VLOOKUP(B4348,cleanC_name_TRIM_breweries[],2,FALSE)</f>
        <v>Rock Art Brewery</v>
      </c>
      <c r="K4348" s="2" t="str">
        <f>VLOOKUP(D4348,cleanA_changedUTF_categories[],2,FALSE)</f>
        <v>North American Ale</v>
      </c>
    </row>
    <row r="4349" spans="1:11" x14ac:dyDescent="0.45">
      <c r="A4349" s="2">
        <v>5672</v>
      </c>
      <c r="B4349" s="2">
        <v>1062</v>
      </c>
      <c r="C4349" s="3" t="s">
        <v>4752</v>
      </c>
      <c r="D4349" s="2">
        <v>3</v>
      </c>
      <c r="E4349" s="2">
        <v>35</v>
      </c>
      <c r="F4349" s="2">
        <v>10</v>
      </c>
      <c r="G4349" s="2">
        <v>0</v>
      </c>
      <c r="H4349" s="2">
        <v>0</v>
      </c>
      <c r="I4349" s="2" t="str">
        <f>VLOOKUP(B4349,cleanC_name_TRIM_breweries[],6,FALSE)</f>
        <v>Vermont</v>
      </c>
      <c r="J4349" s="2" t="str">
        <f>VLOOKUP(B4349,cleanC_name_TRIM_breweries[],2,FALSE)</f>
        <v>Rock Art Brewery</v>
      </c>
      <c r="K4349" s="2" t="str">
        <f>VLOOKUP(D4349,cleanA_changedUTF_categories[],2,FALSE)</f>
        <v>North American Ale</v>
      </c>
    </row>
    <row r="4350" spans="1:11" x14ac:dyDescent="0.45">
      <c r="A4350" s="2">
        <v>5686</v>
      </c>
      <c r="B4350" s="2">
        <v>1062</v>
      </c>
      <c r="C4350" s="3" t="s">
        <v>4766</v>
      </c>
      <c r="D4350" s="2">
        <v>3</v>
      </c>
      <c r="E4350" s="2">
        <v>37</v>
      </c>
      <c r="F4350" s="2">
        <v>5</v>
      </c>
      <c r="G4350" s="2">
        <v>0</v>
      </c>
      <c r="H4350" s="2">
        <v>0</v>
      </c>
      <c r="I4350" s="2" t="str">
        <f>VLOOKUP(B4350,cleanC_name_TRIM_breweries[],6,FALSE)</f>
        <v>Vermont</v>
      </c>
      <c r="J4350" s="2" t="str">
        <f>VLOOKUP(B4350,cleanC_name_TRIM_breweries[],2,FALSE)</f>
        <v>Rock Art Brewery</v>
      </c>
      <c r="K4350" s="2" t="str">
        <f>VLOOKUP(D4350,cleanA_changedUTF_categories[],2,FALSE)</f>
        <v>North American Ale</v>
      </c>
    </row>
    <row r="4351" spans="1:11" x14ac:dyDescent="0.45">
      <c r="A4351" s="2">
        <v>1611</v>
      </c>
      <c r="B4351" s="2">
        <v>1063</v>
      </c>
      <c r="C4351" s="3" t="s">
        <v>1388</v>
      </c>
      <c r="D4351" s="2">
        <v>7</v>
      </c>
      <c r="E4351" s="2">
        <v>90</v>
      </c>
      <c r="F4351" s="2">
        <v>0</v>
      </c>
      <c r="G4351" s="2">
        <v>0</v>
      </c>
      <c r="H4351" s="2">
        <v>0</v>
      </c>
      <c r="I4351" s="2" t="str">
        <f>VLOOKUP(B4351,cleanC_name_TRIM_breweries[],6,FALSE)</f>
        <v>Illinois</v>
      </c>
      <c r="J4351" s="2" t="str">
        <f>VLOOKUP(B4351,cleanC_name_TRIM_breweries[],2,FALSE)</f>
        <v>Rock Bottom Restaurant &amp; Brewery - Chicago</v>
      </c>
      <c r="K4351" s="2" t="str">
        <f>VLOOKUP(D4351,cleanA_changedUTF_categories[],2,FALSE)</f>
        <v>German Lager</v>
      </c>
    </row>
    <row r="4352" spans="1:11" x14ac:dyDescent="0.45">
      <c r="A4352" s="2">
        <v>123</v>
      </c>
      <c r="B4352" s="2">
        <v>1064</v>
      </c>
      <c r="C4352" s="3" t="s">
        <v>125</v>
      </c>
      <c r="D4352" s="2">
        <v>3</v>
      </c>
      <c r="E4352" s="2">
        <v>26</v>
      </c>
      <c r="F4352" s="2">
        <v>0</v>
      </c>
      <c r="G4352" s="2">
        <v>0</v>
      </c>
      <c r="H4352" s="2">
        <v>0</v>
      </c>
      <c r="I4352" s="2" t="str">
        <f>VLOOKUP(B4352,cleanC_name_TRIM_breweries[],6,FALSE)</f>
        <v>Colorado</v>
      </c>
      <c r="J4352" s="2" t="str">
        <f>VLOOKUP(B4352,cleanC_name_TRIM_breweries[],2,FALSE)</f>
        <v>Rock Bottom Restaurant &amp; Brewery - Denver</v>
      </c>
      <c r="K4352" s="2" t="str">
        <f>VLOOKUP(D4352,cleanA_changedUTF_categories[],2,FALSE)</f>
        <v>North American Ale</v>
      </c>
    </row>
    <row r="4353" spans="1:11" x14ac:dyDescent="0.45">
      <c r="A4353" s="2">
        <v>1160</v>
      </c>
      <c r="B4353" s="2">
        <v>1064</v>
      </c>
      <c r="C4353" s="3" t="s">
        <v>1016</v>
      </c>
      <c r="D4353" s="2">
        <v>-1</v>
      </c>
      <c r="E4353" s="2">
        <v>-1</v>
      </c>
      <c r="F4353" s="2">
        <v>5.0999999999999996</v>
      </c>
      <c r="G4353" s="2">
        <v>0</v>
      </c>
      <c r="H4353" s="2">
        <v>0</v>
      </c>
      <c r="I4353" s="2" t="str">
        <f>VLOOKUP(B4353,cleanC_name_TRIM_breweries[],6,FALSE)</f>
        <v>Colorado</v>
      </c>
      <c r="J4353" s="2" t="str">
        <f>VLOOKUP(B4353,cleanC_name_TRIM_breweries[],2,FALSE)</f>
        <v>Rock Bottom Restaurant &amp; Brewery - Denver</v>
      </c>
      <c r="K4353" s="2" t="e">
        <f>VLOOKUP(D4353,cleanA_changedUTF_categories[],2,FALSE)</f>
        <v>#N/A</v>
      </c>
    </row>
    <row r="4354" spans="1:11" x14ac:dyDescent="0.45">
      <c r="A4354" s="2">
        <v>1161</v>
      </c>
      <c r="B4354" s="2">
        <v>1064</v>
      </c>
      <c r="C4354" s="3" t="s">
        <v>1017</v>
      </c>
      <c r="D4354" s="2">
        <v>-1</v>
      </c>
      <c r="E4354" s="2">
        <v>-1</v>
      </c>
      <c r="F4354" s="2">
        <v>6.2</v>
      </c>
      <c r="G4354" s="2">
        <v>0</v>
      </c>
      <c r="H4354" s="2">
        <v>0</v>
      </c>
      <c r="I4354" s="2" t="str">
        <f>VLOOKUP(B4354,cleanC_name_TRIM_breweries[],6,FALSE)</f>
        <v>Colorado</v>
      </c>
      <c r="J4354" s="2" t="str">
        <f>VLOOKUP(B4354,cleanC_name_TRIM_breweries[],2,FALSE)</f>
        <v>Rock Bottom Restaurant &amp; Brewery - Denver</v>
      </c>
      <c r="K4354" s="2" t="e">
        <f>VLOOKUP(D4354,cleanA_changedUTF_categories[],2,FALSE)</f>
        <v>#N/A</v>
      </c>
    </row>
    <row r="4355" spans="1:11" x14ac:dyDescent="0.45">
      <c r="A4355" s="2">
        <v>1162</v>
      </c>
      <c r="B4355" s="2">
        <v>1064</v>
      </c>
      <c r="C4355" s="3" t="s">
        <v>1018</v>
      </c>
      <c r="D4355" s="2">
        <v>7</v>
      </c>
      <c r="E4355" s="2">
        <v>84</v>
      </c>
      <c r="F4355" s="2">
        <v>5</v>
      </c>
      <c r="G4355" s="2">
        <v>0</v>
      </c>
      <c r="H4355" s="2">
        <v>0</v>
      </c>
      <c r="I4355" s="2" t="str">
        <f>VLOOKUP(B4355,cleanC_name_TRIM_breweries[],6,FALSE)</f>
        <v>Colorado</v>
      </c>
      <c r="J4355" s="2" t="str">
        <f>VLOOKUP(B4355,cleanC_name_TRIM_breweries[],2,FALSE)</f>
        <v>Rock Bottom Restaurant &amp; Brewery - Denver</v>
      </c>
      <c r="K4355" s="2" t="str">
        <f>VLOOKUP(D4355,cleanA_changedUTF_categories[],2,FALSE)</f>
        <v>German Lager</v>
      </c>
    </row>
    <row r="4356" spans="1:11" x14ac:dyDescent="0.45">
      <c r="A4356" s="2">
        <v>2799</v>
      </c>
      <c r="B4356" s="2">
        <v>1065</v>
      </c>
      <c r="C4356" s="3" t="s">
        <v>378</v>
      </c>
      <c r="D4356" s="2">
        <v>-1</v>
      </c>
      <c r="E4356" s="2">
        <v>-1</v>
      </c>
      <c r="F4356" s="2">
        <v>0</v>
      </c>
      <c r="G4356" s="2">
        <v>0</v>
      </c>
      <c r="H4356" s="2">
        <v>0</v>
      </c>
      <c r="I4356" s="2" t="str">
        <f>VLOOKUP(B4356,cleanC_name_TRIM_breweries[],6,FALSE)</f>
        <v>Wisconsin</v>
      </c>
      <c r="J4356" s="2" t="str">
        <f>VLOOKUP(B4356,cleanC_name_TRIM_breweries[],2,FALSE)</f>
        <v>Rock Bottom Restaurant &amp; Brewery - Milwaukee</v>
      </c>
      <c r="K4356" s="2" t="e">
        <f>VLOOKUP(D4356,cleanA_changedUTF_categories[],2,FALSE)</f>
        <v>#N/A</v>
      </c>
    </row>
    <row r="4357" spans="1:11" x14ac:dyDescent="0.45">
      <c r="A4357" s="2">
        <v>2309</v>
      </c>
      <c r="B4357" s="2">
        <v>1065</v>
      </c>
      <c r="C4357" s="3" t="s">
        <v>1837</v>
      </c>
      <c r="D4357" s="2">
        <v>-1</v>
      </c>
      <c r="E4357" s="2">
        <v>-1</v>
      </c>
      <c r="F4357" s="2">
        <v>0</v>
      </c>
      <c r="G4357" s="2">
        <v>0</v>
      </c>
      <c r="H4357" s="2">
        <v>0</v>
      </c>
      <c r="I4357" s="2" t="str">
        <f>VLOOKUP(B4357,cleanC_name_TRIM_breweries[],6,FALSE)</f>
        <v>Wisconsin</v>
      </c>
      <c r="J4357" s="2" t="str">
        <f>VLOOKUP(B4357,cleanC_name_TRIM_breweries[],2,FALSE)</f>
        <v>Rock Bottom Restaurant &amp; Brewery - Milwaukee</v>
      </c>
      <c r="K4357" s="2" t="e">
        <f>VLOOKUP(D4357,cleanA_changedUTF_categories[],2,FALSE)</f>
        <v>#N/A</v>
      </c>
    </row>
    <row r="4358" spans="1:11" x14ac:dyDescent="0.45">
      <c r="A4358" s="2">
        <v>1453</v>
      </c>
      <c r="B4358" s="2">
        <v>1065</v>
      </c>
      <c r="C4358" s="3" t="s">
        <v>294</v>
      </c>
      <c r="D4358" s="2">
        <v>4</v>
      </c>
      <c r="E4358" s="2">
        <v>50</v>
      </c>
      <c r="F4358" s="2">
        <v>0</v>
      </c>
      <c r="G4358" s="2">
        <v>0</v>
      </c>
      <c r="H4358" s="2">
        <v>0</v>
      </c>
      <c r="I4358" s="2" t="str">
        <f>VLOOKUP(B4358,cleanC_name_TRIM_breweries[],6,FALSE)</f>
        <v>Wisconsin</v>
      </c>
      <c r="J4358" s="2" t="str">
        <f>VLOOKUP(B4358,cleanC_name_TRIM_breweries[],2,FALSE)</f>
        <v>Rock Bottom Restaurant &amp; Brewery - Milwaukee</v>
      </c>
      <c r="K4358" s="2" t="str">
        <f>VLOOKUP(D4358,cleanA_changedUTF_categories[],2,FALSE)</f>
        <v>German Ale</v>
      </c>
    </row>
    <row r="4359" spans="1:11" x14ac:dyDescent="0.45">
      <c r="A4359" s="2">
        <v>2648</v>
      </c>
      <c r="B4359" s="2">
        <v>1065</v>
      </c>
      <c r="C4359" s="3" t="s">
        <v>2191</v>
      </c>
      <c r="D4359" s="2">
        <v>3</v>
      </c>
      <c r="E4359" s="2">
        <v>26</v>
      </c>
      <c r="F4359" s="2">
        <v>0</v>
      </c>
      <c r="G4359" s="2">
        <v>0</v>
      </c>
      <c r="H4359" s="2">
        <v>0</v>
      </c>
      <c r="I4359" s="2" t="str">
        <f>VLOOKUP(B4359,cleanC_name_TRIM_breweries[],6,FALSE)</f>
        <v>Wisconsin</v>
      </c>
      <c r="J4359" s="2" t="str">
        <f>VLOOKUP(B4359,cleanC_name_TRIM_breweries[],2,FALSE)</f>
        <v>Rock Bottom Restaurant &amp; Brewery - Milwaukee</v>
      </c>
      <c r="K4359" s="2" t="str">
        <f>VLOOKUP(D4359,cleanA_changedUTF_categories[],2,FALSE)</f>
        <v>North American Ale</v>
      </c>
    </row>
    <row r="4360" spans="1:11" x14ac:dyDescent="0.45">
      <c r="A4360" s="2">
        <v>1452</v>
      </c>
      <c r="B4360" s="2">
        <v>1065</v>
      </c>
      <c r="C4360" s="3" t="s">
        <v>284</v>
      </c>
      <c r="D4360" s="2">
        <v>-1</v>
      </c>
      <c r="E4360" s="2">
        <v>-1</v>
      </c>
      <c r="F4360" s="2">
        <v>0</v>
      </c>
      <c r="G4360" s="2">
        <v>0</v>
      </c>
      <c r="H4360" s="2">
        <v>0</v>
      </c>
      <c r="I4360" s="2" t="str">
        <f>VLOOKUP(B4360,cleanC_name_TRIM_breweries[],6,FALSE)</f>
        <v>Wisconsin</v>
      </c>
      <c r="J4360" s="2" t="str">
        <f>VLOOKUP(B4360,cleanC_name_TRIM_breweries[],2,FALSE)</f>
        <v>Rock Bottom Restaurant &amp; Brewery - Milwaukee</v>
      </c>
      <c r="K4360" s="2" t="e">
        <f>VLOOKUP(D4360,cleanA_changedUTF_categories[],2,FALSE)</f>
        <v>#N/A</v>
      </c>
    </row>
    <row r="4361" spans="1:11" x14ac:dyDescent="0.45">
      <c r="A4361" s="2">
        <v>2647</v>
      </c>
      <c r="B4361" s="2">
        <v>1065</v>
      </c>
      <c r="C4361" s="3" t="s">
        <v>1605</v>
      </c>
      <c r="D4361" s="2">
        <v>3</v>
      </c>
      <c r="E4361" s="2">
        <v>42</v>
      </c>
      <c r="F4361" s="2">
        <v>0</v>
      </c>
      <c r="G4361" s="2">
        <v>0</v>
      </c>
      <c r="H4361" s="2">
        <v>0</v>
      </c>
      <c r="I4361" s="2" t="str">
        <f>VLOOKUP(B4361,cleanC_name_TRIM_breweries[],6,FALSE)</f>
        <v>Wisconsin</v>
      </c>
      <c r="J4361" s="2" t="str">
        <f>VLOOKUP(B4361,cleanC_name_TRIM_breweries[],2,FALSE)</f>
        <v>Rock Bottom Restaurant &amp; Brewery - Milwaukee</v>
      </c>
      <c r="K4361" s="2" t="str">
        <f>VLOOKUP(D4361,cleanA_changedUTF_categories[],2,FALSE)</f>
        <v>North American Ale</v>
      </c>
    </row>
    <row r="4362" spans="1:11" x14ac:dyDescent="0.45">
      <c r="A4362" s="2">
        <v>1916</v>
      </c>
      <c r="B4362" s="2">
        <v>1066</v>
      </c>
      <c r="C4362" s="3" t="s">
        <v>1606</v>
      </c>
      <c r="D4362" s="2">
        <v>3</v>
      </c>
      <c r="E4362" s="2">
        <v>38</v>
      </c>
      <c r="F4362" s="2">
        <v>0</v>
      </c>
      <c r="G4362" s="2">
        <v>0</v>
      </c>
      <c r="H4362" s="2">
        <v>0</v>
      </c>
      <c r="I4362" s="2" t="str">
        <f>VLOOKUP(B4362,cleanC_name_TRIM_breweries[],6,FALSE)</f>
        <v>Minnesota</v>
      </c>
      <c r="J4362" s="2" t="str">
        <f>VLOOKUP(B4362,cleanC_name_TRIM_breweries[],2,FALSE)</f>
        <v>Rock Bottom Restaurant &amp; Brewery - Minneapolis</v>
      </c>
      <c r="K4362" s="2" t="str">
        <f>VLOOKUP(D4362,cleanA_changedUTF_categories[],2,FALSE)</f>
        <v>North American Ale</v>
      </c>
    </row>
    <row r="4363" spans="1:11" x14ac:dyDescent="0.45">
      <c r="A4363" s="2">
        <v>1917</v>
      </c>
      <c r="B4363" s="2">
        <v>1066</v>
      </c>
      <c r="C4363" s="3" t="s">
        <v>1607</v>
      </c>
      <c r="D4363" s="2">
        <v>3</v>
      </c>
      <c r="E4363" s="2">
        <v>33</v>
      </c>
      <c r="F4363" s="2">
        <v>0</v>
      </c>
      <c r="G4363" s="2">
        <v>0</v>
      </c>
      <c r="H4363" s="2">
        <v>0</v>
      </c>
      <c r="I4363" s="2" t="str">
        <f>VLOOKUP(B4363,cleanC_name_TRIM_breweries[],6,FALSE)</f>
        <v>Minnesota</v>
      </c>
      <c r="J4363" s="2" t="str">
        <f>VLOOKUP(B4363,cleanC_name_TRIM_breweries[],2,FALSE)</f>
        <v>Rock Bottom Restaurant &amp; Brewery - Minneapolis</v>
      </c>
      <c r="K4363" s="2" t="str">
        <f>VLOOKUP(D4363,cleanA_changedUTF_categories[],2,FALSE)</f>
        <v>North American Ale</v>
      </c>
    </row>
    <row r="4364" spans="1:11" x14ac:dyDescent="0.45">
      <c r="A4364" s="2">
        <v>1912</v>
      </c>
      <c r="B4364" s="2">
        <v>1066</v>
      </c>
      <c r="C4364" s="3" t="s">
        <v>1602</v>
      </c>
      <c r="D4364" s="2">
        <v>4</v>
      </c>
      <c r="E4364" s="2">
        <v>50</v>
      </c>
      <c r="F4364" s="2">
        <v>0</v>
      </c>
      <c r="G4364" s="2">
        <v>0</v>
      </c>
      <c r="H4364" s="2">
        <v>0</v>
      </c>
      <c r="I4364" s="2" t="str">
        <f>VLOOKUP(B4364,cleanC_name_TRIM_breweries[],6,FALSE)</f>
        <v>Minnesota</v>
      </c>
      <c r="J4364" s="2" t="str">
        <f>VLOOKUP(B4364,cleanC_name_TRIM_breweries[],2,FALSE)</f>
        <v>Rock Bottom Restaurant &amp; Brewery - Minneapolis</v>
      </c>
      <c r="K4364" s="2" t="str">
        <f>VLOOKUP(D4364,cleanA_changedUTF_categories[],2,FALSE)</f>
        <v>German Ale</v>
      </c>
    </row>
    <row r="4365" spans="1:11" x14ac:dyDescent="0.45">
      <c r="A4365" s="2">
        <v>1918</v>
      </c>
      <c r="B4365" s="2">
        <v>1066</v>
      </c>
      <c r="C4365" s="3" t="s">
        <v>1608</v>
      </c>
      <c r="D4365" s="2">
        <v>1</v>
      </c>
      <c r="E4365" s="2">
        <v>10</v>
      </c>
      <c r="F4365" s="2">
        <v>0</v>
      </c>
      <c r="G4365" s="2">
        <v>0</v>
      </c>
      <c r="H4365" s="2">
        <v>0</v>
      </c>
      <c r="I4365" s="2" t="str">
        <f>VLOOKUP(B4365,cleanC_name_TRIM_breweries[],6,FALSE)</f>
        <v>Minnesota</v>
      </c>
      <c r="J4365" s="2" t="str">
        <f>VLOOKUP(B4365,cleanC_name_TRIM_breweries[],2,FALSE)</f>
        <v>Rock Bottom Restaurant &amp; Brewery - Minneapolis</v>
      </c>
      <c r="K4365" s="2" t="str">
        <f>VLOOKUP(D4365,cleanA_changedUTF_categories[],2,FALSE)</f>
        <v>British Ale</v>
      </c>
    </row>
    <row r="4366" spans="1:11" x14ac:dyDescent="0.45">
      <c r="A4366" s="2">
        <v>1919</v>
      </c>
      <c r="B4366" s="2">
        <v>1066</v>
      </c>
      <c r="C4366" s="3" t="s">
        <v>1609</v>
      </c>
      <c r="D4366" s="2">
        <v>8</v>
      </c>
      <c r="E4366" s="2">
        <v>95</v>
      </c>
      <c r="F4366" s="2">
        <v>0</v>
      </c>
      <c r="G4366" s="2">
        <v>0</v>
      </c>
      <c r="H4366" s="2">
        <v>0</v>
      </c>
      <c r="I4366" s="2" t="str">
        <f>VLOOKUP(B4366,cleanC_name_TRIM_breweries[],6,FALSE)</f>
        <v>Minnesota</v>
      </c>
      <c r="J4366" s="2" t="str">
        <f>VLOOKUP(B4366,cleanC_name_TRIM_breweries[],2,FALSE)</f>
        <v>Rock Bottom Restaurant &amp; Brewery - Minneapolis</v>
      </c>
      <c r="K4366" s="2" t="str">
        <f>VLOOKUP(D4366,cleanA_changedUTF_categories[],2,FALSE)</f>
        <v>North American Lager</v>
      </c>
    </row>
    <row r="4367" spans="1:11" x14ac:dyDescent="0.45">
      <c r="A4367" s="2">
        <v>1914</v>
      </c>
      <c r="B4367" s="2">
        <v>1066</v>
      </c>
      <c r="C4367" s="3" t="s">
        <v>1604</v>
      </c>
      <c r="D4367" s="2">
        <v>-1</v>
      </c>
      <c r="E4367" s="2">
        <v>-1</v>
      </c>
      <c r="F4367" s="2">
        <v>0</v>
      </c>
      <c r="G4367" s="2">
        <v>0</v>
      </c>
      <c r="H4367" s="2">
        <v>0</v>
      </c>
      <c r="I4367" s="2" t="str">
        <f>VLOOKUP(B4367,cleanC_name_TRIM_breweries[],6,FALSE)</f>
        <v>Minnesota</v>
      </c>
      <c r="J4367" s="2" t="str">
        <f>VLOOKUP(B4367,cleanC_name_TRIM_breweries[],2,FALSE)</f>
        <v>Rock Bottom Restaurant &amp; Brewery - Minneapolis</v>
      </c>
      <c r="K4367" s="2" t="e">
        <f>VLOOKUP(D4367,cleanA_changedUTF_categories[],2,FALSE)</f>
        <v>#N/A</v>
      </c>
    </row>
    <row r="4368" spans="1:11" x14ac:dyDescent="0.45">
      <c r="A4368" s="2">
        <v>1913</v>
      </c>
      <c r="B4368" s="2">
        <v>1066</v>
      </c>
      <c r="C4368" s="3" t="s">
        <v>1603</v>
      </c>
      <c r="D4368" s="2">
        <v>-1</v>
      </c>
      <c r="E4368" s="2">
        <v>-1</v>
      </c>
      <c r="F4368" s="2">
        <v>0</v>
      </c>
      <c r="G4368" s="2">
        <v>0</v>
      </c>
      <c r="H4368" s="2">
        <v>0</v>
      </c>
      <c r="I4368" s="2" t="str">
        <f>VLOOKUP(B4368,cleanC_name_TRIM_breweries[],6,FALSE)</f>
        <v>Minnesota</v>
      </c>
      <c r="J4368" s="2" t="str">
        <f>VLOOKUP(B4368,cleanC_name_TRIM_breweries[],2,FALSE)</f>
        <v>Rock Bottom Restaurant &amp; Brewery - Minneapolis</v>
      </c>
      <c r="K4368" s="2" t="e">
        <f>VLOOKUP(D4368,cleanA_changedUTF_categories[],2,FALSE)</f>
        <v>#N/A</v>
      </c>
    </row>
    <row r="4369" spans="1:11" x14ac:dyDescent="0.45">
      <c r="A4369" s="2">
        <v>1915</v>
      </c>
      <c r="B4369" s="2">
        <v>1066</v>
      </c>
      <c r="C4369" s="3" t="s">
        <v>1605</v>
      </c>
      <c r="D4369" s="2">
        <v>3</v>
      </c>
      <c r="E4369" s="2">
        <v>42</v>
      </c>
      <c r="F4369" s="2">
        <v>0</v>
      </c>
      <c r="G4369" s="2">
        <v>0</v>
      </c>
      <c r="H4369" s="2">
        <v>0</v>
      </c>
      <c r="I4369" s="2" t="str">
        <f>VLOOKUP(B4369,cleanC_name_TRIM_breweries[],6,FALSE)</f>
        <v>Minnesota</v>
      </c>
      <c r="J4369" s="2" t="str">
        <f>VLOOKUP(B4369,cleanC_name_TRIM_breweries[],2,FALSE)</f>
        <v>Rock Bottom Restaurant &amp; Brewery - Minneapolis</v>
      </c>
      <c r="K4369" s="2" t="str">
        <f>VLOOKUP(D4369,cleanA_changedUTF_categories[],2,FALSE)</f>
        <v>North American Ale</v>
      </c>
    </row>
    <row r="4370" spans="1:11" x14ac:dyDescent="0.45">
      <c r="A4370" s="2">
        <v>3487</v>
      </c>
      <c r="B4370" s="2">
        <v>1067</v>
      </c>
      <c r="C4370" s="3" t="s">
        <v>2826</v>
      </c>
      <c r="D4370" s="2">
        <v>3</v>
      </c>
      <c r="E4370" s="2">
        <v>26</v>
      </c>
      <c r="F4370" s="2">
        <v>0</v>
      </c>
      <c r="G4370" s="2">
        <v>0</v>
      </c>
      <c r="H4370" s="2">
        <v>0</v>
      </c>
      <c r="I4370" s="2" t="str">
        <f>VLOOKUP(B4370,cleanC_name_TRIM_breweries[],6,FALSE)</f>
        <v>California</v>
      </c>
      <c r="J4370" s="2" t="str">
        <f>VLOOKUP(B4370,cleanC_name_TRIM_breweries[],2,FALSE)</f>
        <v>Rock Bottom Restaurant &amp; Brewery - San Jose</v>
      </c>
      <c r="K4370" s="2" t="str">
        <f>VLOOKUP(D4370,cleanA_changedUTF_categories[],2,FALSE)</f>
        <v>North American Ale</v>
      </c>
    </row>
    <row r="4371" spans="1:11" x14ac:dyDescent="0.45">
      <c r="A4371" s="2">
        <v>3484</v>
      </c>
      <c r="B4371" s="2">
        <v>1067</v>
      </c>
      <c r="C4371" s="3" t="s">
        <v>2824</v>
      </c>
      <c r="D4371" s="2">
        <v>3</v>
      </c>
      <c r="E4371" s="2">
        <v>38</v>
      </c>
      <c r="F4371" s="2">
        <v>0</v>
      </c>
      <c r="G4371" s="2">
        <v>0</v>
      </c>
      <c r="H4371" s="2">
        <v>0</v>
      </c>
      <c r="I4371" s="2" t="str">
        <f>VLOOKUP(B4371,cleanC_name_TRIM_breweries[],6,FALSE)</f>
        <v>California</v>
      </c>
      <c r="J4371" s="2" t="str">
        <f>VLOOKUP(B4371,cleanC_name_TRIM_breweries[],2,FALSE)</f>
        <v>Rock Bottom Restaurant &amp; Brewery - San Jose</v>
      </c>
      <c r="K4371" s="2" t="str">
        <f>VLOOKUP(D4371,cleanA_changedUTF_categories[],2,FALSE)</f>
        <v>North American Ale</v>
      </c>
    </row>
    <row r="4372" spans="1:11" x14ac:dyDescent="0.45">
      <c r="A4372" s="2">
        <v>3489</v>
      </c>
      <c r="B4372" s="2">
        <v>1067</v>
      </c>
      <c r="C4372" s="3" t="s">
        <v>2827</v>
      </c>
      <c r="D4372" s="2">
        <v>8</v>
      </c>
      <c r="E4372" s="2">
        <v>95</v>
      </c>
      <c r="F4372" s="2">
        <v>0</v>
      </c>
      <c r="G4372" s="2">
        <v>0</v>
      </c>
      <c r="H4372" s="2">
        <v>0</v>
      </c>
      <c r="I4372" s="2" t="str">
        <f>VLOOKUP(B4372,cleanC_name_TRIM_breweries[],6,FALSE)</f>
        <v>California</v>
      </c>
      <c r="J4372" s="2" t="str">
        <f>VLOOKUP(B4372,cleanC_name_TRIM_breweries[],2,FALSE)</f>
        <v>Rock Bottom Restaurant &amp; Brewery - San Jose</v>
      </c>
      <c r="K4372" s="2" t="str">
        <f>VLOOKUP(D4372,cleanA_changedUTF_categories[],2,FALSE)</f>
        <v>North American Lager</v>
      </c>
    </row>
    <row r="4373" spans="1:11" x14ac:dyDescent="0.45">
      <c r="A4373" s="2">
        <v>3488</v>
      </c>
      <c r="B4373" s="2">
        <v>1067</v>
      </c>
      <c r="C4373" s="3" t="s">
        <v>284</v>
      </c>
      <c r="D4373" s="2">
        <v>8</v>
      </c>
      <c r="E4373" s="2">
        <v>95</v>
      </c>
      <c r="F4373" s="2">
        <v>0</v>
      </c>
      <c r="G4373" s="2">
        <v>0</v>
      </c>
      <c r="H4373" s="2">
        <v>0</v>
      </c>
      <c r="I4373" s="2" t="str">
        <f>VLOOKUP(B4373,cleanC_name_TRIM_breweries[],6,FALSE)</f>
        <v>California</v>
      </c>
      <c r="J4373" s="2" t="str">
        <f>VLOOKUP(B4373,cleanC_name_TRIM_breweries[],2,FALSE)</f>
        <v>Rock Bottom Restaurant &amp; Brewery - San Jose</v>
      </c>
      <c r="K4373" s="2" t="str">
        <f>VLOOKUP(D4373,cleanA_changedUTF_categories[],2,FALSE)</f>
        <v>North American Lager</v>
      </c>
    </row>
    <row r="4374" spans="1:11" x14ac:dyDescent="0.45">
      <c r="A4374" s="2">
        <v>3485</v>
      </c>
      <c r="B4374" s="2">
        <v>1067</v>
      </c>
      <c r="C4374" s="3" t="s">
        <v>2825</v>
      </c>
      <c r="D4374" s="2">
        <v>3</v>
      </c>
      <c r="E4374" s="2">
        <v>33</v>
      </c>
      <c r="F4374" s="2">
        <v>0</v>
      </c>
      <c r="G4374" s="2">
        <v>0</v>
      </c>
      <c r="H4374" s="2">
        <v>0</v>
      </c>
      <c r="I4374" s="2" t="str">
        <f>VLOOKUP(B4374,cleanC_name_TRIM_breweries[],6,FALSE)</f>
        <v>California</v>
      </c>
      <c r="J4374" s="2" t="str">
        <f>VLOOKUP(B4374,cleanC_name_TRIM_breweries[],2,FALSE)</f>
        <v>Rock Bottom Restaurant &amp; Brewery - San Jose</v>
      </c>
      <c r="K4374" s="2" t="str">
        <f>VLOOKUP(D4374,cleanA_changedUTF_categories[],2,FALSE)</f>
        <v>North American Ale</v>
      </c>
    </row>
    <row r="4375" spans="1:11" x14ac:dyDescent="0.45">
      <c r="A4375" s="2">
        <v>3486</v>
      </c>
      <c r="B4375" s="2">
        <v>1067</v>
      </c>
      <c r="C4375" s="3" t="s">
        <v>1605</v>
      </c>
      <c r="D4375" s="2">
        <v>3</v>
      </c>
      <c r="E4375" s="2">
        <v>42</v>
      </c>
      <c r="F4375" s="2">
        <v>0</v>
      </c>
      <c r="G4375" s="2">
        <v>0</v>
      </c>
      <c r="H4375" s="2">
        <v>0</v>
      </c>
      <c r="I4375" s="2" t="str">
        <f>VLOOKUP(B4375,cleanC_name_TRIM_breweries[],6,FALSE)</f>
        <v>California</v>
      </c>
      <c r="J4375" s="2" t="str">
        <f>VLOOKUP(B4375,cleanC_name_TRIM_breweries[],2,FALSE)</f>
        <v>Rock Bottom Restaurant &amp; Brewery - San Jose</v>
      </c>
      <c r="K4375" s="2" t="str">
        <f>VLOOKUP(D4375,cleanA_changedUTF_categories[],2,FALSE)</f>
        <v>North American Ale</v>
      </c>
    </row>
    <row r="4376" spans="1:11" x14ac:dyDescent="0.45">
      <c r="A4376" s="2">
        <v>3308</v>
      </c>
      <c r="B4376" s="2">
        <v>1068</v>
      </c>
      <c r="C4376" s="3" t="s">
        <v>2702</v>
      </c>
      <c r="D4376" s="2">
        <v>-1</v>
      </c>
      <c r="E4376" s="2">
        <v>-1</v>
      </c>
      <c r="F4376" s="2">
        <v>0</v>
      </c>
      <c r="G4376" s="2">
        <v>0</v>
      </c>
      <c r="H4376" s="2">
        <v>0</v>
      </c>
      <c r="I4376" s="2" t="str">
        <f>VLOOKUP(B4376,cleanC_name_TRIM_breweries[],6,FALSE)</f>
        <v>Colorado</v>
      </c>
      <c r="J4376" s="2" t="str">
        <f>VLOOKUP(B4376,cleanC_name_TRIM_breweries[],2,FALSE)</f>
        <v>Rock Bottom Restaurant &amp; Brewery - South Denver</v>
      </c>
      <c r="K4376" s="2" t="e">
        <f>VLOOKUP(D4376,cleanA_changedUTF_categories[],2,FALSE)</f>
        <v>#N/A</v>
      </c>
    </row>
    <row r="4377" spans="1:11" x14ac:dyDescent="0.45">
      <c r="A4377" s="2">
        <v>1474</v>
      </c>
      <c r="B4377" s="2">
        <v>1069</v>
      </c>
      <c r="C4377" s="3" t="s">
        <v>1274</v>
      </c>
      <c r="D4377" s="2">
        <v>-1</v>
      </c>
      <c r="E4377" s="2">
        <v>-1</v>
      </c>
      <c r="F4377" s="2">
        <v>0</v>
      </c>
      <c r="G4377" s="2">
        <v>0</v>
      </c>
      <c r="H4377" s="2">
        <v>0</v>
      </c>
      <c r="I4377" s="2" t="str">
        <f>VLOOKUP(B4377,cleanC_name_TRIM_breweries[],6,FALSE)</f>
        <v>Ohio</v>
      </c>
      <c r="J4377" s="2" t="str">
        <f>VLOOKUP(B4377,cleanC_name_TRIM_breweries[],2,FALSE)</f>
        <v>Rocky River Brewing</v>
      </c>
      <c r="K4377" s="2" t="e">
        <f>VLOOKUP(D4377,cleanA_changedUTF_categories[],2,FALSE)</f>
        <v>#N/A</v>
      </c>
    </row>
    <row r="4378" spans="1:11" x14ac:dyDescent="0.45">
      <c r="A4378" s="2">
        <v>2413</v>
      </c>
      <c r="B4378" s="2">
        <v>1069</v>
      </c>
      <c r="C4378" s="3" t="s">
        <v>2002</v>
      </c>
      <c r="D4378" s="2">
        <v>3</v>
      </c>
      <c r="E4378" s="2">
        <v>38</v>
      </c>
      <c r="F4378" s="2">
        <v>0</v>
      </c>
      <c r="G4378" s="2">
        <v>0</v>
      </c>
      <c r="H4378" s="2">
        <v>0</v>
      </c>
      <c r="I4378" s="2" t="str">
        <f>VLOOKUP(B4378,cleanC_name_TRIM_breweries[],6,FALSE)</f>
        <v>Ohio</v>
      </c>
      <c r="J4378" s="2" t="str">
        <f>VLOOKUP(B4378,cleanC_name_TRIM_breweries[],2,FALSE)</f>
        <v>Rocky River Brewing</v>
      </c>
      <c r="K4378" s="2" t="str">
        <f>VLOOKUP(D4378,cleanA_changedUTF_categories[],2,FALSE)</f>
        <v>North American Ale</v>
      </c>
    </row>
    <row r="4379" spans="1:11" x14ac:dyDescent="0.45">
      <c r="A4379" s="2">
        <v>2406</v>
      </c>
      <c r="B4379" s="2">
        <v>1069</v>
      </c>
      <c r="C4379" s="3" t="s">
        <v>1997</v>
      </c>
      <c r="D4379" s="2">
        <v>-1</v>
      </c>
      <c r="E4379" s="2">
        <v>-1</v>
      </c>
      <c r="F4379" s="2">
        <v>0</v>
      </c>
      <c r="G4379" s="2">
        <v>0</v>
      </c>
      <c r="H4379" s="2">
        <v>0</v>
      </c>
      <c r="I4379" s="2" t="str">
        <f>VLOOKUP(B4379,cleanC_name_TRIM_breweries[],6,FALSE)</f>
        <v>Ohio</v>
      </c>
      <c r="J4379" s="2" t="str">
        <f>VLOOKUP(B4379,cleanC_name_TRIM_breweries[],2,FALSE)</f>
        <v>Rocky River Brewing</v>
      </c>
      <c r="K4379" s="2" t="e">
        <f>VLOOKUP(D4379,cleanA_changedUTF_categories[],2,FALSE)</f>
        <v>#N/A</v>
      </c>
    </row>
    <row r="4380" spans="1:11" x14ac:dyDescent="0.45">
      <c r="A4380" s="2">
        <v>1475</v>
      </c>
      <c r="B4380" s="2">
        <v>1069</v>
      </c>
      <c r="C4380" s="3" t="s">
        <v>1275</v>
      </c>
      <c r="D4380" s="2">
        <v>-1</v>
      </c>
      <c r="E4380" s="2">
        <v>-1</v>
      </c>
      <c r="F4380" s="2">
        <v>0</v>
      </c>
      <c r="G4380" s="2">
        <v>0</v>
      </c>
      <c r="H4380" s="2">
        <v>0</v>
      </c>
      <c r="I4380" s="2" t="str">
        <f>VLOOKUP(B4380,cleanC_name_TRIM_breweries[],6,FALSE)</f>
        <v>Ohio</v>
      </c>
      <c r="J4380" s="2" t="str">
        <f>VLOOKUP(B4380,cleanC_name_TRIM_breweries[],2,FALSE)</f>
        <v>Rocky River Brewing</v>
      </c>
      <c r="K4380" s="2" t="e">
        <f>VLOOKUP(D4380,cleanA_changedUTF_categories[],2,FALSE)</f>
        <v>#N/A</v>
      </c>
    </row>
    <row r="4381" spans="1:11" x14ac:dyDescent="0.45">
      <c r="A4381" s="2">
        <v>2546</v>
      </c>
      <c r="B4381" s="2">
        <v>1070</v>
      </c>
      <c r="C4381" s="3" t="s">
        <v>2111</v>
      </c>
      <c r="D4381" s="2">
        <v>3</v>
      </c>
      <c r="E4381" s="2">
        <v>31</v>
      </c>
      <c r="F4381" s="2">
        <v>5.3</v>
      </c>
      <c r="G4381" s="2">
        <v>0</v>
      </c>
      <c r="H4381" s="2">
        <v>0</v>
      </c>
      <c r="I4381" s="2" t="str">
        <f>VLOOKUP(B4381,cleanC_name_TRIM_breweries[],6,FALSE)</f>
        <v>Colorado</v>
      </c>
      <c r="J4381" s="2" t="str">
        <f>VLOOKUP(B4381,cleanC_name_TRIM_breweries[],2,FALSE)</f>
        <v>Rockyard Brewing</v>
      </c>
      <c r="K4381" s="2" t="str">
        <f>VLOOKUP(D4381,cleanA_changedUTF_categories[],2,FALSE)</f>
        <v>North American Ale</v>
      </c>
    </row>
    <row r="4382" spans="1:11" x14ac:dyDescent="0.45">
      <c r="A4382" s="2">
        <v>2902</v>
      </c>
      <c r="B4382" s="2">
        <v>1071</v>
      </c>
      <c r="C4382" s="3" t="s">
        <v>2380</v>
      </c>
      <c r="D4382" s="2">
        <v>3</v>
      </c>
      <c r="E4382" s="2">
        <v>42</v>
      </c>
      <c r="F4382" s="2">
        <v>0</v>
      </c>
      <c r="G4382" s="2">
        <v>0</v>
      </c>
      <c r="H4382" s="2">
        <v>0</v>
      </c>
      <c r="I4382" s="2" t="str">
        <f>VLOOKUP(B4382,cleanC_name_TRIM_breweries[],6,FALSE)</f>
        <v>Michigan</v>
      </c>
      <c r="J4382" s="2" t="str">
        <f>VLOOKUP(B4382,cleanC_name_TRIM_breweries[],2,FALSE)</f>
        <v>Roffey Brewery</v>
      </c>
      <c r="K4382" s="2" t="str">
        <f>VLOOKUP(D4382,cleanA_changedUTF_categories[],2,FALSE)</f>
        <v>North American Ale</v>
      </c>
    </row>
    <row r="4383" spans="1:11" x14ac:dyDescent="0.45">
      <c r="A4383" s="2">
        <v>3736</v>
      </c>
      <c r="B4383" s="2">
        <v>1071</v>
      </c>
      <c r="C4383" s="3" t="s">
        <v>3001</v>
      </c>
      <c r="D4383" s="2">
        <v>3</v>
      </c>
      <c r="E4383" s="2">
        <v>26</v>
      </c>
      <c r="F4383" s="2">
        <v>0</v>
      </c>
      <c r="G4383" s="2">
        <v>0</v>
      </c>
      <c r="H4383" s="2">
        <v>0</v>
      </c>
      <c r="I4383" s="2" t="str">
        <f>VLOOKUP(B4383,cleanC_name_TRIM_breweries[],6,FALSE)</f>
        <v>Michigan</v>
      </c>
      <c r="J4383" s="2" t="str">
        <f>VLOOKUP(B4383,cleanC_name_TRIM_breweries[],2,FALSE)</f>
        <v>Roffey Brewery</v>
      </c>
      <c r="K4383" s="2" t="str">
        <f>VLOOKUP(D4383,cleanA_changedUTF_categories[],2,FALSE)</f>
        <v>North American Ale</v>
      </c>
    </row>
    <row r="4384" spans="1:11" x14ac:dyDescent="0.45">
      <c r="A4384" s="2">
        <v>4173</v>
      </c>
      <c r="B4384" s="2">
        <v>1072</v>
      </c>
      <c r="C4384" s="3" t="s">
        <v>3394</v>
      </c>
      <c r="D4384" s="2">
        <v>3</v>
      </c>
      <c r="E4384" s="2">
        <v>33</v>
      </c>
      <c r="F4384" s="2">
        <v>5.6</v>
      </c>
      <c r="G4384" s="2">
        <v>0</v>
      </c>
      <c r="H4384" s="2">
        <v>0</v>
      </c>
      <c r="I4384" s="2" t="str">
        <f>VLOOKUP(B4384,cleanC_name_TRIM_breweries[],6,FALSE)</f>
        <v>Oregon</v>
      </c>
      <c r="J4384" s="2" t="str">
        <f>VLOOKUP(B4384,cleanC_name_TRIM_breweries[],2,FALSE)</f>
        <v>Rogue Ales</v>
      </c>
      <c r="K4384" s="2" t="str">
        <f>VLOOKUP(D4384,cleanA_changedUTF_categories[],2,FALSE)</f>
        <v>North American Ale</v>
      </c>
    </row>
    <row r="4385" spans="1:11" x14ac:dyDescent="0.45">
      <c r="A4385" s="2">
        <v>4198</v>
      </c>
      <c r="B4385" s="2">
        <v>1072</v>
      </c>
      <c r="C4385" s="3" t="s">
        <v>3418</v>
      </c>
      <c r="D4385" s="2">
        <v>7</v>
      </c>
      <c r="E4385" s="2">
        <v>77</v>
      </c>
      <c r="F4385" s="2">
        <v>5.2</v>
      </c>
      <c r="G4385" s="2">
        <v>0</v>
      </c>
      <c r="H4385" s="2">
        <v>0</v>
      </c>
      <c r="I4385" s="2" t="str">
        <f>VLOOKUP(B4385,cleanC_name_TRIM_breweries[],6,FALSE)</f>
        <v>Oregon</v>
      </c>
      <c r="J4385" s="2" t="str">
        <f>VLOOKUP(B4385,cleanC_name_TRIM_breweries[],2,FALSE)</f>
        <v>Rogue Ales</v>
      </c>
      <c r="K4385" s="2" t="str">
        <f>VLOOKUP(D4385,cleanA_changedUTF_categories[],2,FALSE)</f>
        <v>German Lager</v>
      </c>
    </row>
    <row r="4386" spans="1:11" x14ac:dyDescent="0.45">
      <c r="A4386" s="2">
        <v>4174</v>
      </c>
      <c r="B4386" s="2">
        <v>1072</v>
      </c>
      <c r="C4386" s="3" t="s">
        <v>3395</v>
      </c>
      <c r="D4386" s="2">
        <v>8</v>
      </c>
      <c r="E4386" s="2">
        <v>95</v>
      </c>
      <c r="F4386" s="2">
        <v>0</v>
      </c>
      <c r="G4386" s="2">
        <v>0</v>
      </c>
      <c r="H4386" s="2">
        <v>0</v>
      </c>
      <c r="I4386" s="2" t="str">
        <f>VLOOKUP(B4386,cleanC_name_TRIM_breweries[],6,FALSE)</f>
        <v>Oregon</v>
      </c>
      <c r="J4386" s="2" t="str">
        <f>VLOOKUP(B4386,cleanC_name_TRIM_breweries[],2,FALSE)</f>
        <v>Rogue Ales</v>
      </c>
      <c r="K4386" s="2" t="str">
        <f>VLOOKUP(D4386,cleanA_changedUTF_categories[],2,FALSE)</f>
        <v>North American Lager</v>
      </c>
    </row>
    <row r="4387" spans="1:11" x14ac:dyDescent="0.45">
      <c r="A4387" s="2">
        <v>4175</v>
      </c>
      <c r="B4387" s="2">
        <v>1072</v>
      </c>
      <c r="C4387" s="3" t="s">
        <v>3396</v>
      </c>
      <c r="D4387" s="2">
        <v>1</v>
      </c>
      <c r="E4387" s="2">
        <v>5</v>
      </c>
      <c r="F4387" s="2">
        <v>6.5</v>
      </c>
      <c r="G4387" s="2">
        <v>0</v>
      </c>
      <c r="H4387" s="2">
        <v>0</v>
      </c>
      <c r="I4387" s="2" t="str">
        <f>VLOOKUP(B4387,cleanC_name_TRIM_breweries[],6,FALSE)</f>
        <v>Oregon</v>
      </c>
      <c r="J4387" s="2" t="str">
        <f>VLOOKUP(B4387,cleanC_name_TRIM_breweries[],2,FALSE)</f>
        <v>Rogue Ales</v>
      </c>
      <c r="K4387" s="2" t="str">
        <f>VLOOKUP(D4387,cleanA_changedUTF_categories[],2,FALSE)</f>
        <v>British Ale</v>
      </c>
    </row>
    <row r="4388" spans="1:11" x14ac:dyDescent="0.45">
      <c r="A4388" s="2">
        <v>4200</v>
      </c>
      <c r="B4388" s="2">
        <v>1072</v>
      </c>
      <c r="C4388" s="3" t="s">
        <v>3420</v>
      </c>
      <c r="D4388" s="2">
        <v>3</v>
      </c>
      <c r="E4388" s="2">
        <v>26</v>
      </c>
      <c r="F4388" s="2">
        <v>0</v>
      </c>
      <c r="G4388" s="2">
        <v>0</v>
      </c>
      <c r="H4388" s="2">
        <v>0</v>
      </c>
      <c r="I4388" s="2" t="str">
        <f>VLOOKUP(B4388,cleanC_name_TRIM_breweries[],6,FALSE)</f>
        <v>Oregon</v>
      </c>
      <c r="J4388" s="2" t="str">
        <f>VLOOKUP(B4388,cleanC_name_TRIM_breweries[],2,FALSE)</f>
        <v>Rogue Ales</v>
      </c>
      <c r="K4388" s="2" t="str">
        <f>VLOOKUP(D4388,cleanA_changedUTF_categories[],2,FALSE)</f>
        <v>North American Ale</v>
      </c>
    </row>
    <row r="4389" spans="1:11" x14ac:dyDescent="0.45">
      <c r="A4389" s="2">
        <v>4176</v>
      </c>
      <c r="B4389" s="2">
        <v>1072</v>
      </c>
      <c r="C4389" s="3" t="s">
        <v>3397</v>
      </c>
      <c r="D4389" s="2">
        <v>-1</v>
      </c>
      <c r="E4389" s="2">
        <v>-1</v>
      </c>
      <c r="F4389" s="2">
        <v>8.5</v>
      </c>
      <c r="G4389" s="2">
        <v>0</v>
      </c>
      <c r="H4389" s="2">
        <v>0</v>
      </c>
      <c r="I4389" s="2" t="str">
        <f>VLOOKUP(B4389,cleanC_name_TRIM_breweries[],6,FALSE)</f>
        <v>Oregon</v>
      </c>
      <c r="J4389" s="2" t="str">
        <f>VLOOKUP(B4389,cleanC_name_TRIM_breweries[],2,FALSE)</f>
        <v>Rogue Ales</v>
      </c>
      <c r="K4389" s="2" t="e">
        <f>VLOOKUP(D4389,cleanA_changedUTF_categories[],2,FALSE)</f>
        <v>#N/A</v>
      </c>
    </row>
    <row r="4390" spans="1:11" x14ac:dyDescent="0.45">
      <c r="A4390" s="2">
        <v>4177</v>
      </c>
      <c r="B4390" s="2">
        <v>1072</v>
      </c>
      <c r="C4390" s="3" t="s">
        <v>3398</v>
      </c>
      <c r="D4390" s="2">
        <v>-1</v>
      </c>
      <c r="E4390" s="2">
        <v>-1</v>
      </c>
      <c r="F4390" s="2">
        <v>0</v>
      </c>
      <c r="G4390" s="2">
        <v>0</v>
      </c>
      <c r="H4390" s="2">
        <v>0</v>
      </c>
      <c r="I4390" s="2" t="str">
        <f>VLOOKUP(B4390,cleanC_name_TRIM_breweries[],6,FALSE)</f>
        <v>Oregon</v>
      </c>
      <c r="J4390" s="2" t="str">
        <f>VLOOKUP(B4390,cleanC_name_TRIM_breweries[],2,FALSE)</f>
        <v>Rogue Ales</v>
      </c>
      <c r="K4390" s="2" t="e">
        <f>VLOOKUP(D4390,cleanA_changedUTF_categories[],2,FALSE)</f>
        <v>#N/A</v>
      </c>
    </row>
    <row r="4391" spans="1:11" x14ac:dyDescent="0.45">
      <c r="A4391" s="2">
        <v>4178</v>
      </c>
      <c r="B4391" s="2">
        <v>1072</v>
      </c>
      <c r="C4391" s="3" t="s">
        <v>15</v>
      </c>
      <c r="D4391" s="2">
        <v>3</v>
      </c>
      <c r="E4391" s="2">
        <v>42</v>
      </c>
      <c r="F4391" s="2">
        <v>6</v>
      </c>
      <c r="G4391" s="2">
        <v>0</v>
      </c>
      <c r="H4391" s="2">
        <v>0</v>
      </c>
      <c r="I4391" s="2" t="str">
        <f>VLOOKUP(B4391,cleanC_name_TRIM_breweries[],6,FALSE)</f>
        <v>Oregon</v>
      </c>
      <c r="J4391" s="2" t="str">
        <f>VLOOKUP(B4391,cleanC_name_TRIM_breweries[],2,FALSE)</f>
        <v>Rogue Ales</v>
      </c>
      <c r="K4391" s="2" t="str">
        <f>VLOOKUP(D4391,cleanA_changedUTF_categories[],2,FALSE)</f>
        <v>North American Ale</v>
      </c>
    </row>
    <row r="4392" spans="1:11" x14ac:dyDescent="0.45">
      <c r="A4392" s="2">
        <v>4201</v>
      </c>
      <c r="B4392" s="2">
        <v>1072</v>
      </c>
      <c r="C4392" s="3" t="s">
        <v>3421</v>
      </c>
      <c r="D4392" s="2">
        <v>-1</v>
      </c>
      <c r="E4392" s="2">
        <v>-1</v>
      </c>
      <c r="F4392" s="2">
        <v>0</v>
      </c>
      <c r="G4392" s="2">
        <v>0</v>
      </c>
      <c r="H4392" s="2">
        <v>0</v>
      </c>
      <c r="I4392" s="2" t="str">
        <f>VLOOKUP(B4392,cleanC_name_TRIM_breweries[],6,FALSE)</f>
        <v>Oregon</v>
      </c>
      <c r="J4392" s="2" t="str">
        <f>VLOOKUP(B4392,cleanC_name_TRIM_breweries[],2,FALSE)</f>
        <v>Rogue Ales</v>
      </c>
      <c r="K4392" s="2" t="e">
        <f>VLOOKUP(D4392,cleanA_changedUTF_categories[],2,FALSE)</f>
        <v>#N/A</v>
      </c>
    </row>
    <row r="4393" spans="1:11" x14ac:dyDescent="0.45">
      <c r="A4393" s="2">
        <v>4172</v>
      </c>
      <c r="B4393" s="2">
        <v>1072</v>
      </c>
      <c r="C4393" s="3" t="s">
        <v>3393</v>
      </c>
      <c r="D4393" s="2">
        <v>7</v>
      </c>
      <c r="E4393" s="2">
        <v>91</v>
      </c>
      <c r="F4393" s="2">
        <v>6.5</v>
      </c>
      <c r="G4393" s="2">
        <v>0</v>
      </c>
      <c r="H4393" s="2">
        <v>0</v>
      </c>
      <c r="I4393" s="2" t="str">
        <f>VLOOKUP(B4393,cleanC_name_TRIM_breweries[],6,FALSE)</f>
        <v>Oregon</v>
      </c>
      <c r="J4393" s="2" t="str">
        <f>VLOOKUP(B4393,cleanC_name_TRIM_breweries[],2,FALSE)</f>
        <v>Rogue Ales</v>
      </c>
      <c r="K4393" s="2" t="str">
        <f>VLOOKUP(D4393,cleanA_changedUTF_categories[],2,FALSE)</f>
        <v>German Lager</v>
      </c>
    </row>
    <row r="4394" spans="1:11" x14ac:dyDescent="0.45">
      <c r="A4394" s="2">
        <v>4994</v>
      </c>
      <c r="B4394" s="2">
        <v>1072</v>
      </c>
      <c r="C4394" s="3" t="s">
        <v>4088</v>
      </c>
      <c r="D4394" s="2">
        <v>7</v>
      </c>
      <c r="E4394" s="2">
        <v>92</v>
      </c>
      <c r="F4394" s="2">
        <v>9</v>
      </c>
      <c r="G4394" s="2">
        <v>0</v>
      </c>
      <c r="H4394" s="2">
        <v>0</v>
      </c>
      <c r="I4394" s="2" t="str">
        <f>VLOOKUP(B4394,cleanC_name_TRIM_breweries[],6,FALSE)</f>
        <v>Oregon</v>
      </c>
      <c r="J4394" s="2" t="str">
        <f>VLOOKUP(B4394,cleanC_name_TRIM_breweries[],2,FALSE)</f>
        <v>Rogue Ales</v>
      </c>
      <c r="K4394" s="2" t="str">
        <f>VLOOKUP(D4394,cleanA_changedUTF_categories[],2,FALSE)</f>
        <v>German Lager</v>
      </c>
    </row>
    <row r="4395" spans="1:11" x14ac:dyDescent="0.45">
      <c r="A4395" s="2">
        <v>4171</v>
      </c>
      <c r="B4395" s="2">
        <v>1072</v>
      </c>
      <c r="C4395" s="3" t="s">
        <v>3392</v>
      </c>
      <c r="D4395" s="2">
        <v>3</v>
      </c>
      <c r="E4395" s="2">
        <v>33</v>
      </c>
      <c r="F4395" s="2">
        <v>5.0999999999999996</v>
      </c>
      <c r="G4395" s="2">
        <v>0</v>
      </c>
      <c r="H4395" s="2">
        <v>0</v>
      </c>
      <c r="I4395" s="2" t="str">
        <f>VLOOKUP(B4395,cleanC_name_TRIM_breweries[],6,FALSE)</f>
        <v>Oregon</v>
      </c>
      <c r="J4395" s="2" t="str">
        <f>VLOOKUP(B4395,cleanC_name_TRIM_breweries[],2,FALSE)</f>
        <v>Rogue Ales</v>
      </c>
      <c r="K4395" s="2" t="str">
        <f>VLOOKUP(D4395,cleanA_changedUTF_categories[],2,FALSE)</f>
        <v>North American Ale</v>
      </c>
    </row>
    <row r="4396" spans="1:11" x14ac:dyDescent="0.45">
      <c r="A4396" s="2">
        <v>4202</v>
      </c>
      <c r="B4396" s="2">
        <v>1072</v>
      </c>
      <c r="C4396" s="3" t="s">
        <v>696</v>
      </c>
      <c r="D4396" s="2">
        <v>11</v>
      </c>
      <c r="E4396" s="2">
        <v>141</v>
      </c>
      <c r="F4396" s="2">
        <v>9</v>
      </c>
      <c r="G4396" s="2">
        <v>0</v>
      </c>
      <c r="H4396" s="2">
        <v>0</v>
      </c>
      <c r="I4396" s="2" t="str">
        <f>VLOOKUP(B4396,cleanC_name_TRIM_breweries[],6,FALSE)</f>
        <v>Oregon</v>
      </c>
      <c r="J4396" s="2" t="str">
        <f>VLOOKUP(B4396,cleanC_name_TRIM_breweries[],2,FALSE)</f>
        <v>Rogue Ales</v>
      </c>
      <c r="K4396" s="2" t="str">
        <f>VLOOKUP(D4396,cleanA_changedUTF_categories[],2,FALSE)</f>
        <v>Other Style</v>
      </c>
    </row>
    <row r="4397" spans="1:11" x14ac:dyDescent="0.45">
      <c r="A4397" s="2">
        <v>4203</v>
      </c>
      <c r="B4397" s="2">
        <v>1072</v>
      </c>
      <c r="C4397" s="3" t="s">
        <v>3422</v>
      </c>
      <c r="D4397" s="2">
        <v>5</v>
      </c>
      <c r="E4397" s="2">
        <v>72</v>
      </c>
      <c r="F4397" s="2">
        <v>6</v>
      </c>
      <c r="G4397" s="2">
        <v>0</v>
      </c>
      <c r="H4397" s="2">
        <v>0</v>
      </c>
      <c r="I4397" s="2" t="str">
        <f>VLOOKUP(B4397,cleanC_name_TRIM_breweries[],6,FALSE)</f>
        <v>Oregon</v>
      </c>
      <c r="J4397" s="2" t="str">
        <f>VLOOKUP(B4397,cleanC_name_TRIM_breweries[],2,FALSE)</f>
        <v>Rogue Ales</v>
      </c>
      <c r="K4397" s="2" t="str">
        <f>VLOOKUP(D4397,cleanA_changedUTF_categories[],2,FALSE)</f>
        <v>Belgian and French Ale</v>
      </c>
    </row>
    <row r="4398" spans="1:11" x14ac:dyDescent="0.45">
      <c r="A4398" s="2">
        <v>4183</v>
      </c>
      <c r="B4398" s="2">
        <v>1072</v>
      </c>
      <c r="C4398" s="3" t="s">
        <v>3403</v>
      </c>
      <c r="D4398" s="2">
        <v>5</v>
      </c>
      <c r="E4398" s="2">
        <v>67</v>
      </c>
      <c r="F4398" s="2">
        <v>4.8</v>
      </c>
      <c r="G4398" s="2">
        <v>0</v>
      </c>
      <c r="H4398" s="2">
        <v>0</v>
      </c>
      <c r="I4398" s="2" t="str">
        <f>VLOOKUP(B4398,cleanC_name_TRIM_breweries[],6,FALSE)</f>
        <v>Oregon</v>
      </c>
      <c r="J4398" s="2" t="str">
        <f>VLOOKUP(B4398,cleanC_name_TRIM_breweries[],2,FALSE)</f>
        <v>Rogue Ales</v>
      </c>
      <c r="K4398" s="2" t="str">
        <f>VLOOKUP(D4398,cleanA_changedUTF_categories[],2,FALSE)</f>
        <v>Belgian and French Ale</v>
      </c>
    </row>
    <row r="4399" spans="1:11" x14ac:dyDescent="0.45">
      <c r="A4399" s="2">
        <v>4179</v>
      </c>
      <c r="B4399" s="2">
        <v>1072</v>
      </c>
      <c r="C4399" s="3" t="s">
        <v>3399</v>
      </c>
      <c r="D4399" s="2">
        <v>3</v>
      </c>
      <c r="E4399" s="2">
        <v>38</v>
      </c>
      <c r="F4399" s="2">
        <v>6</v>
      </c>
      <c r="G4399" s="2">
        <v>0</v>
      </c>
      <c r="H4399" s="2">
        <v>0</v>
      </c>
      <c r="I4399" s="2" t="str">
        <f>VLOOKUP(B4399,cleanC_name_TRIM_breweries[],6,FALSE)</f>
        <v>Oregon</v>
      </c>
      <c r="J4399" s="2" t="str">
        <f>VLOOKUP(B4399,cleanC_name_TRIM_breweries[],2,FALSE)</f>
        <v>Rogue Ales</v>
      </c>
      <c r="K4399" s="2" t="str">
        <f>VLOOKUP(D4399,cleanA_changedUTF_categories[],2,FALSE)</f>
        <v>North American Ale</v>
      </c>
    </row>
    <row r="4400" spans="1:11" x14ac:dyDescent="0.45">
      <c r="A4400" s="2">
        <v>4180</v>
      </c>
      <c r="B4400" s="2">
        <v>1072</v>
      </c>
      <c r="C4400" s="3" t="s">
        <v>3400</v>
      </c>
      <c r="D4400" s="2">
        <v>11</v>
      </c>
      <c r="E4400" s="2">
        <v>113</v>
      </c>
      <c r="F4400" s="2">
        <v>5.5</v>
      </c>
      <c r="G4400" s="2">
        <v>0</v>
      </c>
      <c r="H4400" s="2">
        <v>0</v>
      </c>
      <c r="I4400" s="2" t="str">
        <f>VLOOKUP(B4400,cleanC_name_TRIM_breweries[],6,FALSE)</f>
        <v>Oregon</v>
      </c>
      <c r="J4400" s="2" t="str">
        <f>VLOOKUP(B4400,cleanC_name_TRIM_breweries[],2,FALSE)</f>
        <v>Rogue Ales</v>
      </c>
      <c r="K4400" s="2" t="str">
        <f>VLOOKUP(D4400,cleanA_changedUTF_categories[],2,FALSE)</f>
        <v>Other Style</v>
      </c>
    </row>
    <row r="4401" spans="1:11" x14ac:dyDescent="0.45">
      <c r="A4401" s="2">
        <v>4204</v>
      </c>
      <c r="B4401" s="2">
        <v>1072</v>
      </c>
      <c r="C4401" s="3" t="s">
        <v>3423</v>
      </c>
      <c r="D4401" s="2">
        <v>11</v>
      </c>
      <c r="E4401" s="2">
        <v>116</v>
      </c>
      <c r="F4401" s="2">
        <v>0</v>
      </c>
      <c r="G4401" s="2">
        <v>0</v>
      </c>
      <c r="H4401" s="2">
        <v>0</v>
      </c>
      <c r="I4401" s="2" t="str">
        <f>VLOOKUP(B4401,cleanC_name_TRIM_breweries[],6,FALSE)</f>
        <v>Oregon</v>
      </c>
      <c r="J4401" s="2" t="str">
        <f>VLOOKUP(B4401,cleanC_name_TRIM_breweries[],2,FALSE)</f>
        <v>Rogue Ales</v>
      </c>
      <c r="K4401" s="2" t="str">
        <f>VLOOKUP(D4401,cleanA_changedUTF_categories[],2,FALSE)</f>
        <v>Other Style</v>
      </c>
    </row>
    <row r="4402" spans="1:11" x14ac:dyDescent="0.45">
      <c r="A4402" s="2">
        <v>4205</v>
      </c>
      <c r="B4402" s="2">
        <v>1072</v>
      </c>
      <c r="C4402" s="3" t="s">
        <v>3424</v>
      </c>
      <c r="D4402" s="2">
        <v>3</v>
      </c>
      <c r="E4402" s="2">
        <v>31</v>
      </c>
      <c r="F4402" s="2">
        <v>6.5</v>
      </c>
      <c r="G4402" s="2">
        <v>0</v>
      </c>
      <c r="H4402" s="2">
        <v>0</v>
      </c>
      <c r="I4402" s="2" t="str">
        <f>VLOOKUP(B4402,cleanC_name_TRIM_breweries[],6,FALSE)</f>
        <v>Oregon</v>
      </c>
      <c r="J4402" s="2" t="str">
        <f>VLOOKUP(B4402,cleanC_name_TRIM_breweries[],2,FALSE)</f>
        <v>Rogue Ales</v>
      </c>
      <c r="K4402" s="2" t="str">
        <f>VLOOKUP(D4402,cleanA_changedUTF_categories[],2,FALSE)</f>
        <v>North American Ale</v>
      </c>
    </row>
    <row r="4403" spans="1:11" x14ac:dyDescent="0.45">
      <c r="A4403" s="2">
        <v>4181</v>
      </c>
      <c r="B4403" s="2">
        <v>1072</v>
      </c>
      <c r="C4403" s="3" t="s">
        <v>3401</v>
      </c>
      <c r="D4403" s="2">
        <v>3</v>
      </c>
      <c r="E4403" s="2">
        <v>32</v>
      </c>
      <c r="F4403" s="2">
        <v>9.5</v>
      </c>
      <c r="G4403" s="2">
        <v>0</v>
      </c>
      <c r="H4403" s="2">
        <v>0</v>
      </c>
      <c r="I4403" s="2" t="str">
        <f>VLOOKUP(B4403,cleanC_name_TRIM_breweries[],6,FALSE)</f>
        <v>Oregon</v>
      </c>
      <c r="J4403" s="2" t="str">
        <f>VLOOKUP(B4403,cleanC_name_TRIM_breweries[],2,FALSE)</f>
        <v>Rogue Ales</v>
      </c>
      <c r="K4403" s="2" t="str">
        <f>VLOOKUP(D4403,cleanA_changedUTF_categories[],2,FALSE)</f>
        <v>North American Ale</v>
      </c>
    </row>
    <row r="4404" spans="1:11" x14ac:dyDescent="0.45">
      <c r="A4404" s="2">
        <v>4206</v>
      </c>
      <c r="B4404" s="2">
        <v>1072</v>
      </c>
      <c r="C4404" s="3" t="s">
        <v>3425</v>
      </c>
      <c r="D4404" s="2">
        <v>3</v>
      </c>
      <c r="E4404" s="2">
        <v>33</v>
      </c>
      <c r="F4404" s="2">
        <v>9</v>
      </c>
      <c r="G4404" s="2">
        <v>0</v>
      </c>
      <c r="H4404" s="2">
        <v>0</v>
      </c>
      <c r="I4404" s="2" t="str">
        <f>VLOOKUP(B4404,cleanC_name_TRIM_breweries[],6,FALSE)</f>
        <v>Oregon</v>
      </c>
      <c r="J4404" s="2" t="str">
        <f>VLOOKUP(B4404,cleanC_name_TRIM_breweries[],2,FALSE)</f>
        <v>Rogue Ales</v>
      </c>
      <c r="K4404" s="2" t="str">
        <f>VLOOKUP(D4404,cleanA_changedUTF_categories[],2,FALSE)</f>
        <v>North American Ale</v>
      </c>
    </row>
    <row r="4405" spans="1:11" x14ac:dyDescent="0.45">
      <c r="A4405" s="2">
        <v>4199</v>
      </c>
      <c r="B4405" s="2">
        <v>1072</v>
      </c>
      <c r="C4405" s="3" t="s">
        <v>3419</v>
      </c>
      <c r="D4405" s="2">
        <v>11</v>
      </c>
      <c r="E4405" s="2">
        <v>116</v>
      </c>
      <c r="F4405" s="2">
        <v>0</v>
      </c>
      <c r="G4405" s="2">
        <v>0</v>
      </c>
      <c r="H4405" s="2">
        <v>0</v>
      </c>
      <c r="I4405" s="2" t="str">
        <f>VLOOKUP(B4405,cleanC_name_TRIM_breweries[],6,FALSE)</f>
        <v>Oregon</v>
      </c>
      <c r="J4405" s="2" t="str">
        <f>VLOOKUP(B4405,cleanC_name_TRIM_breweries[],2,FALSE)</f>
        <v>Rogue Ales</v>
      </c>
      <c r="K4405" s="2" t="str">
        <f>VLOOKUP(D4405,cleanA_changedUTF_categories[],2,FALSE)</f>
        <v>Other Style</v>
      </c>
    </row>
    <row r="4406" spans="1:11" x14ac:dyDescent="0.45">
      <c r="A4406" s="2">
        <v>4207</v>
      </c>
      <c r="B4406" s="2">
        <v>1072</v>
      </c>
      <c r="C4406" s="3" t="s">
        <v>3426</v>
      </c>
      <c r="D4406" s="2">
        <v>-1</v>
      </c>
      <c r="E4406" s="2">
        <v>-1</v>
      </c>
      <c r="F4406" s="2">
        <v>6</v>
      </c>
      <c r="G4406" s="2">
        <v>0</v>
      </c>
      <c r="H4406" s="2">
        <v>0</v>
      </c>
      <c r="I4406" s="2" t="str">
        <f>VLOOKUP(B4406,cleanC_name_TRIM_breweries[],6,FALSE)</f>
        <v>Oregon</v>
      </c>
      <c r="J4406" s="2" t="str">
        <f>VLOOKUP(B4406,cleanC_name_TRIM_breweries[],2,FALSE)</f>
        <v>Rogue Ales</v>
      </c>
      <c r="K4406" s="2" t="e">
        <f>VLOOKUP(D4406,cleanA_changedUTF_categories[],2,FALSE)</f>
        <v>#N/A</v>
      </c>
    </row>
    <row r="4407" spans="1:11" x14ac:dyDescent="0.45">
      <c r="A4407" s="2">
        <v>4182</v>
      </c>
      <c r="B4407" s="2">
        <v>1072</v>
      </c>
      <c r="C4407" s="3" t="s">
        <v>3402</v>
      </c>
      <c r="D4407" s="2">
        <v>11</v>
      </c>
      <c r="E4407" s="2">
        <v>126</v>
      </c>
      <c r="F4407" s="2">
        <v>5.3</v>
      </c>
      <c r="G4407" s="2">
        <v>0</v>
      </c>
      <c r="H4407" s="2">
        <v>0</v>
      </c>
      <c r="I4407" s="2" t="str">
        <f>VLOOKUP(B4407,cleanC_name_TRIM_breweries[],6,FALSE)</f>
        <v>Oregon</v>
      </c>
      <c r="J4407" s="2" t="str">
        <f>VLOOKUP(B4407,cleanC_name_TRIM_breweries[],2,FALSE)</f>
        <v>Rogue Ales</v>
      </c>
      <c r="K4407" s="2" t="str">
        <f>VLOOKUP(D4407,cleanA_changedUTF_categories[],2,FALSE)</f>
        <v>Other Style</v>
      </c>
    </row>
    <row r="4408" spans="1:11" x14ac:dyDescent="0.45">
      <c r="A4408" s="2">
        <v>4208</v>
      </c>
      <c r="B4408" s="2">
        <v>1072</v>
      </c>
      <c r="C4408" s="3" t="s">
        <v>3427</v>
      </c>
      <c r="D4408" s="2">
        <v>8</v>
      </c>
      <c r="E4408" s="2">
        <v>95</v>
      </c>
      <c r="F4408" s="2">
        <v>5</v>
      </c>
      <c r="G4408" s="2">
        <v>0</v>
      </c>
      <c r="H4408" s="2">
        <v>0</v>
      </c>
      <c r="I4408" s="2" t="str">
        <f>VLOOKUP(B4408,cleanC_name_TRIM_breweries[],6,FALSE)</f>
        <v>Oregon</v>
      </c>
      <c r="J4408" s="2" t="str">
        <f>VLOOKUP(B4408,cleanC_name_TRIM_breweries[],2,FALSE)</f>
        <v>Rogue Ales</v>
      </c>
      <c r="K4408" s="2" t="str">
        <f>VLOOKUP(D4408,cleanA_changedUTF_categories[],2,FALSE)</f>
        <v>North American Lager</v>
      </c>
    </row>
    <row r="4409" spans="1:11" x14ac:dyDescent="0.45">
      <c r="A4409" s="2">
        <v>4209</v>
      </c>
      <c r="B4409" s="2">
        <v>1072</v>
      </c>
      <c r="C4409" s="3" t="s">
        <v>3428</v>
      </c>
      <c r="D4409" s="2">
        <v>5</v>
      </c>
      <c r="E4409" s="2">
        <v>61</v>
      </c>
      <c r="F4409" s="2">
        <v>9</v>
      </c>
      <c r="G4409" s="2">
        <v>0</v>
      </c>
      <c r="H4409" s="2">
        <v>0</v>
      </c>
      <c r="I4409" s="2" t="str">
        <f>VLOOKUP(B4409,cleanC_name_TRIM_breweries[],6,FALSE)</f>
        <v>Oregon</v>
      </c>
      <c r="J4409" s="2" t="str">
        <f>VLOOKUP(B4409,cleanC_name_TRIM_breweries[],2,FALSE)</f>
        <v>Rogue Ales</v>
      </c>
      <c r="K4409" s="2" t="str">
        <f>VLOOKUP(D4409,cleanA_changedUTF_categories[],2,FALSE)</f>
        <v>Belgian and French Ale</v>
      </c>
    </row>
    <row r="4410" spans="1:11" x14ac:dyDescent="0.45">
      <c r="A4410" s="2">
        <v>4184</v>
      </c>
      <c r="B4410" s="2">
        <v>1072</v>
      </c>
      <c r="C4410" s="3" t="s">
        <v>3404</v>
      </c>
      <c r="D4410" s="2">
        <v>2</v>
      </c>
      <c r="E4410" s="2">
        <v>25</v>
      </c>
      <c r="F4410" s="2">
        <v>5.3</v>
      </c>
      <c r="G4410" s="2">
        <v>0</v>
      </c>
      <c r="H4410" s="2">
        <v>0</v>
      </c>
      <c r="I4410" s="2" t="str">
        <f>VLOOKUP(B4410,cleanC_name_TRIM_breweries[],6,FALSE)</f>
        <v>Oregon</v>
      </c>
      <c r="J4410" s="2" t="str">
        <f>VLOOKUP(B4410,cleanC_name_TRIM_breweries[],2,FALSE)</f>
        <v>Rogue Ales</v>
      </c>
      <c r="K4410" s="2" t="str">
        <f>VLOOKUP(D4410,cleanA_changedUTF_categories[],2,FALSE)</f>
        <v>Irish Ale</v>
      </c>
    </row>
    <row r="4411" spans="1:11" x14ac:dyDescent="0.45">
      <c r="A4411" s="2">
        <v>4185</v>
      </c>
      <c r="B4411" s="2">
        <v>1072</v>
      </c>
      <c r="C4411" s="3" t="s">
        <v>3405</v>
      </c>
      <c r="D4411" s="2">
        <v>-1</v>
      </c>
      <c r="E4411" s="2">
        <v>-1</v>
      </c>
      <c r="F4411" s="2">
        <v>6.25</v>
      </c>
      <c r="G4411" s="2">
        <v>0</v>
      </c>
      <c r="H4411" s="2">
        <v>0</v>
      </c>
      <c r="I4411" s="2" t="str">
        <f>VLOOKUP(B4411,cleanC_name_TRIM_breweries[],6,FALSE)</f>
        <v>Oregon</v>
      </c>
      <c r="J4411" s="2" t="str">
        <f>VLOOKUP(B4411,cleanC_name_TRIM_breweries[],2,FALSE)</f>
        <v>Rogue Ales</v>
      </c>
      <c r="K4411" s="2" t="e">
        <f>VLOOKUP(D4411,cleanA_changedUTF_categories[],2,FALSE)</f>
        <v>#N/A</v>
      </c>
    </row>
    <row r="4412" spans="1:11" x14ac:dyDescent="0.45">
      <c r="A4412" s="2">
        <v>4186</v>
      </c>
      <c r="B4412" s="2">
        <v>1072</v>
      </c>
      <c r="C4412" s="3" t="s">
        <v>3406</v>
      </c>
      <c r="D4412" s="2">
        <v>3</v>
      </c>
      <c r="E4412" s="2">
        <v>38</v>
      </c>
      <c r="F4412" s="2">
        <v>7.4</v>
      </c>
      <c r="G4412" s="2">
        <v>0</v>
      </c>
      <c r="H4412" s="2">
        <v>0</v>
      </c>
      <c r="I4412" s="2" t="str">
        <f>VLOOKUP(B4412,cleanC_name_TRIM_breweries[],6,FALSE)</f>
        <v>Oregon</v>
      </c>
      <c r="J4412" s="2" t="str">
        <f>VLOOKUP(B4412,cleanC_name_TRIM_breweries[],2,FALSE)</f>
        <v>Rogue Ales</v>
      </c>
      <c r="K4412" s="2" t="str">
        <f>VLOOKUP(D4412,cleanA_changedUTF_categories[],2,FALSE)</f>
        <v>North American Ale</v>
      </c>
    </row>
    <row r="4413" spans="1:11" x14ac:dyDescent="0.45">
      <c r="A4413" s="2">
        <v>4187</v>
      </c>
      <c r="B4413" s="2">
        <v>1072</v>
      </c>
      <c r="C4413" s="3" t="s">
        <v>3407</v>
      </c>
      <c r="D4413" s="2">
        <v>11</v>
      </c>
      <c r="E4413" s="2">
        <v>121</v>
      </c>
      <c r="F4413" s="2">
        <v>0</v>
      </c>
      <c r="G4413" s="2">
        <v>0</v>
      </c>
      <c r="H4413" s="2">
        <v>0</v>
      </c>
      <c r="I4413" s="2" t="str">
        <f>VLOOKUP(B4413,cleanC_name_TRIM_breweries[],6,FALSE)</f>
        <v>Oregon</v>
      </c>
      <c r="J4413" s="2" t="str">
        <f>VLOOKUP(B4413,cleanC_name_TRIM_breweries[],2,FALSE)</f>
        <v>Rogue Ales</v>
      </c>
      <c r="K4413" s="2" t="str">
        <f>VLOOKUP(D4413,cleanA_changedUTF_categories[],2,FALSE)</f>
        <v>Other Style</v>
      </c>
    </row>
    <row r="4414" spans="1:11" x14ac:dyDescent="0.45">
      <c r="A4414" s="2">
        <v>4188</v>
      </c>
      <c r="B4414" s="2">
        <v>1072</v>
      </c>
      <c r="C4414" s="3" t="s">
        <v>3408</v>
      </c>
      <c r="D4414" s="2">
        <v>-1</v>
      </c>
      <c r="E4414" s="2">
        <v>-1</v>
      </c>
      <c r="F4414" s="2">
        <v>8.8000000000000007</v>
      </c>
      <c r="G4414" s="2">
        <v>0</v>
      </c>
      <c r="H4414" s="2">
        <v>0</v>
      </c>
      <c r="I4414" s="2" t="str">
        <f>VLOOKUP(B4414,cleanC_name_TRIM_breweries[],6,FALSE)</f>
        <v>Oregon</v>
      </c>
      <c r="J4414" s="2" t="str">
        <f>VLOOKUP(B4414,cleanC_name_TRIM_breweries[],2,FALSE)</f>
        <v>Rogue Ales</v>
      </c>
      <c r="K4414" s="2" t="e">
        <f>VLOOKUP(D4414,cleanA_changedUTF_categories[],2,FALSE)</f>
        <v>#N/A</v>
      </c>
    </row>
    <row r="4415" spans="1:11" x14ac:dyDescent="0.45">
      <c r="A4415" s="2">
        <v>4190</v>
      </c>
      <c r="B4415" s="2">
        <v>1072</v>
      </c>
      <c r="C4415" s="3" t="s">
        <v>3410</v>
      </c>
      <c r="D4415" s="2">
        <v>11</v>
      </c>
      <c r="E4415" s="2">
        <v>121</v>
      </c>
      <c r="F4415" s="2">
        <v>0</v>
      </c>
      <c r="G4415" s="2">
        <v>0</v>
      </c>
      <c r="H4415" s="2">
        <v>0</v>
      </c>
      <c r="I4415" s="2" t="str">
        <f>VLOOKUP(B4415,cleanC_name_TRIM_breweries[],6,FALSE)</f>
        <v>Oregon</v>
      </c>
      <c r="J4415" s="2" t="str">
        <f>VLOOKUP(B4415,cleanC_name_TRIM_breweries[],2,FALSE)</f>
        <v>Rogue Ales</v>
      </c>
      <c r="K4415" s="2" t="str">
        <f>VLOOKUP(D4415,cleanA_changedUTF_categories[],2,FALSE)</f>
        <v>Other Style</v>
      </c>
    </row>
    <row r="4416" spans="1:11" x14ac:dyDescent="0.45">
      <c r="A4416" s="2">
        <v>2219</v>
      </c>
      <c r="B4416" s="2">
        <v>1072</v>
      </c>
      <c r="C4416" s="3" t="s">
        <v>1841</v>
      </c>
      <c r="D4416" s="2">
        <v>-1</v>
      </c>
      <c r="E4416" s="2">
        <v>-1</v>
      </c>
      <c r="F4416" s="2">
        <v>0</v>
      </c>
      <c r="G4416" s="2">
        <v>0</v>
      </c>
      <c r="H4416" s="2">
        <v>0</v>
      </c>
      <c r="I4416" s="2" t="str">
        <f>VLOOKUP(B4416,cleanC_name_TRIM_breweries[],6,FALSE)</f>
        <v>Oregon</v>
      </c>
      <c r="J4416" s="2" t="str">
        <f>VLOOKUP(B4416,cleanC_name_TRIM_breweries[],2,FALSE)</f>
        <v>Rogue Ales</v>
      </c>
      <c r="K4416" s="2" t="e">
        <f>VLOOKUP(D4416,cleanA_changedUTF_categories[],2,FALSE)</f>
        <v>#N/A</v>
      </c>
    </row>
    <row r="4417" spans="1:11" x14ac:dyDescent="0.45">
      <c r="A4417" s="2">
        <v>3583</v>
      </c>
      <c r="B4417" s="2">
        <v>1072</v>
      </c>
      <c r="C4417" s="3" t="s">
        <v>2897</v>
      </c>
      <c r="D4417" s="2">
        <v>-1</v>
      </c>
      <c r="E4417" s="2">
        <v>-1</v>
      </c>
      <c r="F4417" s="2">
        <v>0</v>
      </c>
      <c r="G4417" s="2">
        <v>0</v>
      </c>
      <c r="H4417" s="2">
        <v>0</v>
      </c>
      <c r="I4417" s="2" t="str">
        <f>VLOOKUP(B4417,cleanC_name_TRIM_breweries[],6,FALSE)</f>
        <v>Oregon</v>
      </c>
      <c r="J4417" s="2" t="str">
        <f>VLOOKUP(B4417,cleanC_name_TRIM_breweries[],2,FALSE)</f>
        <v>Rogue Ales</v>
      </c>
      <c r="K4417" s="2" t="e">
        <f>VLOOKUP(D4417,cleanA_changedUTF_categories[],2,FALSE)</f>
        <v>#N/A</v>
      </c>
    </row>
    <row r="4418" spans="1:11" x14ac:dyDescent="0.45">
      <c r="A4418" s="2">
        <v>4189</v>
      </c>
      <c r="B4418" s="2">
        <v>1072</v>
      </c>
      <c r="C4418" s="3" t="s">
        <v>3409</v>
      </c>
      <c r="D4418" s="2">
        <v>3</v>
      </c>
      <c r="E4418" s="2">
        <v>35</v>
      </c>
      <c r="F4418" s="2">
        <v>11.5</v>
      </c>
      <c r="G4418" s="2">
        <v>0</v>
      </c>
      <c r="H4418" s="2">
        <v>0</v>
      </c>
      <c r="I4418" s="2" t="str">
        <f>VLOOKUP(B4418,cleanC_name_TRIM_breweries[],6,FALSE)</f>
        <v>Oregon</v>
      </c>
      <c r="J4418" s="2" t="str">
        <f>VLOOKUP(B4418,cleanC_name_TRIM_breweries[],2,FALSE)</f>
        <v>Rogue Ales</v>
      </c>
      <c r="K4418" s="2" t="str">
        <f>VLOOKUP(D4418,cleanA_changedUTF_categories[],2,FALSE)</f>
        <v>North American Ale</v>
      </c>
    </row>
    <row r="4419" spans="1:11" x14ac:dyDescent="0.45">
      <c r="A4419" s="2">
        <v>809</v>
      </c>
      <c r="B4419" s="2">
        <v>1072</v>
      </c>
      <c r="C4419" s="3" t="s">
        <v>723</v>
      </c>
      <c r="D4419" s="2">
        <v>-1</v>
      </c>
      <c r="E4419" s="2">
        <v>-1</v>
      </c>
      <c r="F4419" s="2">
        <v>0</v>
      </c>
      <c r="G4419" s="2">
        <v>0</v>
      </c>
      <c r="H4419" s="2">
        <v>0</v>
      </c>
      <c r="I4419" s="2" t="str">
        <f>VLOOKUP(B4419,cleanC_name_TRIM_breweries[],6,FALSE)</f>
        <v>Oregon</v>
      </c>
      <c r="J4419" s="2" t="str">
        <f>VLOOKUP(B4419,cleanC_name_TRIM_breweries[],2,FALSE)</f>
        <v>Rogue Ales</v>
      </c>
      <c r="K4419" s="2" t="e">
        <f>VLOOKUP(D4419,cleanA_changedUTF_categories[],2,FALSE)</f>
        <v>#N/A</v>
      </c>
    </row>
    <row r="4420" spans="1:11" x14ac:dyDescent="0.45">
      <c r="A4420" s="2">
        <v>332</v>
      </c>
      <c r="B4420" s="2">
        <v>1072</v>
      </c>
      <c r="C4420" s="3" t="s">
        <v>317</v>
      </c>
      <c r="D4420" s="2">
        <v>-1</v>
      </c>
      <c r="E4420" s="2">
        <v>-1</v>
      </c>
      <c r="F4420" s="2">
        <v>11.5</v>
      </c>
      <c r="G4420" s="2">
        <v>0</v>
      </c>
      <c r="H4420" s="2">
        <v>0</v>
      </c>
      <c r="I4420" s="2" t="str">
        <f>VLOOKUP(B4420,cleanC_name_TRIM_breweries[],6,FALSE)</f>
        <v>Oregon</v>
      </c>
      <c r="J4420" s="2" t="str">
        <f>VLOOKUP(B4420,cleanC_name_TRIM_breweries[],2,FALSE)</f>
        <v>Rogue Ales</v>
      </c>
      <c r="K4420" s="2" t="e">
        <f>VLOOKUP(D4420,cleanA_changedUTF_categories[],2,FALSE)</f>
        <v>#N/A</v>
      </c>
    </row>
    <row r="4421" spans="1:11" x14ac:dyDescent="0.45">
      <c r="A4421" s="2">
        <v>4191</v>
      </c>
      <c r="B4421" s="2">
        <v>1072</v>
      </c>
      <c r="C4421" s="3" t="s">
        <v>3411</v>
      </c>
      <c r="D4421" s="2">
        <v>3</v>
      </c>
      <c r="E4421" s="2">
        <v>37</v>
      </c>
      <c r="F4421" s="2">
        <v>0</v>
      </c>
      <c r="G4421" s="2">
        <v>0</v>
      </c>
      <c r="H4421" s="2">
        <v>0</v>
      </c>
      <c r="I4421" s="2" t="str">
        <f>VLOOKUP(B4421,cleanC_name_TRIM_breweries[],6,FALSE)</f>
        <v>Oregon</v>
      </c>
      <c r="J4421" s="2" t="str">
        <f>VLOOKUP(B4421,cleanC_name_TRIM_breweries[],2,FALSE)</f>
        <v>Rogue Ales</v>
      </c>
      <c r="K4421" s="2" t="str">
        <f>VLOOKUP(D4421,cleanA_changedUTF_categories[],2,FALSE)</f>
        <v>North American Ale</v>
      </c>
    </row>
    <row r="4422" spans="1:11" x14ac:dyDescent="0.45">
      <c r="A4422" s="2">
        <v>4194</v>
      </c>
      <c r="B4422" s="2">
        <v>1072</v>
      </c>
      <c r="C4422" s="3" t="s">
        <v>3414</v>
      </c>
      <c r="D4422" s="2">
        <v>3</v>
      </c>
      <c r="E4422" s="2">
        <v>33</v>
      </c>
      <c r="F4422" s="2">
        <v>0</v>
      </c>
      <c r="G4422" s="2">
        <v>0</v>
      </c>
      <c r="H4422" s="2">
        <v>0</v>
      </c>
      <c r="I4422" s="2" t="str">
        <f>VLOOKUP(B4422,cleanC_name_TRIM_breweries[],6,FALSE)</f>
        <v>Oregon</v>
      </c>
      <c r="J4422" s="2" t="str">
        <f>VLOOKUP(B4422,cleanC_name_TRIM_breweries[],2,FALSE)</f>
        <v>Rogue Ales</v>
      </c>
      <c r="K4422" s="2" t="str">
        <f>VLOOKUP(D4422,cleanA_changedUTF_categories[],2,FALSE)</f>
        <v>North American Ale</v>
      </c>
    </row>
    <row r="4423" spans="1:11" x14ac:dyDescent="0.45">
      <c r="A4423" s="2">
        <v>4210</v>
      </c>
      <c r="B4423" s="2">
        <v>1072</v>
      </c>
      <c r="C4423" s="3" t="s">
        <v>3429</v>
      </c>
      <c r="D4423" s="2">
        <v>-1</v>
      </c>
      <c r="E4423" s="2">
        <v>-1</v>
      </c>
      <c r="F4423" s="2">
        <v>6</v>
      </c>
      <c r="G4423" s="2">
        <v>0</v>
      </c>
      <c r="H4423" s="2">
        <v>0</v>
      </c>
      <c r="I4423" s="2" t="str">
        <f>VLOOKUP(B4423,cleanC_name_TRIM_breweries[],6,FALSE)</f>
        <v>Oregon</v>
      </c>
      <c r="J4423" s="2" t="str">
        <f>VLOOKUP(B4423,cleanC_name_TRIM_breweries[],2,FALSE)</f>
        <v>Rogue Ales</v>
      </c>
      <c r="K4423" s="2" t="e">
        <f>VLOOKUP(D4423,cleanA_changedUTF_categories[],2,FALSE)</f>
        <v>#N/A</v>
      </c>
    </row>
    <row r="4424" spans="1:11" x14ac:dyDescent="0.45">
      <c r="A4424" s="2">
        <v>4195</v>
      </c>
      <c r="B4424" s="2">
        <v>1072</v>
      </c>
      <c r="C4424" s="3" t="s">
        <v>3415</v>
      </c>
      <c r="D4424" s="2">
        <v>3</v>
      </c>
      <c r="E4424" s="2">
        <v>26</v>
      </c>
      <c r="F4424" s="2">
        <v>0</v>
      </c>
      <c r="G4424" s="2">
        <v>0</v>
      </c>
      <c r="H4424" s="2">
        <v>0</v>
      </c>
      <c r="I4424" s="2" t="str">
        <f>VLOOKUP(B4424,cleanC_name_TRIM_breweries[],6,FALSE)</f>
        <v>Oregon</v>
      </c>
      <c r="J4424" s="2" t="str">
        <f>VLOOKUP(B4424,cleanC_name_TRIM_breweries[],2,FALSE)</f>
        <v>Rogue Ales</v>
      </c>
      <c r="K4424" s="2" t="str">
        <f>VLOOKUP(D4424,cleanA_changedUTF_categories[],2,FALSE)</f>
        <v>North American Ale</v>
      </c>
    </row>
    <row r="4425" spans="1:11" x14ac:dyDescent="0.45">
      <c r="A4425" s="2">
        <v>4192</v>
      </c>
      <c r="B4425" s="2">
        <v>1072</v>
      </c>
      <c r="C4425" s="3" t="s">
        <v>3412</v>
      </c>
      <c r="D4425" s="2">
        <v>3</v>
      </c>
      <c r="E4425" s="2">
        <v>33</v>
      </c>
      <c r="F4425" s="2">
        <v>6</v>
      </c>
      <c r="G4425" s="2">
        <v>0</v>
      </c>
      <c r="H4425" s="2">
        <v>0</v>
      </c>
      <c r="I4425" s="2" t="str">
        <f>VLOOKUP(B4425,cleanC_name_TRIM_breweries[],6,FALSE)</f>
        <v>Oregon</v>
      </c>
      <c r="J4425" s="2" t="str">
        <f>VLOOKUP(B4425,cleanC_name_TRIM_breweries[],2,FALSE)</f>
        <v>Rogue Ales</v>
      </c>
      <c r="K4425" s="2" t="str">
        <f>VLOOKUP(D4425,cleanA_changedUTF_categories[],2,FALSE)</f>
        <v>North American Ale</v>
      </c>
    </row>
    <row r="4426" spans="1:11" x14ac:dyDescent="0.45">
      <c r="A4426" s="2">
        <v>4193</v>
      </c>
      <c r="B4426" s="2">
        <v>1072</v>
      </c>
      <c r="C4426" s="3" t="s">
        <v>3413</v>
      </c>
      <c r="D4426" s="2">
        <v>3</v>
      </c>
      <c r="E4426" s="2">
        <v>42</v>
      </c>
      <c r="F4426" s="2">
        <v>6</v>
      </c>
      <c r="G4426" s="2">
        <v>0</v>
      </c>
      <c r="H4426" s="2">
        <v>0</v>
      </c>
      <c r="I4426" s="2" t="str">
        <f>VLOOKUP(B4426,cleanC_name_TRIM_breweries[],6,FALSE)</f>
        <v>Oregon</v>
      </c>
      <c r="J4426" s="2" t="str">
        <f>VLOOKUP(B4426,cleanC_name_TRIM_breweries[],2,FALSE)</f>
        <v>Rogue Ales</v>
      </c>
      <c r="K4426" s="2" t="str">
        <f>VLOOKUP(D4426,cleanA_changedUTF_categories[],2,FALSE)</f>
        <v>North American Ale</v>
      </c>
    </row>
    <row r="4427" spans="1:11" x14ac:dyDescent="0.45">
      <c r="A4427" s="2">
        <v>4196</v>
      </c>
      <c r="B4427" s="2">
        <v>1072</v>
      </c>
      <c r="C4427" s="3" t="s">
        <v>3416</v>
      </c>
      <c r="D4427" s="2">
        <v>3</v>
      </c>
      <c r="E4427" s="2">
        <v>32</v>
      </c>
      <c r="F4427" s="2">
        <v>10</v>
      </c>
      <c r="G4427" s="2">
        <v>0</v>
      </c>
      <c r="H4427" s="2">
        <v>0</v>
      </c>
      <c r="I4427" s="2" t="str">
        <f>VLOOKUP(B4427,cleanC_name_TRIM_breweries[],6,FALSE)</f>
        <v>Oregon</v>
      </c>
      <c r="J4427" s="2" t="str">
        <f>VLOOKUP(B4427,cleanC_name_TRIM_breweries[],2,FALSE)</f>
        <v>Rogue Ales</v>
      </c>
      <c r="K4427" s="2" t="str">
        <f>VLOOKUP(D4427,cleanA_changedUTF_categories[],2,FALSE)</f>
        <v>North American Ale</v>
      </c>
    </row>
    <row r="4428" spans="1:11" x14ac:dyDescent="0.45">
      <c r="A4428" s="2">
        <v>4211</v>
      </c>
      <c r="B4428" s="2">
        <v>1072</v>
      </c>
      <c r="C4428" s="3" t="s">
        <v>3430</v>
      </c>
      <c r="D4428" s="2">
        <v>3</v>
      </c>
      <c r="E4428" s="2">
        <v>31</v>
      </c>
      <c r="F4428" s="2">
        <v>7</v>
      </c>
      <c r="G4428" s="2">
        <v>0</v>
      </c>
      <c r="H4428" s="2">
        <v>0</v>
      </c>
      <c r="I4428" s="2" t="str">
        <f>VLOOKUP(B4428,cleanC_name_TRIM_breweries[],6,FALSE)</f>
        <v>Oregon</v>
      </c>
      <c r="J4428" s="2" t="str">
        <f>VLOOKUP(B4428,cleanC_name_TRIM_breweries[],2,FALSE)</f>
        <v>Rogue Ales</v>
      </c>
      <c r="K4428" s="2" t="str">
        <f>VLOOKUP(D4428,cleanA_changedUTF_categories[],2,FALSE)</f>
        <v>North American Ale</v>
      </c>
    </row>
    <row r="4429" spans="1:11" x14ac:dyDescent="0.45">
      <c r="A4429" s="2">
        <v>4212</v>
      </c>
      <c r="B4429" s="2">
        <v>1072</v>
      </c>
      <c r="C4429" s="3" t="s">
        <v>1633</v>
      </c>
      <c r="D4429" s="2">
        <v>3</v>
      </c>
      <c r="E4429" s="2">
        <v>31</v>
      </c>
      <c r="F4429" s="2">
        <v>0</v>
      </c>
      <c r="G4429" s="2">
        <v>0</v>
      </c>
      <c r="H4429" s="2">
        <v>0</v>
      </c>
      <c r="I4429" s="2" t="str">
        <f>VLOOKUP(B4429,cleanC_name_TRIM_breweries[],6,FALSE)</f>
        <v>Oregon</v>
      </c>
      <c r="J4429" s="2" t="str">
        <f>VLOOKUP(B4429,cleanC_name_TRIM_breweries[],2,FALSE)</f>
        <v>Rogue Ales</v>
      </c>
      <c r="K4429" s="2" t="str">
        <f>VLOOKUP(D4429,cleanA_changedUTF_categories[],2,FALSE)</f>
        <v>North American Ale</v>
      </c>
    </row>
    <row r="4430" spans="1:11" x14ac:dyDescent="0.45">
      <c r="A4430" s="2">
        <v>4197</v>
      </c>
      <c r="B4430" s="2">
        <v>1072</v>
      </c>
      <c r="C4430" s="3" t="s">
        <v>3417</v>
      </c>
      <c r="D4430" s="2">
        <v>3</v>
      </c>
      <c r="E4430" s="2">
        <v>42</v>
      </c>
      <c r="F4430" s="2">
        <v>10</v>
      </c>
      <c r="G4430" s="2">
        <v>0</v>
      </c>
      <c r="H4430" s="2">
        <v>0</v>
      </c>
      <c r="I4430" s="2" t="str">
        <f>VLOOKUP(B4430,cleanC_name_TRIM_breweries[],6,FALSE)</f>
        <v>Oregon</v>
      </c>
      <c r="J4430" s="2" t="str">
        <f>VLOOKUP(B4430,cleanC_name_TRIM_breweries[],2,FALSE)</f>
        <v>Rogue Ales</v>
      </c>
      <c r="K4430" s="2" t="str">
        <f>VLOOKUP(D4430,cleanA_changedUTF_categories[],2,FALSE)</f>
        <v>North American Ale</v>
      </c>
    </row>
    <row r="4431" spans="1:11" x14ac:dyDescent="0.45">
      <c r="A4431" s="2">
        <v>4993</v>
      </c>
      <c r="B4431" s="2">
        <v>1072</v>
      </c>
      <c r="C4431" s="3" t="s">
        <v>4087</v>
      </c>
      <c r="D4431" s="2">
        <v>3</v>
      </c>
      <c r="E4431" s="2">
        <v>31</v>
      </c>
      <c r="F4431" s="2">
        <v>0</v>
      </c>
      <c r="G4431" s="2">
        <v>0</v>
      </c>
      <c r="H4431" s="2">
        <v>0</v>
      </c>
      <c r="I4431" s="2" t="str">
        <f>VLOOKUP(B4431,cleanC_name_TRIM_breweries[],6,FALSE)</f>
        <v>Oregon</v>
      </c>
      <c r="J4431" s="2" t="str">
        <f>VLOOKUP(B4431,cleanC_name_TRIM_breweries[],2,FALSE)</f>
        <v>Rogue Ales</v>
      </c>
      <c r="K4431" s="2" t="str">
        <f>VLOOKUP(D4431,cleanA_changedUTF_categories[],2,FALSE)</f>
        <v>North American Ale</v>
      </c>
    </row>
    <row r="4432" spans="1:11" x14ac:dyDescent="0.45">
      <c r="A4432" s="2">
        <v>4213</v>
      </c>
      <c r="B4432" s="2">
        <v>1072</v>
      </c>
      <c r="C4432" s="3" t="s">
        <v>3431</v>
      </c>
      <c r="D4432" s="2">
        <v>1</v>
      </c>
      <c r="E4432" s="2">
        <v>5</v>
      </c>
      <c r="F4432" s="2">
        <v>0</v>
      </c>
      <c r="G4432" s="2">
        <v>0</v>
      </c>
      <c r="H4432" s="2">
        <v>0</v>
      </c>
      <c r="I4432" s="2" t="str">
        <f>VLOOKUP(B4432,cleanC_name_TRIM_breweries[],6,FALSE)</f>
        <v>Oregon</v>
      </c>
      <c r="J4432" s="2" t="str">
        <f>VLOOKUP(B4432,cleanC_name_TRIM_breweries[],2,FALSE)</f>
        <v>Rogue Ales</v>
      </c>
      <c r="K4432" s="2" t="str">
        <f>VLOOKUP(D4432,cleanA_changedUTF_categories[],2,FALSE)</f>
        <v>British Ale</v>
      </c>
    </row>
    <row r="4433" spans="1:11" x14ac:dyDescent="0.45">
      <c r="A4433" s="2">
        <v>292</v>
      </c>
      <c r="B4433" s="2">
        <v>1074</v>
      </c>
      <c r="C4433" s="3" t="s">
        <v>286</v>
      </c>
      <c r="D4433" s="2">
        <v>-1</v>
      </c>
      <c r="E4433" s="2">
        <v>-1</v>
      </c>
      <c r="F4433" s="2">
        <v>0</v>
      </c>
      <c r="G4433" s="2">
        <v>0</v>
      </c>
      <c r="H4433" s="2">
        <v>0</v>
      </c>
      <c r="I4433" s="2" t="str">
        <f>VLOOKUP(B4433,cleanC_name_TRIM_breweries[],6,FALSE)</f>
        <v>California</v>
      </c>
      <c r="J4433" s="2" t="str">
        <f>VLOOKUP(B4433,cleanC_name_TRIM_breweries[],2,FALSE)</f>
        <v>Roost Brewery</v>
      </c>
      <c r="K4433" s="2" t="e">
        <f>VLOOKUP(D4433,cleanA_changedUTF_categories[],2,FALSE)</f>
        <v>#N/A</v>
      </c>
    </row>
    <row r="4434" spans="1:11" x14ac:dyDescent="0.45">
      <c r="A4434" s="2">
        <v>294</v>
      </c>
      <c r="B4434" s="2">
        <v>1074</v>
      </c>
      <c r="C4434" s="3" t="s">
        <v>287</v>
      </c>
      <c r="D4434" s="2">
        <v>8</v>
      </c>
      <c r="E4434" s="2">
        <v>95</v>
      </c>
      <c r="F4434" s="2">
        <v>0</v>
      </c>
      <c r="G4434" s="2">
        <v>0</v>
      </c>
      <c r="H4434" s="2">
        <v>0</v>
      </c>
      <c r="I4434" s="2" t="str">
        <f>VLOOKUP(B4434,cleanC_name_TRIM_breweries[],6,FALSE)</f>
        <v>California</v>
      </c>
      <c r="J4434" s="2" t="str">
        <f>VLOOKUP(B4434,cleanC_name_TRIM_breweries[],2,FALSE)</f>
        <v>Roost Brewery</v>
      </c>
      <c r="K4434" s="2" t="str">
        <f>VLOOKUP(D4434,cleanA_changedUTF_categories[],2,FALSE)</f>
        <v>North American Lager</v>
      </c>
    </row>
    <row r="4435" spans="1:11" x14ac:dyDescent="0.45">
      <c r="A4435" s="2">
        <v>293</v>
      </c>
      <c r="B4435" s="2">
        <v>1074</v>
      </c>
      <c r="C4435" s="3" t="s">
        <v>144</v>
      </c>
      <c r="D4435" s="2">
        <v>3</v>
      </c>
      <c r="E4435" s="2">
        <v>26</v>
      </c>
      <c r="F4435" s="2">
        <v>0</v>
      </c>
      <c r="G4435" s="2">
        <v>0</v>
      </c>
      <c r="H4435" s="2">
        <v>0</v>
      </c>
      <c r="I4435" s="2" t="str">
        <f>VLOOKUP(B4435,cleanC_name_TRIM_breweries[],6,FALSE)</f>
        <v>California</v>
      </c>
      <c r="J4435" s="2" t="str">
        <f>VLOOKUP(B4435,cleanC_name_TRIM_breweries[],2,FALSE)</f>
        <v>Roost Brewery</v>
      </c>
      <c r="K4435" s="2" t="str">
        <f>VLOOKUP(D4435,cleanA_changedUTF_categories[],2,FALSE)</f>
        <v>North American Ale</v>
      </c>
    </row>
    <row r="4436" spans="1:11" x14ac:dyDescent="0.45">
      <c r="A4436" s="2">
        <v>291</v>
      </c>
      <c r="B4436" s="2">
        <v>1074</v>
      </c>
      <c r="C4436" s="3" t="s">
        <v>51</v>
      </c>
      <c r="D4436" s="2">
        <v>2</v>
      </c>
      <c r="E4436" s="2">
        <v>25</v>
      </c>
      <c r="F4436" s="2">
        <v>0</v>
      </c>
      <c r="G4436" s="2">
        <v>0</v>
      </c>
      <c r="H4436" s="2">
        <v>0</v>
      </c>
      <c r="I4436" s="2" t="str">
        <f>VLOOKUP(B4436,cleanC_name_TRIM_breweries[],6,FALSE)</f>
        <v>California</v>
      </c>
      <c r="J4436" s="2" t="str">
        <f>VLOOKUP(B4436,cleanC_name_TRIM_breweries[],2,FALSE)</f>
        <v>Roost Brewery</v>
      </c>
      <c r="K4436" s="2" t="str">
        <f>VLOOKUP(D4436,cleanA_changedUTF_categories[],2,FALSE)</f>
        <v>Irish Ale</v>
      </c>
    </row>
    <row r="4437" spans="1:11" x14ac:dyDescent="0.45">
      <c r="A4437" s="2">
        <v>109</v>
      </c>
      <c r="B4437" s="2">
        <v>1075</v>
      </c>
      <c r="C4437" s="3" t="s">
        <v>111</v>
      </c>
      <c r="D4437" s="2">
        <v>3</v>
      </c>
      <c r="E4437" s="2">
        <v>31</v>
      </c>
      <c r="F4437" s="2">
        <v>6.2</v>
      </c>
      <c r="G4437" s="2">
        <v>0</v>
      </c>
      <c r="H4437" s="2">
        <v>0</v>
      </c>
      <c r="I4437" s="2" t="str">
        <f>VLOOKUP(B4437,cleanC_name_TRIM_breweries[],6,FALSE)</f>
        <v>Oregon</v>
      </c>
      <c r="J4437" s="2" t="str">
        <f>VLOOKUP(B4437,cleanC_name_TRIM_breweries[],2,FALSE)</f>
        <v>Roots Organic Brewing</v>
      </c>
      <c r="K4437" s="2" t="str">
        <f>VLOOKUP(D4437,cleanA_changedUTF_categories[],2,FALSE)</f>
        <v>North American Ale</v>
      </c>
    </row>
    <row r="4438" spans="1:11" x14ac:dyDescent="0.45">
      <c r="A4438" s="2">
        <v>2609</v>
      </c>
      <c r="B4438" s="2">
        <v>1076</v>
      </c>
      <c r="C4438" s="3" t="s">
        <v>313</v>
      </c>
      <c r="D4438" s="2">
        <v>-1</v>
      </c>
      <c r="E4438" s="2">
        <v>-1</v>
      </c>
      <c r="F4438" s="2">
        <v>0</v>
      </c>
      <c r="G4438" s="2">
        <v>0</v>
      </c>
      <c r="H4438" s="2">
        <v>0</v>
      </c>
      <c r="I4438" s="2" t="str">
        <f>VLOOKUP(B4438,cleanC_name_TRIM_breweries[],6,FALSE)</f>
        <v>California</v>
      </c>
      <c r="J4438" s="2" t="str">
        <f>VLOOKUP(B4438,cleanC_name_TRIM_breweries[],2,FALSE)</f>
        <v>Ross Valley Brewing</v>
      </c>
      <c r="K4438" s="2" t="e">
        <f>VLOOKUP(D4438,cleanA_changedUTF_categories[],2,FALSE)</f>
        <v>#N/A</v>
      </c>
    </row>
    <row r="4439" spans="1:11" x14ac:dyDescent="0.45">
      <c r="A4439" s="2">
        <v>2394</v>
      </c>
      <c r="B4439" s="2">
        <v>1077</v>
      </c>
      <c r="C4439" s="3" t="s">
        <v>1061</v>
      </c>
      <c r="D4439" s="2">
        <v>-1</v>
      </c>
      <c r="E4439" s="2">
        <v>-1</v>
      </c>
      <c r="F4439" s="2">
        <v>0</v>
      </c>
      <c r="G4439" s="2">
        <v>0</v>
      </c>
      <c r="H4439" s="2">
        <v>0</v>
      </c>
      <c r="I4439" s="2" t="str">
        <f>VLOOKUP(B4439,cleanC_name_TRIM_breweries[],6,FALSE)</f>
        <v>Wisconsin</v>
      </c>
      <c r="J4439" s="2" t="str">
        <f>VLOOKUP(B4439,cleanC_name_TRIM_breweries[],2,FALSE)</f>
        <v>Rothaus Brauerei</v>
      </c>
      <c r="K4439" s="2" t="e">
        <f>VLOOKUP(D4439,cleanA_changedUTF_categories[],2,FALSE)</f>
        <v>#N/A</v>
      </c>
    </row>
    <row r="4440" spans="1:11" x14ac:dyDescent="0.45">
      <c r="A4440" s="2">
        <v>2396</v>
      </c>
      <c r="B4440" s="2">
        <v>1077</v>
      </c>
      <c r="C4440" s="3" t="s">
        <v>1253</v>
      </c>
      <c r="D4440" s="2">
        <v>-1</v>
      </c>
      <c r="E4440" s="2">
        <v>-1</v>
      </c>
      <c r="F4440" s="2">
        <v>0</v>
      </c>
      <c r="G4440" s="2">
        <v>0</v>
      </c>
      <c r="H4440" s="2">
        <v>0</v>
      </c>
      <c r="I4440" s="2" t="str">
        <f>VLOOKUP(B4440,cleanC_name_TRIM_breweries[],6,FALSE)</f>
        <v>Wisconsin</v>
      </c>
      <c r="J4440" s="2" t="str">
        <f>VLOOKUP(B4440,cleanC_name_TRIM_breweries[],2,FALSE)</f>
        <v>Rothaus Brauerei</v>
      </c>
      <c r="K4440" s="2" t="e">
        <f>VLOOKUP(D4440,cleanA_changedUTF_categories[],2,FALSE)</f>
        <v>#N/A</v>
      </c>
    </row>
    <row r="4441" spans="1:11" x14ac:dyDescent="0.45">
      <c r="A4441" s="2">
        <v>2393</v>
      </c>
      <c r="B4441" s="2">
        <v>1077</v>
      </c>
      <c r="C4441" s="3" t="s">
        <v>1987</v>
      </c>
      <c r="D4441" s="2">
        <v>4</v>
      </c>
      <c r="E4441" s="2">
        <v>50</v>
      </c>
      <c r="F4441" s="2">
        <v>0</v>
      </c>
      <c r="G4441" s="2">
        <v>0</v>
      </c>
      <c r="H4441" s="2">
        <v>0</v>
      </c>
      <c r="I4441" s="2" t="str">
        <f>VLOOKUP(B4441,cleanC_name_TRIM_breweries[],6,FALSE)</f>
        <v>Wisconsin</v>
      </c>
      <c r="J4441" s="2" t="str">
        <f>VLOOKUP(B4441,cleanC_name_TRIM_breweries[],2,FALSE)</f>
        <v>Rothaus Brauerei</v>
      </c>
      <c r="K4441" s="2" t="str">
        <f>VLOOKUP(D4441,cleanA_changedUTF_categories[],2,FALSE)</f>
        <v>German Ale</v>
      </c>
    </row>
    <row r="4442" spans="1:11" x14ac:dyDescent="0.45">
      <c r="A4442" s="2">
        <v>2397</v>
      </c>
      <c r="B4442" s="2">
        <v>1077</v>
      </c>
      <c r="C4442" s="3" t="s">
        <v>1988</v>
      </c>
      <c r="D4442" s="2">
        <v>-1</v>
      </c>
      <c r="E4442" s="2">
        <v>-1</v>
      </c>
      <c r="F4442" s="2">
        <v>0</v>
      </c>
      <c r="G4442" s="2">
        <v>0</v>
      </c>
      <c r="H4442" s="2">
        <v>0</v>
      </c>
      <c r="I4442" s="2" t="str">
        <f>VLOOKUP(B4442,cleanC_name_TRIM_breweries[],6,FALSE)</f>
        <v>Wisconsin</v>
      </c>
      <c r="J4442" s="2" t="str">
        <f>VLOOKUP(B4442,cleanC_name_TRIM_breweries[],2,FALSE)</f>
        <v>Rothaus Brauerei</v>
      </c>
      <c r="K4442" s="2" t="e">
        <f>VLOOKUP(D4442,cleanA_changedUTF_categories[],2,FALSE)</f>
        <v>#N/A</v>
      </c>
    </row>
    <row r="4443" spans="1:11" x14ac:dyDescent="0.45">
      <c r="A4443" s="2">
        <v>2398</v>
      </c>
      <c r="B4443" s="2">
        <v>1077</v>
      </c>
      <c r="C4443" s="3" t="s">
        <v>1989</v>
      </c>
      <c r="D4443" s="2">
        <v>-1</v>
      </c>
      <c r="E4443" s="2">
        <v>-1</v>
      </c>
      <c r="F4443" s="2">
        <v>0</v>
      </c>
      <c r="G4443" s="2">
        <v>0</v>
      </c>
      <c r="H4443" s="2">
        <v>0</v>
      </c>
      <c r="I4443" s="2" t="str">
        <f>VLOOKUP(B4443,cleanC_name_TRIM_breweries[],6,FALSE)</f>
        <v>Wisconsin</v>
      </c>
      <c r="J4443" s="2" t="str">
        <f>VLOOKUP(B4443,cleanC_name_TRIM_breweries[],2,FALSE)</f>
        <v>Rothaus Brauerei</v>
      </c>
      <c r="K4443" s="2" t="e">
        <f>VLOOKUP(D4443,cleanA_changedUTF_categories[],2,FALSE)</f>
        <v>#N/A</v>
      </c>
    </row>
    <row r="4444" spans="1:11" x14ac:dyDescent="0.45">
      <c r="A4444" s="2">
        <v>2395</v>
      </c>
      <c r="B4444" s="2">
        <v>1077</v>
      </c>
      <c r="C4444" s="3" t="s">
        <v>284</v>
      </c>
      <c r="D4444" s="2">
        <v>-1</v>
      </c>
      <c r="E4444" s="2">
        <v>-1</v>
      </c>
      <c r="F4444" s="2">
        <v>0</v>
      </c>
      <c r="G4444" s="2">
        <v>0</v>
      </c>
      <c r="H4444" s="2">
        <v>0</v>
      </c>
      <c r="I4444" s="2" t="str">
        <f>VLOOKUP(B4444,cleanC_name_TRIM_breweries[],6,FALSE)</f>
        <v>Wisconsin</v>
      </c>
      <c r="J4444" s="2" t="str">
        <f>VLOOKUP(B4444,cleanC_name_TRIM_breweries[],2,FALSE)</f>
        <v>Rothaus Brauerei</v>
      </c>
      <c r="K4444" s="2" t="e">
        <f>VLOOKUP(D4444,cleanA_changedUTF_categories[],2,FALSE)</f>
        <v>#N/A</v>
      </c>
    </row>
    <row r="4445" spans="1:11" x14ac:dyDescent="0.45">
      <c r="A4445" s="2">
        <v>2149</v>
      </c>
      <c r="B4445" s="2">
        <v>1078</v>
      </c>
      <c r="C4445" s="3" t="s">
        <v>1788</v>
      </c>
      <c r="D4445" s="2">
        <v>3</v>
      </c>
      <c r="E4445" s="2">
        <v>26</v>
      </c>
      <c r="F4445" s="2">
        <v>0</v>
      </c>
      <c r="G4445" s="2">
        <v>0</v>
      </c>
      <c r="H4445" s="2">
        <v>0</v>
      </c>
      <c r="I4445" s="2" t="str">
        <f>VLOOKUP(B4445,cleanC_name_TRIM_breweries[],6,FALSE)</f>
        <v>Missouri</v>
      </c>
      <c r="J4445" s="2" t="str">
        <f>VLOOKUP(B4445,cleanC_name_TRIM_breweries[],2,FALSE)</f>
        <v>Route 66 Brewery</v>
      </c>
      <c r="K4445" s="2" t="str">
        <f>VLOOKUP(D4445,cleanA_changedUTF_categories[],2,FALSE)</f>
        <v>North American Ale</v>
      </c>
    </row>
    <row r="4446" spans="1:11" x14ac:dyDescent="0.45">
      <c r="A4446" s="2">
        <v>2152</v>
      </c>
      <c r="B4446" s="2">
        <v>1078</v>
      </c>
      <c r="C4446" s="3" t="s">
        <v>1791</v>
      </c>
      <c r="D4446" s="2">
        <v>8</v>
      </c>
      <c r="E4446" s="2">
        <v>95</v>
      </c>
      <c r="F4446" s="2">
        <v>0</v>
      </c>
      <c r="G4446" s="2">
        <v>0</v>
      </c>
      <c r="H4446" s="2">
        <v>0</v>
      </c>
      <c r="I4446" s="2" t="str">
        <f>VLOOKUP(B4446,cleanC_name_TRIM_breweries[],6,FALSE)</f>
        <v>Missouri</v>
      </c>
      <c r="J4446" s="2" t="str">
        <f>VLOOKUP(B4446,cleanC_name_TRIM_breweries[],2,FALSE)</f>
        <v>Route 66 Brewery</v>
      </c>
      <c r="K4446" s="2" t="str">
        <f>VLOOKUP(D4446,cleanA_changedUTF_categories[],2,FALSE)</f>
        <v>North American Lager</v>
      </c>
    </row>
    <row r="4447" spans="1:11" x14ac:dyDescent="0.45">
      <c r="A4447" s="2">
        <v>2151</v>
      </c>
      <c r="B4447" s="2">
        <v>1078</v>
      </c>
      <c r="C4447" s="3" t="s">
        <v>1790</v>
      </c>
      <c r="D4447" s="2">
        <v>8</v>
      </c>
      <c r="E4447" s="2">
        <v>95</v>
      </c>
      <c r="F4447" s="2">
        <v>0</v>
      </c>
      <c r="G4447" s="2">
        <v>0</v>
      </c>
      <c r="H4447" s="2">
        <v>0</v>
      </c>
      <c r="I4447" s="2" t="str">
        <f>VLOOKUP(B4447,cleanC_name_TRIM_breweries[],6,FALSE)</f>
        <v>Missouri</v>
      </c>
      <c r="J4447" s="2" t="str">
        <f>VLOOKUP(B4447,cleanC_name_TRIM_breweries[],2,FALSE)</f>
        <v>Route 66 Brewery</v>
      </c>
      <c r="K4447" s="2" t="str">
        <f>VLOOKUP(D4447,cleanA_changedUTF_categories[],2,FALSE)</f>
        <v>North American Lager</v>
      </c>
    </row>
    <row r="4448" spans="1:11" x14ac:dyDescent="0.45">
      <c r="A4448" s="2">
        <v>2147</v>
      </c>
      <c r="B4448" s="2">
        <v>1078</v>
      </c>
      <c r="C4448" s="3" t="s">
        <v>1786</v>
      </c>
      <c r="D4448" s="2">
        <v>11</v>
      </c>
      <c r="E4448" s="2">
        <v>116</v>
      </c>
      <c r="F4448" s="2">
        <v>0</v>
      </c>
      <c r="G4448" s="2">
        <v>0</v>
      </c>
      <c r="H4448" s="2">
        <v>0</v>
      </c>
      <c r="I4448" s="2" t="str">
        <f>VLOOKUP(B4448,cleanC_name_TRIM_breweries[],6,FALSE)</f>
        <v>Missouri</v>
      </c>
      <c r="J4448" s="2" t="str">
        <f>VLOOKUP(B4448,cleanC_name_TRIM_breweries[],2,FALSE)</f>
        <v>Route 66 Brewery</v>
      </c>
      <c r="K4448" s="2" t="str">
        <f>VLOOKUP(D4448,cleanA_changedUTF_categories[],2,FALSE)</f>
        <v>Other Style</v>
      </c>
    </row>
    <row r="4449" spans="1:11" x14ac:dyDescent="0.45">
      <c r="A4449" s="2">
        <v>2150</v>
      </c>
      <c r="B4449" s="2">
        <v>1078</v>
      </c>
      <c r="C4449" s="3" t="s">
        <v>1789</v>
      </c>
      <c r="D4449" s="2">
        <v>3</v>
      </c>
      <c r="E4449" s="2">
        <v>33</v>
      </c>
      <c r="F4449" s="2">
        <v>0</v>
      </c>
      <c r="G4449" s="2">
        <v>0</v>
      </c>
      <c r="H4449" s="2">
        <v>0</v>
      </c>
      <c r="I4449" s="2" t="str">
        <f>VLOOKUP(B4449,cleanC_name_TRIM_breweries[],6,FALSE)</f>
        <v>Missouri</v>
      </c>
      <c r="J4449" s="2" t="str">
        <f>VLOOKUP(B4449,cleanC_name_TRIM_breweries[],2,FALSE)</f>
        <v>Route 66 Brewery</v>
      </c>
      <c r="K4449" s="2" t="str">
        <f>VLOOKUP(D4449,cleanA_changedUTF_categories[],2,FALSE)</f>
        <v>North American Ale</v>
      </c>
    </row>
    <row r="4450" spans="1:11" x14ac:dyDescent="0.45">
      <c r="A4450" s="2">
        <v>2148</v>
      </c>
      <c r="B4450" s="2">
        <v>1078</v>
      </c>
      <c r="C4450" s="3" t="s">
        <v>1787</v>
      </c>
      <c r="D4450" s="2">
        <v>3</v>
      </c>
      <c r="E4450" s="2">
        <v>42</v>
      </c>
      <c r="F4450" s="2">
        <v>0</v>
      </c>
      <c r="G4450" s="2">
        <v>0</v>
      </c>
      <c r="H4450" s="2">
        <v>0</v>
      </c>
      <c r="I4450" s="2" t="str">
        <f>VLOOKUP(B4450,cleanC_name_TRIM_breweries[],6,FALSE)</f>
        <v>Missouri</v>
      </c>
      <c r="J4450" s="2" t="str">
        <f>VLOOKUP(B4450,cleanC_name_TRIM_breweries[],2,FALSE)</f>
        <v>Route 66 Brewery</v>
      </c>
      <c r="K4450" s="2" t="str">
        <f>VLOOKUP(D4450,cleanA_changedUTF_categories[],2,FALSE)</f>
        <v>North American Ale</v>
      </c>
    </row>
    <row r="4451" spans="1:11" x14ac:dyDescent="0.45">
      <c r="A4451" s="2">
        <v>2146</v>
      </c>
      <c r="B4451" s="2">
        <v>1078</v>
      </c>
      <c r="C4451" s="3" t="s">
        <v>1098</v>
      </c>
      <c r="D4451" s="2">
        <v>-1</v>
      </c>
      <c r="E4451" s="2">
        <v>-1</v>
      </c>
      <c r="F4451" s="2">
        <v>0</v>
      </c>
      <c r="G4451" s="2">
        <v>0</v>
      </c>
      <c r="H4451" s="2">
        <v>0</v>
      </c>
      <c r="I4451" s="2" t="str">
        <f>VLOOKUP(B4451,cleanC_name_TRIM_breweries[],6,FALSE)</f>
        <v>Missouri</v>
      </c>
      <c r="J4451" s="2" t="str">
        <f>VLOOKUP(B4451,cleanC_name_TRIM_breweries[],2,FALSE)</f>
        <v>Route 66 Brewery</v>
      </c>
      <c r="K4451" s="2" t="e">
        <f>VLOOKUP(D4451,cleanA_changedUTF_categories[],2,FALSE)</f>
        <v>#N/A</v>
      </c>
    </row>
    <row r="4452" spans="1:11" x14ac:dyDescent="0.45">
      <c r="A4452" s="2">
        <v>3415</v>
      </c>
      <c r="B4452" s="2">
        <v>1079</v>
      </c>
      <c r="C4452" s="3" t="s">
        <v>2777</v>
      </c>
      <c r="D4452" s="2">
        <v>4</v>
      </c>
      <c r="E4452" s="2">
        <v>50</v>
      </c>
      <c r="F4452" s="2">
        <v>0</v>
      </c>
      <c r="G4452" s="2">
        <v>0</v>
      </c>
      <c r="H4452" s="2">
        <v>0</v>
      </c>
      <c r="I4452" s="2" t="str">
        <f>VLOOKUP(B4452,cleanC_name_TRIM_breweries[],6,FALSE)</f>
        <v>Texas</v>
      </c>
      <c r="J4452" s="2" t="str">
        <f>VLOOKUP(B4452,cleanC_name_TRIM_breweries[],2,FALSE)</f>
        <v>Routh Street Brewery and Grille</v>
      </c>
      <c r="K4452" s="2" t="str">
        <f>VLOOKUP(D4452,cleanA_changedUTF_categories[],2,FALSE)</f>
        <v>German Ale</v>
      </c>
    </row>
    <row r="4453" spans="1:11" x14ac:dyDescent="0.45">
      <c r="A4453" s="2">
        <v>3409</v>
      </c>
      <c r="B4453" s="2">
        <v>1079</v>
      </c>
      <c r="C4453" s="3" t="s">
        <v>2774</v>
      </c>
      <c r="D4453" s="2">
        <v>3</v>
      </c>
      <c r="E4453" s="2">
        <v>42</v>
      </c>
      <c r="F4453" s="2">
        <v>0</v>
      </c>
      <c r="G4453" s="2">
        <v>0</v>
      </c>
      <c r="H4453" s="2">
        <v>0</v>
      </c>
      <c r="I4453" s="2" t="str">
        <f>VLOOKUP(B4453,cleanC_name_TRIM_breweries[],6,FALSE)</f>
        <v>Texas</v>
      </c>
      <c r="J4453" s="2" t="str">
        <f>VLOOKUP(B4453,cleanC_name_TRIM_breweries[],2,FALSE)</f>
        <v>Routh Street Brewery and Grille</v>
      </c>
      <c r="K4453" s="2" t="str">
        <f>VLOOKUP(D4453,cleanA_changedUTF_categories[],2,FALSE)</f>
        <v>North American Ale</v>
      </c>
    </row>
    <row r="4454" spans="1:11" x14ac:dyDescent="0.45">
      <c r="A4454" s="2">
        <v>3412</v>
      </c>
      <c r="B4454" s="2">
        <v>1079</v>
      </c>
      <c r="C4454" s="3" t="s">
        <v>1573</v>
      </c>
      <c r="D4454" s="2">
        <v>3</v>
      </c>
      <c r="E4454" s="2">
        <v>38</v>
      </c>
      <c r="F4454" s="2">
        <v>0</v>
      </c>
      <c r="G4454" s="2">
        <v>0</v>
      </c>
      <c r="H4454" s="2">
        <v>0</v>
      </c>
      <c r="I4454" s="2" t="str">
        <f>VLOOKUP(B4454,cleanC_name_TRIM_breweries[],6,FALSE)</f>
        <v>Texas</v>
      </c>
      <c r="J4454" s="2" t="str">
        <f>VLOOKUP(B4454,cleanC_name_TRIM_breweries[],2,FALSE)</f>
        <v>Routh Street Brewery and Grille</v>
      </c>
      <c r="K4454" s="2" t="str">
        <f>VLOOKUP(D4454,cleanA_changedUTF_categories[],2,FALSE)</f>
        <v>North American Ale</v>
      </c>
    </row>
    <row r="4455" spans="1:11" x14ac:dyDescent="0.45">
      <c r="A4455" s="2">
        <v>3410</v>
      </c>
      <c r="B4455" s="2">
        <v>1079</v>
      </c>
      <c r="C4455" s="3" t="s">
        <v>2775</v>
      </c>
      <c r="D4455" s="2">
        <v>3</v>
      </c>
      <c r="E4455" s="2">
        <v>26</v>
      </c>
      <c r="F4455" s="2">
        <v>0</v>
      </c>
      <c r="G4455" s="2">
        <v>0</v>
      </c>
      <c r="H4455" s="2">
        <v>0</v>
      </c>
      <c r="I4455" s="2" t="str">
        <f>VLOOKUP(B4455,cleanC_name_TRIM_breweries[],6,FALSE)</f>
        <v>Texas</v>
      </c>
      <c r="J4455" s="2" t="str">
        <f>VLOOKUP(B4455,cleanC_name_TRIM_breweries[],2,FALSE)</f>
        <v>Routh Street Brewery and Grille</v>
      </c>
      <c r="K4455" s="2" t="str">
        <f>VLOOKUP(D4455,cleanA_changedUTF_categories[],2,FALSE)</f>
        <v>North American Ale</v>
      </c>
    </row>
    <row r="4456" spans="1:11" x14ac:dyDescent="0.45">
      <c r="A4456" s="2">
        <v>3411</v>
      </c>
      <c r="B4456" s="2">
        <v>1079</v>
      </c>
      <c r="C4456" s="3" t="s">
        <v>2776</v>
      </c>
      <c r="D4456" s="2">
        <v>3</v>
      </c>
      <c r="E4456" s="2">
        <v>38</v>
      </c>
      <c r="F4456" s="2">
        <v>0</v>
      </c>
      <c r="G4456" s="2">
        <v>0</v>
      </c>
      <c r="H4456" s="2">
        <v>0</v>
      </c>
      <c r="I4456" s="2" t="str">
        <f>VLOOKUP(B4456,cleanC_name_TRIM_breweries[],6,FALSE)</f>
        <v>Texas</v>
      </c>
      <c r="J4456" s="2" t="str">
        <f>VLOOKUP(B4456,cleanC_name_TRIM_breweries[],2,FALSE)</f>
        <v>Routh Street Brewery and Grille</v>
      </c>
      <c r="K4456" s="2" t="str">
        <f>VLOOKUP(D4456,cleanA_changedUTF_categories[],2,FALSE)</f>
        <v>North American Ale</v>
      </c>
    </row>
    <row r="4457" spans="1:11" x14ac:dyDescent="0.45">
      <c r="A4457" s="2">
        <v>3414</v>
      </c>
      <c r="B4457" s="2">
        <v>1079</v>
      </c>
      <c r="C4457" s="3" t="s">
        <v>1579</v>
      </c>
      <c r="D4457" s="2">
        <v>-1</v>
      </c>
      <c r="E4457" s="2">
        <v>-1</v>
      </c>
      <c r="F4457" s="2">
        <v>0</v>
      </c>
      <c r="G4457" s="2">
        <v>0</v>
      </c>
      <c r="H4457" s="2">
        <v>0</v>
      </c>
      <c r="I4457" s="2" t="str">
        <f>VLOOKUP(B4457,cleanC_name_TRIM_breweries[],6,FALSE)</f>
        <v>Texas</v>
      </c>
      <c r="J4457" s="2" t="str">
        <f>VLOOKUP(B4457,cleanC_name_TRIM_breweries[],2,FALSE)</f>
        <v>Routh Street Brewery and Grille</v>
      </c>
      <c r="K4457" s="2" t="e">
        <f>VLOOKUP(D4457,cleanA_changedUTF_categories[],2,FALSE)</f>
        <v>#N/A</v>
      </c>
    </row>
    <row r="4458" spans="1:11" x14ac:dyDescent="0.45">
      <c r="A4458" s="2">
        <v>3413</v>
      </c>
      <c r="B4458" s="2">
        <v>1079</v>
      </c>
      <c r="C4458" s="3" t="s">
        <v>513</v>
      </c>
      <c r="D4458" s="2">
        <v>7</v>
      </c>
      <c r="E4458" s="2">
        <v>84</v>
      </c>
      <c r="F4458" s="2">
        <v>0</v>
      </c>
      <c r="G4458" s="2">
        <v>0</v>
      </c>
      <c r="H4458" s="2">
        <v>0</v>
      </c>
      <c r="I4458" s="2" t="str">
        <f>VLOOKUP(B4458,cleanC_name_TRIM_breweries[],6,FALSE)</f>
        <v>Texas</v>
      </c>
      <c r="J4458" s="2" t="str">
        <f>VLOOKUP(B4458,cleanC_name_TRIM_breweries[],2,FALSE)</f>
        <v>Routh Street Brewery and Grille</v>
      </c>
      <c r="K4458" s="2" t="str">
        <f>VLOOKUP(D4458,cleanA_changedUTF_categories[],2,FALSE)</f>
        <v>German Lager</v>
      </c>
    </row>
    <row r="4459" spans="1:11" x14ac:dyDescent="0.45">
      <c r="A4459" s="2">
        <v>3416</v>
      </c>
      <c r="B4459" s="2">
        <v>1079</v>
      </c>
      <c r="C4459" s="3" t="s">
        <v>284</v>
      </c>
      <c r="D4459" s="2">
        <v>8</v>
      </c>
      <c r="E4459" s="2">
        <v>95</v>
      </c>
      <c r="F4459" s="2">
        <v>0</v>
      </c>
      <c r="G4459" s="2">
        <v>0</v>
      </c>
      <c r="H4459" s="2">
        <v>0</v>
      </c>
      <c r="I4459" s="2" t="str">
        <f>VLOOKUP(B4459,cleanC_name_TRIM_breweries[],6,FALSE)</f>
        <v>Texas</v>
      </c>
      <c r="J4459" s="2" t="str">
        <f>VLOOKUP(B4459,cleanC_name_TRIM_breweries[],2,FALSE)</f>
        <v>Routh Street Brewery and Grille</v>
      </c>
      <c r="K4459" s="2" t="str">
        <f>VLOOKUP(D4459,cleanA_changedUTF_categories[],2,FALSE)</f>
        <v>North American Lager</v>
      </c>
    </row>
    <row r="4460" spans="1:11" x14ac:dyDescent="0.45">
      <c r="A4460" s="2">
        <v>3083</v>
      </c>
      <c r="B4460" s="2">
        <v>1080</v>
      </c>
      <c r="C4460" s="3" t="s">
        <v>2531</v>
      </c>
      <c r="D4460" s="2">
        <v>3</v>
      </c>
      <c r="E4460" s="2">
        <v>33</v>
      </c>
      <c r="F4460" s="2">
        <v>0</v>
      </c>
      <c r="G4460" s="2">
        <v>0</v>
      </c>
      <c r="H4460" s="2">
        <v>0</v>
      </c>
      <c r="I4460" s="2" t="str">
        <f>VLOOKUP(B4460,cleanC_name_TRIM_breweries[],6,FALSE)</f>
        <v>Wisconsin</v>
      </c>
      <c r="J4460" s="2" t="str">
        <f>VLOOKUP(B4460,cleanC_name_TRIM_breweries[],2,FALSE)</f>
        <v>Rowland's Calumet Brewery</v>
      </c>
      <c r="K4460" s="2" t="str">
        <f>VLOOKUP(D4460,cleanA_changedUTF_categories[],2,FALSE)</f>
        <v>North American Ale</v>
      </c>
    </row>
    <row r="4461" spans="1:11" x14ac:dyDescent="0.45">
      <c r="A4461" s="2">
        <v>2792</v>
      </c>
      <c r="B4461" s="2">
        <v>1080</v>
      </c>
      <c r="C4461" s="3" t="s">
        <v>2308</v>
      </c>
      <c r="D4461" s="2">
        <v>7</v>
      </c>
      <c r="E4461" s="2">
        <v>90</v>
      </c>
      <c r="F4461" s="2">
        <v>0</v>
      </c>
      <c r="G4461" s="2">
        <v>0</v>
      </c>
      <c r="H4461" s="2">
        <v>0</v>
      </c>
      <c r="I4461" s="2" t="str">
        <f>VLOOKUP(B4461,cleanC_name_TRIM_breweries[],6,FALSE)</f>
        <v>Wisconsin</v>
      </c>
      <c r="J4461" s="2" t="str">
        <f>VLOOKUP(B4461,cleanC_name_TRIM_breweries[],2,FALSE)</f>
        <v>Rowland's Calumet Brewery</v>
      </c>
      <c r="K4461" s="2" t="str">
        <f>VLOOKUP(D4461,cleanA_changedUTF_categories[],2,FALSE)</f>
        <v>German Lager</v>
      </c>
    </row>
    <row r="4462" spans="1:11" x14ac:dyDescent="0.45">
      <c r="A4462" s="2">
        <v>3082</v>
      </c>
      <c r="B4462" s="2">
        <v>1080</v>
      </c>
      <c r="C4462" s="3" t="s">
        <v>2530</v>
      </c>
      <c r="D4462" s="2">
        <v>2</v>
      </c>
      <c r="E4462" s="2">
        <v>25</v>
      </c>
      <c r="F4462" s="2">
        <v>0</v>
      </c>
      <c r="G4462" s="2">
        <v>0</v>
      </c>
      <c r="H4462" s="2">
        <v>0</v>
      </c>
      <c r="I4462" s="2" t="str">
        <f>VLOOKUP(B4462,cleanC_name_TRIM_breweries[],6,FALSE)</f>
        <v>Wisconsin</v>
      </c>
      <c r="J4462" s="2" t="str">
        <f>VLOOKUP(B4462,cleanC_name_TRIM_breweries[],2,FALSE)</f>
        <v>Rowland's Calumet Brewery</v>
      </c>
      <c r="K4462" s="2" t="str">
        <f>VLOOKUP(D4462,cleanA_changedUTF_categories[],2,FALSE)</f>
        <v>Irish Ale</v>
      </c>
    </row>
    <row r="4463" spans="1:11" x14ac:dyDescent="0.45">
      <c r="A4463" s="2">
        <v>3085</v>
      </c>
      <c r="B4463" s="2">
        <v>1080</v>
      </c>
      <c r="C4463" s="3" t="s">
        <v>2533</v>
      </c>
      <c r="D4463" s="2">
        <v>-1</v>
      </c>
      <c r="E4463" s="2">
        <v>-1</v>
      </c>
      <c r="F4463" s="2">
        <v>0</v>
      </c>
      <c r="G4463" s="2">
        <v>0</v>
      </c>
      <c r="H4463" s="2">
        <v>0</v>
      </c>
      <c r="I4463" s="2" t="str">
        <f>VLOOKUP(B4463,cleanC_name_TRIM_breweries[],6,FALSE)</f>
        <v>Wisconsin</v>
      </c>
      <c r="J4463" s="2" t="str">
        <f>VLOOKUP(B4463,cleanC_name_TRIM_breweries[],2,FALSE)</f>
        <v>Rowland's Calumet Brewery</v>
      </c>
      <c r="K4463" s="2" t="e">
        <f>VLOOKUP(D4463,cleanA_changedUTF_categories[],2,FALSE)</f>
        <v>#N/A</v>
      </c>
    </row>
    <row r="4464" spans="1:11" x14ac:dyDescent="0.45">
      <c r="A4464" s="2">
        <v>3084</v>
      </c>
      <c r="B4464" s="2">
        <v>1080</v>
      </c>
      <c r="C4464" s="3" t="s">
        <v>2532</v>
      </c>
      <c r="D4464" s="2">
        <v>-1</v>
      </c>
      <c r="E4464" s="2">
        <v>-1</v>
      </c>
      <c r="F4464" s="2">
        <v>0</v>
      </c>
      <c r="G4464" s="2">
        <v>0</v>
      </c>
      <c r="H4464" s="2">
        <v>0</v>
      </c>
      <c r="I4464" s="2" t="str">
        <f>VLOOKUP(B4464,cleanC_name_TRIM_breweries[],6,FALSE)</f>
        <v>Wisconsin</v>
      </c>
      <c r="J4464" s="2" t="str">
        <f>VLOOKUP(B4464,cleanC_name_TRIM_breweries[],2,FALSE)</f>
        <v>Rowland's Calumet Brewery</v>
      </c>
      <c r="K4464" s="2" t="e">
        <f>VLOOKUP(D4464,cleanA_changedUTF_categories[],2,FALSE)</f>
        <v>#N/A</v>
      </c>
    </row>
    <row r="4465" spans="1:11" x14ac:dyDescent="0.45">
      <c r="A4465" s="2">
        <v>3086</v>
      </c>
      <c r="B4465" s="2">
        <v>1080</v>
      </c>
      <c r="C4465" s="3" t="s">
        <v>2534</v>
      </c>
      <c r="D4465" s="2">
        <v>8</v>
      </c>
      <c r="E4465" s="2">
        <v>95</v>
      </c>
      <c r="F4465" s="2">
        <v>0</v>
      </c>
      <c r="G4465" s="2">
        <v>0</v>
      </c>
      <c r="H4465" s="2">
        <v>0</v>
      </c>
      <c r="I4465" s="2" t="str">
        <f>VLOOKUP(B4465,cleanC_name_TRIM_breweries[],6,FALSE)</f>
        <v>Wisconsin</v>
      </c>
      <c r="J4465" s="2" t="str">
        <f>VLOOKUP(B4465,cleanC_name_TRIM_breweries[],2,FALSE)</f>
        <v>Rowland's Calumet Brewery</v>
      </c>
      <c r="K4465" s="2" t="str">
        <f>VLOOKUP(D4465,cleanA_changedUTF_categories[],2,FALSE)</f>
        <v>North American Lager</v>
      </c>
    </row>
    <row r="4466" spans="1:11" x14ac:dyDescent="0.45">
      <c r="A4466" s="2">
        <v>5171</v>
      </c>
      <c r="B4466" s="2">
        <v>1081</v>
      </c>
      <c r="C4466" s="3" t="s">
        <v>4261</v>
      </c>
      <c r="D4466" s="2">
        <v>3</v>
      </c>
      <c r="E4466" s="2">
        <v>32</v>
      </c>
      <c r="F4466" s="2">
        <v>7.5</v>
      </c>
      <c r="G4466" s="2">
        <v>0</v>
      </c>
      <c r="H4466" s="2">
        <v>0</v>
      </c>
      <c r="I4466" s="2" t="str">
        <f>VLOOKUP(B4466,cleanC_name_TRIM_breweries[],6,FALSE)</f>
        <v>Pennsylvania</v>
      </c>
      <c r="J4466" s="2" t="str">
        <f>VLOOKUP(B4466,cleanC_name_TRIM_breweries[],2,FALSE)</f>
        <v>Roy Pitz Brewing Company</v>
      </c>
      <c r="K4466" s="2" t="str">
        <f>VLOOKUP(D4466,cleanA_changedUTF_categories[],2,FALSE)</f>
        <v>North American Ale</v>
      </c>
    </row>
    <row r="4467" spans="1:11" x14ac:dyDescent="0.45">
      <c r="A4467" s="2">
        <v>5170</v>
      </c>
      <c r="B4467" s="2">
        <v>1081</v>
      </c>
      <c r="C4467" s="3" t="s">
        <v>4260</v>
      </c>
      <c r="D4467" s="2">
        <v>11</v>
      </c>
      <c r="E4467" s="2">
        <v>123</v>
      </c>
      <c r="F4467" s="2">
        <v>6</v>
      </c>
      <c r="G4467" s="2">
        <v>0</v>
      </c>
      <c r="H4467" s="2">
        <v>0</v>
      </c>
      <c r="I4467" s="2" t="str">
        <f>VLOOKUP(B4467,cleanC_name_TRIM_breweries[],6,FALSE)</f>
        <v>Pennsylvania</v>
      </c>
      <c r="J4467" s="2" t="str">
        <f>VLOOKUP(B4467,cleanC_name_TRIM_breweries[],2,FALSE)</f>
        <v>Roy Pitz Brewing Company</v>
      </c>
      <c r="K4467" s="2" t="str">
        <f>VLOOKUP(D4467,cleanA_changedUTF_categories[],2,FALSE)</f>
        <v>Other Style</v>
      </c>
    </row>
    <row r="4468" spans="1:11" x14ac:dyDescent="0.45">
      <c r="A4468" s="2">
        <v>5167</v>
      </c>
      <c r="B4468" s="2">
        <v>1081</v>
      </c>
      <c r="C4468" s="3" t="s">
        <v>4257</v>
      </c>
      <c r="D4468" s="2">
        <v>8</v>
      </c>
      <c r="E4468" s="2">
        <v>95</v>
      </c>
      <c r="F4468" s="2">
        <v>4.5</v>
      </c>
      <c r="G4468" s="2">
        <v>0</v>
      </c>
      <c r="H4468" s="2">
        <v>0</v>
      </c>
      <c r="I4468" s="2" t="str">
        <f>VLOOKUP(B4468,cleanC_name_TRIM_breweries[],6,FALSE)</f>
        <v>Pennsylvania</v>
      </c>
      <c r="J4468" s="2" t="str">
        <f>VLOOKUP(B4468,cleanC_name_TRIM_breweries[],2,FALSE)</f>
        <v>Roy Pitz Brewing Company</v>
      </c>
      <c r="K4468" s="2" t="str">
        <f>VLOOKUP(D4468,cleanA_changedUTF_categories[],2,FALSE)</f>
        <v>North American Lager</v>
      </c>
    </row>
    <row r="4469" spans="1:11" x14ac:dyDescent="0.45">
      <c r="A4469" s="2">
        <v>5168</v>
      </c>
      <c r="B4469" s="2">
        <v>1081</v>
      </c>
      <c r="C4469" s="3" t="s">
        <v>4258</v>
      </c>
      <c r="D4469" s="2">
        <v>-1</v>
      </c>
      <c r="E4469" s="2">
        <v>-1</v>
      </c>
      <c r="F4469" s="2">
        <v>5</v>
      </c>
      <c r="G4469" s="2">
        <v>0</v>
      </c>
      <c r="H4469" s="2">
        <v>0</v>
      </c>
      <c r="I4469" s="2" t="str">
        <f>VLOOKUP(B4469,cleanC_name_TRIM_breweries[],6,FALSE)</f>
        <v>Pennsylvania</v>
      </c>
      <c r="J4469" s="2" t="str">
        <f>VLOOKUP(B4469,cleanC_name_TRIM_breweries[],2,FALSE)</f>
        <v>Roy Pitz Brewing Company</v>
      </c>
      <c r="K4469" s="2" t="e">
        <f>VLOOKUP(D4469,cleanA_changedUTF_categories[],2,FALSE)</f>
        <v>#N/A</v>
      </c>
    </row>
    <row r="4470" spans="1:11" x14ac:dyDescent="0.45">
      <c r="A4470" s="2">
        <v>5169</v>
      </c>
      <c r="B4470" s="2">
        <v>1081</v>
      </c>
      <c r="C4470" s="3" t="s">
        <v>4259</v>
      </c>
      <c r="D4470" s="2">
        <v>3</v>
      </c>
      <c r="E4470" s="2">
        <v>33</v>
      </c>
      <c r="F4470" s="2">
        <v>6</v>
      </c>
      <c r="G4470" s="2">
        <v>0</v>
      </c>
      <c r="H4470" s="2">
        <v>0</v>
      </c>
      <c r="I4470" s="2" t="str">
        <f>VLOOKUP(B4470,cleanC_name_TRIM_breweries[],6,FALSE)</f>
        <v>Pennsylvania</v>
      </c>
      <c r="J4470" s="2" t="str">
        <f>VLOOKUP(B4470,cleanC_name_TRIM_breweries[],2,FALSE)</f>
        <v>Roy Pitz Brewing Company</v>
      </c>
      <c r="K4470" s="2" t="str">
        <f>VLOOKUP(D4470,cleanA_changedUTF_categories[],2,FALSE)</f>
        <v>North American Ale</v>
      </c>
    </row>
    <row r="4471" spans="1:11" x14ac:dyDescent="0.45">
      <c r="A4471" s="2">
        <v>5166</v>
      </c>
      <c r="B4471" s="2">
        <v>1081</v>
      </c>
      <c r="C4471" s="3" t="s">
        <v>4256</v>
      </c>
      <c r="D4471" s="2">
        <v>4</v>
      </c>
      <c r="E4471" s="2">
        <v>50</v>
      </c>
      <c r="F4471" s="2">
        <v>4.7</v>
      </c>
      <c r="G4471" s="2">
        <v>0</v>
      </c>
      <c r="H4471" s="2">
        <v>0</v>
      </c>
      <c r="I4471" s="2" t="str">
        <f>VLOOKUP(B4471,cleanC_name_TRIM_breweries[],6,FALSE)</f>
        <v>Pennsylvania</v>
      </c>
      <c r="J4471" s="2" t="str">
        <f>VLOOKUP(B4471,cleanC_name_TRIM_breweries[],2,FALSE)</f>
        <v>Roy Pitz Brewing Company</v>
      </c>
      <c r="K4471" s="2" t="str">
        <f>VLOOKUP(D4471,cleanA_changedUTF_categories[],2,FALSE)</f>
        <v>German Ale</v>
      </c>
    </row>
    <row r="4472" spans="1:11" x14ac:dyDescent="0.45">
      <c r="A4472" s="2">
        <v>3243</v>
      </c>
      <c r="B4472" s="2">
        <v>1082</v>
      </c>
      <c r="C4472" s="3" t="s">
        <v>2653</v>
      </c>
      <c r="D4472" s="2">
        <v>-1</v>
      </c>
      <c r="E4472" s="2">
        <v>-1</v>
      </c>
      <c r="F4472" s="2">
        <v>0</v>
      </c>
      <c r="G4472" s="2">
        <v>0</v>
      </c>
      <c r="H4472" s="2">
        <v>0</v>
      </c>
      <c r="I4472" s="2" t="str">
        <f>VLOOKUP(B4472,cleanC_name_TRIM_breweries[],6,FALSE)</f>
        <v>California</v>
      </c>
      <c r="J4472" s="2" t="str">
        <f>VLOOKUP(B4472,cleanC_name_TRIM_breweries[],2,FALSE)</f>
        <v>Rubicon Brewing</v>
      </c>
      <c r="K4472" s="2" t="e">
        <f>VLOOKUP(D4472,cleanA_changedUTF_categories[],2,FALSE)</f>
        <v>#N/A</v>
      </c>
    </row>
    <row r="4473" spans="1:11" x14ac:dyDescent="0.45">
      <c r="A4473" s="2">
        <v>588</v>
      </c>
      <c r="B4473" s="2">
        <v>1083</v>
      </c>
      <c r="C4473" s="3" t="s">
        <v>475</v>
      </c>
      <c r="D4473" s="2">
        <v>-1</v>
      </c>
      <c r="E4473" s="2">
        <v>-1</v>
      </c>
      <c r="F4473" s="2">
        <v>0</v>
      </c>
      <c r="G4473" s="2">
        <v>0</v>
      </c>
      <c r="H4473" s="2">
        <v>0</v>
      </c>
      <c r="I4473" s="2" t="str">
        <f>VLOOKUP(B4473,cleanC_name_TRIM_breweries[],6,FALSE)</f>
        <v>Baden-Wrttemberg</v>
      </c>
      <c r="J4473" s="2" t="str">
        <f>VLOOKUP(B4473,cleanC_name_TRIM_breweries[],2,FALSE)</f>
        <v>Ruppaner-Brauerei</v>
      </c>
      <c r="K4473" s="2" t="e">
        <f>VLOOKUP(D4473,cleanA_changedUTF_categories[],2,FALSE)</f>
        <v>#N/A</v>
      </c>
    </row>
    <row r="4474" spans="1:11" x14ac:dyDescent="0.45">
      <c r="A4474" s="2">
        <v>582</v>
      </c>
      <c r="B4474" s="2">
        <v>1083</v>
      </c>
      <c r="C4474" s="3" t="s">
        <v>541</v>
      </c>
      <c r="D4474" s="2">
        <v>-1</v>
      </c>
      <c r="E4474" s="2">
        <v>-1</v>
      </c>
      <c r="F4474" s="2">
        <v>5.2</v>
      </c>
      <c r="G4474" s="2">
        <v>0</v>
      </c>
      <c r="H4474" s="2">
        <v>0</v>
      </c>
      <c r="I4474" s="2" t="str">
        <f>VLOOKUP(B4474,cleanC_name_TRIM_breweries[],6,FALSE)</f>
        <v>Baden-Wrttemberg</v>
      </c>
      <c r="J4474" s="2" t="str">
        <f>VLOOKUP(B4474,cleanC_name_TRIM_breweries[],2,FALSE)</f>
        <v>Ruppaner-Brauerei</v>
      </c>
      <c r="K4474" s="2" t="e">
        <f>VLOOKUP(D4474,cleanA_changedUTF_categories[],2,FALSE)</f>
        <v>#N/A</v>
      </c>
    </row>
    <row r="4475" spans="1:11" x14ac:dyDescent="0.45">
      <c r="A4475" s="2">
        <v>584</v>
      </c>
      <c r="B4475" s="2">
        <v>1083</v>
      </c>
      <c r="C4475" s="3" t="s">
        <v>542</v>
      </c>
      <c r="D4475" s="2">
        <v>-1</v>
      </c>
      <c r="E4475" s="2">
        <v>-1</v>
      </c>
      <c r="F4475" s="2">
        <v>0</v>
      </c>
      <c r="G4475" s="2">
        <v>0</v>
      </c>
      <c r="H4475" s="2">
        <v>0</v>
      </c>
      <c r="I4475" s="2" t="str">
        <f>VLOOKUP(B4475,cleanC_name_TRIM_breweries[],6,FALSE)</f>
        <v>Baden-Wrttemberg</v>
      </c>
      <c r="J4475" s="2" t="str">
        <f>VLOOKUP(B4475,cleanC_name_TRIM_breweries[],2,FALSE)</f>
        <v>Ruppaner-Brauerei</v>
      </c>
      <c r="K4475" s="2" t="e">
        <f>VLOOKUP(D4475,cleanA_changedUTF_categories[],2,FALSE)</f>
        <v>#N/A</v>
      </c>
    </row>
    <row r="4476" spans="1:11" x14ac:dyDescent="0.45">
      <c r="A4476" s="2">
        <v>586</v>
      </c>
      <c r="B4476" s="2">
        <v>1083</v>
      </c>
      <c r="C4476" s="3" t="s">
        <v>544</v>
      </c>
      <c r="D4476" s="2">
        <v>4</v>
      </c>
      <c r="E4476" s="2">
        <v>50</v>
      </c>
      <c r="F4476" s="2">
        <v>0</v>
      </c>
      <c r="G4476" s="2">
        <v>0</v>
      </c>
      <c r="H4476" s="2">
        <v>0</v>
      </c>
      <c r="I4476" s="2" t="str">
        <f>VLOOKUP(B4476,cleanC_name_TRIM_breweries[],6,FALSE)</f>
        <v>Baden-Wrttemberg</v>
      </c>
      <c r="J4476" s="2" t="str">
        <f>VLOOKUP(B4476,cleanC_name_TRIM_breweries[],2,FALSE)</f>
        <v>Ruppaner-Brauerei</v>
      </c>
      <c r="K4476" s="2" t="str">
        <f>VLOOKUP(D4476,cleanA_changedUTF_categories[],2,FALSE)</f>
        <v>German Ale</v>
      </c>
    </row>
    <row r="4477" spans="1:11" x14ac:dyDescent="0.45">
      <c r="A4477" s="2">
        <v>583</v>
      </c>
      <c r="B4477" s="2">
        <v>1083</v>
      </c>
      <c r="C4477" s="3" t="s">
        <v>287</v>
      </c>
      <c r="D4477" s="2">
        <v>-1</v>
      </c>
      <c r="E4477" s="2">
        <v>-1</v>
      </c>
      <c r="F4477" s="2">
        <v>0</v>
      </c>
      <c r="G4477" s="2">
        <v>0</v>
      </c>
      <c r="H4477" s="2">
        <v>0</v>
      </c>
      <c r="I4477" s="2" t="str">
        <f>VLOOKUP(B4477,cleanC_name_TRIM_breweries[],6,FALSE)</f>
        <v>Baden-Wrttemberg</v>
      </c>
      <c r="J4477" s="2" t="str">
        <f>VLOOKUP(B4477,cleanC_name_TRIM_breweries[],2,FALSE)</f>
        <v>Ruppaner-Brauerei</v>
      </c>
      <c r="K4477" s="2" t="e">
        <f>VLOOKUP(D4477,cleanA_changedUTF_categories[],2,FALSE)</f>
        <v>#N/A</v>
      </c>
    </row>
    <row r="4478" spans="1:11" x14ac:dyDescent="0.45">
      <c r="A4478" s="2">
        <v>585</v>
      </c>
      <c r="B4478" s="2">
        <v>1083</v>
      </c>
      <c r="C4478" s="3" t="s">
        <v>543</v>
      </c>
      <c r="D4478" s="2">
        <v>-1</v>
      </c>
      <c r="E4478" s="2">
        <v>-1</v>
      </c>
      <c r="F4478" s="2">
        <v>0</v>
      </c>
      <c r="G4478" s="2">
        <v>0</v>
      </c>
      <c r="H4478" s="2">
        <v>0</v>
      </c>
      <c r="I4478" s="2" t="str">
        <f>VLOOKUP(B4478,cleanC_name_TRIM_breweries[],6,FALSE)</f>
        <v>Baden-Wrttemberg</v>
      </c>
      <c r="J4478" s="2" t="str">
        <f>VLOOKUP(B4478,cleanC_name_TRIM_breweries[],2,FALSE)</f>
        <v>Ruppaner-Brauerei</v>
      </c>
      <c r="K4478" s="2" t="e">
        <f>VLOOKUP(D4478,cleanA_changedUTF_categories[],2,FALSE)</f>
        <v>#N/A</v>
      </c>
    </row>
    <row r="4479" spans="1:11" x14ac:dyDescent="0.45">
      <c r="A4479" s="2">
        <v>587</v>
      </c>
      <c r="B4479" s="2">
        <v>1083</v>
      </c>
      <c r="C4479" s="3" t="s">
        <v>545</v>
      </c>
      <c r="D4479" s="2">
        <v>-1</v>
      </c>
      <c r="E4479" s="2">
        <v>-1</v>
      </c>
      <c r="F4479" s="2">
        <v>0</v>
      </c>
      <c r="G4479" s="2">
        <v>0</v>
      </c>
      <c r="H4479" s="2">
        <v>0</v>
      </c>
      <c r="I4479" s="2" t="str">
        <f>VLOOKUP(B4479,cleanC_name_TRIM_breweries[],6,FALSE)</f>
        <v>Baden-Wrttemberg</v>
      </c>
      <c r="J4479" s="2" t="str">
        <f>VLOOKUP(B4479,cleanC_name_TRIM_breweries[],2,FALSE)</f>
        <v>Ruppaner-Brauerei</v>
      </c>
      <c r="K4479" s="2" t="e">
        <f>VLOOKUP(D4479,cleanA_changedUTF_categories[],2,FALSE)</f>
        <v>#N/A</v>
      </c>
    </row>
    <row r="4480" spans="1:11" x14ac:dyDescent="0.45">
      <c r="A4480" s="2">
        <v>162</v>
      </c>
      <c r="B4480" s="2">
        <v>1084</v>
      </c>
      <c r="C4480" s="3" t="s">
        <v>164</v>
      </c>
      <c r="D4480" s="2">
        <v>3</v>
      </c>
      <c r="E4480" s="2">
        <v>33</v>
      </c>
      <c r="F4480" s="2">
        <v>5.8</v>
      </c>
      <c r="G4480" s="2">
        <v>0</v>
      </c>
      <c r="H4480" s="2">
        <v>0</v>
      </c>
      <c r="I4480" s="2" t="str">
        <f>VLOOKUP(B4480,cleanC_name_TRIM_breweries[],6,FALSE)</f>
        <v>Wisconsin</v>
      </c>
      <c r="J4480" s="2" t="str">
        <f>VLOOKUP(B4480,cleanC_name_TRIM_breweries[],2,FALSE)</f>
        <v>Rush River Brewing</v>
      </c>
      <c r="K4480" s="2" t="str">
        <f>VLOOKUP(D4480,cleanA_changedUTF_categories[],2,FALSE)</f>
        <v>North American Ale</v>
      </c>
    </row>
    <row r="4481" spans="1:11" x14ac:dyDescent="0.45">
      <c r="A4481" s="2">
        <v>615</v>
      </c>
      <c r="B4481" s="2">
        <v>1085</v>
      </c>
      <c r="C4481" s="3" t="s">
        <v>566</v>
      </c>
      <c r="D4481" s="2">
        <v>-1</v>
      </c>
      <c r="E4481" s="2">
        <v>-1</v>
      </c>
      <c r="F4481" s="2">
        <v>0</v>
      </c>
      <c r="G4481" s="2">
        <v>0</v>
      </c>
      <c r="H4481" s="2">
        <v>0</v>
      </c>
      <c r="I4481" s="2" t="str">
        <f>VLOOKUP(B4481,cleanC_name_TRIM_breweries[],6,FALSE)</f>
        <v>British Columbia</v>
      </c>
      <c r="J4481" s="2" t="str">
        <f>VLOOKUP(B4481,cleanC_name_TRIM_breweries[],2,FALSE)</f>
        <v>Russell Brewing</v>
      </c>
      <c r="K4481" s="2" t="e">
        <f>VLOOKUP(D4481,cleanA_changedUTF_categories[],2,FALSE)</f>
        <v>#N/A</v>
      </c>
    </row>
    <row r="4482" spans="1:11" x14ac:dyDescent="0.45">
      <c r="A4482" s="2">
        <v>614</v>
      </c>
      <c r="B4482" s="2">
        <v>1085</v>
      </c>
      <c r="C4482" s="3" t="s">
        <v>567</v>
      </c>
      <c r="D4482" s="2">
        <v>1</v>
      </c>
      <c r="E4482" s="2">
        <v>10</v>
      </c>
      <c r="F4482" s="2">
        <v>0</v>
      </c>
      <c r="G4482" s="2">
        <v>0</v>
      </c>
      <c r="H4482" s="2">
        <v>0</v>
      </c>
      <c r="I4482" s="2" t="str">
        <f>VLOOKUP(B4482,cleanC_name_TRIM_breweries[],6,FALSE)</f>
        <v>British Columbia</v>
      </c>
      <c r="J4482" s="2" t="str">
        <f>VLOOKUP(B4482,cleanC_name_TRIM_breweries[],2,FALSE)</f>
        <v>Russell Brewing</v>
      </c>
      <c r="K4482" s="2" t="str">
        <f>VLOOKUP(D4482,cleanA_changedUTF_categories[],2,FALSE)</f>
        <v>British Ale</v>
      </c>
    </row>
    <row r="4483" spans="1:11" x14ac:dyDescent="0.45">
      <c r="A4483" s="2">
        <v>617</v>
      </c>
      <c r="B4483" s="2">
        <v>1085</v>
      </c>
      <c r="C4483" s="3" t="s">
        <v>144</v>
      </c>
      <c r="D4483" s="2">
        <v>3</v>
      </c>
      <c r="E4483" s="2">
        <v>26</v>
      </c>
      <c r="F4483" s="2">
        <v>0</v>
      </c>
      <c r="G4483" s="2">
        <v>0</v>
      </c>
      <c r="H4483" s="2">
        <v>0</v>
      </c>
      <c r="I4483" s="2" t="str">
        <f>VLOOKUP(B4483,cleanC_name_TRIM_breweries[],6,FALSE)</f>
        <v>British Columbia</v>
      </c>
      <c r="J4483" s="2" t="str">
        <f>VLOOKUP(B4483,cleanC_name_TRIM_breweries[],2,FALSE)</f>
        <v>Russell Brewing</v>
      </c>
      <c r="K4483" s="2" t="str">
        <f>VLOOKUP(D4483,cleanA_changedUTF_categories[],2,FALSE)</f>
        <v>North American Ale</v>
      </c>
    </row>
    <row r="4484" spans="1:11" x14ac:dyDescent="0.45">
      <c r="A4484" s="2">
        <v>616</v>
      </c>
      <c r="B4484" s="2">
        <v>1085</v>
      </c>
      <c r="C4484" s="3" t="s">
        <v>568</v>
      </c>
      <c r="D4484" s="2">
        <v>8</v>
      </c>
      <c r="E4484" s="2">
        <v>95</v>
      </c>
      <c r="F4484" s="2">
        <v>0</v>
      </c>
      <c r="G4484" s="2">
        <v>0</v>
      </c>
      <c r="H4484" s="2">
        <v>0</v>
      </c>
      <c r="I4484" s="2" t="str">
        <f>VLOOKUP(B4484,cleanC_name_TRIM_breweries[],6,FALSE)</f>
        <v>British Columbia</v>
      </c>
      <c r="J4484" s="2" t="str">
        <f>VLOOKUP(B4484,cleanC_name_TRIM_breweries[],2,FALSE)</f>
        <v>Russell Brewing</v>
      </c>
      <c r="K4484" s="2" t="str">
        <f>VLOOKUP(D4484,cleanA_changedUTF_categories[],2,FALSE)</f>
        <v>North American Lager</v>
      </c>
    </row>
    <row r="4485" spans="1:11" x14ac:dyDescent="0.45">
      <c r="A4485" s="2">
        <v>4502</v>
      </c>
      <c r="B4485" s="2">
        <v>1086</v>
      </c>
      <c r="C4485" s="3" t="s">
        <v>3660</v>
      </c>
      <c r="D4485" s="2">
        <v>3</v>
      </c>
      <c r="E4485" s="2">
        <v>37</v>
      </c>
      <c r="F4485" s="2">
        <v>4.5</v>
      </c>
      <c r="G4485" s="2">
        <v>0</v>
      </c>
      <c r="H4485" s="2">
        <v>0</v>
      </c>
      <c r="I4485" s="2" t="str">
        <f>VLOOKUP(B4485,cleanC_name_TRIM_breweries[],6,FALSE)</f>
        <v>California</v>
      </c>
      <c r="J4485" s="2" t="str">
        <f>VLOOKUP(B4485,cleanC_name_TRIM_breweries[],2,FALSE)</f>
        <v>Russian River Brewing</v>
      </c>
      <c r="K4485" s="2" t="str">
        <f>VLOOKUP(D4485,cleanA_changedUTF_categories[],2,FALSE)</f>
        <v>North American Ale</v>
      </c>
    </row>
    <row r="4486" spans="1:11" x14ac:dyDescent="0.45">
      <c r="A4486" s="2">
        <v>4828</v>
      </c>
      <c r="B4486" s="2">
        <v>1086</v>
      </c>
      <c r="C4486" s="3" t="s">
        <v>3933</v>
      </c>
      <c r="D4486" s="2">
        <v>8</v>
      </c>
      <c r="E4486" s="2">
        <v>95</v>
      </c>
      <c r="F4486" s="2">
        <v>5.6</v>
      </c>
      <c r="G4486" s="2">
        <v>0</v>
      </c>
      <c r="H4486" s="2">
        <v>0</v>
      </c>
      <c r="I4486" s="2" t="str">
        <f>VLOOKUP(B4486,cleanC_name_TRIM_breweries[],6,FALSE)</f>
        <v>California</v>
      </c>
      <c r="J4486" s="2" t="str">
        <f>VLOOKUP(B4486,cleanC_name_TRIM_breweries[],2,FALSE)</f>
        <v>Russian River Brewing</v>
      </c>
      <c r="K4486" s="2" t="str">
        <f>VLOOKUP(D4486,cleanA_changedUTF_categories[],2,FALSE)</f>
        <v>North American Lager</v>
      </c>
    </row>
    <row r="4487" spans="1:11" x14ac:dyDescent="0.45">
      <c r="A4487" s="2">
        <v>4041</v>
      </c>
      <c r="B4487" s="2">
        <v>1086</v>
      </c>
      <c r="C4487" s="3" t="s">
        <v>3277</v>
      </c>
      <c r="D4487" s="2">
        <v>3</v>
      </c>
      <c r="E4487" s="2">
        <v>31</v>
      </c>
      <c r="F4487" s="2">
        <v>6</v>
      </c>
      <c r="G4487" s="2">
        <v>0</v>
      </c>
      <c r="H4487" s="2">
        <v>0</v>
      </c>
      <c r="I4487" s="2" t="str">
        <f>VLOOKUP(B4487,cleanC_name_TRIM_breweries[],6,FALSE)</f>
        <v>California</v>
      </c>
      <c r="J4487" s="2" t="str">
        <f>VLOOKUP(B4487,cleanC_name_TRIM_breweries[],2,FALSE)</f>
        <v>Russian River Brewing</v>
      </c>
      <c r="K4487" s="2" t="str">
        <f>VLOOKUP(D4487,cleanA_changedUTF_categories[],2,FALSE)</f>
        <v>North American Ale</v>
      </c>
    </row>
    <row r="4488" spans="1:11" x14ac:dyDescent="0.45">
      <c r="A4488" s="2">
        <v>4498</v>
      </c>
      <c r="B4488" s="2">
        <v>1086</v>
      </c>
      <c r="C4488" s="3" t="s">
        <v>3656</v>
      </c>
      <c r="D4488" s="2">
        <v>5</v>
      </c>
      <c r="E4488" s="2">
        <v>72</v>
      </c>
      <c r="F4488" s="2">
        <v>7</v>
      </c>
      <c r="G4488" s="2">
        <v>0</v>
      </c>
      <c r="H4488" s="2">
        <v>0</v>
      </c>
      <c r="I4488" s="2" t="str">
        <f>VLOOKUP(B4488,cleanC_name_TRIM_breweries[],6,FALSE)</f>
        <v>California</v>
      </c>
      <c r="J4488" s="2" t="str">
        <f>VLOOKUP(B4488,cleanC_name_TRIM_breweries[],2,FALSE)</f>
        <v>Russian River Brewing</v>
      </c>
      <c r="K4488" s="2" t="str">
        <f>VLOOKUP(D4488,cleanA_changedUTF_categories[],2,FALSE)</f>
        <v>Belgian and French Ale</v>
      </c>
    </row>
    <row r="4489" spans="1:11" x14ac:dyDescent="0.45">
      <c r="A4489" s="2">
        <v>4825</v>
      </c>
      <c r="B4489" s="2">
        <v>1086</v>
      </c>
      <c r="C4489" s="3" t="s">
        <v>3930</v>
      </c>
      <c r="D4489" s="2">
        <v>1</v>
      </c>
      <c r="E4489" s="2">
        <v>4</v>
      </c>
      <c r="F4489" s="2">
        <v>5.68</v>
      </c>
      <c r="G4489" s="2">
        <v>0</v>
      </c>
      <c r="H4489" s="2">
        <v>0</v>
      </c>
      <c r="I4489" s="2" t="str">
        <f>VLOOKUP(B4489,cleanC_name_TRIM_breweries[],6,FALSE)</f>
        <v>California</v>
      </c>
      <c r="J4489" s="2" t="str">
        <f>VLOOKUP(B4489,cleanC_name_TRIM_breweries[],2,FALSE)</f>
        <v>Russian River Brewing</v>
      </c>
      <c r="K4489" s="2" t="str">
        <f>VLOOKUP(D4489,cleanA_changedUTF_categories[],2,FALSE)</f>
        <v>British Ale</v>
      </c>
    </row>
    <row r="4490" spans="1:11" x14ac:dyDescent="0.45">
      <c r="A4490" s="2">
        <v>4826</v>
      </c>
      <c r="B4490" s="2">
        <v>1086</v>
      </c>
      <c r="C4490" s="3" t="s">
        <v>3931</v>
      </c>
      <c r="D4490" s="2">
        <v>3</v>
      </c>
      <c r="E4490" s="2">
        <v>26</v>
      </c>
      <c r="F4490" s="2">
        <v>5.55</v>
      </c>
      <c r="G4490" s="2">
        <v>0</v>
      </c>
      <c r="H4490" s="2">
        <v>0</v>
      </c>
      <c r="I4490" s="2" t="str">
        <f>VLOOKUP(B4490,cleanC_name_TRIM_breweries[],6,FALSE)</f>
        <v>California</v>
      </c>
      <c r="J4490" s="2" t="str">
        <f>VLOOKUP(B4490,cleanC_name_TRIM_breweries[],2,FALSE)</f>
        <v>Russian River Brewing</v>
      </c>
      <c r="K4490" s="2" t="str">
        <f>VLOOKUP(D4490,cleanA_changedUTF_categories[],2,FALSE)</f>
        <v>North American Ale</v>
      </c>
    </row>
    <row r="4491" spans="1:11" x14ac:dyDescent="0.45">
      <c r="A4491" s="2">
        <v>4501</v>
      </c>
      <c r="B4491" s="2">
        <v>1086</v>
      </c>
      <c r="C4491" s="3" t="s">
        <v>3659</v>
      </c>
      <c r="D4491" s="2">
        <v>-1</v>
      </c>
      <c r="E4491" s="2">
        <v>-1</v>
      </c>
      <c r="F4491" s="2">
        <v>4</v>
      </c>
      <c r="G4491" s="2">
        <v>0</v>
      </c>
      <c r="H4491" s="2">
        <v>0</v>
      </c>
      <c r="I4491" s="2" t="str">
        <f>VLOOKUP(B4491,cleanC_name_TRIM_breweries[],6,FALSE)</f>
        <v>California</v>
      </c>
      <c r="J4491" s="2" t="str">
        <f>VLOOKUP(B4491,cleanC_name_TRIM_breweries[],2,FALSE)</f>
        <v>Russian River Brewing</v>
      </c>
      <c r="K4491" s="2" t="e">
        <f>VLOOKUP(D4491,cleanA_changedUTF_categories[],2,FALSE)</f>
        <v>#N/A</v>
      </c>
    </row>
    <row r="4492" spans="1:11" x14ac:dyDescent="0.45">
      <c r="A4492" s="2">
        <v>4827</v>
      </c>
      <c r="B4492" s="2">
        <v>1086</v>
      </c>
      <c r="C4492" s="3" t="s">
        <v>3932</v>
      </c>
      <c r="D4492" s="2">
        <v>3</v>
      </c>
      <c r="E4492" s="2">
        <v>26</v>
      </c>
      <c r="F4492" s="2">
        <v>5.6</v>
      </c>
      <c r="G4492" s="2">
        <v>0</v>
      </c>
      <c r="H4492" s="2">
        <v>0</v>
      </c>
      <c r="I4492" s="2" t="str">
        <f>VLOOKUP(B4492,cleanC_name_TRIM_breweries[],6,FALSE)</f>
        <v>California</v>
      </c>
      <c r="J4492" s="2" t="str">
        <f>VLOOKUP(B4492,cleanC_name_TRIM_breweries[],2,FALSE)</f>
        <v>Russian River Brewing</v>
      </c>
      <c r="K4492" s="2" t="str">
        <f>VLOOKUP(D4492,cleanA_changedUTF_categories[],2,FALSE)</f>
        <v>North American Ale</v>
      </c>
    </row>
    <row r="4493" spans="1:11" x14ac:dyDescent="0.45">
      <c r="A4493" s="2">
        <v>4499</v>
      </c>
      <c r="B4493" s="2">
        <v>1086</v>
      </c>
      <c r="C4493" s="3" t="s">
        <v>3657</v>
      </c>
      <c r="D4493" s="2">
        <v>3</v>
      </c>
      <c r="E4493" s="2">
        <v>32</v>
      </c>
      <c r="F4493" s="2">
        <v>8</v>
      </c>
      <c r="G4493" s="2">
        <v>0</v>
      </c>
      <c r="H4493" s="2">
        <v>0</v>
      </c>
      <c r="I4493" s="2" t="str">
        <f>VLOOKUP(B4493,cleanC_name_TRIM_breweries[],6,FALSE)</f>
        <v>California</v>
      </c>
      <c r="J4493" s="2" t="str">
        <f>VLOOKUP(B4493,cleanC_name_TRIM_breweries[],2,FALSE)</f>
        <v>Russian River Brewing</v>
      </c>
      <c r="K4493" s="2" t="str">
        <f>VLOOKUP(D4493,cleanA_changedUTF_categories[],2,FALSE)</f>
        <v>North American Ale</v>
      </c>
    </row>
    <row r="4494" spans="1:11" x14ac:dyDescent="0.45">
      <c r="A4494" s="2">
        <v>4500</v>
      </c>
      <c r="B4494" s="2">
        <v>1086</v>
      </c>
      <c r="C4494" s="3" t="s">
        <v>3658</v>
      </c>
      <c r="D4494" s="2">
        <v>3</v>
      </c>
      <c r="E4494" s="2">
        <v>32</v>
      </c>
      <c r="F4494" s="2">
        <v>11</v>
      </c>
      <c r="G4494" s="2">
        <v>0</v>
      </c>
      <c r="H4494" s="2">
        <v>0</v>
      </c>
      <c r="I4494" s="2" t="str">
        <f>VLOOKUP(B4494,cleanC_name_TRIM_breweries[],6,FALSE)</f>
        <v>California</v>
      </c>
      <c r="J4494" s="2" t="str">
        <f>VLOOKUP(B4494,cleanC_name_TRIM_breweries[],2,FALSE)</f>
        <v>Russian River Brewing</v>
      </c>
      <c r="K4494" s="2" t="str">
        <f>VLOOKUP(D4494,cleanA_changedUTF_categories[],2,FALSE)</f>
        <v>North American Ale</v>
      </c>
    </row>
    <row r="4495" spans="1:11" x14ac:dyDescent="0.45">
      <c r="A4495" s="2">
        <v>4824</v>
      </c>
      <c r="B4495" s="2">
        <v>1086</v>
      </c>
      <c r="C4495" s="3" t="s">
        <v>3929</v>
      </c>
      <c r="D4495" s="2">
        <v>3</v>
      </c>
      <c r="E4495" s="2">
        <v>31</v>
      </c>
      <c r="F4495" s="2">
        <v>6.5</v>
      </c>
      <c r="G4495" s="2">
        <v>0</v>
      </c>
      <c r="H4495" s="2">
        <v>0</v>
      </c>
      <c r="I4495" s="2" t="str">
        <f>VLOOKUP(B4495,cleanC_name_TRIM_breweries[],6,FALSE)</f>
        <v>California</v>
      </c>
      <c r="J4495" s="2" t="str">
        <f>VLOOKUP(B4495,cleanC_name_TRIM_breweries[],2,FALSE)</f>
        <v>Russian River Brewing</v>
      </c>
      <c r="K4495" s="2" t="str">
        <f>VLOOKUP(D4495,cleanA_changedUTF_categories[],2,FALSE)</f>
        <v>North American Ale</v>
      </c>
    </row>
    <row r="4496" spans="1:11" x14ac:dyDescent="0.45">
      <c r="A4496" s="2">
        <v>5775</v>
      </c>
      <c r="B4496" s="2">
        <v>1086</v>
      </c>
      <c r="C4496" s="3" t="s">
        <v>4854</v>
      </c>
      <c r="D4496" s="2">
        <v>-1</v>
      </c>
      <c r="E4496" s="2">
        <v>-1</v>
      </c>
      <c r="F4496" s="2">
        <v>7</v>
      </c>
      <c r="G4496" s="2">
        <v>0</v>
      </c>
      <c r="H4496" s="2">
        <v>0</v>
      </c>
      <c r="I4496" s="2" t="str">
        <f>VLOOKUP(B4496,cleanC_name_TRIM_breweries[],6,FALSE)</f>
        <v>California</v>
      </c>
      <c r="J4496" s="2" t="str">
        <f>VLOOKUP(B4496,cleanC_name_TRIM_breweries[],2,FALSE)</f>
        <v>Russian River Brewing</v>
      </c>
      <c r="K4496" s="2" t="e">
        <f>VLOOKUP(D4496,cleanA_changedUTF_categories[],2,FALSE)</f>
        <v>#N/A</v>
      </c>
    </row>
    <row r="4497" spans="1:11" x14ac:dyDescent="0.45">
      <c r="A4497" s="2">
        <v>5151</v>
      </c>
      <c r="B4497" s="2">
        <v>1087</v>
      </c>
      <c r="C4497" s="3" t="s">
        <v>4243</v>
      </c>
      <c r="D4497" s="2">
        <v>8</v>
      </c>
      <c r="E4497" s="2">
        <v>95</v>
      </c>
      <c r="F4497" s="2">
        <v>4.5999999999999996</v>
      </c>
      <c r="G4497" s="2">
        <v>0</v>
      </c>
      <c r="H4497" s="2">
        <v>0</v>
      </c>
      <c r="I4497" s="2" t="str">
        <f>VLOOKUP(B4497,cleanC_name_TRIM_breweries[],6,FALSE)</f>
        <v/>
      </c>
      <c r="J4497" s="2" t="str">
        <f>VLOOKUP(B4497,cleanC_name_TRIM_breweries[],2,FALSE)</f>
        <v>S.A. Damm</v>
      </c>
      <c r="K4497" s="2" t="str">
        <f>VLOOKUP(D4497,cleanA_changedUTF_categories[],2,FALSE)</f>
        <v>North American Lager</v>
      </c>
    </row>
    <row r="4498" spans="1:11" x14ac:dyDescent="0.45">
      <c r="A4498" s="2">
        <v>5897</v>
      </c>
      <c r="B4498" s="2">
        <v>1087</v>
      </c>
      <c r="C4498" s="3" t="s">
        <v>4488</v>
      </c>
      <c r="D4498" s="2">
        <v>9</v>
      </c>
      <c r="E4498" s="2">
        <v>106</v>
      </c>
      <c r="F4498" s="2">
        <v>4.8</v>
      </c>
      <c r="G4498" s="2">
        <v>0</v>
      </c>
      <c r="H4498" s="2">
        <v>0</v>
      </c>
      <c r="I4498" s="2" t="str">
        <f>VLOOKUP(B4498,cleanC_name_TRIM_breweries[],6,FALSE)</f>
        <v/>
      </c>
      <c r="J4498" s="2" t="str">
        <f>VLOOKUP(B4498,cleanC_name_TRIM_breweries[],2,FALSE)</f>
        <v>S.A. Damm</v>
      </c>
      <c r="K4498" s="2" t="str">
        <f>VLOOKUP(D4498,cleanA_changedUTF_categories[],2,FALSE)</f>
        <v>Other Lager</v>
      </c>
    </row>
    <row r="4499" spans="1:11" x14ac:dyDescent="0.45">
      <c r="A4499" s="2">
        <v>5898</v>
      </c>
      <c r="B4499" s="2">
        <v>1087</v>
      </c>
      <c r="C4499" s="3" t="s">
        <v>4959</v>
      </c>
      <c r="D4499" s="2">
        <v>9</v>
      </c>
      <c r="E4499" s="2">
        <v>106</v>
      </c>
      <c r="F4499" s="2">
        <v>5.4</v>
      </c>
      <c r="G4499" s="2">
        <v>0</v>
      </c>
      <c r="H4499" s="2">
        <v>0</v>
      </c>
      <c r="I4499" s="2" t="str">
        <f>VLOOKUP(B4499,cleanC_name_TRIM_breweries[],6,FALSE)</f>
        <v/>
      </c>
      <c r="J4499" s="2" t="str">
        <f>VLOOKUP(B4499,cleanC_name_TRIM_breweries[],2,FALSE)</f>
        <v>S.A. Damm</v>
      </c>
      <c r="K4499" s="2" t="str">
        <f>VLOOKUP(D4499,cleanA_changedUTF_categories[],2,FALSE)</f>
        <v>Other Lager</v>
      </c>
    </row>
    <row r="4500" spans="1:11" x14ac:dyDescent="0.45">
      <c r="A4500" s="2">
        <v>5899</v>
      </c>
      <c r="B4500" s="2">
        <v>1087</v>
      </c>
      <c r="C4500" s="3" t="s">
        <v>4960</v>
      </c>
      <c r="D4500" s="2">
        <v>9</v>
      </c>
      <c r="E4500" s="2">
        <v>106</v>
      </c>
      <c r="F4500" s="2">
        <v>1</v>
      </c>
      <c r="G4500" s="2">
        <v>0</v>
      </c>
      <c r="H4500" s="2">
        <v>0</v>
      </c>
      <c r="I4500" s="2" t="str">
        <f>VLOOKUP(B4500,cleanC_name_TRIM_breweries[],6,FALSE)</f>
        <v/>
      </c>
      <c r="J4500" s="2" t="str">
        <f>VLOOKUP(B4500,cleanC_name_TRIM_breweries[],2,FALSE)</f>
        <v>S.A. Damm</v>
      </c>
      <c r="K4500" s="2" t="str">
        <f>VLOOKUP(D4500,cleanA_changedUTF_categories[],2,FALSE)</f>
        <v>Other Lager</v>
      </c>
    </row>
    <row r="4501" spans="1:11" x14ac:dyDescent="0.45">
      <c r="A4501" s="2">
        <v>2891</v>
      </c>
      <c r="B4501" s="2">
        <v>1088</v>
      </c>
      <c r="C4501" s="3" t="s">
        <v>2371</v>
      </c>
      <c r="D4501" s="2">
        <v>-1</v>
      </c>
      <c r="E4501" s="2">
        <v>-1</v>
      </c>
      <c r="F4501" s="2">
        <v>0</v>
      </c>
      <c r="G4501" s="2">
        <v>0</v>
      </c>
      <c r="H4501" s="2">
        <v>0</v>
      </c>
      <c r="I4501" s="2" t="str">
        <f>VLOOKUP(B4501,cleanC_name_TRIM_breweries[],6,FALSE)</f>
        <v>Wales</v>
      </c>
      <c r="J4501" s="2" t="str">
        <f>VLOOKUP(B4501,cleanC_name_TRIM_breweries[],2,FALSE)</f>
        <v>SA Brain &amp; Co. Ltd.</v>
      </c>
      <c r="K4501" s="2" t="e">
        <f>VLOOKUP(D4501,cleanA_changedUTF_categories[],2,FALSE)</f>
        <v>#N/A</v>
      </c>
    </row>
    <row r="4502" spans="1:11" x14ac:dyDescent="0.45">
      <c r="A4502" s="2">
        <v>5519</v>
      </c>
      <c r="B4502" s="2">
        <v>1089</v>
      </c>
      <c r="C4502" s="3" t="s">
        <v>4602</v>
      </c>
      <c r="D4502" s="2">
        <v>8</v>
      </c>
      <c r="E4502" s="2">
        <v>95</v>
      </c>
      <c r="F4502" s="2">
        <v>4.9000000000000004</v>
      </c>
      <c r="G4502" s="2">
        <v>0</v>
      </c>
      <c r="H4502" s="2">
        <v>0</v>
      </c>
      <c r="I4502" s="2" t="str">
        <f>VLOOKUP(B4502,cleanC_name_TRIM_breweries[],6,FALSE)</f>
        <v>Karnataka</v>
      </c>
      <c r="J4502" s="2" t="str">
        <f>VLOOKUP(B4502,cleanC_name_TRIM_breweries[],2,FALSE)</f>
        <v>Sabmiller India,</v>
      </c>
      <c r="K4502" s="2" t="str">
        <f>VLOOKUP(D4502,cleanA_changedUTF_categories[],2,FALSE)</f>
        <v>North American Lager</v>
      </c>
    </row>
    <row r="4503" spans="1:11" x14ac:dyDescent="0.45">
      <c r="A4503" s="2">
        <v>5524</v>
      </c>
      <c r="B4503" s="2">
        <v>1089</v>
      </c>
      <c r="C4503" s="3" t="s">
        <v>4606</v>
      </c>
      <c r="D4503" s="2">
        <v>8</v>
      </c>
      <c r="E4503" s="2">
        <v>95</v>
      </c>
      <c r="F4503" s="2">
        <v>7.5</v>
      </c>
      <c r="G4503" s="2">
        <v>0</v>
      </c>
      <c r="H4503" s="2">
        <v>0</v>
      </c>
      <c r="I4503" s="2" t="str">
        <f>VLOOKUP(B4503,cleanC_name_TRIM_breweries[],6,FALSE)</f>
        <v>Karnataka</v>
      </c>
      <c r="J4503" s="2" t="str">
        <f>VLOOKUP(B4503,cleanC_name_TRIM_breweries[],2,FALSE)</f>
        <v>Sabmiller India,</v>
      </c>
      <c r="K4503" s="2" t="str">
        <f>VLOOKUP(D4503,cleanA_changedUTF_categories[],2,FALSE)</f>
        <v>North American Lager</v>
      </c>
    </row>
    <row r="4504" spans="1:11" x14ac:dyDescent="0.45">
      <c r="A4504" s="2">
        <v>5515</v>
      </c>
      <c r="B4504" s="2">
        <v>1089</v>
      </c>
      <c r="C4504" s="3" t="s">
        <v>4599</v>
      </c>
      <c r="D4504" s="2">
        <v>8</v>
      </c>
      <c r="E4504" s="2">
        <v>95</v>
      </c>
      <c r="F4504" s="2">
        <v>7.5</v>
      </c>
      <c r="G4504" s="2">
        <v>0</v>
      </c>
      <c r="H4504" s="2">
        <v>0</v>
      </c>
      <c r="I4504" s="2" t="str">
        <f>VLOOKUP(B4504,cleanC_name_TRIM_breweries[],6,FALSE)</f>
        <v>Karnataka</v>
      </c>
      <c r="J4504" s="2" t="str">
        <f>VLOOKUP(B4504,cleanC_name_TRIM_breweries[],2,FALSE)</f>
        <v>Sabmiller India,</v>
      </c>
      <c r="K4504" s="2" t="str">
        <f>VLOOKUP(D4504,cleanA_changedUTF_categories[],2,FALSE)</f>
        <v>North American Lager</v>
      </c>
    </row>
    <row r="4505" spans="1:11" x14ac:dyDescent="0.45">
      <c r="A4505" s="2">
        <v>5518</v>
      </c>
      <c r="B4505" s="2">
        <v>1089</v>
      </c>
      <c r="C4505" s="3" t="s">
        <v>4601</v>
      </c>
      <c r="D4505" s="2">
        <v>8</v>
      </c>
      <c r="E4505" s="2">
        <v>95</v>
      </c>
      <c r="F4505" s="2">
        <v>8</v>
      </c>
      <c r="G4505" s="2">
        <v>0</v>
      </c>
      <c r="H4505" s="2">
        <v>0</v>
      </c>
      <c r="I4505" s="2" t="str">
        <f>VLOOKUP(B4505,cleanC_name_TRIM_breweries[],6,FALSE)</f>
        <v>Karnataka</v>
      </c>
      <c r="J4505" s="2" t="str">
        <f>VLOOKUP(B4505,cleanC_name_TRIM_breweries[],2,FALSE)</f>
        <v>Sabmiller India,</v>
      </c>
      <c r="K4505" s="2" t="str">
        <f>VLOOKUP(D4505,cleanA_changedUTF_categories[],2,FALSE)</f>
        <v>North American Lager</v>
      </c>
    </row>
    <row r="4506" spans="1:11" x14ac:dyDescent="0.45">
      <c r="A4506" s="2">
        <v>5225</v>
      </c>
      <c r="B4506" s="2">
        <v>1089</v>
      </c>
      <c r="C4506" s="3" t="s">
        <v>4315</v>
      </c>
      <c r="D4506" s="2">
        <v>8</v>
      </c>
      <c r="E4506" s="2">
        <v>95</v>
      </c>
      <c r="F4506" s="2">
        <v>7.5</v>
      </c>
      <c r="G4506" s="2">
        <v>0</v>
      </c>
      <c r="H4506" s="2">
        <v>0</v>
      </c>
      <c r="I4506" s="2" t="str">
        <f>VLOOKUP(B4506,cleanC_name_TRIM_breweries[],6,FALSE)</f>
        <v>Karnataka</v>
      </c>
      <c r="J4506" s="2" t="str">
        <f>VLOOKUP(B4506,cleanC_name_TRIM_breweries[],2,FALSE)</f>
        <v>Sabmiller India,</v>
      </c>
      <c r="K4506" s="2" t="str">
        <f>VLOOKUP(D4506,cleanA_changedUTF_categories[],2,FALSE)</f>
        <v>North American Lager</v>
      </c>
    </row>
    <row r="4507" spans="1:11" x14ac:dyDescent="0.45">
      <c r="A4507" s="2">
        <v>5521</v>
      </c>
      <c r="B4507" s="2">
        <v>1089</v>
      </c>
      <c r="C4507" s="3" t="s">
        <v>4603</v>
      </c>
      <c r="D4507" s="2">
        <v>-1</v>
      </c>
      <c r="E4507" s="2">
        <v>-1</v>
      </c>
      <c r="F4507" s="2">
        <v>4.8</v>
      </c>
      <c r="G4507" s="2">
        <v>0</v>
      </c>
      <c r="H4507" s="2">
        <v>0</v>
      </c>
      <c r="I4507" s="2" t="str">
        <f>VLOOKUP(B4507,cleanC_name_TRIM_breweries[],6,FALSE)</f>
        <v>Karnataka</v>
      </c>
      <c r="J4507" s="2" t="str">
        <f>VLOOKUP(B4507,cleanC_name_TRIM_breweries[],2,FALSE)</f>
        <v>Sabmiller India,</v>
      </c>
      <c r="K4507" s="2" t="e">
        <f>VLOOKUP(D4507,cleanA_changedUTF_categories[],2,FALSE)</f>
        <v>#N/A</v>
      </c>
    </row>
    <row r="4508" spans="1:11" x14ac:dyDescent="0.45">
      <c r="A4508" s="2">
        <v>5523</v>
      </c>
      <c r="B4508" s="2">
        <v>1089</v>
      </c>
      <c r="C4508" s="3" t="s">
        <v>4605</v>
      </c>
      <c r="D4508" s="2">
        <v>8</v>
      </c>
      <c r="E4508" s="2">
        <v>95</v>
      </c>
      <c r="F4508" s="2">
        <v>8</v>
      </c>
      <c r="G4508" s="2">
        <v>0</v>
      </c>
      <c r="H4508" s="2">
        <v>0</v>
      </c>
      <c r="I4508" s="2" t="str">
        <f>VLOOKUP(B4508,cleanC_name_TRIM_breweries[],6,FALSE)</f>
        <v>Karnataka</v>
      </c>
      <c r="J4508" s="2" t="str">
        <f>VLOOKUP(B4508,cleanC_name_TRIM_breweries[],2,FALSE)</f>
        <v>Sabmiller India,</v>
      </c>
      <c r="K4508" s="2" t="str">
        <f>VLOOKUP(D4508,cleanA_changedUTF_categories[],2,FALSE)</f>
        <v>North American Lager</v>
      </c>
    </row>
    <row r="4509" spans="1:11" x14ac:dyDescent="0.45">
      <c r="A4509" s="2">
        <v>5604</v>
      </c>
      <c r="B4509" s="2">
        <v>1089</v>
      </c>
      <c r="C4509" s="3" t="s">
        <v>4685</v>
      </c>
      <c r="D4509" s="2">
        <v>8</v>
      </c>
      <c r="E4509" s="2">
        <v>95</v>
      </c>
      <c r="F4509" s="2">
        <v>5.0999999999999996</v>
      </c>
      <c r="G4509" s="2">
        <v>0</v>
      </c>
      <c r="H4509" s="2">
        <v>0</v>
      </c>
      <c r="I4509" s="2" t="str">
        <f>VLOOKUP(B4509,cleanC_name_TRIM_breweries[],6,FALSE)</f>
        <v>Karnataka</v>
      </c>
      <c r="J4509" s="2" t="str">
        <f>VLOOKUP(B4509,cleanC_name_TRIM_breweries[],2,FALSE)</f>
        <v>Sabmiller India,</v>
      </c>
      <c r="K4509" s="2" t="str">
        <f>VLOOKUP(D4509,cleanA_changedUTF_categories[],2,FALSE)</f>
        <v>North American Lager</v>
      </c>
    </row>
    <row r="4510" spans="1:11" x14ac:dyDescent="0.45">
      <c r="A4510" s="2">
        <v>5516</v>
      </c>
      <c r="B4510" s="2">
        <v>1089</v>
      </c>
      <c r="C4510" s="3" t="s">
        <v>4600</v>
      </c>
      <c r="D4510" s="2">
        <v>8</v>
      </c>
      <c r="E4510" s="2">
        <v>95</v>
      </c>
      <c r="F4510" s="2">
        <v>5.0999999999999996</v>
      </c>
      <c r="G4510" s="2">
        <v>0</v>
      </c>
      <c r="H4510" s="2">
        <v>0</v>
      </c>
      <c r="I4510" s="2" t="str">
        <f>VLOOKUP(B4510,cleanC_name_TRIM_breweries[],6,FALSE)</f>
        <v>Karnataka</v>
      </c>
      <c r="J4510" s="2" t="str">
        <f>VLOOKUP(B4510,cleanC_name_TRIM_breweries[],2,FALSE)</f>
        <v>Sabmiller India,</v>
      </c>
      <c r="K4510" s="2" t="str">
        <f>VLOOKUP(D4510,cleanA_changedUTF_categories[],2,FALSE)</f>
        <v>North American Lager</v>
      </c>
    </row>
    <row r="4511" spans="1:11" x14ac:dyDescent="0.45">
      <c r="A4511" s="2">
        <v>5522</v>
      </c>
      <c r="B4511" s="2">
        <v>1089</v>
      </c>
      <c r="C4511" s="3" t="s">
        <v>4604</v>
      </c>
      <c r="D4511" s="2">
        <v>8</v>
      </c>
      <c r="E4511" s="2">
        <v>95</v>
      </c>
      <c r="F4511" s="2">
        <v>5</v>
      </c>
      <c r="G4511" s="2">
        <v>0</v>
      </c>
      <c r="H4511" s="2">
        <v>0</v>
      </c>
      <c r="I4511" s="2" t="str">
        <f>VLOOKUP(B4511,cleanC_name_TRIM_breweries[],6,FALSE)</f>
        <v>Karnataka</v>
      </c>
      <c r="J4511" s="2" t="str">
        <f>VLOOKUP(B4511,cleanC_name_TRIM_breweries[],2,FALSE)</f>
        <v>Sabmiller India,</v>
      </c>
      <c r="K4511" s="2" t="str">
        <f>VLOOKUP(D4511,cleanA_changedUTF_categories[],2,FALSE)</f>
        <v>North American Lager</v>
      </c>
    </row>
    <row r="4512" spans="1:11" x14ac:dyDescent="0.45">
      <c r="A4512" s="2">
        <v>5250</v>
      </c>
      <c r="B4512" s="2">
        <v>1090</v>
      </c>
      <c r="C4512" s="3" t="s">
        <v>4340</v>
      </c>
      <c r="D4512" s="2">
        <v>5</v>
      </c>
      <c r="E4512" s="2">
        <v>64</v>
      </c>
      <c r="F4512" s="2">
        <v>4.5</v>
      </c>
      <c r="G4512" s="2">
        <v>0</v>
      </c>
      <c r="H4512" s="2">
        <v>0</v>
      </c>
      <c r="I4512" s="2" t="str">
        <f>VLOOKUP(B4512,cleanC_name_TRIM_breweries[],6,FALSE)</f>
        <v>California</v>
      </c>
      <c r="J4512" s="2" t="str">
        <f>VLOOKUP(B4512,cleanC_name_TRIM_breweries[],2,FALSE)</f>
        <v>Sacramento Brewing Company</v>
      </c>
      <c r="K4512" s="2" t="str">
        <f>VLOOKUP(D4512,cleanA_changedUTF_categories[],2,FALSE)</f>
        <v>Belgian and French Ale</v>
      </c>
    </row>
    <row r="4513" spans="1:11" x14ac:dyDescent="0.45">
      <c r="A4513" s="2">
        <v>5251</v>
      </c>
      <c r="B4513" s="2">
        <v>1090</v>
      </c>
      <c r="C4513" s="3" t="s">
        <v>4341</v>
      </c>
      <c r="D4513" s="2">
        <v>5</v>
      </c>
      <c r="E4513" s="2">
        <v>72</v>
      </c>
      <c r="F4513" s="2">
        <v>7</v>
      </c>
      <c r="G4513" s="2">
        <v>0</v>
      </c>
      <c r="H4513" s="2">
        <v>0</v>
      </c>
      <c r="I4513" s="2" t="str">
        <f>VLOOKUP(B4513,cleanC_name_TRIM_breweries[],6,FALSE)</f>
        <v>California</v>
      </c>
      <c r="J4513" s="2" t="str">
        <f>VLOOKUP(B4513,cleanC_name_TRIM_breweries[],2,FALSE)</f>
        <v>Sacramento Brewing Company</v>
      </c>
      <c r="K4513" s="2" t="str">
        <f>VLOOKUP(D4513,cleanA_changedUTF_categories[],2,FALSE)</f>
        <v>Belgian and French Ale</v>
      </c>
    </row>
    <row r="4514" spans="1:11" x14ac:dyDescent="0.45">
      <c r="A4514" s="2">
        <v>5252</v>
      </c>
      <c r="B4514" s="2">
        <v>1090</v>
      </c>
      <c r="C4514" s="3" t="s">
        <v>4342</v>
      </c>
      <c r="D4514" s="2">
        <v>1</v>
      </c>
      <c r="E4514" s="2">
        <v>5</v>
      </c>
      <c r="F4514" s="2">
        <v>4</v>
      </c>
      <c r="G4514" s="2">
        <v>0</v>
      </c>
      <c r="H4514" s="2">
        <v>0</v>
      </c>
      <c r="I4514" s="2" t="str">
        <f>VLOOKUP(B4514,cleanC_name_TRIM_breweries[],6,FALSE)</f>
        <v>California</v>
      </c>
      <c r="J4514" s="2" t="str">
        <f>VLOOKUP(B4514,cleanC_name_TRIM_breweries[],2,FALSE)</f>
        <v>Sacramento Brewing Company</v>
      </c>
      <c r="K4514" s="2" t="str">
        <f>VLOOKUP(D4514,cleanA_changedUTF_categories[],2,FALSE)</f>
        <v>British Ale</v>
      </c>
    </row>
    <row r="4515" spans="1:11" x14ac:dyDescent="0.45">
      <c r="A4515" s="2">
        <v>5254</v>
      </c>
      <c r="B4515" s="2">
        <v>1090</v>
      </c>
      <c r="C4515" s="3" t="s">
        <v>4344</v>
      </c>
      <c r="D4515" s="2">
        <v>8</v>
      </c>
      <c r="E4515" s="2">
        <v>95</v>
      </c>
      <c r="F4515" s="2">
        <v>4.5</v>
      </c>
      <c r="G4515" s="2">
        <v>0</v>
      </c>
      <c r="H4515" s="2">
        <v>0</v>
      </c>
      <c r="I4515" s="2" t="str">
        <f>VLOOKUP(B4515,cleanC_name_TRIM_breweries[],6,FALSE)</f>
        <v>California</v>
      </c>
      <c r="J4515" s="2" t="str">
        <f>VLOOKUP(B4515,cleanC_name_TRIM_breweries[],2,FALSE)</f>
        <v>Sacramento Brewing Company</v>
      </c>
      <c r="K4515" s="2" t="str">
        <f>VLOOKUP(D4515,cleanA_changedUTF_categories[],2,FALSE)</f>
        <v>North American Lager</v>
      </c>
    </row>
    <row r="4516" spans="1:11" x14ac:dyDescent="0.45">
      <c r="A4516" s="2">
        <v>5253</v>
      </c>
      <c r="B4516" s="2">
        <v>1090</v>
      </c>
      <c r="C4516" s="3" t="s">
        <v>4343</v>
      </c>
      <c r="D4516" s="2">
        <v>7</v>
      </c>
      <c r="E4516" s="2">
        <v>90</v>
      </c>
      <c r="F4516" s="2">
        <v>6.5</v>
      </c>
      <c r="G4516" s="2">
        <v>0</v>
      </c>
      <c r="H4516" s="2">
        <v>0</v>
      </c>
      <c r="I4516" s="2" t="str">
        <f>VLOOKUP(B4516,cleanC_name_TRIM_breweries[],6,FALSE)</f>
        <v>California</v>
      </c>
      <c r="J4516" s="2" t="str">
        <f>VLOOKUP(B4516,cleanC_name_TRIM_breweries[],2,FALSE)</f>
        <v>Sacramento Brewing Company</v>
      </c>
      <c r="K4516" s="2" t="str">
        <f>VLOOKUP(D4516,cleanA_changedUTF_categories[],2,FALSE)</f>
        <v>German Lager</v>
      </c>
    </row>
    <row r="4517" spans="1:11" x14ac:dyDescent="0.45">
      <c r="A4517" s="2">
        <v>5255</v>
      </c>
      <c r="B4517" s="2">
        <v>1090</v>
      </c>
      <c r="C4517" s="3" t="s">
        <v>4345</v>
      </c>
      <c r="D4517" s="2">
        <v>3</v>
      </c>
      <c r="E4517" s="2">
        <v>38</v>
      </c>
      <c r="F4517" s="2">
        <v>5.4</v>
      </c>
      <c r="G4517" s="2">
        <v>0</v>
      </c>
      <c r="H4517" s="2">
        <v>0</v>
      </c>
      <c r="I4517" s="2" t="str">
        <f>VLOOKUP(B4517,cleanC_name_TRIM_breweries[],6,FALSE)</f>
        <v>California</v>
      </c>
      <c r="J4517" s="2" t="str">
        <f>VLOOKUP(B4517,cleanC_name_TRIM_breweries[],2,FALSE)</f>
        <v>Sacramento Brewing Company</v>
      </c>
      <c r="K4517" s="2" t="str">
        <f>VLOOKUP(D4517,cleanA_changedUTF_categories[],2,FALSE)</f>
        <v>North American Ale</v>
      </c>
    </row>
    <row r="4518" spans="1:11" x14ac:dyDescent="0.45">
      <c r="A4518" s="2">
        <v>5733</v>
      </c>
      <c r="B4518" s="2">
        <v>1091</v>
      </c>
      <c r="C4518" s="3" t="s">
        <v>4812</v>
      </c>
      <c r="D4518" s="2">
        <v>3</v>
      </c>
      <c r="E4518" s="2">
        <v>43</v>
      </c>
      <c r="F4518" s="2">
        <v>11</v>
      </c>
      <c r="G4518" s="2">
        <v>0</v>
      </c>
      <c r="H4518" s="2">
        <v>0</v>
      </c>
      <c r="I4518" s="2" t="str">
        <f>VLOOKUP(B4518,cleanC_name_TRIM_breweries[],6,FALSE)</f>
        <v>Texas</v>
      </c>
      <c r="J4518" s="2" t="str">
        <f>VLOOKUP(B4518,cleanC_name_TRIM_breweries[],2,FALSE)</f>
        <v>Saint Arnold Brewing</v>
      </c>
      <c r="K4518" s="2" t="str">
        <f>VLOOKUP(D4518,cleanA_changedUTF_categories[],2,FALSE)</f>
        <v>North American Ale</v>
      </c>
    </row>
    <row r="4519" spans="1:11" x14ac:dyDescent="0.45">
      <c r="A4519" s="2">
        <v>5322</v>
      </c>
      <c r="B4519" s="2">
        <v>1091</v>
      </c>
      <c r="C4519" s="3" t="s">
        <v>4409</v>
      </c>
      <c r="D4519" s="2">
        <v>3</v>
      </c>
      <c r="E4519" s="2">
        <v>31</v>
      </c>
      <c r="F4519" s="2">
        <v>6.6</v>
      </c>
      <c r="G4519" s="2">
        <v>0</v>
      </c>
      <c r="H4519" s="2">
        <v>0</v>
      </c>
      <c r="I4519" s="2" t="str">
        <f>VLOOKUP(B4519,cleanC_name_TRIM_breweries[],6,FALSE)</f>
        <v>Texas</v>
      </c>
      <c r="J4519" s="2" t="str">
        <f>VLOOKUP(B4519,cleanC_name_TRIM_breweries[],2,FALSE)</f>
        <v>Saint Arnold Brewing</v>
      </c>
      <c r="K4519" s="2" t="str">
        <f>VLOOKUP(D4519,cleanA_changedUTF_categories[],2,FALSE)</f>
        <v>North American Ale</v>
      </c>
    </row>
    <row r="4520" spans="1:11" x14ac:dyDescent="0.45">
      <c r="A4520" s="2">
        <v>2425</v>
      </c>
      <c r="B4520" s="2">
        <v>1091</v>
      </c>
      <c r="C4520" s="3" t="s">
        <v>2012</v>
      </c>
      <c r="D4520" s="2">
        <v>-1</v>
      </c>
      <c r="E4520" s="2">
        <v>-1</v>
      </c>
      <c r="F4520" s="2">
        <v>4.9000000000000004</v>
      </c>
      <c r="G4520" s="2">
        <v>0</v>
      </c>
      <c r="H4520" s="2">
        <v>0</v>
      </c>
      <c r="I4520" s="2" t="str">
        <f>VLOOKUP(B4520,cleanC_name_TRIM_breweries[],6,FALSE)</f>
        <v>Texas</v>
      </c>
      <c r="J4520" s="2" t="str">
        <f>VLOOKUP(B4520,cleanC_name_TRIM_breweries[],2,FALSE)</f>
        <v>Saint Arnold Brewing</v>
      </c>
      <c r="K4520" s="2" t="e">
        <f>VLOOKUP(D4520,cleanA_changedUTF_categories[],2,FALSE)</f>
        <v>#N/A</v>
      </c>
    </row>
    <row r="4521" spans="1:11" x14ac:dyDescent="0.45">
      <c r="A4521" s="2">
        <v>5321</v>
      </c>
      <c r="B4521" s="2">
        <v>1091</v>
      </c>
      <c r="C4521" s="3" t="s">
        <v>4408</v>
      </c>
      <c r="D4521" s="2">
        <v>3</v>
      </c>
      <c r="E4521" s="2">
        <v>33</v>
      </c>
      <c r="F4521" s="2">
        <v>5.5</v>
      </c>
      <c r="G4521" s="2">
        <v>0</v>
      </c>
      <c r="H4521" s="2">
        <v>0</v>
      </c>
      <c r="I4521" s="2" t="str">
        <f>VLOOKUP(B4521,cleanC_name_TRIM_breweries[],6,FALSE)</f>
        <v>Texas</v>
      </c>
      <c r="J4521" s="2" t="str">
        <f>VLOOKUP(B4521,cleanC_name_TRIM_breweries[],2,FALSE)</f>
        <v>Saint Arnold Brewing</v>
      </c>
      <c r="K4521" s="2" t="str">
        <f>VLOOKUP(D4521,cleanA_changedUTF_categories[],2,FALSE)</f>
        <v>North American Ale</v>
      </c>
    </row>
    <row r="4522" spans="1:11" x14ac:dyDescent="0.45">
      <c r="A4522" s="2">
        <v>3106</v>
      </c>
      <c r="B4522" s="2">
        <v>1091</v>
      </c>
      <c r="C4522" s="3" t="s">
        <v>2549</v>
      </c>
      <c r="D4522" s="2">
        <v>3</v>
      </c>
      <c r="E4522" s="2">
        <v>38</v>
      </c>
      <c r="F4522" s="2">
        <v>5.3</v>
      </c>
      <c r="G4522" s="2">
        <v>0</v>
      </c>
      <c r="H4522" s="2">
        <v>0</v>
      </c>
      <c r="I4522" s="2" t="str">
        <f>VLOOKUP(B4522,cleanC_name_TRIM_breweries[],6,FALSE)</f>
        <v>Texas</v>
      </c>
      <c r="J4522" s="2" t="str">
        <f>VLOOKUP(B4522,cleanC_name_TRIM_breweries[],2,FALSE)</f>
        <v>Saint Arnold Brewing</v>
      </c>
      <c r="K4522" s="2" t="str">
        <f>VLOOKUP(D4522,cleanA_changedUTF_categories[],2,FALSE)</f>
        <v>North American Ale</v>
      </c>
    </row>
    <row r="4523" spans="1:11" x14ac:dyDescent="0.45">
      <c r="A4523" s="2">
        <v>5323</v>
      </c>
      <c r="B4523" s="2">
        <v>1091</v>
      </c>
      <c r="C4523" s="3" t="s">
        <v>4410</v>
      </c>
      <c r="D4523" s="2">
        <v>7</v>
      </c>
      <c r="E4523" s="2">
        <v>90</v>
      </c>
      <c r="F4523" s="2">
        <v>6.4</v>
      </c>
      <c r="G4523" s="2">
        <v>0</v>
      </c>
      <c r="H4523" s="2">
        <v>0</v>
      </c>
      <c r="I4523" s="2" t="str">
        <f>VLOOKUP(B4523,cleanC_name_TRIM_breweries[],6,FALSE)</f>
        <v>Texas</v>
      </c>
      <c r="J4523" s="2" t="str">
        <f>VLOOKUP(B4523,cleanC_name_TRIM_breweries[],2,FALSE)</f>
        <v>Saint Arnold Brewing</v>
      </c>
      <c r="K4523" s="2" t="str">
        <f>VLOOKUP(D4523,cleanA_changedUTF_categories[],2,FALSE)</f>
        <v>German Lager</v>
      </c>
    </row>
    <row r="4524" spans="1:11" x14ac:dyDescent="0.45">
      <c r="A4524" s="2">
        <v>3389</v>
      </c>
      <c r="B4524" s="2">
        <v>1091</v>
      </c>
      <c r="C4524" s="3" t="s">
        <v>2760</v>
      </c>
      <c r="D4524" s="2">
        <v>-1</v>
      </c>
      <c r="E4524" s="2">
        <v>-1</v>
      </c>
      <c r="F4524" s="2">
        <v>3.9</v>
      </c>
      <c r="G4524" s="2">
        <v>0</v>
      </c>
      <c r="H4524" s="2">
        <v>0</v>
      </c>
      <c r="I4524" s="2" t="str">
        <f>VLOOKUP(B4524,cleanC_name_TRIM_breweries[],6,FALSE)</f>
        <v>Texas</v>
      </c>
      <c r="J4524" s="2" t="str">
        <f>VLOOKUP(B4524,cleanC_name_TRIM_breweries[],2,FALSE)</f>
        <v>Saint Arnold Brewing</v>
      </c>
      <c r="K4524" s="2" t="e">
        <f>VLOOKUP(D4524,cleanA_changedUTF_categories[],2,FALSE)</f>
        <v>#N/A</v>
      </c>
    </row>
    <row r="4525" spans="1:11" x14ac:dyDescent="0.45">
      <c r="A4525" s="2">
        <v>5184</v>
      </c>
      <c r="B4525" s="2">
        <v>1092</v>
      </c>
      <c r="C4525" s="3" t="s">
        <v>4274</v>
      </c>
      <c r="D4525" s="2">
        <v>7</v>
      </c>
      <c r="E4525" s="2">
        <v>84</v>
      </c>
      <c r="F4525" s="2">
        <v>0</v>
      </c>
      <c r="G4525" s="2">
        <v>0</v>
      </c>
      <c r="H4525" s="2">
        <v>0</v>
      </c>
      <c r="I4525" s="2" t="str">
        <f>VLOOKUP(B4525,cleanC_name_TRIM_breweries[],6,FALSE)</f>
        <v>Missouri</v>
      </c>
      <c r="J4525" s="2" t="str">
        <f>VLOOKUP(B4525,cleanC_name_TRIM_breweries[],2,FALSE)</f>
        <v>Saint Louis Brewery / Schlafy Tap Room</v>
      </c>
      <c r="K4525" s="2" t="str">
        <f>VLOOKUP(D4525,cleanA_changedUTF_categories[],2,FALSE)</f>
        <v>German Lager</v>
      </c>
    </row>
    <row r="4526" spans="1:11" x14ac:dyDescent="0.45">
      <c r="A4526" s="2">
        <v>5874</v>
      </c>
      <c r="B4526" s="2">
        <v>1092</v>
      </c>
      <c r="C4526" s="3" t="s">
        <v>1875</v>
      </c>
      <c r="D4526" s="2">
        <v>3</v>
      </c>
      <c r="E4526" s="2">
        <v>42</v>
      </c>
      <c r="F4526" s="2">
        <v>5.7</v>
      </c>
      <c r="G4526" s="2">
        <v>30</v>
      </c>
      <c r="H4526" s="2">
        <v>47</v>
      </c>
      <c r="I4526" s="2" t="str">
        <f>VLOOKUP(B4526,cleanC_name_TRIM_breweries[],6,FALSE)</f>
        <v>Missouri</v>
      </c>
      <c r="J4526" s="2" t="str">
        <f>VLOOKUP(B4526,cleanC_name_TRIM_breweries[],2,FALSE)</f>
        <v>Saint Louis Brewery / Schlafy Tap Room</v>
      </c>
      <c r="K4526" s="2" t="str">
        <f>VLOOKUP(D4526,cleanA_changedUTF_categories[],2,FALSE)</f>
        <v>North American Ale</v>
      </c>
    </row>
    <row r="4527" spans="1:11" x14ac:dyDescent="0.45">
      <c r="A4527" s="2">
        <v>5873</v>
      </c>
      <c r="B4527" s="2">
        <v>1092</v>
      </c>
      <c r="C4527" s="3" t="s">
        <v>4946</v>
      </c>
      <c r="D4527" s="2">
        <v>3</v>
      </c>
      <c r="E4527" s="2">
        <v>26</v>
      </c>
      <c r="F4527" s="2">
        <v>5.9</v>
      </c>
      <c r="G4527" s="2">
        <v>50</v>
      </c>
      <c r="H4527" s="2">
        <v>11</v>
      </c>
      <c r="I4527" s="2" t="str">
        <f>VLOOKUP(B4527,cleanC_name_TRIM_breweries[],6,FALSE)</f>
        <v>Missouri</v>
      </c>
      <c r="J4527" s="2" t="str">
        <f>VLOOKUP(B4527,cleanC_name_TRIM_breweries[],2,FALSE)</f>
        <v>Saint Louis Brewery / Schlafy Tap Room</v>
      </c>
      <c r="K4527" s="2" t="str">
        <f>VLOOKUP(D4527,cleanA_changedUTF_categories[],2,FALSE)</f>
        <v>North American Ale</v>
      </c>
    </row>
    <row r="4528" spans="1:11" x14ac:dyDescent="0.45">
      <c r="A4528" s="2">
        <v>2137</v>
      </c>
      <c r="B4528" s="2">
        <v>1092</v>
      </c>
      <c r="C4528" s="3" t="s">
        <v>1777</v>
      </c>
      <c r="D4528" s="2">
        <v>3</v>
      </c>
      <c r="E4528" s="2">
        <v>38</v>
      </c>
      <c r="F4528" s="2">
        <v>0</v>
      </c>
      <c r="G4528" s="2">
        <v>0</v>
      </c>
      <c r="H4528" s="2">
        <v>0</v>
      </c>
      <c r="I4528" s="2" t="str">
        <f>VLOOKUP(B4528,cleanC_name_TRIM_breweries[],6,FALSE)</f>
        <v>Missouri</v>
      </c>
      <c r="J4528" s="2" t="str">
        <f>VLOOKUP(B4528,cleanC_name_TRIM_breweries[],2,FALSE)</f>
        <v>Saint Louis Brewery / Schlafy Tap Room</v>
      </c>
      <c r="K4528" s="2" t="str">
        <f>VLOOKUP(D4528,cleanA_changedUTF_categories[],2,FALSE)</f>
        <v>North American Ale</v>
      </c>
    </row>
    <row r="4529" spans="1:11" x14ac:dyDescent="0.45">
      <c r="A4529" s="2">
        <v>2138</v>
      </c>
      <c r="B4529" s="2">
        <v>1092</v>
      </c>
      <c r="C4529" s="3" t="s">
        <v>1778</v>
      </c>
      <c r="D4529" s="2">
        <v>-1</v>
      </c>
      <c r="E4529" s="2">
        <v>-1</v>
      </c>
      <c r="F4529" s="2">
        <v>0</v>
      </c>
      <c r="G4529" s="2">
        <v>0</v>
      </c>
      <c r="H4529" s="2">
        <v>0</v>
      </c>
      <c r="I4529" s="2" t="str">
        <f>VLOOKUP(B4529,cleanC_name_TRIM_breweries[],6,FALSE)</f>
        <v>Missouri</v>
      </c>
      <c r="J4529" s="2" t="str">
        <f>VLOOKUP(B4529,cleanC_name_TRIM_breweries[],2,FALSE)</f>
        <v>Saint Louis Brewery / Schlafy Tap Room</v>
      </c>
      <c r="K4529" s="2" t="e">
        <f>VLOOKUP(D4529,cleanA_changedUTF_categories[],2,FALSE)</f>
        <v>#N/A</v>
      </c>
    </row>
    <row r="4530" spans="1:11" x14ac:dyDescent="0.45">
      <c r="A4530" s="2">
        <v>2144</v>
      </c>
      <c r="B4530" s="2">
        <v>1092</v>
      </c>
      <c r="C4530" s="3" t="s">
        <v>1784</v>
      </c>
      <c r="D4530" s="2">
        <v>8</v>
      </c>
      <c r="E4530" s="2">
        <v>95</v>
      </c>
      <c r="F4530" s="2">
        <v>0</v>
      </c>
      <c r="G4530" s="2">
        <v>0</v>
      </c>
      <c r="H4530" s="2">
        <v>0</v>
      </c>
      <c r="I4530" s="2" t="str">
        <f>VLOOKUP(B4530,cleanC_name_TRIM_breweries[],6,FALSE)</f>
        <v>Missouri</v>
      </c>
      <c r="J4530" s="2" t="str">
        <f>VLOOKUP(B4530,cleanC_name_TRIM_breweries[],2,FALSE)</f>
        <v>Saint Louis Brewery / Schlafy Tap Room</v>
      </c>
      <c r="K4530" s="2" t="str">
        <f>VLOOKUP(D4530,cleanA_changedUTF_categories[],2,FALSE)</f>
        <v>North American Lager</v>
      </c>
    </row>
    <row r="4531" spans="1:11" x14ac:dyDescent="0.45">
      <c r="A4531" s="2">
        <v>3719</v>
      </c>
      <c r="B4531" s="2">
        <v>1092</v>
      </c>
      <c r="C4531" s="3" t="s">
        <v>2989</v>
      </c>
      <c r="D4531" s="2">
        <v>3</v>
      </c>
      <c r="E4531" s="2">
        <v>31</v>
      </c>
      <c r="F4531" s="2">
        <v>0</v>
      </c>
      <c r="G4531" s="2">
        <v>0</v>
      </c>
      <c r="H4531" s="2">
        <v>0</v>
      </c>
      <c r="I4531" s="2" t="str">
        <f>VLOOKUP(B4531,cleanC_name_TRIM_breweries[],6,FALSE)</f>
        <v>Missouri</v>
      </c>
      <c r="J4531" s="2" t="str">
        <f>VLOOKUP(B4531,cleanC_name_TRIM_breweries[],2,FALSE)</f>
        <v>Saint Louis Brewery / Schlafy Tap Room</v>
      </c>
      <c r="K4531" s="2" t="str">
        <f>VLOOKUP(D4531,cleanA_changedUTF_categories[],2,FALSE)</f>
        <v>North American Ale</v>
      </c>
    </row>
    <row r="4532" spans="1:11" x14ac:dyDescent="0.45">
      <c r="A4532" s="2">
        <v>1590</v>
      </c>
      <c r="B4532" s="2">
        <v>1092</v>
      </c>
      <c r="C4532" s="3" t="s">
        <v>1371</v>
      </c>
      <c r="D4532" s="2">
        <v>-1</v>
      </c>
      <c r="E4532" s="2">
        <v>-1</v>
      </c>
      <c r="F4532" s="2">
        <v>0</v>
      </c>
      <c r="G4532" s="2">
        <v>0</v>
      </c>
      <c r="H4532" s="2">
        <v>0</v>
      </c>
      <c r="I4532" s="2" t="str">
        <f>VLOOKUP(B4532,cleanC_name_TRIM_breweries[],6,FALSE)</f>
        <v>Missouri</v>
      </c>
      <c r="J4532" s="2" t="str">
        <f>VLOOKUP(B4532,cleanC_name_TRIM_breweries[],2,FALSE)</f>
        <v>Saint Louis Brewery / Schlafy Tap Room</v>
      </c>
      <c r="K4532" s="2" t="e">
        <f>VLOOKUP(D4532,cleanA_changedUTF_categories[],2,FALSE)</f>
        <v>#N/A</v>
      </c>
    </row>
    <row r="4533" spans="1:11" x14ac:dyDescent="0.45">
      <c r="A4533" s="2">
        <v>2140</v>
      </c>
      <c r="B4533" s="2">
        <v>1092</v>
      </c>
      <c r="C4533" s="3" t="s">
        <v>1780</v>
      </c>
      <c r="D4533" s="2">
        <v>3</v>
      </c>
      <c r="E4533" s="2">
        <v>42</v>
      </c>
      <c r="F4533" s="2">
        <v>0</v>
      </c>
      <c r="G4533" s="2">
        <v>0</v>
      </c>
      <c r="H4533" s="2">
        <v>0</v>
      </c>
      <c r="I4533" s="2" t="str">
        <f>VLOOKUP(B4533,cleanC_name_TRIM_breweries[],6,FALSE)</f>
        <v>Missouri</v>
      </c>
      <c r="J4533" s="2" t="str">
        <f>VLOOKUP(B4533,cleanC_name_TRIM_breweries[],2,FALSE)</f>
        <v>Saint Louis Brewery / Schlafy Tap Room</v>
      </c>
      <c r="K4533" s="2" t="str">
        <f>VLOOKUP(D4533,cleanA_changedUTF_categories[],2,FALSE)</f>
        <v>North American Ale</v>
      </c>
    </row>
    <row r="4534" spans="1:11" x14ac:dyDescent="0.45">
      <c r="A4534" s="2">
        <v>5456</v>
      </c>
      <c r="B4534" s="2">
        <v>1092</v>
      </c>
      <c r="C4534" s="3" t="s">
        <v>4542</v>
      </c>
      <c r="D4534" s="2">
        <v>7</v>
      </c>
      <c r="E4534" s="2">
        <v>84</v>
      </c>
      <c r="F4534" s="2">
        <v>5.0999999999999996</v>
      </c>
      <c r="G4534" s="2">
        <v>0</v>
      </c>
      <c r="H4534" s="2">
        <v>0</v>
      </c>
      <c r="I4534" s="2" t="str">
        <f>VLOOKUP(B4534,cleanC_name_TRIM_breweries[],6,FALSE)</f>
        <v>Missouri</v>
      </c>
      <c r="J4534" s="2" t="str">
        <f>VLOOKUP(B4534,cleanC_name_TRIM_breweries[],2,FALSE)</f>
        <v>Saint Louis Brewery / Schlafy Tap Room</v>
      </c>
      <c r="K4534" s="2" t="str">
        <f>VLOOKUP(D4534,cleanA_changedUTF_categories[],2,FALSE)</f>
        <v>German Lager</v>
      </c>
    </row>
    <row r="4535" spans="1:11" x14ac:dyDescent="0.45">
      <c r="A4535" s="2">
        <v>2136</v>
      </c>
      <c r="B4535" s="2">
        <v>1092</v>
      </c>
      <c r="C4535" s="3" t="s">
        <v>1776</v>
      </c>
      <c r="D4535" s="2">
        <v>3</v>
      </c>
      <c r="E4535" s="2">
        <v>26</v>
      </c>
      <c r="F4535" s="2">
        <v>0</v>
      </c>
      <c r="G4535" s="2">
        <v>0</v>
      </c>
      <c r="H4535" s="2">
        <v>0</v>
      </c>
      <c r="I4535" s="2" t="str">
        <f>VLOOKUP(B4535,cleanC_name_TRIM_breweries[],6,FALSE)</f>
        <v>Missouri</v>
      </c>
      <c r="J4535" s="2" t="str">
        <f>VLOOKUP(B4535,cleanC_name_TRIM_breweries[],2,FALSE)</f>
        <v>Saint Louis Brewery / Schlafy Tap Room</v>
      </c>
      <c r="K4535" s="2" t="str">
        <f>VLOOKUP(D4535,cleanA_changedUTF_categories[],2,FALSE)</f>
        <v>North American Ale</v>
      </c>
    </row>
    <row r="4536" spans="1:11" x14ac:dyDescent="0.45">
      <c r="A4536" s="2">
        <v>2143</v>
      </c>
      <c r="B4536" s="2">
        <v>1092</v>
      </c>
      <c r="C4536" s="3" t="s">
        <v>1783</v>
      </c>
      <c r="D4536" s="2">
        <v>-1</v>
      </c>
      <c r="E4536" s="2">
        <v>-1</v>
      </c>
      <c r="F4536" s="2">
        <v>0</v>
      </c>
      <c r="G4536" s="2">
        <v>0</v>
      </c>
      <c r="H4536" s="2">
        <v>0</v>
      </c>
      <c r="I4536" s="2" t="str">
        <f>VLOOKUP(B4536,cleanC_name_TRIM_breweries[],6,FALSE)</f>
        <v>Missouri</v>
      </c>
      <c r="J4536" s="2" t="str">
        <f>VLOOKUP(B4536,cleanC_name_TRIM_breweries[],2,FALSE)</f>
        <v>Saint Louis Brewery / Schlafy Tap Room</v>
      </c>
      <c r="K4536" s="2" t="e">
        <f>VLOOKUP(D4536,cleanA_changedUTF_categories[],2,FALSE)</f>
        <v>#N/A</v>
      </c>
    </row>
    <row r="4537" spans="1:11" x14ac:dyDescent="0.45">
      <c r="A4537" s="2">
        <v>2141</v>
      </c>
      <c r="B4537" s="2">
        <v>1092</v>
      </c>
      <c r="C4537" s="3" t="s">
        <v>1781</v>
      </c>
      <c r="D4537" s="2">
        <v>8</v>
      </c>
      <c r="E4537" s="2">
        <v>95</v>
      </c>
      <c r="F4537" s="2">
        <v>0</v>
      </c>
      <c r="G4537" s="2">
        <v>0</v>
      </c>
      <c r="H4537" s="2">
        <v>0</v>
      </c>
      <c r="I4537" s="2" t="str">
        <f>VLOOKUP(B4537,cleanC_name_TRIM_breweries[],6,FALSE)</f>
        <v>Missouri</v>
      </c>
      <c r="J4537" s="2" t="str">
        <f>VLOOKUP(B4537,cleanC_name_TRIM_breweries[],2,FALSE)</f>
        <v>Saint Louis Brewery / Schlafy Tap Room</v>
      </c>
      <c r="K4537" s="2" t="str">
        <f>VLOOKUP(D4537,cleanA_changedUTF_categories[],2,FALSE)</f>
        <v>North American Lager</v>
      </c>
    </row>
    <row r="4538" spans="1:11" x14ac:dyDescent="0.45">
      <c r="A4538" s="2">
        <v>2139</v>
      </c>
      <c r="B4538" s="2">
        <v>1092</v>
      </c>
      <c r="C4538" s="3" t="s">
        <v>1779</v>
      </c>
      <c r="D4538" s="2">
        <v>-1</v>
      </c>
      <c r="E4538" s="2">
        <v>-1</v>
      </c>
      <c r="F4538" s="2">
        <v>0</v>
      </c>
      <c r="G4538" s="2">
        <v>0</v>
      </c>
      <c r="H4538" s="2">
        <v>0</v>
      </c>
      <c r="I4538" s="2" t="str">
        <f>VLOOKUP(B4538,cleanC_name_TRIM_breweries[],6,FALSE)</f>
        <v>Missouri</v>
      </c>
      <c r="J4538" s="2" t="str">
        <f>VLOOKUP(B4538,cleanC_name_TRIM_breweries[],2,FALSE)</f>
        <v>Saint Louis Brewery / Schlafy Tap Room</v>
      </c>
      <c r="K4538" s="2" t="e">
        <f>VLOOKUP(D4538,cleanA_changedUTF_categories[],2,FALSE)</f>
        <v>#N/A</v>
      </c>
    </row>
    <row r="4539" spans="1:11" x14ac:dyDescent="0.45">
      <c r="A4539" s="2">
        <v>2145</v>
      </c>
      <c r="B4539" s="2">
        <v>1092</v>
      </c>
      <c r="C4539" s="3" t="s">
        <v>1785</v>
      </c>
      <c r="D4539" s="2">
        <v>8</v>
      </c>
      <c r="E4539" s="2">
        <v>95</v>
      </c>
      <c r="F4539" s="2">
        <v>0</v>
      </c>
      <c r="G4539" s="2">
        <v>0</v>
      </c>
      <c r="H4539" s="2">
        <v>0</v>
      </c>
      <c r="I4539" s="2" t="str">
        <f>VLOOKUP(B4539,cleanC_name_TRIM_breweries[],6,FALSE)</f>
        <v>Missouri</v>
      </c>
      <c r="J4539" s="2" t="str">
        <f>VLOOKUP(B4539,cleanC_name_TRIM_breweries[],2,FALSE)</f>
        <v>Saint Louis Brewery / Schlafy Tap Room</v>
      </c>
      <c r="K4539" s="2" t="str">
        <f>VLOOKUP(D4539,cleanA_changedUTF_categories[],2,FALSE)</f>
        <v>North American Lager</v>
      </c>
    </row>
    <row r="4540" spans="1:11" x14ac:dyDescent="0.45">
      <c r="A4540" s="2">
        <v>2142</v>
      </c>
      <c r="B4540" s="2">
        <v>1092</v>
      </c>
      <c r="C4540" s="3" t="s">
        <v>1782</v>
      </c>
      <c r="D4540" s="2">
        <v>-1</v>
      </c>
      <c r="E4540" s="2">
        <v>-1</v>
      </c>
      <c r="F4540" s="2">
        <v>0</v>
      </c>
      <c r="G4540" s="2">
        <v>0</v>
      </c>
      <c r="H4540" s="2">
        <v>0</v>
      </c>
      <c r="I4540" s="2" t="str">
        <f>VLOOKUP(B4540,cleanC_name_TRIM_breweries[],6,FALSE)</f>
        <v>Missouri</v>
      </c>
      <c r="J4540" s="2" t="str">
        <f>VLOOKUP(B4540,cleanC_name_TRIM_breweries[],2,FALSE)</f>
        <v>Saint Louis Brewery / Schlafy Tap Room</v>
      </c>
      <c r="K4540" s="2" t="e">
        <f>VLOOKUP(D4540,cleanA_changedUTF_categories[],2,FALSE)</f>
        <v>#N/A</v>
      </c>
    </row>
    <row r="4541" spans="1:11" x14ac:dyDescent="0.45">
      <c r="A4541" s="2">
        <v>2895</v>
      </c>
      <c r="B4541" s="2">
        <v>1092</v>
      </c>
      <c r="C4541" s="3" t="s">
        <v>2374</v>
      </c>
      <c r="D4541" s="2">
        <v>-1</v>
      </c>
      <c r="E4541" s="2">
        <v>-1</v>
      </c>
      <c r="F4541" s="2">
        <v>0</v>
      </c>
      <c r="G4541" s="2">
        <v>0</v>
      </c>
      <c r="H4541" s="2">
        <v>0</v>
      </c>
      <c r="I4541" s="2" t="str">
        <f>VLOOKUP(B4541,cleanC_name_TRIM_breweries[],6,FALSE)</f>
        <v>Missouri</v>
      </c>
      <c r="J4541" s="2" t="str">
        <f>VLOOKUP(B4541,cleanC_name_TRIM_breweries[],2,FALSE)</f>
        <v>Saint Louis Brewery / Schlafy Tap Room</v>
      </c>
      <c r="K4541" s="2" t="e">
        <f>VLOOKUP(D4541,cleanA_changedUTF_categories[],2,FALSE)</f>
        <v>#N/A</v>
      </c>
    </row>
    <row r="4542" spans="1:11" x14ac:dyDescent="0.45">
      <c r="A4542" s="2">
        <v>5046</v>
      </c>
      <c r="B4542" s="2">
        <v>1093</v>
      </c>
      <c r="C4542" s="3" t="s">
        <v>4139</v>
      </c>
      <c r="D4542" s="2">
        <v>5</v>
      </c>
      <c r="E4542" s="2">
        <v>72</v>
      </c>
      <c r="F4542" s="2">
        <v>0</v>
      </c>
      <c r="G4542" s="2">
        <v>0</v>
      </c>
      <c r="H4542" s="2">
        <v>0</v>
      </c>
      <c r="I4542" s="2" t="str">
        <f>VLOOKUP(B4542,cleanC_name_TRIM_breweries[],6,FALSE)</f>
        <v>Florida</v>
      </c>
      <c r="J4542" s="2" t="str">
        <f>VLOOKUP(B4542,cleanC_name_TRIM_breweries[],2,FALSE)</f>
        <v>Saint Somewhere Brewing Company</v>
      </c>
      <c r="K4542" s="2" t="str">
        <f>VLOOKUP(D4542,cleanA_changedUTF_categories[],2,FALSE)</f>
        <v>Belgian and French Ale</v>
      </c>
    </row>
    <row r="4543" spans="1:11" x14ac:dyDescent="0.45">
      <c r="A4543" s="2">
        <v>5067</v>
      </c>
      <c r="B4543" s="2">
        <v>1093</v>
      </c>
      <c r="C4543" s="3" t="s">
        <v>4160</v>
      </c>
      <c r="D4543" s="2">
        <v>5</v>
      </c>
      <c r="E4543" s="2">
        <v>72</v>
      </c>
      <c r="F4543" s="2">
        <v>8</v>
      </c>
      <c r="G4543" s="2">
        <v>0</v>
      </c>
      <c r="H4543" s="2">
        <v>0</v>
      </c>
      <c r="I4543" s="2" t="str">
        <f>VLOOKUP(B4543,cleanC_name_TRIM_breweries[],6,FALSE)</f>
        <v>Florida</v>
      </c>
      <c r="J4543" s="2" t="str">
        <f>VLOOKUP(B4543,cleanC_name_TRIM_breweries[],2,FALSE)</f>
        <v>Saint Somewhere Brewing Company</v>
      </c>
      <c r="K4543" s="2" t="str">
        <f>VLOOKUP(D4543,cleanA_changedUTF_categories[],2,FALSE)</f>
        <v>Belgian and French Ale</v>
      </c>
    </row>
    <row r="4544" spans="1:11" x14ac:dyDescent="0.45">
      <c r="A4544" s="2">
        <v>5045</v>
      </c>
      <c r="B4544" s="2">
        <v>1093</v>
      </c>
      <c r="C4544" s="3" t="s">
        <v>4138</v>
      </c>
      <c r="D4544" s="2">
        <v>5</v>
      </c>
      <c r="E4544" s="2">
        <v>74</v>
      </c>
      <c r="F4544" s="2">
        <v>0</v>
      </c>
      <c r="G4544" s="2">
        <v>0</v>
      </c>
      <c r="H4544" s="2">
        <v>0</v>
      </c>
      <c r="I4544" s="2" t="str">
        <f>VLOOKUP(B4544,cleanC_name_TRIM_breweries[],6,FALSE)</f>
        <v>Florida</v>
      </c>
      <c r="J4544" s="2" t="str">
        <f>VLOOKUP(B4544,cleanC_name_TRIM_breweries[],2,FALSE)</f>
        <v>Saint Somewhere Brewing Company</v>
      </c>
      <c r="K4544" s="2" t="str">
        <f>VLOOKUP(D4544,cleanA_changedUTF_categories[],2,FALSE)</f>
        <v>Belgian and French Ale</v>
      </c>
    </row>
    <row r="4545" spans="1:11" x14ac:dyDescent="0.45">
      <c r="A4545" s="2">
        <v>2238</v>
      </c>
      <c r="B4545" s="2">
        <v>1094</v>
      </c>
      <c r="C4545" s="3" t="s">
        <v>51</v>
      </c>
      <c r="D4545" s="2">
        <v>3</v>
      </c>
      <c r="E4545" s="2">
        <v>42</v>
      </c>
      <c r="F4545" s="2">
        <v>7.8</v>
      </c>
      <c r="G4545" s="2">
        <v>0</v>
      </c>
      <c r="H4545" s="2">
        <v>0</v>
      </c>
      <c r="I4545" s="2" t="str">
        <f>VLOOKUP(B4545,cleanC_name_TRIM_breweries[],6,FALSE)</f>
        <v/>
      </c>
      <c r="J4545" s="2" t="str">
        <f>VLOOKUP(B4545,cleanC_name_TRIM_breweries[],2,FALSE)</f>
        <v>Saku lletehas</v>
      </c>
      <c r="K4545" s="2" t="str">
        <f>VLOOKUP(D4545,cleanA_changedUTF_categories[],2,FALSE)</f>
        <v>North American Ale</v>
      </c>
    </row>
    <row r="4546" spans="1:11" x14ac:dyDescent="0.45">
      <c r="A4546" s="2">
        <v>3390</v>
      </c>
      <c r="B4546" s="2">
        <v>1095</v>
      </c>
      <c r="C4546" s="3" t="s">
        <v>2761</v>
      </c>
      <c r="D4546" s="2">
        <v>-1</v>
      </c>
      <c r="E4546" s="2">
        <v>-1</v>
      </c>
      <c r="F4546" s="2">
        <v>0</v>
      </c>
      <c r="G4546" s="2">
        <v>0</v>
      </c>
      <c r="H4546" s="2">
        <v>0</v>
      </c>
      <c r="I4546" s="2" t="str">
        <f>VLOOKUP(B4546,cleanC_name_TRIM_breweries[],6,FALSE)</f>
        <v>Texas</v>
      </c>
      <c r="J4546" s="2" t="str">
        <f>VLOOKUP(B4546,cleanC_name_TRIM_breweries[],2,FALSE)</f>
        <v>Salado Creek Brewing Company</v>
      </c>
      <c r="K4546" s="2" t="e">
        <f>VLOOKUP(D4546,cleanA_changedUTF_categories[],2,FALSE)</f>
        <v>#N/A</v>
      </c>
    </row>
    <row r="4547" spans="1:11" x14ac:dyDescent="0.45">
      <c r="A4547" s="2">
        <v>3391</v>
      </c>
      <c r="B4547" s="2">
        <v>1095</v>
      </c>
      <c r="C4547" s="3" t="s">
        <v>266</v>
      </c>
      <c r="D4547" s="2">
        <v>8</v>
      </c>
      <c r="E4547" s="2">
        <v>95</v>
      </c>
      <c r="F4547" s="2">
        <v>0</v>
      </c>
      <c r="G4547" s="2">
        <v>0</v>
      </c>
      <c r="H4547" s="2">
        <v>0</v>
      </c>
      <c r="I4547" s="2" t="str">
        <f>VLOOKUP(B4547,cleanC_name_TRIM_breweries[],6,FALSE)</f>
        <v>Texas</v>
      </c>
      <c r="J4547" s="2" t="str">
        <f>VLOOKUP(B4547,cleanC_name_TRIM_breweries[],2,FALSE)</f>
        <v>Salado Creek Brewing Company</v>
      </c>
      <c r="K4547" s="2" t="str">
        <f>VLOOKUP(D4547,cleanA_changedUTF_categories[],2,FALSE)</f>
        <v>North American Lager</v>
      </c>
    </row>
    <row r="4548" spans="1:11" x14ac:dyDescent="0.45">
      <c r="A4548" s="2">
        <v>3425</v>
      </c>
      <c r="B4548" s="2">
        <v>1095</v>
      </c>
      <c r="C4548" s="3" t="s">
        <v>2782</v>
      </c>
      <c r="D4548" s="2">
        <v>7</v>
      </c>
      <c r="E4548" s="2">
        <v>90</v>
      </c>
      <c r="F4548" s="2">
        <v>0</v>
      </c>
      <c r="G4548" s="2">
        <v>0</v>
      </c>
      <c r="H4548" s="2">
        <v>0</v>
      </c>
      <c r="I4548" s="2" t="str">
        <f>VLOOKUP(B4548,cleanC_name_TRIM_breweries[],6,FALSE)</f>
        <v>Texas</v>
      </c>
      <c r="J4548" s="2" t="str">
        <f>VLOOKUP(B4548,cleanC_name_TRIM_breweries[],2,FALSE)</f>
        <v>Salado Creek Brewing Company</v>
      </c>
      <c r="K4548" s="2" t="str">
        <f>VLOOKUP(D4548,cleanA_changedUTF_categories[],2,FALSE)</f>
        <v>German Lager</v>
      </c>
    </row>
    <row r="4549" spans="1:11" x14ac:dyDescent="0.45">
      <c r="A4549" s="2">
        <v>2351</v>
      </c>
      <c r="B4549" s="2">
        <v>1096</v>
      </c>
      <c r="C4549" s="3" t="s">
        <v>1949</v>
      </c>
      <c r="D4549" s="2">
        <v>2</v>
      </c>
      <c r="E4549" s="2">
        <v>25</v>
      </c>
      <c r="F4549" s="2">
        <v>0</v>
      </c>
      <c r="G4549" s="2">
        <v>0</v>
      </c>
      <c r="H4549" s="2">
        <v>0</v>
      </c>
      <c r="I4549" s="2" t="str">
        <f>VLOOKUP(B4549,cleanC_name_TRIM_breweries[],6,FALSE)</f>
        <v>Shropshire</v>
      </c>
      <c r="J4549" s="2" t="str">
        <f>VLOOKUP(B4549,cleanC_name_TRIM_breweries[],2,FALSE)</f>
        <v>Salopian Brewery</v>
      </c>
      <c r="K4549" s="2" t="str">
        <f>VLOOKUP(D4549,cleanA_changedUTF_categories[],2,FALSE)</f>
        <v>Irish Ale</v>
      </c>
    </row>
    <row r="4550" spans="1:11" x14ac:dyDescent="0.45">
      <c r="A4550" s="2">
        <v>2536</v>
      </c>
      <c r="B4550" s="2">
        <v>1097</v>
      </c>
      <c r="C4550" s="3" t="s">
        <v>2105</v>
      </c>
      <c r="D4550" s="2">
        <v>7</v>
      </c>
      <c r="E4550" s="2">
        <v>86</v>
      </c>
      <c r="F4550" s="2">
        <v>0</v>
      </c>
      <c r="G4550" s="2">
        <v>0</v>
      </c>
      <c r="H4550" s="2">
        <v>0</v>
      </c>
      <c r="I4550" s="2" t="str">
        <f>VLOOKUP(B4550,cleanC_name_TRIM_breweries[],6,FALSE)</f>
        <v>Utah</v>
      </c>
      <c r="J4550" s="2" t="str">
        <f>VLOOKUP(B4550,cleanC_name_TRIM_breweries[],2,FALSE)</f>
        <v>Salt Lake Brewing - Squatters</v>
      </c>
      <c r="K4550" s="2" t="str">
        <f>VLOOKUP(D4550,cleanA_changedUTF_categories[],2,FALSE)</f>
        <v>German Lager</v>
      </c>
    </row>
    <row r="4551" spans="1:11" x14ac:dyDescent="0.45">
      <c r="A4551" s="2">
        <v>3563</v>
      </c>
      <c r="B4551" s="2">
        <v>1098</v>
      </c>
      <c r="C4551" s="3" t="s">
        <v>2879</v>
      </c>
      <c r="D4551" s="2">
        <v>3</v>
      </c>
      <c r="E4551" s="2">
        <v>42</v>
      </c>
      <c r="F4551" s="2">
        <v>0</v>
      </c>
      <c r="G4551" s="2">
        <v>0</v>
      </c>
      <c r="H4551" s="2">
        <v>0</v>
      </c>
      <c r="I4551" s="2" t="str">
        <f>VLOOKUP(B4551,cleanC_name_TRIM_breweries[],6,FALSE)</f>
        <v>Hawaii</v>
      </c>
      <c r="J4551" s="2" t="str">
        <f>VLOOKUP(B4551,cleanC_name_TRIM_breweries[],2,FALSE)</f>
        <v>Sam Choy's Breakfast, Lunch, Crab &amp; Big Aloha Brewery</v>
      </c>
      <c r="K4551" s="2" t="str">
        <f>VLOOKUP(D4551,cleanA_changedUTF_categories[],2,FALSE)</f>
        <v>North American Ale</v>
      </c>
    </row>
    <row r="4552" spans="1:11" x14ac:dyDescent="0.45">
      <c r="A4552" s="2">
        <v>3565</v>
      </c>
      <c r="B4552" s="2">
        <v>1098</v>
      </c>
      <c r="C4552" s="3" t="s">
        <v>2881</v>
      </c>
      <c r="D4552" s="2">
        <v>3</v>
      </c>
      <c r="E4552" s="2">
        <v>38</v>
      </c>
      <c r="F4552" s="2">
        <v>0</v>
      </c>
      <c r="G4552" s="2">
        <v>0</v>
      </c>
      <c r="H4552" s="2">
        <v>0</v>
      </c>
      <c r="I4552" s="2" t="str">
        <f>VLOOKUP(B4552,cleanC_name_TRIM_breweries[],6,FALSE)</f>
        <v>Hawaii</v>
      </c>
      <c r="J4552" s="2" t="str">
        <f>VLOOKUP(B4552,cleanC_name_TRIM_breweries[],2,FALSE)</f>
        <v>Sam Choy's Breakfast, Lunch, Crab &amp; Big Aloha Brewery</v>
      </c>
      <c r="K4552" s="2" t="str">
        <f>VLOOKUP(D4552,cleanA_changedUTF_categories[],2,FALSE)</f>
        <v>North American Ale</v>
      </c>
    </row>
    <row r="4553" spans="1:11" x14ac:dyDescent="0.45">
      <c r="A4553" s="2">
        <v>3564</v>
      </c>
      <c r="B4553" s="2">
        <v>1098</v>
      </c>
      <c r="C4553" s="3" t="s">
        <v>2880</v>
      </c>
      <c r="D4553" s="2">
        <v>-1</v>
      </c>
      <c r="E4553" s="2">
        <v>-1</v>
      </c>
      <c r="F4553" s="2">
        <v>0</v>
      </c>
      <c r="G4553" s="2">
        <v>0</v>
      </c>
      <c r="H4553" s="2">
        <v>0</v>
      </c>
      <c r="I4553" s="2" t="str">
        <f>VLOOKUP(B4553,cleanC_name_TRIM_breweries[],6,FALSE)</f>
        <v>Hawaii</v>
      </c>
      <c r="J4553" s="2" t="str">
        <f>VLOOKUP(B4553,cleanC_name_TRIM_breweries[],2,FALSE)</f>
        <v>Sam Choy's Breakfast, Lunch, Crab &amp; Big Aloha Brewery</v>
      </c>
      <c r="K4553" s="2" t="e">
        <f>VLOOKUP(D4553,cleanA_changedUTF_categories[],2,FALSE)</f>
        <v>#N/A</v>
      </c>
    </row>
    <row r="4554" spans="1:11" x14ac:dyDescent="0.45">
      <c r="A4554" s="2">
        <v>14</v>
      </c>
      <c r="B4554" s="2">
        <v>1099</v>
      </c>
      <c r="C4554" s="3" t="s">
        <v>19</v>
      </c>
      <c r="D4554" s="2">
        <v>3</v>
      </c>
      <c r="E4554" s="2">
        <v>42</v>
      </c>
      <c r="F4554" s="2">
        <v>7</v>
      </c>
      <c r="G4554" s="2">
        <v>0</v>
      </c>
      <c r="H4554" s="2">
        <v>0</v>
      </c>
      <c r="I4554" s="2" t="str">
        <f>VLOOKUP(B4554,cleanC_name_TRIM_breweries[],6,FALSE)</f>
        <v>North Yorkshire</v>
      </c>
      <c r="J4554" s="2" t="str">
        <f>VLOOKUP(B4554,cleanC_name_TRIM_breweries[],2,FALSE)</f>
        <v>Samuel Smith Old Brewery (Tadcaster)</v>
      </c>
      <c r="K4554" s="2" t="str">
        <f>VLOOKUP(D4554,cleanA_changedUTF_categories[],2,FALSE)</f>
        <v>North American Ale</v>
      </c>
    </row>
    <row r="4555" spans="1:11" x14ac:dyDescent="0.45">
      <c r="A4555" s="2">
        <v>3346</v>
      </c>
      <c r="B4555" s="2">
        <v>1099</v>
      </c>
      <c r="C4555" s="3" t="s">
        <v>2731</v>
      </c>
      <c r="D4555" s="2">
        <v>3</v>
      </c>
      <c r="E4555" s="2">
        <v>26</v>
      </c>
      <c r="F4555" s="2">
        <v>0</v>
      </c>
      <c r="G4555" s="2">
        <v>0</v>
      </c>
      <c r="H4555" s="2">
        <v>0</v>
      </c>
      <c r="I4555" s="2" t="str">
        <f>VLOOKUP(B4555,cleanC_name_TRIM_breweries[],6,FALSE)</f>
        <v>North Yorkshire</v>
      </c>
      <c r="J4555" s="2" t="str">
        <f>VLOOKUP(B4555,cleanC_name_TRIM_breweries[],2,FALSE)</f>
        <v>Samuel Smith Old Brewery (Tadcaster)</v>
      </c>
      <c r="K4555" s="2" t="str">
        <f>VLOOKUP(D4555,cleanA_changedUTF_categories[],2,FALSE)</f>
        <v>North American Ale</v>
      </c>
    </row>
    <row r="4556" spans="1:11" x14ac:dyDescent="0.45">
      <c r="A4556" s="2">
        <v>3964</v>
      </c>
      <c r="B4556" s="2">
        <v>1099</v>
      </c>
      <c r="C4556" s="3" t="s">
        <v>564</v>
      </c>
      <c r="D4556" s="2">
        <v>3</v>
      </c>
      <c r="E4556" s="2">
        <v>38</v>
      </c>
      <c r="F4556" s="2">
        <v>5</v>
      </c>
      <c r="G4556" s="2">
        <v>0</v>
      </c>
      <c r="H4556" s="2">
        <v>0</v>
      </c>
      <c r="I4556" s="2" t="str">
        <f>VLOOKUP(B4556,cleanC_name_TRIM_breweries[],6,FALSE)</f>
        <v>North Yorkshire</v>
      </c>
      <c r="J4556" s="2" t="str">
        <f>VLOOKUP(B4556,cleanC_name_TRIM_breweries[],2,FALSE)</f>
        <v>Samuel Smith Old Brewery (Tadcaster)</v>
      </c>
      <c r="K4556" s="2" t="str">
        <f>VLOOKUP(D4556,cleanA_changedUTF_categories[],2,FALSE)</f>
        <v>North American Ale</v>
      </c>
    </row>
    <row r="4557" spans="1:11" x14ac:dyDescent="0.45">
      <c r="A4557" s="2">
        <v>8</v>
      </c>
      <c r="B4557" s="2">
        <v>1099</v>
      </c>
      <c r="C4557" s="3" t="s">
        <v>13</v>
      </c>
      <c r="D4557" s="2">
        <v>3</v>
      </c>
      <c r="E4557" s="2">
        <v>42</v>
      </c>
      <c r="F4557" s="2">
        <v>5</v>
      </c>
      <c r="G4557" s="2">
        <v>0</v>
      </c>
      <c r="H4557" s="2">
        <v>0</v>
      </c>
      <c r="I4557" s="2" t="str">
        <f>VLOOKUP(B4557,cleanC_name_TRIM_breweries[],6,FALSE)</f>
        <v>North Yorkshire</v>
      </c>
      <c r="J4557" s="2" t="str">
        <f>VLOOKUP(B4557,cleanC_name_TRIM_breweries[],2,FALSE)</f>
        <v>Samuel Smith Old Brewery (Tadcaster)</v>
      </c>
      <c r="K4557" s="2" t="str">
        <f>VLOOKUP(D4557,cleanA_changedUTF_categories[],2,FALSE)</f>
        <v>North American Ale</v>
      </c>
    </row>
    <row r="4558" spans="1:11" x14ac:dyDescent="0.45">
      <c r="A4558" s="2">
        <v>4585</v>
      </c>
      <c r="B4558" s="2">
        <v>1099</v>
      </c>
      <c r="C4558" s="3" t="s">
        <v>3739</v>
      </c>
      <c r="D4558" s="2">
        <v>3</v>
      </c>
      <c r="E4558" s="2">
        <v>37</v>
      </c>
      <c r="F4558" s="2">
        <v>5</v>
      </c>
      <c r="G4558" s="2">
        <v>0</v>
      </c>
      <c r="H4558" s="2">
        <v>0</v>
      </c>
      <c r="I4558" s="2" t="str">
        <f>VLOOKUP(B4558,cleanC_name_TRIM_breweries[],6,FALSE)</f>
        <v>North Yorkshire</v>
      </c>
      <c r="J4558" s="2" t="str">
        <f>VLOOKUP(B4558,cleanC_name_TRIM_breweries[],2,FALSE)</f>
        <v>Samuel Smith Old Brewery (Tadcaster)</v>
      </c>
      <c r="K4558" s="2" t="str">
        <f>VLOOKUP(D4558,cleanA_changedUTF_categories[],2,FALSE)</f>
        <v>North American Ale</v>
      </c>
    </row>
    <row r="4559" spans="1:11" x14ac:dyDescent="0.45">
      <c r="A4559" s="2">
        <v>2241</v>
      </c>
      <c r="B4559" s="2">
        <v>1099</v>
      </c>
      <c r="C4559" s="3" t="s">
        <v>1857</v>
      </c>
      <c r="D4559" s="2">
        <v>2</v>
      </c>
      <c r="E4559" s="2">
        <v>25</v>
      </c>
      <c r="F4559" s="2">
        <v>5</v>
      </c>
      <c r="G4559" s="2">
        <v>0</v>
      </c>
      <c r="H4559" s="2">
        <v>0</v>
      </c>
      <c r="I4559" s="2" t="str">
        <f>VLOOKUP(B4559,cleanC_name_TRIM_breweries[],6,FALSE)</f>
        <v>North Yorkshire</v>
      </c>
      <c r="J4559" s="2" t="str">
        <f>VLOOKUP(B4559,cleanC_name_TRIM_breweries[],2,FALSE)</f>
        <v>Samuel Smith Old Brewery (Tadcaster)</v>
      </c>
      <c r="K4559" s="2" t="str">
        <f>VLOOKUP(D4559,cleanA_changedUTF_categories[],2,FALSE)</f>
        <v>Irish Ale</v>
      </c>
    </row>
    <row r="4560" spans="1:11" x14ac:dyDescent="0.45">
      <c r="A4560" s="2">
        <v>3703</v>
      </c>
      <c r="B4560" s="2">
        <v>1099</v>
      </c>
      <c r="C4560" s="3" t="s">
        <v>2976</v>
      </c>
      <c r="D4560" s="2">
        <v>-1</v>
      </c>
      <c r="E4560" s="2">
        <v>-1</v>
      </c>
      <c r="F4560" s="2">
        <v>0</v>
      </c>
      <c r="G4560" s="2">
        <v>0</v>
      </c>
      <c r="H4560" s="2">
        <v>0</v>
      </c>
      <c r="I4560" s="2" t="str">
        <f>VLOOKUP(B4560,cleanC_name_TRIM_breweries[],6,FALSE)</f>
        <v>North Yorkshire</v>
      </c>
      <c r="J4560" s="2" t="str">
        <f>VLOOKUP(B4560,cleanC_name_TRIM_breweries[],2,FALSE)</f>
        <v>Samuel Smith Old Brewery (Tadcaster)</v>
      </c>
      <c r="K4560" s="2" t="e">
        <f>VLOOKUP(D4560,cleanA_changedUTF_categories[],2,FALSE)</f>
        <v>#N/A</v>
      </c>
    </row>
    <row r="4561" spans="1:11" x14ac:dyDescent="0.45">
      <c r="A4561" s="2">
        <v>7</v>
      </c>
      <c r="B4561" s="2">
        <v>1099</v>
      </c>
      <c r="C4561" s="3" t="s">
        <v>12</v>
      </c>
      <c r="D4561" s="2">
        <v>-1</v>
      </c>
      <c r="E4561" s="2">
        <v>-1</v>
      </c>
      <c r="F4561" s="2">
        <v>6</v>
      </c>
      <c r="G4561" s="2">
        <v>0</v>
      </c>
      <c r="H4561" s="2">
        <v>0</v>
      </c>
      <c r="I4561" s="2" t="str">
        <f>VLOOKUP(B4561,cleanC_name_TRIM_breweries[],6,FALSE)</f>
        <v>North Yorkshire</v>
      </c>
      <c r="J4561" s="2" t="str">
        <f>VLOOKUP(B4561,cleanC_name_TRIM_breweries[],2,FALSE)</f>
        <v>Samuel Smith Old Brewery (Tadcaster)</v>
      </c>
      <c r="K4561" s="2" t="e">
        <f>VLOOKUP(D4561,cleanA_changedUTF_categories[],2,FALSE)</f>
        <v>#N/A</v>
      </c>
    </row>
    <row r="4562" spans="1:11" x14ac:dyDescent="0.45">
      <c r="A4562" s="2">
        <v>5586</v>
      </c>
      <c r="B4562" s="2">
        <v>1099</v>
      </c>
      <c r="C4562" s="3" t="s">
        <v>4667</v>
      </c>
      <c r="D4562" s="2">
        <v>11</v>
      </c>
      <c r="E4562" s="2">
        <v>141</v>
      </c>
      <c r="F4562" s="2">
        <v>6</v>
      </c>
      <c r="G4562" s="2">
        <v>0</v>
      </c>
      <c r="H4562" s="2">
        <v>0</v>
      </c>
      <c r="I4562" s="2" t="str">
        <f>VLOOKUP(B4562,cleanC_name_TRIM_breweries[],6,FALSE)</f>
        <v>North Yorkshire</v>
      </c>
      <c r="J4562" s="2" t="str">
        <f>VLOOKUP(B4562,cleanC_name_TRIM_breweries[],2,FALSE)</f>
        <v>Samuel Smith Old Brewery (Tadcaster)</v>
      </c>
      <c r="K4562" s="2" t="str">
        <f>VLOOKUP(D4562,cleanA_changedUTF_categories[],2,FALSE)</f>
        <v>Other Style</v>
      </c>
    </row>
    <row r="4563" spans="1:11" x14ac:dyDescent="0.45">
      <c r="A4563" s="2">
        <v>1251</v>
      </c>
      <c r="B4563" s="2">
        <v>1100</v>
      </c>
      <c r="C4563" s="3" t="s">
        <v>266</v>
      </c>
      <c r="D4563" s="2">
        <v>3</v>
      </c>
      <c r="E4563" s="2">
        <v>33</v>
      </c>
      <c r="F4563" s="2">
        <v>0</v>
      </c>
      <c r="G4563" s="2">
        <v>0</v>
      </c>
      <c r="H4563" s="2">
        <v>0</v>
      </c>
      <c r="I4563" s="2" t="str">
        <f>VLOOKUP(B4563,cleanC_name_TRIM_breweries[],6,FALSE)</f>
        <v>California</v>
      </c>
      <c r="J4563" s="2" t="str">
        <f>VLOOKUP(B4563,cleanC_name_TRIM_breweries[],2,FALSE)</f>
        <v>San Diego Brewing</v>
      </c>
      <c r="K4563" s="2" t="str">
        <f>VLOOKUP(D4563,cleanA_changedUTF_categories[],2,FALSE)</f>
        <v>North American Ale</v>
      </c>
    </row>
    <row r="4564" spans="1:11" x14ac:dyDescent="0.45">
      <c r="A4564" s="2">
        <v>5310</v>
      </c>
      <c r="B4564" s="2">
        <v>1100</v>
      </c>
      <c r="C4564" s="3" t="s">
        <v>4398</v>
      </c>
      <c r="D4564" s="2">
        <v>5</v>
      </c>
      <c r="E4564" s="2">
        <v>72</v>
      </c>
      <c r="F4564" s="2">
        <v>5</v>
      </c>
      <c r="G4564" s="2">
        <v>0</v>
      </c>
      <c r="H4564" s="2">
        <v>0</v>
      </c>
      <c r="I4564" s="2" t="str">
        <f>VLOOKUP(B4564,cleanC_name_TRIM_breweries[],6,FALSE)</f>
        <v>California</v>
      </c>
      <c r="J4564" s="2" t="str">
        <f>VLOOKUP(B4564,cleanC_name_TRIM_breweries[],2,FALSE)</f>
        <v>San Diego Brewing</v>
      </c>
      <c r="K4564" s="2" t="str">
        <f>VLOOKUP(D4564,cleanA_changedUTF_categories[],2,FALSE)</f>
        <v>Belgian and French Ale</v>
      </c>
    </row>
    <row r="4565" spans="1:11" x14ac:dyDescent="0.45">
      <c r="A4565" s="2">
        <v>1252</v>
      </c>
      <c r="B4565" s="2">
        <v>1100</v>
      </c>
      <c r="C4565" s="3" t="s">
        <v>1092</v>
      </c>
      <c r="D4565" s="2">
        <v>3</v>
      </c>
      <c r="E4565" s="2">
        <v>31</v>
      </c>
      <c r="F4565" s="2">
        <v>0</v>
      </c>
      <c r="G4565" s="2">
        <v>0</v>
      </c>
      <c r="H4565" s="2">
        <v>0</v>
      </c>
      <c r="I4565" s="2" t="str">
        <f>VLOOKUP(B4565,cleanC_name_TRIM_breweries[],6,FALSE)</f>
        <v>California</v>
      </c>
      <c r="J4565" s="2" t="str">
        <f>VLOOKUP(B4565,cleanC_name_TRIM_breweries[],2,FALSE)</f>
        <v>San Diego Brewing</v>
      </c>
      <c r="K4565" s="2" t="str">
        <f>VLOOKUP(D4565,cleanA_changedUTF_categories[],2,FALSE)</f>
        <v>North American Ale</v>
      </c>
    </row>
    <row r="4566" spans="1:11" x14ac:dyDescent="0.45">
      <c r="A4566" s="2">
        <v>1249</v>
      </c>
      <c r="B4566" s="2">
        <v>1100</v>
      </c>
      <c r="C4566" s="3" t="s">
        <v>1090</v>
      </c>
      <c r="D4566" s="2">
        <v>-1</v>
      </c>
      <c r="E4566" s="2">
        <v>-1</v>
      </c>
      <c r="F4566" s="2">
        <v>0</v>
      </c>
      <c r="G4566" s="2">
        <v>0</v>
      </c>
      <c r="H4566" s="2">
        <v>0</v>
      </c>
      <c r="I4566" s="2" t="str">
        <f>VLOOKUP(B4566,cleanC_name_TRIM_breweries[],6,FALSE)</f>
        <v>California</v>
      </c>
      <c r="J4566" s="2" t="str">
        <f>VLOOKUP(B4566,cleanC_name_TRIM_breweries[],2,FALSE)</f>
        <v>San Diego Brewing</v>
      </c>
      <c r="K4566" s="2" t="e">
        <f>VLOOKUP(D4566,cleanA_changedUTF_categories[],2,FALSE)</f>
        <v>#N/A</v>
      </c>
    </row>
    <row r="4567" spans="1:11" x14ac:dyDescent="0.45">
      <c r="A4567" s="2">
        <v>1248</v>
      </c>
      <c r="B4567" s="2">
        <v>1100</v>
      </c>
      <c r="C4567" s="3" t="s">
        <v>1089</v>
      </c>
      <c r="D4567" s="2">
        <v>2</v>
      </c>
      <c r="E4567" s="2">
        <v>25</v>
      </c>
      <c r="F4567" s="2">
        <v>0</v>
      </c>
      <c r="G4567" s="2">
        <v>0</v>
      </c>
      <c r="H4567" s="2">
        <v>0</v>
      </c>
      <c r="I4567" s="2" t="str">
        <f>VLOOKUP(B4567,cleanC_name_TRIM_breweries[],6,FALSE)</f>
        <v>California</v>
      </c>
      <c r="J4567" s="2" t="str">
        <f>VLOOKUP(B4567,cleanC_name_TRIM_breweries[],2,FALSE)</f>
        <v>San Diego Brewing</v>
      </c>
      <c r="K4567" s="2" t="str">
        <f>VLOOKUP(D4567,cleanA_changedUTF_categories[],2,FALSE)</f>
        <v>Irish Ale</v>
      </c>
    </row>
    <row r="4568" spans="1:11" x14ac:dyDescent="0.45">
      <c r="A4568" s="2">
        <v>1247</v>
      </c>
      <c r="B4568" s="2">
        <v>1100</v>
      </c>
      <c r="C4568" s="3" t="s">
        <v>1088</v>
      </c>
      <c r="D4568" s="2">
        <v>-1</v>
      </c>
      <c r="E4568" s="2">
        <v>-1</v>
      </c>
      <c r="F4568" s="2">
        <v>0</v>
      </c>
      <c r="G4568" s="2">
        <v>0</v>
      </c>
      <c r="H4568" s="2">
        <v>0</v>
      </c>
      <c r="I4568" s="2" t="str">
        <f>VLOOKUP(B4568,cleanC_name_TRIM_breweries[],6,FALSE)</f>
        <v>California</v>
      </c>
      <c r="J4568" s="2" t="str">
        <f>VLOOKUP(B4568,cleanC_name_TRIM_breweries[],2,FALSE)</f>
        <v>San Diego Brewing</v>
      </c>
      <c r="K4568" s="2" t="e">
        <f>VLOOKUP(D4568,cleanA_changedUTF_categories[],2,FALSE)</f>
        <v>#N/A</v>
      </c>
    </row>
    <row r="4569" spans="1:11" x14ac:dyDescent="0.45">
      <c r="A4569" s="2">
        <v>1250</v>
      </c>
      <c r="B4569" s="2">
        <v>1100</v>
      </c>
      <c r="C4569" s="3" t="s">
        <v>1091</v>
      </c>
      <c r="D4569" s="2">
        <v>3</v>
      </c>
      <c r="E4569" s="2">
        <v>38</v>
      </c>
      <c r="F4569" s="2">
        <v>0</v>
      </c>
      <c r="G4569" s="2">
        <v>0</v>
      </c>
      <c r="H4569" s="2">
        <v>0</v>
      </c>
      <c r="I4569" s="2" t="str">
        <f>VLOOKUP(B4569,cleanC_name_TRIM_breweries[],6,FALSE)</f>
        <v>California</v>
      </c>
      <c r="J4569" s="2" t="str">
        <f>VLOOKUP(B4569,cleanC_name_TRIM_breweries[],2,FALSE)</f>
        <v>San Diego Brewing</v>
      </c>
      <c r="K4569" s="2" t="str">
        <f>VLOOKUP(D4569,cleanA_changedUTF_categories[],2,FALSE)</f>
        <v>North American Ale</v>
      </c>
    </row>
    <row r="4570" spans="1:11" x14ac:dyDescent="0.45">
      <c r="A4570" s="2">
        <v>1262</v>
      </c>
      <c r="B4570" s="2">
        <v>1101</v>
      </c>
      <c r="C4570" s="3" t="s">
        <v>416</v>
      </c>
      <c r="D4570" s="2">
        <v>3</v>
      </c>
      <c r="E4570" s="2">
        <v>33</v>
      </c>
      <c r="F4570" s="2">
        <v>0</v>
      </c>
      <c r="G4570" s="2">
        <v>0</v>
      </c>
      <c r="H4570" s="2">
        <v>0</v>
      </c>
      <c r="I4570" s="2" t="str">
        <f>VLOOKUP(B4570,cleanC_name_TRIM_breweries[],6,FALSE)</f>
        <v>California</v>
      </c>
      <c r="J4570" s="2" t="str">
        <f>VLOOKUP(B4570,cleanC_name_TRIM_breweries[],2,FALSE)</f>
        <v>San Marcos Brewery &amp; Grill</v>
      </c>
      <c r="K4570" s="2" t="str">
        <f>VLOOKUP(D4570,cleanA_changedUTF_categories[],2,FALSE)</f>
        <v>North American Ale</v>
      </c>
    </row>
    <row r="4571" spans="1:11" x14ac:dyDescent="0.45">
      <c r="A4571" s="2">
        <v>1264</v>
      </c>
      <c r="B4571" s="2">
        <v>1101</v>
      </c>
      <c r="C4571" s="3" t="s">
        <v>1100</v>
      </c>
      <c r="D4571" s="2">
        <v>-1</v>
      </c>
      <c r="E4571" s="2">
        <v>-1</v>
      </c>
      <c r="F4571" s="2">
        <v>0</v>
      </c>
      <c r="G4571" s="2">
        <v>0</v>
      </c>
      <c r="H4571" s="2">
        <v>0</v>
      </c>
      <c r="I4571" s="2" t="str">
        <f>VLOOKUP(B4571,cleanC_name_TRIM_breweries[],6,FALSE)</f>
        <v>California</v>
      </c>
      <c r="J4571" s="2" t="str">
        <f>VLOOKUP(B4571,cleanC_name_TRIM_breweries[],2,FALSE)</f>
        <v>San Marcos Brewery &amp; Grill</v>
      </c>
      <c r="K4571" s="2" t="e">
        <f>VLOOKUP(D4571,cleanA_changedUTF_categories[],2,FALSE)</f>
        <v>#N/A</v>
      </c>
    </row>
    <row r="4572" spans="1:11" x14ac:dyDescent="0.45">
      <c r="A4572" s="2">
        <v>1265</v>
      </c>
      <c r="B4572" s="2">
        <v>1101</v>
      </c>
      <c r="C4572" s="3" t="s">
        <v>1101</v>
      </c>
      <c r="D4572" s="2">
        <v>-1</v>
      </c>
      <c r="E4572" s="2">
        <v>-1</v>
      </c>
      <c r="F4572" s="2">
        <v>0</v>
      </c>
      <c r="G4572" s="2">
        <v>0</v>
      </c>
      <c r="H4572" s="2">
        <v>0</v>
      </c>
      <c r="I4572" s="2" t="str">
        <f>VLOOKUP(B4572,cleanC_name_TRIM_breweries[],6,FALSE)</f>
        <v>California</v>
      </c>
      <c r="J4572" s="2" t="str">
        <f>VLOOKUP(B4572,cleanC_name_TRIM_breweries[],2,FALSE)</f>
        <v>San Marcos Brewery &amp; Grill</v>
      </c>
      <c r="K4572" s="2" t="e">
        <f>VLOOKUP(D4572,cleanA_changedUTF_categories[],2,FALSE)</f>
        <v>#N/A</v>
      </c>
    </row>
    <row r="4573" spans="1:11" x14ac:dyDescent="0.45">
      <c r="A4573" s="2">
        <v>1267</v>
      </c>
      <c r="B4573" s="2">
        <v>1101</v>
      </c>
      <c r="C4573" s="3" t="s">
        <v>1103</v>
      </c>
      <c r="D4573" s="2">
        <v>8</v>
      </c>
      <c r="E4573" s="2">
        <v>95</v>
      </c>
      <c r="F4573" s="2">
        <v>0</v>
      </c>
      <c r="G4573" s="2">
        <v>0</v>
      </c>
      <c r="H4573" s="2">
        <v>0</v>
      </c>
      <c r="I4573" s="2" t="str">
        <f>VLOOKUP(B4573,cleanC_name_TRIM_breweries[],6,FALSE)</f>
        <v>California</v>
      </c>
      <c r="J4573" s="2" t="str">
        <f>VLOOKUP(B4573,cleanC_name_TRIM_breweries[],2,FALSE)</f>
        <v>San Marcos Brewery &amp; Grill</v>
      </c>
      <c r="K4573" s="2" t="str">
        <f>VLOOKUP(D4573,cleanA_changedUTF_categories[],2,FALSE)</f>
        <v>North American Lager</v>
      </c>
    </row>
    <row r="4574" spans="1:11" x14ac:dyDescent="0.45">
      <c r="A4574" s="2">
        <v>1260</v>
      </c>
      <c r="B4574" s="2">
        <v>1101</v>
      </c>
      <c r="C4574" s="3" t="s">
        <v>13</v>
      </c>
      <c r="D4574" s="2">
        <v>3</v>
      </c>
      <c r="E4574" s="2">
        <v>42</v>
      </c>
      <c r="F4574" s="2">
        <v>0</v>
      </c>
      <c r="G4574" s="2">
        <v>0</v>
      </c>
      <c r="H4574" s="2">
        <v>0</v>
      </c>
      <c r="I4574" s="2" t="str">
        <f>VLOOKUP(B4574,cleanC_name_TRIM_breweries[],6,FALSE)</f>
        <v>California</v>
      </c>
      <c r="J4574" s="2" t="str">
        <f>VLOOKUP(B4574,cleanC_name_TRIM_breweries[],2,FALSE)</f>
        <v>San Marcos Brewery &amp; Grill</v>
      </c>
      <c r="K4574" s="2" t="str">
        <f>VLOOKUP(D4574,cleanA_changedUTF_categories[],2,FALSE)</f>
        <v>North American Ale</v>
      </c>
    </row>
    <row r="4575" spans="1:11" x14ac:dyDescent="0.45">
      <c r="A4575" s="2">
        <v>1266</v>
      </c>
      <c r="B4575" s="2">
        <v>1101</v>
      </c>
      <c r="C4575" s="3" t="s">
        <v>1102</v>
      </c>
      <c r="D4575" s="2">
        <v>1</v>
      </c>
      <c r="E4575" s="2">
        <v>13</v>
      </c>
      <c r="F4575" s="2">
        <v>0</v>
      </c>
      <c r="G4575" s="2">
        <v>0</v>
      </c>
      <c r="H4575" s="2">
        <v>0</v>
      </c>
      <c r="I4575" s="2" t="str">
        <f>VLOOKUP(B4575,cleanC_name_TRIM_breweries[],6,FALSE)</f>
        <v>California</v>
      </c>
      <c r="J4575" s="2" t="str">
        <f>VLOOKUP(B4575,cleanC_name_TRIM_breweries[],2,FALSE)</f>
        <v>San Marcos Brewery &amp; Grill</v>
      </c>
      <c r="K4575" s="2" t="str">
        <f>VLOOKUP(D4575,cleanA_changedUTF_categories[],2,FALSE)</f>
        <v>British Ale</v>
      </c>
    </row>
    <row r="4576" spans="1:11" x14ac:dyDescent="0.45">
      <c r="A4576" s="2">
        <v>1261</v>
      </c>
      <c r="B4576" s="2">
        <v>1101</v>
      </c>
      <c r="C4576" s="3" t="s">
        <v>144</v>
      </c>
      <c r="D4576" s="2">
        <v>3</v>
      </c>
      <c r="E4576" s="2">
        <v>26</v>
      </c>
      <c r="F4576" s="2">
        <v>0</v>
      </c>
      <c r="G4576" s="2">
        <v>0</v>
      </c>
      <c r="H4576" s="2">
        <v>0</v>
      </c>
      <c r="I4576" s="2" t="str">
        <f>VLOOKUP(B4576,cleanC_name_TRIM_breweries[],6,FALSE)</f>
        <v>California</v>
      </c>
      <c r="J4576" s="2" t="str">
        <f>VLOOKUP(B4576,cleanC_name_TRIM_breweries[],2,FALSE)</f>
        <v>San Marcos Brewery &amp; Grill</v>
      </c>
      <c r="K4576" s="2" t="str">
        <f>VLOOKUP(D4576,cleanA_changedUTF_categories[],2,FALSE)</f>
        <v>North American Ale</v>
      </c>
    </row>
    <row r="4577" spans="1:11" x14ac:dyDescent="0.45">
      <c r="A4577" s="2">
        <v>1268</v>
      </c>
      <c r="B4577" s="2">
        <v>1101</v>
      </c>
      <c r="C4577" s="3" t="s">
        <v>1104</v>
      </c>
      <c r="D4577" s="2">
        <v>-1</v>
      </c>
      <c r="E4577" s="2">
        <v>-1</v>
      </c>
      <c r="F4577" s="2">
        <v>0</v>
      </c>
      <c r="G4577" s="2">
        <v>0</v>
      </c>
      <c r="H4577" s="2">
        <v>0</v>
      </c>
      <c r="I4577" s="2" t="str">
        <f>VLOOKUP(B4577,cleanC_name_TRIM_breweries[],6,FALSE)</f>
        <v>California</v>
      </c>
      <c r="J4577" s="2" t="str">
        <f>VLOOKUP(B4577,cleanC_name_TRIM_breweries[],2,FALSE)</f>
        <v>San Marcos Brewery &amp; Grill</v>
      </c>
      <c r="K4577" s="2" t="e">
        <f>VLOOKUP(D4577,cleanA_changedUTF_categories[],2,FALSE)</f>
        <v>#N/A</v>
      </c>
    </row>
    <row r="4578" spans="1:11" x14ac:dyDescent="0.45">
      <c r="A4578" s="2">
        <v>1259</v>
      </c>
      <c r="B4578" s="2">
        <v>1101</v>
      </c>
      <c r="C4578" s="3" t="s">
        <v>1098</v>
      </c>
      <c r="D4578" s="2">
        <v>-1</v>
      </c>
      <c r="E4578" s="2">
        <v>-1</v>
      </c>
      <c r="F4578" s="2">
        <v>0</v>
      </c>
      <c r="G4578" s="2">
        <v>0</v>
      </c>
      <c r="H4578" s="2">
        <v>0</v>
      </c>
      <c r="I4578" s="2" t="str">
        <f>VLOOKUP(B4578,cleanC_name_TRIM_breweries[],6,FALSE)</f>
        <v>California</v>
      </c>
      <c r="J4578" s="2" t="str">
        <f>VLOOKUP(B4578,cleanC_name_TRIM_breweries[],2,FALSE)</f>
        <v>San Marcos Brewery &amp; Grill</v>
      </c>
      <c r="K4578" s="2" t="e">
        <f>VLOOKUP(D4578,cleanA_changedUTF_categories[],2,FALSE)</f>
        <v>#N/A</v>
      </c>
    </row>
    <row r="4579" spans="1:11" x14ac:dyDescent="0.45">
      <c r="A4579" s="2">
        <v>1263</v>
      </c>
      <c r="B4579" s="2">
        <v>1101</v>
      </c>
      <c r="C4579" s="3" t="s">
        <v>1099</v>
      </c>
      <c r="D4579" s="2">
        <v>3</v>
      </c>
      <c r="E4579" s="2">
        <v>26</v>
      </c>
      <c r="F4579" s="2">
        <v>0</v>
      </c>
      <c r="G4579" s="2">
        <v>0</v>
      </c>
      <c r="H4579" s="2">
        <v>0</v>
      </c>
      <c r="I4579" s="2" t="str">
        <f>VLOOKUP(B4579,cleanC_name_TRIM_breweries[],6,FALSE)</f>
        <v>California</v>
      </c>
      <c r="J4579" s="2" t="str">
        <f>VLOOKUP(B4579,cleanC_name_TRIM_breweries[],2,FALSE)</f>
        <v>San Marcos Brewery &amp; Grill</v>
      </c>
      <c r="K4579" s="2" t="str">
        <f>VLOOKUP(D4579,cleanA_changedUTF_categories[],2,FALSE)</f>
        <v>North American Ale</v>
      </c>
    </row>
    <row r="4580" spans="1:11" x14ac:dyDescent="0.45">
      <c r="A4580" s="2">
        <v>1724</v>
      </c>
      <c r="B4580" s="2">
        <v>1102</v>
      </c>
      <c r="C4580" s="3" t="s">
        <v>602</v>
      </c>
      <c r="D4580" s="2">
        <v>7</v>
      </c>
      <c r="E4580" s="2">
        <v>86</v>
      </c>
      <c r="F4580" s="2">
        <v>0</v>
      </c>
      <c r="G4580" s="2">
        <v>0</v>
      </c>
      <c r="H4580" s="2">
        <v>0</v>
      </c>
      <c r="I4580" s="2" t="str">
        <f>VLOOKUP(B4580,cleanC_name_TRIM_breweries[],6,FALSE)</f>
        <v/>
      </c>
      <c r="J4580" s="2" t="str">
        <f>VLOOKUP(B4580,cleanC_name_TRIM_breweries[],2,FALSE)</f>
        <v>San Miguel Corporation</v>
      </c>
      <c r="K4580" s="2" t="str">
        <f>VLOOKUP(D4580,cleanA_changedUTF_categories[],2,FALSE)</f>
        <v>German Lager</v>
      </c>
    </row>
    <row r="4581" spans="1:11" x14ac:dyDescent="0.45">
      <c r="A4581" s="2">
        <v>4327</v>
      </c>
      <c r="B4581" s="2">
        <v>1102</v>
      </c>
      <c r="C4581" s="3" t="s">
        <v>3520</v>
      </c>
      <c r="D4581" s="2">
        <v>-1</v>
      </c>
      <c r="E4581" s="2">
        <v>-1</v>
      </c>
      <c r="F4581" s="2">
        <v>4.2</v>
      </c>
      <c r="G4581" s="2">
        <v>0</v>
      </c>
      <c r="H4581" s="2">
        <v>0</v>
      </c>
      <c r="I4581" s="2" t="str">
        <f>VLOOKUP(B4581,cleanC_name_TRIM_breweries[],6,FALSE)</f>
        <v/>
      </c>
      <c r="J4581" s="2" t="str">
        <f>VLOOKUP(B4581,cleanC_name_TRIM_breweries[],2,FALSE)</f>
        <v>San Miguel Corporation</v>
      </c>
      <c r="K4581" s="2" t="e">
        <f>VLOOKUP(D4581,cleanA_changedUTF_categories[],2,FALSE)</f>
        <v>#N/A</v>
      </c>
    </row>
    <row r="4582" spans="1:11" x14ac:dyDescent="0.45">
      <c r="A4582" s="2">
        <v>2726</v>
      </c>
      <c r="B4582" s="2">
        <v>1103</v>
      </c>
      <c r="C4582" s="3" t="s">
        <v>2251</v>
      </c>
      <c r="D4582" s="2">
        <v>3</v>
      </c>
      <c r="E4582" s="2">
        <v>38</v>
      </c>
      <c r="F4582" s="2">
        <v>0</v>
      </c>
      <c r="G4582" s="2">
        <v>0</v>
      </c>
      <c r="H4582" s="2">
        <v>0</v>
      </c>
      <c r="I4582" s="2" t="str">
        <f>VLOOKUP(B4582,cleanC_name_TRIM_breweries[],6,FALSE)</f>
        <v>Wisconsin</v>
      </c>
      <c r="J4582" s="2" t="str">
        <f>VLOOKUP(B4582,cleanC_name_TRIM_breweries[],2,FALSE)</f>
        <v>Sand Creek Brewing Company</v>
      </c>
      <c r="K4582" s="2" t="str">
        <f>VLOOKUP(D4582,cleanA_changedUTF_categories[],2,FALSE)</f>
        <v>North American Ale</v>
      </c>
    </row>
    <row r="4583" spans="1:11" x14ac:dyDescent="0.45">
      <c r="A4583" s="2">
        <v>1493</v>
      </c>
      <c r="B4583" s="2">
        <v>1103</v>
      </c>
      <c r="C4583" s="3" t="s">
        <v>19</v>
      </c>
      <c r="D4583" s="2">
        <v>3</v>
      </c>
      <c r="E4583" s="2">
        <v>42</v>
      </c>
      <c r="F4583" s="2">
        <v>0</v>
      </c>
      <c r="G4583" s="2">
        <v>0</v>
      </c>
      <c r="H4583" s="2">
        <v>0</v>
      </c>
      <c r="I4583" s="2" t="str">
        <f>VLOOKUP(B4583,cleanC_name_TRIM_breweries[],6,FALSE)</f>
        <v>Wisconsin</v>
      </c>
      <c r="J4583" s="2" t="str">
        <f>VLOOKUP(B4583,cleanC_name_TRIM_breweries[],2,FALSE)</f>
        <v>Sand Creek Brewing Company</v>
      </c>
      <c r="K4583" s="2" t="str">
        <f>VLOOKUP(D4583,cleanA_changedUTF_categories[],2,FALSE)</f>
        <v>North American Ale</v>
      </c>
    </row>
    <row r="4584" spans="1:11" x14ac:dyDescent="0.45">
      <c r="A4584" s="2">
        <v>5757</v>
      </c>
      <c r="B4584" s="2">
        <v>1103</v>
      </c>
      <c r="C4584" s="3" t="s">
        <v>4836</v>
      </c>
      <c r="D4584" s="2">
        <v>3</v>
      </c>
      <c r="E4584" s="2">
        <v>31</v>
      </c>
      <c r="F4584" s="2">
        <v>0</v>
      </c>
      <c r="G4584" s="2">
        <v>0</v>
      </c>
      <c r="H4584" s="2">
        <v>0</v>
      </c>
      <c r="I4584" s="2" t="str">
        <f>VLOOKUP(B4584,cleanC_name_TRIM_breweries[],6,FALSE)</f>
        <v>Wisconsin</v>
      </c>
      <c r="J4584" s="2" t="str">
        <f>VLOOKUP(B4584,cleanC_name_TRIM_breweries[],2,FALSE)</f>
        <v>Sand Creek Brewing Company</v>
      </c>
      <c r="K4584" s="2" t="str">
        <f>VLOOKUP(D4584,cleanA_changedUTF_categories[],2,FALSE)</f>
        <v>North American Ale</v>
      </c>
    </row>
    <row r="4585" spans="1:11" x14ac:dyDescent="0.45">
      <c r="A4585" s="2">
        <v>2793</v>
      </c>
      <c r="B4585" s="2">
        <v>1103</v>
      </c>
      <c r="C4585" s="3" t="s">
        <v>2309</v>
      </c>
      <c r="D4585" s="2">
        <v>7</v>
      </c>
      <c r="E4585" s="2">
        <v>90</v>
      </c>
      <c r="F4585" s="2">
        <v>6.5</v>
      </c>
      <c r="G4585" s="2">
        <v>0</v>
      </c>
      <c r="H4585" s="2">
        <v>0</v>
      </c>
      <c r="I4585" s="2" t="str">
        <f>VLOOKUP(B4585,cleanC_name_TRIM_breweries[],6,FALSE)</f>
        <v>Wisconsin</v>
      </c>
      <c r="J4585" s="2" t="str">
        <f>VLOOKUP(B4585,cleanC_name_TRIM_breweries[],2,FALSE)</f>
        <v>Sand Creek Brewing Company</v>
      </c>
      <c r="K4585" s="2" t="str">
        <f>VLOOKUP(D4585,cleanA_changedUTF_categories[],2,FALSE)</f>
        <v>German Lager</v>
      </c>
    </row>
    <row r="4586" spans="1:11" x14ac:dyDescent="0.45">
      <c r="A4586" s="2">
        <v>936</v>
      </c>
      <c r="B4586" s="2">
        <v>1103</v>
      </c>
      <c r="C4586" s="3" t="s">
        <v>834</v>
      </c>
      <c r="D4586" s="2">
        <v>3</v>
      </c>
      <c r="E4586" s="2">
        <v>33</v>
      </c>
      <c r="F4586" s="2">
        <v>0</v>
      </c>
      <c r="G4586" s="2">
        <v>0</v>
      </c>
      <c r="H4586" s="2">
        <v>0</v>
      </c>
      <c r="I4586" s="2" t="str">
        <f>VLOOKUP(B4586,cleanC_name_TRIM_breweries[],6,FALSE)</f>
        <v>Wisconsin</v>
      </c>
      <c r="J4586" s="2" t="str">
        <f>VLOOKUP(B4586,cleanC_name_TRIM_breweries[],2,FALSE)</f>
        <v>Sand Creek Brewing Company</v>
      </c>
      <c r="K4586" s="2" t="str">
        <f>VLOOKUP(D4586,cleanA_changedUTF_categories[],2,FALSE)</f>
        <v>North American Ale</v>
      </c>
    </row>
    <row r="4587" spans="1:11" x14ac:dyDescent="0.45">
      <c r="A4587" s="2">
        <v>1473</v>
      </c>
      <c r="B4587" s="2">
        <v>1103</v>
      </c>
      <c r="C4587" s="3" t="s">
        <v>1273</v>
      </c>
      <c r="D4587" s="2">
        <v>-1</v>
      </c>
      <c r="E4587" s="2">
        <v>-1</v>
      </c>
      <c r="F4587" s="2">
        <v>0</v>
      </c>
      <c r="G4587" s="2">
        <v>0</v>
      </c>
      <c r="H4587" s="2">
        <v>0</v>
      </c>
      <c r="I4587" s="2" t="str">
        <f>VLOOKUP(B4587,cleanC_name_TRIM_breweries[],6,FALSE)</f>
        <v>Wisconsin</v>
      </c>
      <c r="J4587" s="2" t="str">
        <f>VLOOKUP(B4587,cleanC_name_TRIM_breweries[],2,FALSE)</f>
        <v>Sand Creek Brewing Company</v>
      </c>
      <c r="K4587" s="2" t="e">
        <f>VLOOKUP(D4587,cleanA_changedUTF_categories[],2,FALSE)</f>
        <v>#N/A</v>
      </c>
    </row>
    <row r="4588" spans="1:11" x14ac:dyDescent="0.45">
      <c r="A4588" s="2">
        <v>2543</v>
      </c>
      <c r="B4588" s="2">
        <v>1104</v>
      </c>
      <c r="C4588" s="3" t="s">
        <v>378</v>
      </c>
      <c r="D4588" s="2">
        <v>-1</v>
      </c>
      <c r="E4588" s="2">
        <v>-1</v>
      </c>
      <c r="F4588" s="2">
        <v>0</v>
      </c>
      <c r="G4588" s="2">
        <v>0</v>
      </c>
      <c r="H4588" s="2">
        <v>0</v>
      </c>
      <c r="I4588" s="2" t="str">
        <f>VLOOKUP(B4588,cleanC_name_TRIM_breweries[],6,FALSE)</f>
        <v>Colorado</v>
      </c>
      <c r="J4588" s="2" t="str">
        <f>VLOOKUP(B4588,cleanC_name_TRIM_breweries[],2,FALSE)</f>
        <v>SandLot Brewery at Coors Field</v>
      </c>
      <c r="K4588" s="2" t="e">
        <f>VLOOKUP(D4588,cleanA_changedUTF_categories[],2,FALSE)</f>
        <v>#N/A</v>
      </c>
    </row>
    <row r="4589" spans="1:11" x14ac:dyDescent="0.45">
      <c r="A4589" s="2">
        <v>2542</v>
      </c>
      <c r="B4589" s="2">
        <v>1104</v>
      </c>
      <c r="C4589" s="3" t="s">
        <v>513</v>
      </c>
      <c r="D4589" s="2">
        <v>7</v>
      </c>
      <c r="E4589" s="2">
        <v>84</v>
      </c>
      <c r="F4589" s="2">
        <v>0</v>
      </c>
      <c r="G4589" s="2">
        <v>0</v>
      </c>
      <c r="H4589" s="2">
        <v>0</v>
      </c>
      <c r="I4589" s="2" t="str">
        <f>VLOOKUP(B4589,cleanC_name_TRIM_breweries[],6,FALSE)</f>
        <v>Colorado</v>
      </c>
      <c r="J4589" s="2" t="str">
        <f>VLOOKUP(B4589,cleanC_name_TRIM_breweries[],2,FALSE)</f>
        <v>SandLot Brewery at Coors Field</v>
      </c>
      <c r="K4589" s="2" t="str">
        <f>VLOOKUP(D4589,cleanA_changedUTF_categories[],2,FALSE)</f>
        <v>German Lager</v>
      </c>
    </row>
    <row r="4590" spans="1:11" x14ac:dyDescent="0.45">
      <c r="A4590" s="2">
        <v>2994</v>
      </c>
      <c r="B4590" s="2">
        <v>1105</v>
      </c>
      <c r="C4590" s="3" t="s">
        <v>2457</v>
      </c>
      <c r="D4590" s="2">
        <v>3</v>
      </c>
      <c r="E4590" s="2">
        <v>42</v>
      </c>
      <c r="F4590" s="2">
        <v>0</v>
      </c>
      <c r="G4590" s="2">
        <v>0</v>
      </c>
      <c r="H4590" s="2">
        <v>0</v>
      </c>
      <c r="I4590" s="2" t="str">
        <f>VLOOKUP(B4590,cleanC_name_TRIM_breweries[],6,FALSE)</f>
        <v>Wyoming</v>
      </c>
      <c r="J4590" s="2" t="str">
        <f>VLOOKUP(B4590,cleanC_name_TRIM_breweries[],2,FALSE)</f>
        <v>Sanford's Grub and Pub</v>
      </c>
      <c r="K4590" s="2" t="str">
        <f>VLOOKUP(D4590,cleanA_changedUTF_categories[],2,FALSE)</f>
        <v>North American Ale</v>
      </c>
    </row>
    <row r="4591" spans="1:11" x14ac:dyDescent="0.45">
      <c r="A4591" s="2">
        <v>2995</v>
      </c>
      <c r="B4591" s="2">
        <v>1105</v>
      </c>
      <c r="C4591" s="3" t="s">
        <v>2458</v>
      </c>
      <c r="D4591" s="2">
        <v>3</v>
      </c>
      <c r="E4591" s="2">
        <v>33</v>
      </c>
      <c r="F4591" s="2">
        <v>0</v>
      </c>
      <c r="G4591" s="2">
        <v>0</v>
      </c>
      <c r="H4591" s="2">
        <v>0</v>
      </c>
      <c r="I4591" s="2" t="str">
        <f>VLOOKUP(B4591,cleanC_name_TRIM_breweries[],6,FALSE)</f>
        <v>Wyoming</v>
      </c>
      <c r="J4591" s="2" t="str">
        <f>VLOOKUP(B4591,cleanC_name_TRIM_breweries[],2,FALSE)</f>
        <v>Sanford's Grub and Pub</v>
      </c>
      <c r="K4591" s="2" t="str">
        <f>VLOOKUP(D4591,cleanA_changedUTF_categories[],2,FALSE)</f>
        <v>North American Ale</v>
      </c>
    </row>
    <row r="4592" spans="1:11" x14ac:dyDescent="0.45">
      <c r="A4592" s="2">
        <v>2423</v>
      </c>
      <c r="B4592" s="2">
        <v>1106</v>
      </c>
      <c r="C4592" s="3" t="s">
        <v>2010</v>
      </c>
      <c r="D4592" s="2">
        <v>3</v>
      </c>
      <c r="E4592" s="2">
        <v>26</v>
      </c>
      <c r="F4592" s="2">
        <v>0</v>
      </c>
      <c r="G4592" s="2">
        <v>0</v>
      </c>
      <c r="H4592" s="2">
        <v>0</v>
      </c>
      <c r="I4592" s="2" t="str">
        <f>VLOOKUP(B4592,cleanC_name_TRIM_breweries[],6,FALSE)</f>
        <v>California</v>
      </c>
      <c r="J4592" s="2" t="str">
        <f>VLOOKUP(B4592,cleanC_name_TRIM_breweries[],2,FALSE)</f>
        <v>Santa Barbara Brewing</v>
      </c>
      <c r="K4592" s="2" t="str">
        <f>VLOOKUP(D4592,cleanA_changedUTF_categories[],2,FALSE)</f>
        <v>North American Ale</v>
      </c>
    </row>
    <row r="4593" spans="1:11" x14ac:dyDescent="0.45">
      <c r="A4593" s="2">
        <v>2734</v>
      </c>
      <c r="B4593" s="2">
        <v>1107</v>
      </c>
      <c r="C4593" s="3" t="s">
        <v>2258</v>
      </c>
      <c r="D4593" s="2">
        <v>-1</v>
      </c>
      <c r="E4593" s="2">
        <v>-1</v>
      </c>
      <c r="F4593" s="2">
        <v>0</v>
      </c>
      <c r="G4593" s="2">
        <v>0</v>
      </c>
      <c r="H4593" s="2">
        <v>0</v>
      </c>
      <c r="I4593" s="2" t="str">
        <f>VLOOKUP(B4593,cleanC_name_TRIM_breweries[],6,FALSE)</f>
        <v>California</v>
      </c>
      <c r="J4593" s="2" t="str">
        <f>VLOOKUP(B4593,cleanC_name_TRIM_breweries[],2,FALSE)</f>
        <v>Santa Cruz Brewing</v>
      </c>
      <c r="K4593" s="2" t="e">
        <f>VLOOKUP(D4593,cleanA_changedUTF_categories[],2,FALSE)</f>
        <v>#N/A</v>
      </c>
    </row>
    <row r="4594" spans="1:11" x14ac:dyDescent="0.45">
      <c r="A4594" s="2">
        <v>3250</v>
      </c>
      <c r="B4594" s="2">
        <v>1107</v>
      </c>
      <c r="C4594" s="3" t="s">
        <v>2658</v>
      </c>
      <c r="D4594" s="2">
        <v>2</v>
      </c>
      <c r="E4594" s="2">
        <v>25</v>
      </c>
      <c r="F4594" s="2">
        <v>0</v>
      </c>
      <c r="G4594" s="2">
        <v>0</v>
      </c>
      <c r="H4594" s="2">
        <v>0</v>
      </c>
      <c r="I4594" s="2" t="str">
        <f>VLOOKUP(B4594,cleanC_name_TRIM_breweries[],6,FALSE)</f>
        <v>California</v>
      </c>
      <c r="J4594" s="2" t="str">
        <f>VLOOKUP(B4594,cleanC_name_TRIM_breweries[],2,FALSE)</f>
        <v>Santa Cruz Brewing</v>
      </c>
      <c r="K4594" s="2" t="str">
        <f>VLOOKUP(D4594,cleanA_changedUTF_categories[],2,FALSE)</f>
        <v>Irish Ale</v>
      </c>
    </row>
    <row r="4595" spans="1:11" x14ac:dyDescent="0.45">
      <c r="A4595" s="2">
        <v>5535</v>
      </c>
      <c r="B4595" s="2">
        <v>1108</v>
      </c>
      <c r="C4595" s="3" t="s">
        <v>4617</v>
      </c>
      <c r="D4595" s="2">
        <v>3</v>
      </c>
      <c r="E4595" s="2">
        <v>35</v>
      </c>
      <c r="F4595" s="2">
        <v>10</v>
      </c>
      <c r="G4595" s="2">
        <v>0</v>
      </c>
      <c r="H4595" s="2">
        <v>0</v>
      </c>
      <c r="I4595" s="2" t="str">
        <f>VLOOKUP(B4595,cleanC_name_TRIM_breweries[],6,FALSE)</f>
        <v>New Mexico</v>
      </c>
      <c r="J4595" s="2" t="str">
        <f>VLOOKUP(B4595,cleanC_name_TRIM_breweries[],2,FALSE)</f>
        <v>Santa Fe Brewing Company</v>
      </c>
      <c r="K4595" s="2" t="str">
        <f>VLOOKUP(D4595,cleanA_changedUTF_categories[],2,FALSE)</f>
        <v>North American Ale</v>
      </c>
    </row>
    <row r="4596" spans="1:11" x14ac:dyDescent="0.45">
      <c r="A4596" s="2">
        <v>5536</v>
      </c>
      <c r="B4596" s="2">
        <v>1108</v>
      </c>
      <c r="C4596" s="3" t="s">
        <v>4618</v>
      </c>
      <c r="D4596" s="2">
        <v>3</v>
      </c>
      <c r="E4596" s="2">
        <v>31</v>
      </c>
      <c r="F4596" s="2">
        <v>6.3</v>
      </c>
      <c r="G4596" s="2">
        <v>0</v>
      </c>
      <c r="H4596" s="2">
        <v>0</v>
      </c>
      <c r="I4596" s="2" t="str">
        <f>VLOOKUP(B4596,cleanC_name_TRIM_breweries[],6,FALSE)</f>
        <v>New Mexico</v>
      </c>
      <c r="J4596" s="2" t="str">
        <f>VLOOKUP(B4596,cleanC_name_TRIM_breweries[],2,FALSE)</f>
        <v>Santa Fe Brewing Company</v>
      </c>
      <c r="K4596" s="2" t="str">
        <f>VLOOKUP(D4596,cleanA_changedUTF_categories[],2,FALSE)</f>
        <v>North American Ale</v>
      </c>
    </row>
    <row r="4597" spans="1:11" x14ac:dyDescent="0.45">
      <c r="A4597" s="2">
        <v>5537</v>
      </c>
      <c r="B4597" s="2">
        <v>1108</v>
      </c>
      <c r="C4597" s="3" t="s">
        <v>4619</v>
      </c>
      <c r="D4597" s="2">
        <v>7</v>
      </c>
      <c r="E4597" s="2">
        <v>77</v>
      </c>
      <c r="F4597" s="2">
        <v>5.5</v>
      </c>
      <c r="G4597" s="2">
        <v>0</v>
      </c>
      <c r="H4597" s="2">
        <v>0</v>
      </c>
      <c r="I4597" s="2" t="str">
        <f>VLOOKUP(B4597,cleanC_name_TRIM_breweries[],6,FALSE)</f>
        <v>New Mexico</v>
      </c>
      <c r="J4597" s="2" t="str">
        <f>VLOOKUP(B4597,cleanC_name_TRIM_breweries[],2,FALSE)</f>
        <v>Santa Fe Brewing Company</v>
      </c>
      <c r="K4597" s="2" t="str">
        <f>VLOOKUP(D4597,cleanA_changedUTF_categories[],2,FALSE)</f>
        <v>German Lager</v>
      </c>
    </row>
    <row r="4598" spans="1:11" x14ac:dyDescent="0.45">
      <c r="A4598" s="2">
        <v>5532</v>
      </c>
      <c r="B4598" s="2">
        <v>1108</v>
      </c>
      <c r="C4598" s="3" t="s">
        <v>4614</v>
      </c>
      <c r="D4598" s="2">
        <v>3</v>
      </c>
      <c r="E4598" s="2">
        <v>38</v>
      </c>
      <c r="F4598" s="2">
        <v>5.2</v>
      </c>
      <c r="G4598" s="2">
        <v>0</v>
      </c>
      <c r="H4598" s="2">
        <v>0</v>
      </c>
      <c r="I4598" s="2" t="str">
        <f>VLOOKUP(B4598,cleanC_name_TRIM_breweries[],6,FALSE)</f>
        <v>New Mexico</v>
      </c>
      <c r="J4598" s="2" t="str">
        <f>VLOOKUP(B4598,cleanC_name_TRIM_breweries[],2,FALSE)</f>
        <v>Santa Fe Brewing Company</v>
      </c>
      <c r="K4598" s="2" t="str">
        <f>VLOOKUP(D4598,cleanA_changedUTF_categories[],2,FALSE)</f>
        <v>North American Ale</v>
      </c>
    </row>
    <row r="4599" spans="1:11" x14ac:dyDescent="0.45">
      <c r="A4599" s="2">
        <v>5534</v>
      </c>
      <c r="B4599" s="2">
        <v>1108</v>
      </c>
      <c r="C4599" s="3" t="s">
        <v>4616</v>
      </c>
      <c r="D4599" s="2">
        <v>-1</v>
      </c>
      <c r="E4599" s="2">
        <v>-1</v>
      </c>
      <c r="F4599" s="2">
        <v>5</v>
      </c>
      <c r="G4599" s="2">
        <v>0</v>
      </c>
      <c r="H4599" s="2">
        <v>0</v>
      </c>
      <c r="I4599" s="2" t="str">
        <f>VLOOKUP(B4599,cleanC_name_TRIM_breweries[],6,FALSE)</f>
        <v>New Mexico</v>
      </c>
      <c r="J4599" s="2" t="str">
        <f>VLOOKUP(B4599,cleanC_name_TRIM_breweries[],2,FALSE)</f>
        <v>Santa Fe Brewing Company</v>
      </c>
      <c r="K4599" s="2" t="e">
        <f>VLOOKUP(D4599,cleanA_changedUTF_categories[],2,FALSE)</f>
        <v>#N/A</v>
      </c>
    </row>
    <row r="4600" spans="1:11" x14ac:dyDescent="0.45">
      <c r="A4600" s="2">
        <v>5531</v>
      </c>
      <c r="B4600" s="2">
        <v>1108</v>
      </c>
      <c r="C4600" s="3" t="s">
        <v>4613</v>
      </c>
      <c r="D4600" s="2">
        <v>11</v>
      </c>
      <c r="E4600" s="2">
        <v>116</v>
      </c>
      <c r="F4600" s="2">
        <v>5.25</v>
      </c>
      <c r="G4600" s="2">
        <v>0</v>
      </c>
      <c r="H4600" s="2">
        <v>0</v>
      </c>
      <c r="I4600" s="2" t="str">
        <f>VLOOKUP(B4600,cleanC_name_TRIM_breweries[],6,FALSE)</f>
        <v>New Mexico</v>
      </c>
      <c r="J4600" s="2" t="str">
        <f>VLOOKUP(B4600,cleanC_name_TRIM_breweries[],2,FALSE)</f>
        <v>Santa Fe Brewing Company</v>
      </c>
      <c r="K4600" s="2" t="str">
        <f>VLOOKUP(D4600,cleanA_changedUTF_categories[],2,FALSE)</f>
        <v>Other Style</v>
      </c>
    </row>
    <row r="4601" spans="1:11" x14ac:dyDescent="0.45">
      <c r="A4601" s="2">
        <v>5530</v>
      </c>
      <c r="B4601" s="2">
        <v>1108</v>
      </c>
      <c r="C4601" s="3" t="s">
        <v>4612</v>
      </c>
      <c r="D4601" s="2">
        <v>3</v>
      </c>
      <c r="E4601" s="2">
        <v>26</v>
      </c>
      <c r="F4601" s="2">
        <v>5.5</v>
      </c>
      <c r="G4601" s="2">
        <v>0</v>
      </c>
      <c r="H4601" s="2">
        <v>0</v>
      </c>
      <c r="I4601" s="2" t="str">
        <f>VLOOKUP(B4601,cleanC_name_TRIM_breweries[],6,FALSE)</f>
        <v>New Mexico</v>
      </c>
      <c r="J4601" s="2" t="str">
        <f>VLOOKUP(B4601,cleanC_name_TRIM_breweries[],2,FALSE)</f>
        <v>Santa Fe Brewing Company</v>
      </c>
      <c r="K4601" s="2" t="str">
        <f>VLOOKUP(D4601,cleanA_changedUTF_categories[],2,FALSE)</f>
        <v>North American Ale</v>
      </c>
    </row>
    <row r="4602" spans="1:11" x14ac:dyDescent="0.45">
      <c r="A4602" s="2">
        <v>5533</v>
      </c>
      <c r="B4602" s="2">
        <v>1108</v>
      </c>
      <c r="C4602" s="3" t="s">
        <v>4615</v>
      </c>
      <c r="D4602" s="2">
        <v>2</v>
      </c>
      <c r="E4602" s="2">
        <v>25</v>
      </c>
      <c r="F4602" s="2">
        <v>6.4</v>
      </c>
      <c r="G4602" s="2">
        <v>0</v>
      </c>
      <c r="H4602" s="2">
        <v>0</v>
      </c>
      <c r="I4602" s="2" t="str">
        <f>VLOOKUP(B4602,cleanC_name_TRIM_breweries[],6,FALSE)</f>
        <v>New Mexico</v>
      </c>
      <c r="J4602" s="2" t="str">
        <f>VLOOKUP(B4602,cleanC_name_TRIM_breweries[],2,FALSE)</f>
        <v>Santa Fe Brewing Company</v>
      </c>
      <c r="K4602" s="2" t="str">
        <f>VLOOKUP(D4602,cleanA_changedUTF_categories[],2,FALSE)</f>
        <v>Irish Ale</v>
      </c>
    </row>
    <row r="4603" spans="1:11" x14ac:dyDescent="0.45">
      <c r="A4603" s="2">
        <v>5538</v>
      </c>
      <c r="B4603" s="2">
        <v>1108</v>
      </c>
      <c r="C4603" s="3" t="s">
        <v>4620</v>
      </c>
      <c r="D4603" s="2">
        <v>5</v>
      </c>
      <c r="E4603" s="2">
        <v>60</v>
      </c>
      <c r="F4603" s="2">
        <v>7.5</v>
      </c>
      <c r="G4603" s="2">
        <v>0</v>
      </c>
      <c r="H4603" s="2">
        <v>0</v>
      </c>
      <c r="I4603" s="2" t="str">
        <f>VLOOKUP(B4603,cleanC_name_TRIM_breweries[],6,FALSE)</f>
        <v>New Mexico</v>
      </c>
      <c r="J4603" s="2" t="str">
        <f>VLOOKUP(B4603,cleanC_name_TRIM_breweries[],2,FALSE)</f>
        <v>Santa Fe Brewing Company</v>
      </c>
      <c r="K4603" s="2" t="str">
        <f>VLOOKUP(D4603,cleanA_changedUTF_categories[],2,FALSE)</f>
        <v>Belgian and French Ale</v>
      </c>
    </row>
    <row r="4604" spans="1:11" x14ac:dyDescent="0.45">
      <c r="A4604" s="2">
        <v>3239</v>
      </c>
      <c r="B4604" s="2">
        <v>1109</v>
      </c>
      <c r="C4604" s="3" t="s">
        <v>725</v>
      </c>
      <c r="D4604" s="2">
        <v>1</v>
      </c>
      <c r="E4604" s="2">
        <v>15</v>
      </c>
      <c r="F4604" s="2">
        <v>0</v>
      </c>
      <c r="G4604" s="2">
        <v>0</v>
      </c>
      <c r="H4604" s="2">
        <v>0</v>
      </c>
      <c r="I4604" s="2" t="str">
        <f>VLOOKUP(B4604,cleanC_name_TRIM_breweries[],6,FALSE)</f>
        <v>California</v>
      </c>
      <c r="J4604" s="2" t="str">
        <f>VLOOKUP(B4604,cleanC_name_TRIM_breweries[],2,FALSE)</f>
        <v>Santa Rosa Brewing</v>
      </c>
      <c r="K4604" s="2" t="str">
        <f>VLOOKUP(D4604,cleanA_changedUTF_categories[],2,FALSE)</f>
        <v>British Ale</v>
      </c>
    </row>
    <row r="4605" spans="1:11" x14ac:dyDescent="0.45">
      <c r="A4605" s="2">
        <v>3608</v>
      </c>
      <c r="B4605" s="2">
        <v>1110</v>
      </c>
      <c r="C4605" s="3" t="s">
        <v>2914</v>
      </c>
      <c r="D4605" s="2">
        <v>8</v>
      </c>
      <c r="E4605" s="2">
        <v>95</v>
      </c>
      <c r="F4605" s="2">
        <v>0</v>
      </c>
      <c r="G4605" s="2">
        <v>0</v>
      </c>
      <c r="H4605" s="2">
        <v>0</v>
      </c>
      <c r="I4605" s="2" t="str">
        <f>VLOOKUP(B4605,cleanC_name_TRIM_breweries[],6,FALSE)</f>
        <v>Kanto</v>
      </c>
      <c r="J4605" s="2" t="str">
        <f>VLOOKUP(B4605,cleanC_name_TRIM_breweries[],2,FALSE)</f>
        <v>Sapporo Breweries - Chuo</v>
      </c>
      <c r="K4605" s="2" t="str">
        <f>VLOOKUP(D4605,cleanA_changedUTF_categories[],2,FALSE)</f>
        <v>North American Lager</v>
      </c>
    </row>
    <row r="4606" spans="1:11" x14ac:dyDescent="0.45">
      <c r="A4606" s="2">
        <v>3707</v>
      </c>
      <c r="B4606" s="2">
        <v>1110</v>
      </c>
      <c r="C4606" s="3" t="s">
        <v>2980</v>
      </c>
      <c r="D4606" s="2">
        <v>7</v>
      </c>
      <c r="E4606" s="2">
        <v>86</v>
      </c>
      <c r="F4606" s="2">
        <v>0</v>
      </c>
      <c r="G4606" s="2">
        <v>0</v>
      </c>
      <c r="H4606" s="2">
        <v>0</v>
      </c>
      <c r="I4606" s="2" t="str">
        <f>VLOOKUP(B4606,cleanC_name_TRIM_breweries[],6,FALSE)</f>
        <v>Kanto</v>
      </c>
      <c r="J4606" s="2" t="str">
        <f>VLOOKUP(B4606,cleanC_name_TRIM_breweries[],2,FALSE)</f>
        <v>Sapporo Breweries - Chuo</v>
      </c>
      <c r="K4606" s="2" t="str">
        <f>VLOOKUP(D4606,cleanA_changedUTF_categories[],2,FALSE)</f>
        <v>German Lager</v>
      </c>
    </row>
    <row r="4607" spans="1:11" x14ac:dyDescent="0.45">
      <c r="A4607" s="2">
        <v>2343</v>
      </c>
      <c r="B4607" s="2">
        <v>1111</v>
      </c>
      <c r="C4607" s="3" t="s">
        <v>1941</v>
      </c>
      <c r="D4607" s="2">
        <v>-1</v>
      </c>
      <c r="E4607" s="2">
        <v>-1</v>
      </c>
      <c r="F4607" s="2">
        <v>0</v>
      </c>
      <c r="G4607" s="2">
        <v>0</v>
      </c>
      <c r="H4607" s="2">
        <v>0</v>
      </c>
      <c r="I4607" s="2" t="str">
        <f>VLOOKUP(B4607,cleanC_name_TRIM_breweries[],6,FALSE)</f>
        <v>West Midlands</v>
      </c>
      <c r="J4607" s="2" t="str">
        <f>VLOOKUP(B4607,cleanC_name_TRIM_breweries[],2,FALSE)</f>
        <v>Sarah Hughes Brewery</v>
      </c>
      <c r="K4607" s="2" t="e">
        <f>VLOOKUP(D4607,cleanA_changedUTF_categories[],2,FALSE)</f>
        <v>#N/A</v>
      </c>
    </row>
    <row r="4608" spans="1:11" x14ac:dyDescent="0.45">
      <c r="A4608" s="2">
        <v>3361</v>
      </c>
      <c r="B4608" s="2">
        <v>1112</v>
      </c>
      <c r="C4608" s="3" t="s">
        <v>2743</v>
      </c>
      <c r="D4608" s="2">
        <v>7</v>
      </c>
      <c r="E4608" s="2">
        <v>90</v>
      </c>
      <c r="F4608" s="2">
        <v>0</v>
      </c>
      <c r="G4608" s="2">
        <v>0</v>
      </c>
      <c r="H4608" s="2">
        <v>0</v>
      </c>
      <c r="I4608" s="2" t="str">
        <f>VLOOKUP(B4608,cleanC_name_TRIM_breweries[],6,FALSE)</f>
        <v>Oregon</v>
      </c>
      <c r="J4608" s="2" t="str">
        <f>VLOOKUP(B4608,cleanC_name_TRIM_breweries[],2,FALSE)</f>
        <v>Saxer Brewing</v>
      </c>
      <c r="K4608" s="2" t="str">
        <f>VLOOKUP(D4608,cleanA_changedUTF_categories[],2,FALSE)</f>
        <v>German Lager</v>
      </c>
    </row>
    <row r="4609" spans="1:11" x14ac:dyDescent="0.45">
      <c r="A4609" s="2">
        <v>1828</v>
      </c>
      <c r="B4609" s="2">
        <v>1112</v>
      </c>
      <c r="C4609" s="3" t="s">
        <v>284</v>
      </c>
      <c r="D4609" s="2">
        <v>8</v>
      </c>
      <c r="E4609" s="2">
        <v>95</v>
      </c>
      <c r="F4609" s="2">
        <v>0</v>
      </c>
      <c r="G4609" s="2">
        <v>0</v>
      </c>
      <c r="H4609" s="2">
        <v>0</v>
      </c>
      <c r="I4609" s="2" t="str">
        <f>VLOOKUP(B4609,cleanC_name_TRIM_breweries[],6,FALSE)</f>
        <v>Oregon</v>
      </c>
      <c r="J4609" s="2" t="str">
        <f>VLOOKUP(B4609,cleanC_name_TRIM_breweries[],2,FALSE)</f>
        <v>Saxer Brewing</v>
      </c>
      <c r="K4609" s="2" t="str">
        <f>VLOOKUP(D4609,cleanA_changedUTF_categories[],2,FALSE)</f>
        <v>North American Lager</v>
      </c>
    </row>
    <row r="4610" spans="1:11" x14ac:dyDescent="0.45">
      <c r="A4610" s="2">
        <v>4279</v>
      </c>
      <c r="B4610" s="2">
        <v>1117</v>
      </c>
      <c r="C4610" s="3" t="s">
        <v>3475</v>
      </c>
      <c r="D4610" s="2">
        <v>4</v>
      </c>
      <c r="E4610" s="2">
        <v>50</v>
      </c>
      <c r="F4610" s="2">
        <v>0</v>
      </c>
      <c r="G4610" s="2">
        <v>0</v>
      </c>
      <c r="H4610" s="2">
        <v>0</v>
      </c>
      <c r="I4610" s="2" t="str">
        <f>VLOOKUP(B4610,cleanC_name_TRIM_breweries[],6,FALSE)</f>
        <v>Hessen</v>
      </c>
      <c r="J4610" s="2" t="str">
        <f>VLOOKUP(B4610,cleanC_name_TRIM_breweries[],2,FALSE)</f>
        <v>SchÃ¶fferhofer</v>
      </c>
      <c r="K4610" s="2" t="str">
        <f>VLOOKUP(D4610,cleanA_changedUTF_categories[],2,FALSE)</f>
        <v>German Ale</v>
      </c>
    </row>
    <row r="4611" spans="1:11" x14ac:dyDescent="0.45">
      <c r="A4611" s="2">
        <v>4280</v>
      </c>
      <c r="B4611" s="2">
        <v>1117</v>
      </c>
      <c r="C4611" s="3" t="s">
        <v>3476</v>
      </c>
      <c r="D4611" s="2">
        <v>4</v>
      </c>
      <c r="E4611" s="2">
        <v>50</v>
      </c>
      <c r="F4611" s="2">
        <v>5</v>
      </c>
      <c r="G4611" s="2">
        <v>0</v>
      </c>
      <c r="H4611" s="2">
        <v>0</v>
      </c>
      <c r="I4611" s="2" t="str">
        <f>VLOOKUP(B4611,cleanC_name_TRIM_breweries[],6,FALSE)</f>
        <v>Hessen</v>
      </c>
      <c r="J4611" s="2" t="str">
        <f>VLOOKUP(B4611,cleanC_name_TRIM_breweries[],2,FALSE)</f>
        <v>SchÃ¶fferhofer</v>
      </c>
      <c r="K4611" s="2" t="str">
        <f>VLOOKUP(D4611,cleanA_changedUTF_categories[],2,FALSE)</f>
        <v>German Ale</v>
      </c>
    </row>
    <row r="4612" spans="1:11" x14ac:dyDescent="0.45">
      <c r="A4612" s="2">
        <v>5145</v>
      </c>
      <c r="B4612" s="2">
        <v>1113</v>
      </c>
      <c r="C4612" s="3" t="s">
        <v>4237</v>
      </c>
      <c r="D4612" s="2">
        <v>8</v>
      </c>
      <c r="E4612" s="2">
        <v>95</v>
      </c>
      <c r="F4612" s="2">
        <v>5</v>
      </c>
      <c r="G4612" s="2">
        <v>0</v>
      </c>
      <c r="H4612" s="2">
        <v>0</v>
      </c>
      <c r="I4612" s="2" t="str">
        <f>VLOOKUP(B4612,cleanC_name_TRIM_breweries[],6,FALSE)</f>
        <v>NSW</v>
      </c>
      <c r="J4612" s="2" t="str">
        <f>VLOOKUP(B4612,cleanC_name_TRIM_breweries[],2,FALSE)</f>
        <v>Scharer's Little Brewery</v>
      </c>
      <c r="K4612" s="2" t="str">
        <f>VLOOKUP(D4612,cleanA_changedUTF_categories[],2,FALSE)</f>
        <v>North American Lager</v>
      </c>
    </row>
    <row r="4613" spans="1:11" x14ac:dyDescent="0.45">
      <c r="A4613" s="2">
        <v>1661</v>
      </c>
      <c r="B4613" s="2">
        <v>1114</v>
      </c>
      <c r="C4613" s="3" t="s">
        <v>524</v>
      </c>
      <c r="D4613" s="2">
        <v>-1</v>
      </c>
      <c r="E4613" s="2">
        <v>-1</v>
      </c>
      <c r="F4613" s="2">
        <v>0</v>
      </c>
      <c r="G4613" s="2">
        <v>0</v>
      </c>
      <c r="H4613" s="2">
        <v>0</v>
      </c>
      <c r="I4613" s="2" t="str">
        <f>VLOOKUP(B4613,cleanC_name_TRIM_breweries[],6,FALSE)</f>
        <v>Bayern</v>
      </c>
      <c r="J4613" s="2" t="str">
        <f>VLOOKUP(B4613,cleanC_name_TRIM_breweries[],2,FALSE)</f>
        <v>Schlobrauerei Reckendorf</v>
      </c>
      <c r="K4613" s="2" t="e">
        <f>VLOOKUP(D4613,cleanA_changedUTF_categories[],2,FALSE)</f>
        <v>#N/A</v>
      </c>
    </row>
    <row r="4614" spans="1:11" x14ac:dyDescent="0.45">
      <c r="A4614" s="2">
        <v>1663</v>
      </c>
      <c r="B4614" s="2">
        <v>1114</v>
      </c>
      <c r="C4614" s="3" t="s">
        <v>475</v>
      </c>
      <c r="D4614" s="2">
        <v>-1</v>
      </c>
      <c r="E4614" s="2">
        <v>-1</v>
      </c>
      <c r="F4614" s="2">
        <v>4.8</v>
      </c>
      <c r="G4614" s="2">
        <v>0</v>
      </c>
      <c r="H4614" s="2">
        <v>0</v>
      </c>
      <c r="I4614" s="2" t="str">
        <f>VLOOKUP(B4614,cleanC_name_TRIM_breweries[],6,FALSE)</f>
        <v>Bayern</v>
      </c>
      <c r="J4614" s="2" t="str">
        <f>VLOOKUP(B4614,cleanC_name_TRIM_breweries[],2,FALSE)</f>
        <v>Schlobrauerei Reckendorf</v>
      </c>
      <c r="K4614" s="2" t="e">
        <f>VLOOKUP(D4614,cleanA_changedUTF_categories[],2,FALSE)</f>
        <v>#N/A</v>
      </c>
    </row>
    <row r="4615" spans="1:11" x14ac:dyDescent="0.45">
      <c r="A4615" s="2">
        <v>1662</v>
      </c>
      <c r="B4615" s="2">
        <v>1114</v>
      </c>
      <c r="C4615" s="3" t="s">
        <v>960</v>
      </c>
      <c r="D4615" s="2">
        <v>-1</v>
      </c>
      <c r="E4615" s="2">
        <v>-1</v>
      </c>
      <c r="F4615" s="2">
        <v>5</v>
      </c>
      <c r="G4615" s="2">
        <v>0</v>
      </c>
      <c r="H4615" s="2">
        <v>0</v>
      </c>
      <c r="I4615" s="2" t="str">
        <f>VLOOKUP(B4615,cleanC_name_TRIM_breweries[],6,FALSE)</f>
        <v>Bayern</v>
      </c>
      <c r="J4615" s="2" t="str">
        <f>VLOOKUP(B4615,cleanC_name_TRIM_breweries[],2,FALSE)</f>
        <v>Schlobrauerei Reckendorf</v>
      </c>
      <c r="K4615" s="2" t="e">
        <f>VLOOKUP(D4615,cleanA_changedUTF_categories[],2,FALSE)</f>
        <v>#N/A</v>
      </c>
    </row>
    <row r="4616" spans="1:11" x14ac:dyDescent="0.45">
      <c r="A4616" s="2">
        <v>1660</v>
      </c>
      <c r="B4616" s="2">
        <v>1114</v>
      </c>
      <c r="C4616" s="3" t="s">
        <v>643</v>
      </c>
      <c r="D4616" s="2">
        <v>4</v>
      </c>
      <c r="E4616" s="2">
        <v>50</v>
      </c>
      <c r="F4616" s="2">
        <v>0</v>
      </c>
      <c r="G4616" s="2">
        <v>0</v>
      </c>
      <c r="H4616" s="2">
        <v>0</v>
      </c>
      <c r="I4616" s="2" t="str">
        <f>VLOOKUP(B4616,cleanC_name_TRIM_breweries[],6,FALSE)</f>
        <v>Bayern</v>
      </c>
      <c r="J4616" s="2" t="str">
        <f>VLOOKUP(B4616,cleanC_name_TRIM_breweries[],2,FALSE)</f>
        <v>Schlobrauerei Reckendorf</v>
      </c>
      <c r="K4616" s="2" t="str">
        <f>VLOOKUP(D4616,cleanA_changedUTF_categories[],2,FALSE)</f>
        <v>German Ale</v>
      </c>
    </row>
    <row r="4617" spans="1:11" x14ac:dyDescent="0.45">
      <c r="A4617" s="2">
        <v>377</v>
      </c>
      <c r="B4617" s="2">
        <v>1115</v>
      </c>
      <c r="C4617" s="3" t="s">
        <v>359</v>
      </c>
      <c r="D4617" s="2">
        <v>7</v>
      </c>
      <c r="E4617" s="2">
        <v>92</v>
      </c>
      <c r="F4617" s="2">
        <v>8.5</v>
      </c>
      <c r="G4617" s="2">
        <v>0</v>
      </c>
      <c r="H4617" s="2">
        <v>0</v>
      </c>
      <c r="I4617" s="2" t="str">
        <f>VLOOKUP(B4617,cleanC_name_TRIM_breweries[],6,FALSE)</f>
        <v/>
      </c>
      <c r="J4617" s="2" t="str">
        <f>VLOOKUP(B4617,cleanC_name_TRIM_breweries[],2,FALSE)</f>
        <v>Schloss Eggenberg</v>
      </c>
      <c r="K4617" s="2" t="str">
        <f>VLOOKUP(D4617,cleanA_changedUTF_categories[],2,FALSE)</f>
        <v>German Lager</v>
      </c>
    </row>
    <row r="4618" spans="1:11" x14ac:dyDescent="0.45">
      <c r="A4618" s="2">
        <v>1349</v>
      </c>
      <c r="B4618" s="2">
        <v>1115</v>
      </c>
      <c r="C4618" s="3" t="s">
        <v>1175</v>
      </c>
      <c r="D4618" s="2">
        <v>7</v>
      </c>
      <c r="E4618" s="2">
        <v>90</v>
      </c>
      <c r="F4618" s="2">
        <v>14</v>
      </c>
      <c r="G4618" s="2">
        <v>0</v>
      </c>
      <c r="H4618" s="2">
        <v>0</v>
      </c>
      <c r="I4618" s="2" t="str">
        <f>VLOOKUP(B4618,cleanC_name_TRIM_breweries[],6,FALSE)</f>
        <v/>
      </c>
      <c r="J4618" s="2" t="str">
        <f>VLOOKUP(B4618,cleanC_name_TRIM_breweries[],2,FALSE)</f>
        <v>Schloss Eggenberg</v>
      </c>
      <c r="K4618" s="2" t="str">
        <f>VLOOKUP(D4618,cleanA_changedUTF_categories[],2,FALSE)</f>
        <v>German Lager</v>
      </c>
    </row>
    <row r="4619" spans="1:11" x14ac:dyDescent="0.45">
      <c r="A4619" s="2">
        <v>396</v>
      </c>
      <c r="B4619" s="2">
        <v>1115</v>
      </c>
      <c r="C4619" s="3" t="s">
        <v>377</v>
      </c>
      <c r="D4619" s="2">
        <v>7</v>
      </c>
      <c r="E4619" s="2">
        <v>90</v>
      </c>
      <c r="F4619" s="2">
        <v>14</v>
      </c>
      <c r="G4619" s="2">
        <v>0</v>
      </c>
      <c r="H4619" s="2">
        <v>0</v>
      </c>
      <c r="I4619" s="2" t="str">
        <f>VLOOKUP(B4619,cleanC_name_TRIM_breweries[],6,FALSE)</f>
        <v/>
      </c>
      <c r="J4619" s="2" t="str">
        <f>VLOOKUP(B4619,cleanC_name_TRIM_breweries[],2,FALSE)</f>
        <v>Schloss Eggenberg</v>
      </c>
      <c r="K4619" s="2" t="str">
        <f>VLOOKUP(D4619,cleanA_changedUTF_categories[],2,FALSE)</f>
        <v>German Lager</v>
      </c>
    </row>
    <row r="4620" spans="1:11" x14ac:dyDescent="0.45">
      <c r="A4620" s="2">
        <v>4748</v>
      </c>
      <c r="B4620" s="2">
        <v>1115</v>
      </c>
      <c r="C4620" s="3" t="s">
        <v>3899</v>
      </c>
      <c r="D4620" s="2">
        <v>-1</v>
      </c>
      <c r="E4620" s="2">
        <v>-1</v>
      </c>
      <c r="F4620" s="2">
        <v>14</v>
      </c>
      <c r="G4620" s="2">
        <v>0</v>
      </c>
      <c r="H4620" s="2">
        <v>0</v>
      </c>
      <c r="I4620" s="2" t="str">
        <f>VLOOKUP(B4620,cleanC_name_TRIM_breweries[],6,FALSE)</f>
        <v/>
      </c>
      <c r="J4620" s="2" t="str">
        <f>VLOOKUP(B4620,cleanC_name_TRIM_breweries[],2,FALSE)</f>
        <v>Schloss Eggenberg</v>
      </c>
      <c r="K4620" s="2" t="e">
        <f>VLOOKUP(D4620,cleanA_changedUTF_categories[],2,FALSE)</f>
        <v>#N/A</v>
      </c>
    </row>
    <row r="4621" spans="1:11" x14ac:dyDescent="0.45">
      <c r="A4621" s="2">
        <v>819</v>
      </c>
      <c r="B4621" s="2">
        <v>1115</v>
      </c>
      <c r="C4621" s="3" t="s">
        <v>731</v>
      </c>
      <c r="D4621" s="2">
        <v>7</v>
      </c>
      <c r="E4621" s="2">
        <v>92</v>
      </c>
      <c r="F4621" s="2">
        <v>9.6</v>
      </c>
      <c r="G4621" s="2">
        <v>0</v>
      </c>
      <c r="H4621" s="2">
        <v>0</v>
      </c>
      <c r="I4621" s="2" t="str">
        <f>VLOOKUP(B4621,cleanC_name_TRIM_breweries[],6,FALSE)</f>
        <v/>
      </c>
      <c r="J4621" s="2" t="str">
        <f>VLOOKUP(B4621,cleanC_name_TRIM_breweries[],2,FALSE)</f>
        <v>Schloss Eggenberg</v>
      </c>
      <c r="K4621" s="2" t="str">
        <f>VLOOKUP(D4621,cleanA_changedUTF_categories[],2,FALSE)</f>
        <v>German Lager</v>
      </c>
    </row>
    <row r="4622" spans="1:11" x14ac:dyDescent="0.45">
      <c r="A4622" s="2">
        <v>554</v>
      </c>
      <c r="B4622" s="2">
        <v>1116</v>
      </c>
      <c r="C4622" s="3" t="s">
        <v>520</v>
      </c>
      <c r="D4622" s="2">
        <v>-1</v>
      </c>
      <c r="E4622" s="2">
        <v>-1</v>
      </c>
      <c r="F4622" s="2">
        <v>5.0999999999999996</v>
      </c>
      <c r="G4622" s="2">
        <v>0</v>
      </c>
      <c r="H4622" s="2">
        <v>0</v>
      </c>
      <c r="I4622" s="2" t="str">
        <f>VLOOKUP(B4622,cleanC_name_TRIM_breweries[],6,FALSE)</f>
        <v/>
      </c>
      <c r="J4622" s="2" t="str">
        <f>VLOOKUP(B4622,cleanC_name_TRIM_breweries[],2,FALSE)</f>
        <v>Schlossbru</v>
      </c>
      <c r="K4622" s="2" t="e">
        <f>VLOOKUP(D4622,cleanA_changedUTF_categories[],2,FALSE)</f>
        <v>#N/A</v>
      </c>
    </row>
    <row r="4623" spans="1:11" x14ac:dyDescent="0.45">
      <c r="A4623" s="2">
        <v>553</v>
      </c>
      <c r="B4623" s="2">
        <v>1116</v>
      </c>
      <c r="C4623" s="3" t="s">
        <v>478</v>
      </c>
      <c r="D4623" s="2">
        <v>-1</v>
      </c>
      <c r="E4623" s="2">
        <v>-1</v>
      </c>
      <c r="F4623" s="2">
        <v>5.5</v>
      </c>
      <c r="G4623" s="2">
        <v>0</v>
      </c>
      <c r="H4623" s="2">
        <v>0</v>
      </c>
      <c r="I4623" s="2" t="str">
        <f>VLOOKUP(B4623,cleanC_name_TRIM_breweries[],6,FALSE)</f>
        <v/>
      </c>
      <c r="J4623" s="2" t="str">
        <f>VLOOKUP(B4623,cleanC_name_TRIM_breweries[],2,FALSE)</f>
        <v>Schlossbru</v>
      </c>
      <c r="K4623" s="2" t="e">
        <f>VLOOKUP(D4623,cleanA_changedUTF_categories[],2,FALSE)</f>
        <v>#N/A</v>
      </c>
    </row>
    <row r="4624" spans="1:11" x14ac:dyDescent="0.45">
      <c r="A4624" s="2">
        <v>551</v>
      </c>
      <c r="B4624" s="2">
        <v>1116</v>
      </c>
      <c r="C4624" s="3" t="s">
        <v>310</v>
      </c>
      <c r="D4624" s="2">
        <v>3</v>
      </c>
      <c r="E4624" s="2">
        <v>42</v>
      </c>
      <c r="F4624" s="2">
        <v>5</v>
      </c>
      <c r="G4624" s="2">
        <v>0</v>
      </c>
      <c r="H4624" s="2">
        <v>0</v>
      </c>
      <c r="I4624" s="2" t="str">
        <f>VLOOKUP(B4624,cleanC_name_TRIM_breweries[],6,FALSE)</f>
        <v/>
      </c>
      <c r="J4624" s="2" t="str">
        <f>VLOOKUP(B4624,cleanC_name_TRIM_breweries[],2,FALSE)</f>
        <v>Schlossbru</v>
      </c>
      <c r="K4624" s="2" t="str">
        <f>VLOOKUP(D4624,cleanA_changedUTF_categories[],2,FALSE)</f>
        <v>North American Ale</v>
      </c>
    </row>
    <row r="4625" spans="1:11" x14ac:dyDescent="0.45">
      <c r="A4625" s="2">
        <v>552</v>
      </c>
      <c r="B4625" s="2">
        <v>1116</v>
      </c>
      <c r="C4625" s="3" t="s">
        <v>490</v>
      </c>
      <c r="D4625" s="2">
        <v>4</v>
      </c>
      <c r="E4625" s="2">
        <v>50</v>
      </c>
      <c r="F4625" s="2">
        <v>5</v>
      </c>
      <c r="G4625" s="2">
        <v>0</v>
      </c>
      <c r="H4625" s="2">
        <v>0</v>
      </c>
      <c r="I4625" s="2" t="str">
        <f>VLOOKUP(B4625,cleanC_name_TRIM_breweries[],6,FALSE)</f>
        <v/>
      </c>
      <c r="J4625" s="2" t="str">
        <f>VLOOKUP(B4625,cleanC_name_TRIM_breweries[],2,FALSE)</f>
        <v>Schlossbru</v>
      </c>
      <c r="K4625" s="2" t="str">
        <f>VLOOKUP(D4625,cleanA_changedUTF_categories[],2,FALSE)</f>
        <v>German Ale</v>
      </c>
    </row>
    <row r="4626" spans="1:11" x14ac:dyDescent="0.45">
      <c r="A4626" s="2">
        <v>3420</v>
      </c>
      <c r="B4626" s="2">
        <v>1118</v>
      </c>
      <c r="C4626" s="3" t="s">
        <v>576</v>
      </c>
      <c r="D4626" s="2">
        <v>3</v>
      </c>
      <c r="E4626" s="2">
        <v>38</v>
      </c>
      <c r="F4626" s="2">
        <v>0</v>
      </c>
      <c r="G4626" s="2">
        <v>0</v>
      </c>
      <c r="H4626" s="2">
        <v>0</v>
      </c>
      <c r="I4626" s="2" t="str">
        <f>VLOOKUP(B4626,cleanC_name_TRIM_breweries[],6,FALSE)</f>
        <v>Texas</v>
      </c>
      <c r="J4626" s="2" t="str">
        <f>VLOOKUP(B4626,cleanC_name_TRIM_breweries[],2,FALSE)</f>
        <v>Schooner Brewery</v>
      </c>
      <c r="K4626" s="2" t="str">
        <f>VLOOKUP(D4626,cleanA_changedUTF_categories[],2,FALSE)</f>
        <v>North American Ale</v>
      </c>
    </row>
    <row r="4627" spans="1:11" x14ac:dyDescent="0.45">
      <c r="A4627" s="2">
        <v>3419</v>
      </c>
      <c r="B4627" s="2">
        <v>1118</v>
      </c>
      <c r="C4627" s="3" t="s">
        <v>858</v>
      </c>
      <c r="D4627" s="2">
        <v>-1</v>
      </c>
      <c r="E4627" s="2">
        <v>-1</v>
      </c>
      <c r="F4627" s="2">
        <v>0</v>
      </c>
      <c r="G4627" s="2">
        <v>0</v>
      </c>
      <c r="H4627" s="2">
        <v>0</v>
      </c>
      <c r="I4627" s="2" t="str">
        <f>VLOOKUP(B4627,cleanC_name_TRIM_breweries[],6,FALSE)</f>
        <v>Texas</v>
      </c>
      <c r="J4627" s="2" t="str">
        <f>VLOOKUP(B4627,cleanC_name_TRIM_breweries[],2,FALSE)</f>
        <v>Schooner Brewery</v>
      </c>
      <c r="K4627" s="2" t="e">
        <f>VLOOKUP(D4627,cleanA_changedUTF_categories[],2,FALSE)</f>
        <v>#N/A</v>
      </c>
    </row>
    <row r="4628" spans="1:11" x14ac:dyDescent="0.45">
      <c r="A4628" s="2">
        <v>3421</v>
      </c>
      <c r="B4628" s="2">
        <v>1118</v>
      </c>
      <c r="C4628" s="3" t="s">
        <v>513</v>
      </c>
      <c r="D4628" s="2">
        <v>7</v>
      </c>
      <c r="E4628" s="2">
        <v>84</v>
      </c>
      <c r="F4628" s="2">
        <v>0</v>
      </c>
      <c r="G4628" s="2">
        <v>0</v>
      </c>
      <c r="H4628" s="2">
        <v>0</v>
      </c>
      <c r="I4628" s="2" t="str">
        <f>VLOOKUP(B4628,cleanC_name_TRIM_breweries[],6,FALSE)</f>
        <v>Texas</v>
      </c>
      <c r="J4628" s="2" t="str">
        <f>VLOOKUP(B4628,cleanC_name_TRIM_breweries[],2,FALSE)</f>
        <v>Schooner Brewery</v>
      </c>
      <c r="K4628" s="2" t="str">
        <f>VLOOKUP(D4628,cleanA_changedUTF_categories[],2,FALSE)</f>
        <v>German Lager</v>
      </c>
    </row>
    <row r="4629" spans="1:11" x14ac:dyDescent="0.45">
      <c r="A4629" s="2">
        <v>3422</v>
      </c>
      <c r="B4629" s="2">
        <v>1118</v>
      </c>
      <c r="C4629" s="3" t="s">
        <v>2779</v>
      </c>
      <c r="D4629" s="2">
        <v>-1</v>
      </c>
      <c r="E4629" s="2">
        <v>-1</v>
      </c>
      <c r="F4629" s="2">
        <v>0</v>
      </c>
      <c r="G4629" s="2">
        <v>0</v>
      </c>
      <c r="H4629" s="2">
        <v>0</v>
      </c>
      <c r="I4629" s="2" t="str">
        <f>VLOOKUP(B4629,cleanC_name_TRIM_breweries[],6,FALSE)</f>
        <v>Texas</v>
      </c>
      <c r="J4629" s="2" t="str">
        <f>VLOOKUP(B4629,cleanC_name_TRIM_breweries[],2,FALSE)</f>
        <v>Schooner Brewery</v>
      </c>
      <c r="K4629" s="2" t="e">
        <f>VLOOKUP(D4629,cleanA_changedUTF_categories[],2,FALSE)</f>
        <v>#N/A</v>
      </c>
    </row>
    <row r="4630" spans="1:11" x14ac:dyDescent="0.45">
      <c r="A4630" s="2">
        <v>3417</v>
      </c>
      <c r="B4630" s="2">
        <v>1118</v>
      </c>
      <c r="C4630" s="3" t="s">
        <v>2067</v>
      </c>
      <c r="D4630" s="2">
        <v>3</v>
      </c>
      <c r="E4630" s="2">
        <v>42</v>
      </c>
      <c r="F4630" s="2">
        <v>0</v>
      </c>
      <c r="G4630" s="2">
        <v>0</v>
      </c>
      <c r="H4630" s="2">
        <v>0</v>
      </c>
      <c r="I4630" s="2" t="str">
        <f>VLOOKUP(B4630,cleanC_name_TRIM_breweries[],6,FALSE)</f>
        <v>Texas</v>
      </c>
      <c r="J4630" s="2" t="str">
        <f>VLOOKUP(B4630,cleanC_name_TRIM_breweries[],2,FALSE)</f>
        <v>Schooner Brewery</v>
      </c>
      <c r="K4630" s="2" t="str">
        <f>VLOOKUP(D4630,cleanA_changedUTF_categories[],2,FALSE)</f>
        <v>North American Ale</v>
      </c>
    </row>
    <row r="4631" spans="1:11" x14ac:dyDescent="0.45">
      <c r="A4631" s="2">
        <v>3423</v>
      </c>
      <c r="B4631" s="2">
        <v>1118</v>
      </c>
      <c r="C4631" s="3" t="s">
        <v>2780</v>
      </c>
      <c r="D4631" s="2">
        <v>3</v>
      </c>
      <c r="E4631" s="2">
        <v>33</v>
      </c>
      <c r="F4631" s="2">
        <v>0</v>
      </c>
      <c r="G4631" s="2">
        <v>0</v>
      </c>
      <c r="H4631" s="2">
        <v>0</v>
      </c>
      <c r="I4631" s="2" t="str">
        <f>VLOOKUP(B4631,cleanC_name_TRIM_breweries[],6,FALSE)</f>
        <v>Texas</v>
      </c>
      <c r="J4631" s="2" t="str">
        <f>VLOOKUP(B4631,cleanC_name_TRIM_breweries[],2,FALSE)</f>
        <v>Schooner Brewery</v>
      </c>
      <c r="K4631" s="2" t="str">
        <f>VLOOKUP(D4631,cleanA_changedUTF_categories[],2,FALSE)</f>
        <v>North American Ale</v>
      </c>
    </row>
    <row r="4632" spans="1:11" x14ac:dyDescent="0.45">
      <c r="A4632" s="2">
        <v>3418</v>
      </c>
      <c r="B4632" s="2">
        <v>1118</v>
      </c>
      <c r="C4632" s="3" t="s">
        <v>2778</v>
      </c>
      <c r="D4632" s="2">
        <v>3</v>
      </c>
      <c r="E4632" s="2">
        <v>26</v>
      </c>
      <c r="F4632" s="2">
        <v>0</v>
      </c>
      <c r="G4632" s="2">
        <v>0</v>
      </c>
      <c r="H4632" s="2">
        <v>0</v>
      </c>
      <c r="I4632" s="2" t="str">
        <f>VLOOKUP(B4632,cleanC_name_TRIM_breweries[],6,FALSE)</f>
        <v>Texas</v>
      </c>
      <c r="J4632" s="2" t="str">
        <f>VLOOKUP(B4632,cleanC_name_TRIM_breweries[],2,FALSE)</f>
        <v>Schooner Brewery</v>
      </c>
      <c r="K4632" s="2" t="str">
        <f>VLOOKUP(D4632,cleanA_changedUTF_categories[],2,FALSE)</f>
        <v>North American Ale</v>
      </c>
    </row>
    <row r="4633" spans="1:11" x14ac:dyDescent="0.45">
      <c r="A4633" s="2">
        <v>1109</v>
      </c>
      <c r="B4633" s="2">
        <v>1119</v>
      </c>
      <c r="C4633" s="3" t="s">
        <v>229</v>
      </c>
      <c r="D4633" s="2">
        <v>3</v>
      </c>
      <c r="E4633" s="2">
        <v>31</v>
      </c>
      <c r="F4633" s="2">
        <v>0</v>
      </c>
      <c r="G4633" s="2">
        <v>0</v>
      </c>
      <c r="H4633" s="2">
        <v>0</v>
      </c>
      <c r="I4633" s="2" t="str">
        <f>VLOOKUP(B4633,cleanC_name_TRIM_breweries[],6,FALSE)</f>
        <v>California</v>
      </c>
      <c r="J4633" s="2" t="str">
        <f>VLOOKUP(B4633,cleanC_name_TRIM_breweries[],2,FALSE)</f>
        <v>Schooner's Grille &amp; Brewery</v>
      </c>
      <c r="K4633" s="2" t="str">
        <f>VLOOKUP(D4633,cleanA_changedUTF_categories[],2,FALSE)</f>
        <v>North American Ale</v>
      </c>
    </row>
    <row r="4634" spans="1:11" x14ac:dyDescent="0.45">
      <c r="A4634" s="2">
        <v>507</v>
      </c>
      <c r="B4634" s="2">
        <v>1120</v>
      </c>
      <c r="C4634" s="3" t="s">
        <v>480</v>
      </c>
      <c r="D4634" s="2">
        <v>-1</v>
      </c>
      <c r="E4634" s="2">
        <v>-1</v>
      </c>
      <c r="F4634" s="2">
        <v>0</v>
      </c>
      <c r="G4634" s="2">
        <v>0</v>
      </c>
      <c r="H4634" s="2">
        <v>0</v>
      </c>
      <c r="I4634" s="2" t="str">
        <f>VLOOKUP(B4634,cleanC_name_TRIM_breweries[],6,FALSE)</f>
        <v>Baden-Wrttemberg</v>
      </c>
      <c r="J4634" s="2" t="str">
        <f>VLOOKUP(B4634,cleanC_name_TRIM_breweries[],2,FALSE)</f>
        <v>Schussenrieder Erlebnisbrauerei</v>
      </c>
      <c r="K4634" s="2" t="e">
        <f>VLOOKUP(D4634,cleanA_changedUTF_categories[],2,FALSE)</f>
        <v>#N/A</v>
      </c>
    </row>
    <row r="4635" spans="1:11" x14ac:dyDescent="0.45">
      <c r="A4635" s="2">
        <v>506</v>
      </c>
      <c r="B4635" s="2">
        <v>1120</v>
      </c>
      <c r="C4635" s="3" t="s">
        <v>241</v>
      </c>
      <c r="D4635" s="2">
        <v>-1</v>
      </c>
      <c r="E4635" s="2">
        <v>-1</v>
      </c>
      <c r="F4635" s="2">
        <v>4.9000000000000004</v>
      </c>
      <c r="G4635" s="2">
        <v>0</v>
      </c>
      <c r="H4635" s="2">
        <v>0</v>
      </c>
      <c r="I4635" s="2" t="str">
        <f>VLOOKUP(B4635,cleanC_name_TRIM_breweries[],6,FALSE)</f>
        <v>Baden-Wrttemberg</v>
      </c>
      <c r="J4635" s="2" t="str">
        <f>VLOOKUP(B4635,cleanC_name_TRIM_breweries[],2,FALSE)</f>
        <v>Schussenrieder Erlebnisbrauerei</v>
      </c>
      <c r="K4635" s="2" t="e">
        <f>VLOOKUP(D4635,cleanA_changedUTF_categories[],2,FALSE)</f>
        <v>#N/A</v>
      </c>
    </row>
    <row r="4636" spans="1:11" x14ac:dyDescent="0.45">
      <c r="A4636" s="2">
        <v>505</v>
      </c>
      <c r="B4636" s="2">
        <v>1120</v>
      </c>
      <c r="C4636" s="3" t="s">
        <v>281</v>
      </c>
      <c r="D4636" s="2">
        <v>7</v>
      </c>
      <c r="E4636" s="2">
        <v>86</v>
      </c>
      <c r="F4636" s="2">
        <v>5.3</v>
      </c>
      <c r="G4636" s="2">
        <v>0</v>
      </c>
      <c r="H4636" s="2">
        <v>0</v>
      </c>
      <c r="I4636" s="2" t="str">
        <f>VLOOKUP(B4636,cleanC_name_TRIM_breweries[],6,FALSE)</f>
        <v>Baden-Wrttemberg</v>
      </c>
      <c r="J4636" s="2" t="str">
        <f>VLOOKUP(B4636,cleanC_name_TRIM_breweries[],2,FALSE)</f>
        <v>Schussenrieder Erlebnisbrauerei</v>
      </c>
      <c r="K4636" s="2" t="str">
        <f>VLOOKUP(D4636,cleanA_changedUTF_categories[],2,FALSE)</f>
        <v>German Lager</v>
      </c>
    </row>
    <row r="4637" spans="1:11" x14ac:dyDescent="0.45">
      <c r="A4637" s="2">
        <v>504</v>
      </c>
      <c r="B4637" s="2">
        <v>1120</v>
      </c>
      <c r="C4637" s="3" t="s">
        <v>479</v>
      </c>
      <c r="D4637" s="2">
        <v>4</v>
      </c>
      <c r="E4637" s="2">
        <v>50</v>
      </c>
      <c r="F4637" s="2">
        <v>0</v>
      </c>
      <c r="G4637" s="2">
        <v>0</v>
      </c>
      <c r="H4637" s="2">
        <v>0</v>
      </c>
      <c r="I4637" s="2" t="str">
        <f>VLOOKUP(B4637,cleanC_name_TRIM_breweries[],6,FALSE)</f>
        <v>Baden-Wrttemberg</v>
      </c>
      <c r="J4637" s="2" t="str">
        <f>VLOOKUP(B4637,cleanC_name_TRIM_breweries[],2,FALSE)</f>
        <v>Schussenrieder Erlebnisbrauerei</v>
      </c>
      <c r="K4637" s="2" t="str">
        <f>VLOOKUP(D4637,cleanA_changedUTF_categories[],2,FALSE)</f>
        <v>German Ale</v>
      </c>
    </row>
    <row r="4638" spans="1:11" x14ac:dyDescent="0.45">
      <c r="A4638" s="2">
        <v>2035</v>
      </c>
      <c r="B4638" s="2">
        <v>1121</v>
      </c>
      <c r="C4638" s="3" t="s">
        <v>1705</v>
      </c>
      <c r="D4638" s="2">
        <v>2</v>
      </c>
      <c r="E4638" s="2">
        <v>25</v>
      </c>
      <c r="F4638" s="2">
        <v>0</v>
      </c>
      <c r="G4638" s="2">
        <v>0</v>
      </c>
      <c r="H4638" s="2">
        <v>0</v>
      </c>
      <c r="I4638" s="2" t="str">
        <f>VLOOKUP(B4638,cleanC_name_TRIM_breweries[],6,FALSE)</f>
        <v>Ontario</v>
      </c>
      <c r="J4638" s="2" t="str">
        <f>VLOOKUP(B4638,cleanC_name_TRIM_breweries[],2,FALSE)</f>
        <v>Scotch Irish Brewing</v>
      </c>
      <c r="K4638" s="2" t="str">
        <f>VLOOKUP(D4638,cleanA_changedUTF_categories[],2,FALSE)</f>
        <v>Irish Ale</v>
      </c>
    </row>
    <row r="4639" spans="1:11" x14ac:dyDescent="0.45">
      <c r="A4639" s="2">
        <v>4254</v>
      </c>
      <c r="B4639" s="2">
        <v>1122</v>
      </c>
      <c r="C4639" s="3" t="s">
        <v>3453</v>
      </c>
      <c r="D4639" s="2">
        <v>3</v>
      </c>
      <c r="E4639" s="2">
        <v>38</v>
      </c>
      <c r="F4639" s="2">
        <v>4.7</v>
      </c>
      <c r="G4639" s="2">
        <v>0</v>
      </c>
      <c r="H4639" s="2">
        <v>0</v>
      </c>
      <c r="I4639" s="2" t="str">
        <f>VLOOKUP(B4639,cleanC_name_TRIM_breweries[],6,FALSE)</f>
        <v>Northumberland</v>
      </c>
      <c r="J4639" s="2" t="str">
        <f>VLOOKUP(B4639,cleanC_name_TRIM_breweries[],2,FALSE)</f>
        <v>Scottish &amp; Newcastle Breweries</v>
      </c>
      <c r="K4639" s="2" t="str">
        <f>VLOOKUP(D4639,cleanA_changedUTF_categories[],2,FALSE)</f>
        <v>North American Ale</v>
      </c>
    </row>
    <row r="4640" spans="1:11" x14ac:dyDescent="0.45">
      <c r="A4640" s="2">
        <v>734</v>
      </c>
      <c r="B4640" s="2">
        <v>1124</v>
      </c>
      <c r="C4640" s="3" t="s">
        <v>416</v>
      </c>
      <c r="D4640" s="2">
        <v>3</v>
      </c>
      <c r="E4640" s="2">
        <v>38</v>
      </c>
      <c r="F4640" s="2">
        <v>5.0999999999999996</v>
      </c>
      <c r="G4640" s="2">
        <v>0</v>
      </c>
      <c r="H4640" s="2">
        <v>0</v>
      </c>
      <c r="I4640" s="2" t="str">
        <f>VLOOKUP(B4640,cleanC_name_TRIM_breweries[],6,FALSE)</f>
        <v>Washington</v>
      </c>
      <c r="J4640" s="2" t="str">
        <f>VLOOKUP(B4640,cleanC_name_TRIM_breweries[],2,FALSE)</f>
        <v>Scuttlebutt Brewing</v>
      </c>
      <c r="K4640" s="2" t="str">
        <f>VLOOKUP(D4640,cleanA_changedUTF_categories[],2,FALSE)</f>
        <v>North American Ale</v>
      </c>
    </row>
    <row r="4641" spans="1:11" x14ac:dyDescent="0.45">
      <c r="A4641" s="2">
        <v>731</v>
      </c>
      <c r="B4641" s="2">
        <v>1124</v>
      </c>
      <c r="C4641" s="3" t="s">
        <v>658</v>
      </c>
      <c r="D4641" s="2">
        <v>3</v>
      </c>
      <c r="E4641" s="2">
        <v>31</v>
      </c>
      <c r="F4641" s="2">
        <v>5.6</v>
      </c>
      <c r="G4641" s="2">
        <v>0</v>
      </c>
      <c r="H4641" s="2">
        <v>0</v>
      </c>
      <c r="I4641" s="2" t="str">
        <f>VLOOKUP(B4641,cleanC_name_TRIM_breweries[],6,FALSE)</f>
        <v>Washington</v>
      </c>
      <c r="J4641" s="2" t="str">
        <f>VLOOKUP(B4641,cleanC_name_TRIM_breweries[],2,FALSE)</f>
        <v>Scuttlebutt Brewing</v>
      </c>
      <c r="K4641" s="2" t="str">
        <f>VLOOKUP(D4641,cleanA_changedUTF_categories[],2,FALSE)</f>
        <v>North American Ale</v>
      </c>
    </row>
    <row r="4642" spans="1:11" x14ac:dyDescent="0.45">
      <c r="A4642" s="2">
        <v>735</v>
      </c>
      <c r="B4642" s="2">
        <v>1124</v>
      </c>
      <c r="C4642" s="3" t="s">
        <v>312</v>
      </c>
      <c r="D4642" s="2">
        <v>8</v>
      </c>
      <c r="E4642" s="2">
        <v>95</v>
      </c>
      <c r="F4642" s="2">
        <v>4.5999999999999996</v>
      </c>
      <c r="G4642" s="2">
        <v>0</v>
      </c>
      <c r="H4642" s="2">
        <v>0</v>
      </c>
      <c r="I4642" s="2" t="str">
        <f>VLOOKUP(B4642,cleanC_name_TRIM_breweries[],6,FALSE)</f>
        <v>Washington</v>
      </c>
      <c r="J4642" s="2" t="str">
        <f>VLOOKUP(B4642,cleanC_name_TRIM_breweries[],2,FALSE)</f>
        <v>Scuttlebutt Brewing</v>
      </c>
      <c r="K4642" s="2" t="str">
        <f>VLOOKUP(D4642,cleanA_changedUTF_categories[],2,FALSE)</f>
        <v>North American Lager</v>
      </c>
    </row>
    <row r="4643" spans="1:11" x14ac:dyDescent="0.45">
      <c r="A4643" s="2">
        <v>738</v>
      </c>
      <c r="B4643" s="2">
        <v>1124</v>
      </c>
      <c r="C4643" s="3" t="s">
        <v>661</v>
      </c>
      <c r="D4643" s="2">
        <v>-1</v>
      </c>
      <c r="E4643" s="2">
        <v>-1</v>
      </c>
      <c r="F4643" s="2">
        <v>4.5999999999999996</v>
      </c>
      <c r="G4643" s="2">
        <v>0</v>
      </c>
      <c r="H4643" s="2">
        <v>0</v>
      </c>
      <c r="I4643" s="2" t="str">
        <f>VLOOKUP(B4643,cleanC_name_TRIM_breweries[],6,FALSE)</f>
        <v>Washington</v>
      </c>
      <c r="J4643" s="2" t="str">
        <f>VLOOKUP(B4643,cleanC_name_TRIM_breweries[],2,FALSE)</f>
        <v>Scuttlebutt Brewing</v>
      </c>
      <c r="K4643" s="2" t="e">
        <f>VLOOKUP(D4643,cleanA_changedUTF_categories[],2,FALSE)</f>
        <v>#N/A</v>
      </c>
    </row>
    <row r="4644" spans="1:11" x14ac:dyDescent="0.45">
      <c r="A4644" s="2">
        <v>736</v>
      </c>
      <c r="B4644" s="2">
        <v>1124</v>
      </c>
      <c r="C4644" s="3" t="s">
        <v>254</v>
      </c>
      <c r="D4644" s="2">
        <v>7</v>
      </c>
      <c r="E4644" s="2">
        <v>90</v>
      </c>
      <c r="F4644" s="2">
        <v>0</v>
      </c>
      <c r="G4644" s="2">
        <v>0</v>
      </c>
      <c r="H4644" s="2">
        <v>0</v>
      </c>
      <c r="I4644" s="2" t="str">
        <f>VLOOKUP(B4644,cleanC_name_TRIM_breweries[],6,FALSE)</f>
        <v>Washington</v>
      </c>
      <c r="J4644" s="2" t="str">
        <f>VLOOKUP(B4644,cleanC_name_TRIM_breweries[],2,FALSE)</f>
        <v>Scuttlebutt Brewing</v>
      </c>
      <c r="K4644" s="2" t="str">
        <f>VLOOKUP(D4644,cleanA_changedUTF_categories[],2,FALSE)</f>
        <v>German Lager</v>
      </c>
    </row>
    <row r="4645" spans="1:11" x14ac:dyDescent="0.45">
      <c r="A4645" s="2">
        <v>733</v>
      </c>
      <c r="B4645" s="2">
        <v>1124</v>
      </c>
      <c r="C4645" s="3" t="s">
        <v>659</v>
      </c>
      <c r="D4645" s="2">
        <v>3</v>
      </c>
      <c r="E4645" s="2">
        <v>38</v>
      </c>
      <c r="F4645" s="2">
        <v>4.3</v>
      </c>
      <c r="G4645" s="2">
        <v>0</v>
      </c>
      <c r="H4645" s="2">
        <v>0</v>
      </c>
      <c r="I4645" s="2" t="str">
        <f>VLOOKUP(B4645,cleanC_name_TRIM_breweries[],6,FALSE)</f>
        <v>Washington</v>
      </c>
      <c r="J4645" s="2" t="str">
        <f>VLOOKUP(B4645,cleanC_name_TRIM_breweries[],2,FALSE)</f>
        <v>Scuttlebutt Brewing</v>
      </c>
      <c r="K4645" s="2" t="str">
        <f>VLOOKUP(D4645,cleanA_changedUTF_categories[],2,FALSE)</f>
        <v>North American Ale</v>
      </c>
    </row>
    <row r="4646" spans="1:11" x14ac:dyDescent="0.45">
      <c r="A4646" s="2">
        <v>732</v>
      </c>
      <c r="B4646" s="2">
        <v>1124</v>
      </c>
      <c r="C4646" s="3" t="s">
        <v>51</v>
      </c>
      <c r="D4646" s="2">
        <v>2</v>
      </c>
      <c r="E4646" s="2">
        <v>25</v>
      </c>
      <c r="F4646" s="2">
        <v>5.8</v>
      </c>
      <c r="G4646" s="2">
        <v>0</v>
      </c>
      <c r="H4646" s="2">
        <v>0</v>
      </c>
      <c r="I4646" s="2" t="str">
        <f>VLOOKUP(B4646,cleanC_name_TRIM_breweries[],6,FALSE)</f>
        <v>Washington</v>
      </c>
      <c r="J4646" s="2" t="str">
        <f>VLOOKUP(B4646,cleanC_name_TRIM_breweries[],2,FALSE)</f>
        <v>Scuttlebutt Brewing</v>
      </c>
      <c r="K4646" s="2" t="str">
        <f>VLOOKUP(D4646,cleanA_changedUTF_categories[],2,FALSE)</f>
        <v>Irish Ale</v>
      </c>
    </row>
    <row r="4647" spans="1:11" x14ac:dyDescent="0.45">
      <c r="A4647" s="2">
        <v>737</v>
      </c>
      <c r="B4647" s="2">
        <v>1124</v>
      </c>
      <c r="C4647" s="3" t="s">
        <v>660</v>
      </c>
      <c r="D4647" s="2">
        <v>3</v>
      </c>
      <c r="E4647" s="2">
        <v>33</v>
      </c>
      <c r="F4647" s="2">
        <v>0</v>
      </c>
      <c r="G4647" s="2">
        <v>0</v>
      </c>
      <c r="H4647" s="2">
        <v>0</v>
      </c>
      <c r="I4647" s="2" t="str">
        <f>VLOOKUP(B4647,cleanC_name_TRIM_breweries[],6,FALSE)</f>
        <v>Washington</v>
      </c>
      <c r="J4647" s="2" t="str">
        <f>VLOOKUP(B4647,cleanC_name_TRIM_breweries[],2,FALSE)</f>
        <v>Scuttlebutt Brewing</v>
      </c>
      <c r="K4647" s="2" t="str">
        <f>VLOOKUP(D4647,cleanA_changedUTF_categories[],2,FALSE)</f>
        <v>North American Ale</v>
      </c>
    </row>
    <row r="4648" spans="1:11" x14ac:dyDescent="0.45">
      <c r="A4648" s="2">
        <v>5075</v>
      </c>
      <c r="B4648" s="2">
        <v>1125</v>
      </c>
      <c r="C4648" s="3" t="s">
        <v>4168</v>
      </c>
      <c r="D4648" s="2">
        <v>11</v>
      </c>
      <c r="E4648" s="2">
        <v>121</v>
      </c>
      <c r="F4648" s="2">
        <v>3.5</v>
      </c>
      <c r="G4648" s="2">
        <v>0</v>
      </c>
      <c r="H4648" s="2">
        <v>0</v>
      </c>
      <c r="I4648" s="2" t="str">
        <f>VLOOKUP(B4648,cleanC_name_TRIM_breweries[],6,FALSE)</f>
        <v>Maine</v>
      </c>
      <c r="J4648" s="2" t="str">
        <f>VLOOKUP(B4648,cleanC_name_TRIM_breweries[],2,FALSE)</f>
        <v>Sea Dog Brewing Company</v>
      </c>
      <c r="K4648" s="2" t="str">
        <f>VLOOKUP(D4648,cleanA_changedUTF_categories[],2,FALSE)</f>
        <v>Other Style</v>
      </c>
    </row>
    <row r="4649" spans="1:11" x14ac:dyDescent="0.45">
      <c r="A4649" s="2">
        <v>5076</v>
      </c>
      <c r="B4649" s="2">
        <v>1125</v>
      </c>
      <c r="C4649" s="3" t="s">
        <v>4169</v>
      </c>
      <c r="D4649" s="2">
        <v>11</v>
      </c>
      <c r="E4649" s="2">
        <v>121</v>
      </c>
      <c r="F4649" s="2">
        <v>3.5</v>
      </c>
      <c r="G4649" s="2">
        <v>0</v>
      </c>
      <c r="H4649" s="2">
        <v>0</v>
      </c>
      <c r="I4649" s="2" t="str">
        <f>VLOOKUP(B4649,cleanC_name_TRIM_breweries[],6,FALSE)</f>
        <v>Maine</v>
      </c>
      <c r="J4649" s="2" t="str">
        <f>VLOOKUP(B4649,cleanC_name_TRIM_breweries[],2,FALSE)</f>
        <v>Sea Dog Brewing Company</v>
      </c>
      <c r="K4649" s="2" t="str">
        <f>VLOOKUP(D4649,cleanA_changedUTF_categories[],2,FALSE)</f>
        <v>Other Style</v>
      </c>
    </row>
    <row r="4650" spans="1:11" x14ac:dyDescent="0.45">
      <c r="A4650" s="2">
        <v>5452</v>
      </c>
      <c r="B4650" s="2">
        <v>1125</v>
      </c>
      <c r="C4650" s="3" t="s">
        <v>4538</v>
      </c>
      <c r="D4650" s="2">
        <v>11</v>
      </c>
      <c r="E4650" s="2">
        <v>116</v>
      </c>
      <c r="F4650" s="2">
        <v>4.5</v>
      </c>
      <c r="G4650" s="2">
        <v>0</v>
      </c>
      <c r="H4650" s="2">
        <v>0</v>
      </c>
      <c r="I4650" s="2" t="str">
        <f>VLOOKUP(B4650,cleanC_name_TRIM_breweries[],6,FALSE)</f>
        <v>Maine</v>
      </c>
      <c r="J4650" s="2" t="str">
        <f>VLOOKUP(B4650,cleanC_name_TRIM_breweries[],2,FALSE)</f>
        <v>Sea Dog Brewing Company</v>
      </c>
      <c r="K4650" s="2" t="str">
        <f>VLOOKUP(D4650,cleanA_changedUTF_categories[],2,FALSE)</f>
        <v>Other Style</v>
      </c>
    </row>
    <row r="4651" spans="1:11" x14ac:dyDescent="0.45">
      <c r="A4651" s="2">
        <v>269</v>
      </c>
      <c r="B4651" s="2">
        <v>1126</v>
      </c>
      <c r="C4651" s="3" t="s">
        <v>266</v>
      </c>
      <c r="D4651" s="2">
        <v>3</v>
      </c>
      <c r="E4651" s="2">
        <v>33</v>
      </c>
      <c r="F4651" s="2">
        <v>5</v>
      </c>
      <c r="G4651" s="2">
        <v>0</v>
      </c>
      <c r="H4651" s="2">
        <v>0</v>
      </c>
      <c r="I4651" s="2" t="str">
        <f>VLOOKUP(B4651,cleanC_name_TRIM_breweries[],6,FALSE)</f>
        <v>California</v>
      </c>
      <c r="J4651" s="2" t="str">
        <f>VLOOKUP(B4651,cleanC_name_TRIM_breweries[],2,FALSE)</f>
        <v>Seabright Brewery</v>
      </c>
      <c r="K4651" s="2" t="str">
        <f>VLOOKUP(D4651,cleanA_changedUTF_categories[],2,FALSE)</f>
        <v>North American Ale</v>
      </c>
    </row>
    <row r="4652" spans="1:11" x14ac:dyDescent="0.45">
      <c r="A4652" s="2">
        <v>270</v>
      </c>
      <c r="B4652" s="2">
        <v>1126</v>
      </c>
      <c r="C4652" s="3" t="s">
        <v>267</v>
      </c>
      <c r="D4652" s="2">
        <v>3</v>
      </c>
      <c r="E4652" s="2">
        <v>31</v>
      </c>
      <c r="F4652" s="2">
        <v>0</v>
      </c>
      <c r="G4652" s="2">
        <v>0</v>
      </c>
      <c r="H4652" s="2">
        <v>0</v>
      </c>
      <c r="I4652" s="2" t="str">
        <f>VLOOKUP(B4652,cleanC_name_TRIM_breweries[],6,FALSE)</f>
        <v>California</v>
      </c>
      <c r="J4652" s="2" t="str">
        <f>VLOOKUP(B4652,cleanC_name_TRIM_breweries[],2,FALSE)</f>
        <v>Seabright Brewery</v>
      </c>
      <c r="K4652" s="2" t="str">
        <f>VLOOKUP(D4652,cleanA_changedUTF_categories[],2,FALSE)</f>
        <v>North American Ale</v>
      </c>
    </row>
    <row r="4653" spans="1:11" x14ac:dyDescent="0.45">
      <c r="A4653" s="2">
        <v>272</v>
      </c>
      <c r="B4653" s="2">
        <v>1126</v>
      </c>
      <c r="C4653" s="3" t="s">
        <v>269</v>
      </c>
      <c r="D4653" s="2">
        <v>8</v>
      </c>
      <c r="E4653" s="2">
        <v>95</v>
      </c>
      <c r="F4653" s="2">
        <v>0</v>
      </c>
      <c r="G4653" s="2">
        <v>0</v>
      </c>
      <c r="H4653" s="2">
        <v>0</v>
      </c>
      <c r="I4653" s="2" t="str">
        <f>VLOOKUP(B4653,cleanC_name_TRIM_breweries[],6,FALSE)</f>
        <v>California</v>
      </c>
      <c r="J4653" s="2" t="str">
        <f>VLOOKUP(B4653,cleanC_name_TRIM_breweries[],2,FALSE)</f>
        <v>Seabright Brewery</v>
      </c>
      <c r="K4653" s="2" t="str">
        <f>VLOOKUP(D4653,cleanA_changedUTF_categories[],2,FALSE)</f>
        <v>North American Lager</v>
      </c>
    </row>
    <row r="4654" spans="1:11" x14ac:dyDescent="0.45">
      <c r="A4654" s="2">
        <v>267</v>
      </c>
      <c r="B4654" s="2">
        <v>1126</v>
      </c>
      <c r="C4654" s="3" t="s">
        <v>265</v>
      </c>
      <c r="D4654" s="2">
        <v>-1</v>
      </c>
      <c r="E4654" s="2">
        <v>-1</v>
      </c>
      <c r="F4654" s="2">
        <v>0</v>
      </c>
      <c r="G4654" s="2">
        <v>0</v>
      </c>
      <c r="H4654" s="2">
        <v>0</v>
      </c>
      <c r="I4654" s="2" t="str">
        <f>VLOOKUP(B4654,cleanC_name_TRIM_breweries[],6,FALSE)</f>
        <v>California</v>
      </c>
      <c r="J4654" s="2" t="str">
        <f>VLOOKUP(B4654,cleanC_name_TRIM_breweries[],2,FALSE)</f>
        <v>Seabright Brewery</v>
      </c>
      <c r="K4654" s="2" t="e">
        <f>VLOOKUP(D4654,cleanA_changedUTF_categories[],2,FALSE)</f>
        <v>#N/A</v>
      </c>
    </row>
    <row r="4655" spans="1:11" x14ac:dyDescent="0.45">
      <c r="A4655" s="2">
        <v>268</v>
      </c>
      <c r="B4655" s="2">
        <v>1126</v>
      </c>
      <c r="C4655" s="3" t="s">
        <v>13</v>
      </c>
      <c r="D4655" s="2">
        <v>3</v>
      </c>
      <c r="E4655" s="2">
        <v>42</v>
      </c>
      <c r="F4655" s="2">
        <v>6</v>
      </c>
      <c r="G4655" s="2">
        <v>0</v>
      </c>
      <c r="H4655" s="2">
        <v>0</v>
      </c>
      <c r="I4655" s="2" t="str">
        <f>VLOOKUP(B4655,cleanC_name_TRIM_breweries[],6,FALSE)</f>
        <v>California</v>
      </c>
      <c r="J4655" s="2" t="str">
        <f>VLOOKUP(B4655,cleanC_name_TRIM_breweries[],2,FALSE)</f>
        <v>Seabright Brewery</v>
      </c>
      <c r="K4655" s="2" t="str">
        <f>VLOOKUP(D4655,cleanA_changedUTF_categories[],2,FALSE)</f>
        <v>North American Ale</v>
      </c>
    </row>
    <row r="4656" spans="1:11" x14ac:dyDescent="0.45">
      <c r="A4656" s="2">
        <v>3656</v>
      </c>
      <c r="B4656" s="2">
        <v>1126</v>
      </c>
      <c r="C4656" s="3" t="s">
        <v>513</v>
      </c>
      <c r="D4656" s="2">
        <v>7</v>
      </c>
      <c r="E4656" s="2">
        <v>84</v>
      </c>
      <c r="F4656" s="2">
        <v>0</v>
      </c>
      <c r="G4656" s="2">
        <v>0</v>
      </c>
      <c r="H4656" s="2">
        <v>0</v>
      </c>
      <c r="I4656" s="2" t="str">
        <f>VLOOKUP(B4656,cleanC_name_TRIM_breweries[],6,FALSE)</f>
        <v>California</v>
      </c>
      <c r="J4656" s="2" t="str">
        <f>VLOOKUP(B4656,cleanC_name_TRIM_breweries[],2,FALSE)</f>
        <v>Seabright Brewery</v>
      </c>
      <c r="K4656" s="2" t="str">
        <f>VLOOKUP(D4656,cleanA_changedUTF_categories[],2,FALSE)</f>
        <v>German Lager</v>
      </c>
    </row>
    <row r="4657" spans="1:11" x14ac:dyDescent="0.45">
      <c r="A4657" s="2">
        <v>271</v>
      </c>
      <c r="B4657" s="2">
        <v>1126</v>
      </c>
      <c r="C4657" s="3" t="s">
        <v>268</v>
      </c>
      <c r="D4657" s="2">
        <v>3</v>
      </c>
      <c r="E4657" s="2">
        <v>26</v>
      </c>
      <c r="F4657" s="2">
        <v>5</v>
      </c>
      <c r="G4657" s="2">
        <v>0</v>
      </c>
      <c r="H4657" s="2">
        <v>0</v>
      </c>
      <c r="I4657" s="2" t="str">
        <f>VLOOKUP(B4657,cleanC_name_TRIM_breweries[],6,FALSE)</f>
        <v>California</v>
      </c>
      <c r="J4657" s="2" t="str">
        <f>VLOOKUP(B4657,cleanC_name_TRIM_breweries[],2,FALSE)</f>
        <v>Seabright Brewery</v>
      </c>
      <c r="K4657" s="2" t="str">
        <f>VLOOKUP(D4657,cleanA_changedUTF_categories[],2,FALSE)</f>
        <v>North American Ale</v>
      </c>
    </row>
    <row r="4658" spans="1:11" x14ac:dyDescent="0.45">
      <c r="A4658" s="2">
        <v>3257</v>
      </c>
      <c r="B4658" s="2">
        <v>1126</v>
      </c>
      <c r="C4658" s="3" t="s">
        <v>2663</v>
      </c>
      <c r="D4658" s="2">
        <v>-1</v>
      </c>
      <c r="E4658" s="2">
        <v>-1</v>
      </c>
      <c r="F4658" s="2">
        <v>0</v>
      </c>
      <c r="G4658" s="2">
        <v>0</v>
      </c>
      <c r="H4658" s="2">
        <v>0</v>
      </c>
      <c r="I4658" s="2" t="str">
        <f>VLOOKUP(B4658,cleanC_name_TRIM_breweries[],6,FALSE)</f>
        <v>California</v>
      </c>
      <c r="J4658" s="2" t="str">
        <f>VLOOKUP(B4658,cleanC_name_TRIM_breweries[],2,FALSE)</f>
        <v>Seabright Brewery</v>
      </c>
      <c r="K4658" s="2" t="e">
        <f>VLOOKUP(D4658,cleanA_changedUTF_categories[],2,FALSE)</f>
        <v>#N/A</v>
      </c>
    </row>
    <row r="4659" spans="1:11" x14ac:dyDescent="0.45">
      <c r="A4659" s="2">
        <v>2537</v>
      </c>
      <c r="B4659" s="2">
        <v>1127</v>
      </c>
      <c r="C4659" s="3" t="s">
        <v>508</v>
      </c>
      <c r="D4659" s="2">
        <v>3</v>
      </c>
      <c r="E4659" s="2">
        <v>38</v>
      </c>
      <c r="F4659" s="2">
        <v>0</v>
      </c>
      <c r="G4659" s="2">
        <v>0</v>
      </c>
      <c r="H4659" s="2">
        <v>0</v>
      </c>
      <c r="I4659" s="2" t="str">
        <f>VLOOKUP(B4659,cleanC_name_TRIM_breweries[],6,FALSE)</f>
        <v>New Mexico</v>
      </c>
      <c r="J4659" s="2" t="str">
        <f>VLOOKUP(B4659,cleanC_name_TRIM_breweries[],2,FALSE)</f>
        <v>Second Street Brewery</v>
      </c>
      <c r="K4659" s="2" t="str">
        <f>VLOOKUP(D4659,cleanA_changedUTF_categories[],2,FALSE)</f>
        <v>North American Ale</v>
      </c>
    </row>
    <row r="4660" spans="1:11" x14ac:dyDescent="0.45">
      <c r="A4660" s="2">
        <v>5488</v>
      </c>
      <c r="B4660" s="2">
        <v>1127</v>
      </c>
      <c r="C4660" s="3" t="s">
        <v>4573</v>
      </c>
      <c r="D4660" s="2">
        <v>3</v>
      </c>
      <c r="E4660" s="2">
        <v>31</v>
      </c>
      <c r="F4660" s="2">
        <v>6</v>
      </c>
      <c r="G4660" s="2">
        <v>0</v>
      </c>
      <c r="H4660" s="2">
        <v>0</v>
      </c>
      <c r="I4660" s="2" t="str">
        <f>VLOOKUP(B4660,cleanC_name_TRIM_breweries[],6,FALSE)</f>
        <v>New Mexico</v>
      </c>
      <c r="J4660" s="2" t="str">
        <f>VLOOKUP(B4660,cleanC_name_TRIM_breweries[],2,FALSE)</f>
        <v>Second Street Brewery</v>
      </c>
      <c r="K4660" s="2" t="str">
        <f>VLOOKUP(D4660,cleanA_changedUTF_categories[],2,FALSE)</f>
        <v>North American Ale</v>
      </c>
    </row>
    <row r="4661" spans="1:11" x14ac:dyDescent="0.45">
      <c r="A4661" s="2">
        <v>5070</v>
      </c>
      <c r="B4661" s="2">
        <v>1128</v>
      </c>
      <c r="C4661" s="3" t="s">
        <v>4163</v>
      </c>
      <c r="D4661" s="2">
        <v>11</v>
      </c>
      <c r="E4661" s="2">
        <v>113</v>
      </c>
      <c r="F4661" s="2">
        <v>0</v>
      </c>
      <c r="G4661" s="2">
        <v>0</v>
      </c>
      <c r="H4661" s="2">
        <v>0</v>
      </c>
      <c r="I4661" s="2" t="str">
        <f>VLOOKUP(B4661,cleanC_name_TRIM_breweries[],6,FALSE)</f>
        <v>Pennsylvania</v>
      </c>
      <c r="J4661" s="2" t="str">
        <f>VLOOKUP(B4661,cleanC_name_TRIM_breweries[],2,FALSE)</f>
        <v>Selin's Grove Brewing Co.</v>
      </c>
      <c r="K4661" s="2" t="str">
        <f>VLOOKUP(D4661,cleanA_changedUTF_categories[],2,FALSE)</f>
        <v>Other Style</v>
      </c>
    </row>
    <row r="4662" spans="1:11" x14ac:dyDescent="0.45">
      <c r="A4662" s="2">
        <v>5071</v>
      </c>
      <c r="B4662" s="2">
        <v>1128</v>
      </c>
      <c r="C4662" s="3" t="s">
        <v>4164</v>
      </c>
      <c r="D4662" s="2">
        <v>3</v>
      </c>
      <c r="E4662" s="2">
        <v>31</v>
      </c>
      <c r="F4662" s="2">
        <v>0</v>
      </c>
      <c r="G4662" s="2">
        <v>0</v>
      </c>
      <c r="H4662" s="2">
        <v>0</v>
      </c>
      <c r="I4662" s="2" t="str">
        <f>VLOOKUP(B4662,cleanC_name_TRIM_breweries[],6,FALSE)</f>
        <v>Pennsylvania</v>
      </c>
      <c r="J4662" s="2" t="str">
        <f>VLOOKUP(B4662,cleanC_name_TRIM_breweries[],2,FALSE)</f>
        <v>Selin's Grove Brewing Co.</v>
      </c>
      <c r="K4662" s="2" t="str">
        <f>VLOOKUP(D4662,cleanA_changedUTF_categories[],2,FALSE)</f>
        <v>North American Ale</v>
      </c>
    </row>
    <row r="4663" spans="1:11" x14ac:dyDescent="0.45">
      <c r="A4663" s="2">
        <v>5072</v>
      </c>
      <c r="B4663" s="2">
        <v>1128</v>
      </c>
      <c r="C4663" s="3" t="s">
        <v>4165</v>
      </c>
      <c r="D4663" s="2">
        <v>1</v>
      </c>
      <c r="E4663" s="2">
        <v>21</v>
      </c>
      <c r="F4663" s="2">
        <v>0</v>
      </c>
      <c r="G4663" s="2">
        <v>0</v>
      </c>
      <c r="H4663" s="2">
        <v>0</v>
      </c>
      <c r="I4663" s="2" t="str">
        <f>VLOOKUP(B4663,cleanC_name_TRIM_breweries[],6,FALSE)</f>
        <v>Pennsylvania</v>
      </c>
      <c r="J4663" s="2" t="str">
        <f>VLOOKUP(B4663,cleanC_name_TRIM_breweries[],2,FALSE)</f>
        <v>Selin's Grove Brewing Co.</v>
      </c>
      <c r="K4663" s="2" t="str">
        <f>VLOOKUP(D4663,cleanA_changedUTF_categories[],2,FALSE)</f>
        <v>British Ale</v>
      </c>
    </row>
    <row r="4664" spans="1:11" x14ac:dyDescent="0.45">
      <c r="A4664" s="2">
        <v>1110</v>
      </c>
      <c r="B4664" s="2">
        <v>1129</v>
      </c>
      <c r="C4664" s="3" t="s">
        <v>975</v>
      </c>
      <c r="D4664" s="2">
        <v>3</v>
      </c>
      <c r="E4664" s="2">
        <v>33</v>
      </c>
      <c r="F4664" s="2">
        <v>6</v>
      </c>
      <c r="G4664" s="2">
        <v>0</v>
      </c>
      <c r="H4664" s="2">
        <v>0</v>
      </c>
      <c r="I4664" s="2" t="str">
        <f>VLOOKUP(B4664,cleanC_name_TRIM_breweries[],6,FALSE)</f>
        <v>California</v>
      </c>
      <c r="J4664" s="2" t="str">
        <f>VLOOKUP(B4664,cleanC_name_TRIM_breweries[],2,FALSE)</f>
        <v>Sequoia Brewing Conoabt</v>
      </c>
      <c r="K4664" s="2" t="str">
        <f>VLOOKUP(D4664,cleanA_changedUTF_categories[],2,FALSE)</f>
        <v>North American Ale</v>
      </c>
    </row>
    <row r="4665" spans="1:11" x14ac:dyDescent="0.45">
      <c r="A4665" s="2">
        <v>2620</v>
      </c>
      <c r="B4665" s="2">
        <v>1130</v>
      </c>
      <c r="C4665" s="3" t="s">
        <v>567</v>
      </c>
      <c r="D4665" s="2">
        <v>1</v>
      </c>
      <c r="E4665" s="2">
        <v>10</v>
      </c>
      <c r="F4665" s="2">
        <v>0</v>
      </c>
      <c r="G4665" s="2">
        <v>0</v>
      </c>
      <c r="H4665" s="2">
        <v>0</v>
      </c>
      <c r="I4665" s="2" t="str">
        <f>VLOOKUP(B4665,cleanC_name_TRIM_breweries[],6,FALSE)</f>
        <v>British Columbia</v>
      </c>
      <c r="J4665" s="2" t="str">
        <f>VLOOKUP(B4665,cleanC_name_TRIM_breweries[],2,FALSE)</f>
        <v>Shaftebury Brewing</v>
      </c>
      <c r="K4665" s="2" t="str">
        <f>VLOOKUP(D4665,cleanA_changedUTF_categories[],2,FALSE)</f>
        <v>British Ale</v>
      </c>
    </row>
    <row r="4666" spans="1:11" x14ac:dyDescent="0.45">
      <c r="A4666" s="2">
        <v>3591</v>
      </c>
      <c r="B4666" s="2">
        <v>1131</v>
      </c>
      <c r="C4666" s="3" t="s">
        <v>266</v>
      </c>
      <c r="D4666" s="2">
        <v>3</v>
      </c>
      <c r="E4666" s="2">
        <v>33</v>
      </c>
      <c r="F4666" s="2">
        <v>0</v>
      </c>
      <c r="G4666" s="2">
        <v>0</v>
      </c>
      <c r="H4666" s="2">
        <v>0</v>
      </c>
      <c r="I4666" s="2" t="str">
        <f>VLOOKUP(B4666,cleanC_name_TRIM_breweries[],6,FALSE)</f>
        <v>Hawaii</v>
      </c>
      <c r="J4666" s="2" t="str">
        <f>VLOOKUP(B4666,cleanC_name_TRIM_breweries[],2,FALSE)</f>
        <v>Sharktooth Brewing</v>
      </c>
      <c r="K4666" s="2" t="str">
        <f>VLOOKUP(D4666,cleanA_changedUTF_categories[],2,FALSE)</f>
        <v>North American Ale</v>
      </c>
    </row>
    <row r="4667" spans="1:11" x14ac:dyDescent="0.45">
      <c r="A4667" s="2">
        <v>3590</v>
      </c>
      <c r="B4667" s="2">
        <v>1131</v>
      </c>
      <c r="C4667" s="3" t="s">
        <v>2902</v>
      </c>
      <c r="D4667" s="2">
        <v>3</v>
      </c>
      <c r="E4667" s="2">
        <v>38</v>
      </c>
      <c r="F4667" s="2">
        <v>0</v>
      </c>
      <c r="G4667" s="2">
        <v>0</v>
      </c>
      <c r="H4667" s="2">
        <v>0</v>
      </c>
      <c r="I4667" s="2" t="str">
        <f>VLOOKUP(B4667,cleanC_name_TRIM_breweries[],6,FALSE)</f>
        <v>Hawaii</v>
      </c>
      <c r="J4667" s="2" t="str">
        <f>VLOOKUP(B4667,cleanC_name_TRIM_breweries[],2,FALSE)</f>
        <v>Sharktooth Brewing</v>
      </c>
      <c r="K4667" s="2" t="str">
        <f>VLOOKUP(D4667,cleanA_changedUTF_categories[],2,FALSE)</f>
        <v>North American Ale</v>
      </c>
    </row>
    <row r="4668" spans="1:11" x14ac:dyDescent="0.45">
      <c r="A4668" s="2">
        <v>3593</v>
      </c>
      <c r="B4668" s="2">
        <v>1131</v>
      </c>
      <c r="C4668" s="3" t="s">
        <v>2904</v>
      </c>
      <c r="D4668" s="2">
        <v>-1</v>
      </c>
      <c r="E4668" s="2">
        <v>-1</v>
      </c>
      <c r="F4668" s="2">
        <v>0</v>
      </c>
      <c r="G4668" s="2">
        <v>0</v>
      </c>
      <c r="H4668" s="2">
        <v>0</v>
      </c>
      <c r="I4668" s="2" t="str">
        <f>VLOOKUP(B4668,cleanC_name_TRIM_breweries[],6,FALSE)</f>
        <v>Hawaii</v>
      </c>
      <c r="J4668" s="2" t="str">
        <f>VLOOKUP(B4668,cleanC_name_TRIM_breweries[],2,FALSE)</f>
        <v>Sharktooth Brewing</v>
      </c>
      <c r="K4668" s="2" t="e">
        <f>VLOOKUP(D4668,cleanA_changedUTF_categories[],2,FALSE)</f>
        <v>#N/A</v>
      </c>
    </row>
    <row r="4669" spans="1:11" x14ac:dyDescent="0.45">
      <c r="A4669" s="2">
        <v>3592</v>
      </c>
      <c r="B4669" s="2">
        <v>1131</v>
      </c>
      <c r="C4669" s="3" t="s">
        <v>2903</v>
      </c>
      <c r="D4669" s="2">
        <v>8</v>
      </c>
      <c r="E4669" s="2">
        <v>95</v>
      </c>
      <c r="F4669" s="2">
        <v>0</v>
      </c>
      <c r="G4669" s="2">
        <v>0</v>
      </c>
      <c r="H4669" s="2">
        <v>0</v>
      </c>
      <c r="I4669" s="2" t="str">
        <f>VLOOKUP(B4669,cleanC_name_TRIM_breweries[],6,FALSE)</f>
        <v>Hawaii</v>
      </c>
      <c r="J4669" s="2" t="str">
        <f>VLOOKUP(B4669,cleanC_name_TRIM_breweries[],2,FALSE)</f>
        <v>Sharktooth Brewing</v>
      </c>
      <c r="K4669" s="2" t="str">
        <f>VLOOKUP(D4669,cleanA_changedUTF_categories[],2,FALSE)</f>
        <v>North American Lager</v>
      </c>
    </row>
    <row r="4670" spans="1:11" x14ac:dyDescent="0.45">
      <c r="A4670" s="2">
        <v>3374</v>
      </c>
      <c r="B4670" s="2">
        <v>1131</v>
      </c>
      <c r="C4670" s="3" t="s">
        <v>51</v>
      </c>
      <c r="D4670" s="2">
        <v>2</v>
      </c>
      <c r="E4670" s="2">
        <v>25</v>
      </c>
      <c r="F4670" s="2">
        <v>0</v>
      </c>
      <c r="G4670" s="2">
        <v>0</v>
      </c>
      <c r="H4670" s="2">
        <v>0</v>
      </c>
      <c r="I4670" s="2" t="str">
        <f>VLOOKUP(B4670,cleanC_name_TRIM_breweries[],6,FALSE)</f>
        <v>Hawaii</v>
      </c>
      <c r="J4670" s="2" t="str">
        <f>VLOOKUP(B4670,cleanC_name_TRIM_breweries[],2,FALSE)</f>
        <v>Sharktooth Brewing</v>
      </c>
      <c r="K4670" s="2" t="str">
        <f>VLOOKUP(D4670,cleanA_changedUTF_categories[],2,FALSE)</f>
        <v>Irish Ale</v>
      </c>
    </row>
    <row r="4671" spans="1:11" x14ac:dyDescent="0.45">
      <c r="A4671" s="2">
        <v>3589</v>
      </c>
      <c r="B4671" s="2">
        <v>1131</v>
      </c>
      <c r="C4671" s="3" t="s">
        <v>310</v>
      </c>
      <c r="D4671" s="2">
        <v>3</v>
      </c>
      <c r="E4671" s="2">
        <v>42</v>
      </c>
      <c r="F4671" s="2">
        <v>0</v>
      </c>
      <c r="G4671" s="2">
        <v>0</v>
      </c>
      <c r="H4671" s="2">
        <v>0</v>
      </c>
      <c r="I4671" s="2" t="str">
        <f>VLOOKUP(B4671,cleanC_name_TRIM_breweries[],6,FALSE)</f>
        <v>Hawaii</v>
      </c>
      <c r="J4671" s="2" t="str">
        <f>VLOOKUP(B4671,cleanC_name_TRIM_breweries[],2,FALSE)</f>
        <v>Sharktooth Brewing</v>
      </c>
      <c r="K4671" s="2" t="str">
        <f>VLOOKUP(D4671,cleanA_changedUTF_categories[],2,FALSE)</f>
        <v>North American Ale</v>
      </c>
    </row>
    <row r="4672" spans="1:11" x14ac:dyDescent="0.45">
      <c r="A4672" s="2">
        <v>2962</v>
      </c>
      <c r="B4672" s="2">
        <v>1132</v>
      </c>
      <c r="C4672" s="3" t="s">
        <v>2428</v>
      </c>
      <c r="D4672" s="2">
        <v>-1</v>
      </c>
      <c r="E4672" s="2">
        <v>-1</v>
      </c>
      <c r="F4672" s="2">
        <v>5.4</v>
      </c>
      <c r="G4672" s="2">
        <v>0</v>
      </c>
      <c r="H4672" s="2">
        <v>0</v>
      </c>
      <c r="I4672" s="2" t="str">
        <f>VLOOKUP(B4672,cleanC_name_TRIM_breweries[],6,FALSE)</f>
        <v>Kent</v>
      </c>
      <c r="J4672" s="2" t="str">
        <f>VLOOKUP(B4672,cleanC_name_TRIM_breweries[],2,FALSE)</f>
        <v>Shepherd Neame</v>
      </c>
      <c r="K4672" s="2" t="e">
        <f>VLOOKUP(D4672,cleanA_changedUTF_categories[],2,FALSE)</f>
        <v>#N/A</v>
      </c>
    </row>
    <row r="4673" spans="1:11" x14ac:dyDescent="0.45">
      <c r="A4673" s="2">
        <v>3018</v>
      </c>
      <c r="B4673" s="2">
        <v>1132</v>
      </c>
      <c r="C4673" s="3" t="s">
        <v>2479</v>
      </c>
      <c r="D4673" s="2">
        <v>-1</v>
      </c>
      <c r="E4673" s="2">
        <v>-1</v>
      </c>
      <c r="F4673" s="2">
        <v>4</v>
      </c>
      <c r="G4673" s="2">
        <v>0</v>
      </c>
      <c r="H4673" s="2">
        <v>0</v>
      </c>
      <c r="I4673" s="2" t="str">
        <f>VLOOKUP(B4673,cleanC_name_TRIM_breweries[],6,FALSE)</f>
        <v>Kent</v>
      </c>
      <c r="J4673" s="2" t="str">
        <f>VLOOKUP(B4673,cleanC_name_TRIM_breweries[],2,FALSE)</f>
        <v>Shepherd Neame</v>
      </c>
      <c r="K4673" s="2" t="e">
        <f>VLOOKUP(D4673,cleanA_changedUTF_categories[],2,FALSE)</f>
        <v>#N/A</v>
      </c>
    </row>
    <row r="4674" spans="1:11" x14ac:dyDescent="0.45">
      <c r="A4674" s="2">
        <v>3020</v>
      </c>
      <c r="B4674" s="2">
        <v>1132</v>
      </c>
      <c r="C4674" s="3" t="s">
        <v>2481</v>
      </c>
      <c r="D4674" s="2">
        <v>-1</v>
      </c>
      <c r="E4674" s="2">
        <v>-1</v>
      </c>
      <c r="F4674" s="2">
        <v>4.5</v>
      </c>
      <c r="G4674" s="2">
        <v>0</v>
      </c>
      <c r="H4674" s="2">
        <v>0</v>
      </c>
      <c r="I4674" s="2" t="str">
        <f>VLOOKUP(B4674,cleanC_name_TRIM_breweries[],6,FALSE)</f>
        <v>Kent</v>
      </c>
      <c r="J4674" s="2" t="str">
        <f>VLOOKUP(B4674,cleanC_name_TRIM_breweries[],2,FALSE)</f>
        <v>Shepherd Neame</v>
      </c>
      <c r="K4674" s="2" t="e">
        <f>VLOOKUP(D4674,cleanA_changedUTF_categories[],2,FALSE)</f>
        <v>#N/A</v>
      </c>
    </row>
    <row r="4675" spans="1:11" x14ac:dyDescent="0.45">
      <c r="A4675" s="2">
        <v>1933</v>
      </c>
      <c r="B4675" s="2">
        <v>1133</v>
      </c>
      <c r="C4675" s="3" t="s">
        <v>1622</v>
      </c>
      <c r="D4675" s="2">
        <v>-1</v>
      </c>
      <c r="E4675" s="2">
        <v>-1</v>
      </c>
      <c r="F4675" s="2">
        <v>0</v>
      </c>
      <c r="G4675" s="2">
        <v>0</v>
      </c>
      <c r="H4675" s="2">
        <v>0</v>
      </c>
      <c r="I4675" s="2" t="str">
        <f>VLOOKUP(B4675,cleanC_name_TRIM_breweries[],6,FALSE)</f>
        <v>Minnesota</v>
      </c>
      <c r="J4675" s="2" t="str">
        <f>VLOOKUP(B4675,cleanC_name_TRIM_breweries[],2,FALSE)</f>
        <v>Sherlock's Home</v>
      </c>
      <c r="K4675" s="2" t="e">
        <f>VLOOKUP(D4675,cleanA_changedUTF_categories[],2,FALSE)</f>
        <v>#N/A</v>
      </c>
    </row>
    <row r="4676" spans="1:11" x14ac:dyDescent="0.45">
      <c r="A4676" s="2">
        <v>1931</v>
      </c>
      <c r="B4676" s="2">
        <v>1133</v>
      </c>
      <c r="C4676" s="3" t="s">
        <v>1620</v>
      </c>
      <c r="D4676" s="2">
        <v>-1</v>
      </c>
      <c r="E4676" s="2">
        <v>-1</v>
      </c>
      <c r="F4676" s="2">
        <v>0</v>
      </c>
      <c r="G4676" s="2">
        <v>0</v>
      </c>
      <c r="H4676" s="2">
        <v>0</v>
      </c>
      <c r="I4676" s="2" t="str">
        <f>VLOOKUP(B4676,cleanC_name_TRIM_breweries[],6,FALSE)</f>
        <v>Minnesota</v>
      </c>
      <c r="J4676" s="2" t="str">
        <f>VLOOKUP(B4676,cleanC_name_TRIM_breweries[],2,FALSE)</f>
        <v>Sherlock's Home</v>
      </c>
      <c r="K4676" s="2" t="e">
        <f>VLOOKUP(D4676,cleanA_changedUTF_categories[],2,FALSE)</f>
        <v>#N/A</v>
      </c>
    </row>
    <row r="4677" spans="1:11" x14ac:dyDescent="0.45">
      <c r="A4677" s="2">
        <v>1929</v>
      </c>
      <c r="B4677" s="2">
        <v>1133</v>
      </c>
      <c r="C4677" s="3" t="s">
        <v>1618</v>
      </c>
      <c r="D4677" s="2">
        <v>2</v>
      </c>
      <c r="E4677" s="2">
        <v>25</v>
      </c>
      <c r="F4677" s="2">
        <v>0</v>
      </c>
      <c r="G4677" s="2">
        <v>0</v>
      </c>
      <c r="H4677" s="2">
        <v>0</v>
      </c>
      <c r="I4677" s="2" t="str">
        <f>VLOOKUP(B4677,cleanC_name_TRIM_breweries[],6,FALSE)</f>
        <v>Minnesota</v>
      </c>
      <c r="J4677" s="2" t="str">
        <f>VLOOKUP(B4677,cleanC_name_TRIM_breweries[],2,FALSE)</f>
        <v>Sherlock's Home</v>
      </c>
      <c r="K4677" s="2" t="str">
        <f>VLOOKUP(D4677,cleanA_changedUTF_categories[],2,FALSE)</f>
        <v>Irish Ale</v>
      </c>
    </row>
    <row r="4678" spans="1:11" x14ac:dyDescent="0.45">
      <c r="A4678" s="2">
        <v>1932</v>
      </c>
      <c r="B4678" s="2">
        <v>1133</v>
      </c>
      <c r="C4678" s="3" t="s">
        <v>1621</v>
      </c>
      <c r="D4678" s="2">
        <v>-1</v>
      </c>
      <c r="E4678" s="2">
        <v>-1</v>
      </c>
      <c r="F4678" s="2">
        <v>0</v>
      </c>
      <c r="G4678" s="2">
        <v>0</v>
      </c>
      <c r="H4678" s="2">
        <v>0</v>
      </c>
      <c r="I4678" s="2" t="str">
        <f>VLOOKUP(B4678,cleanC_name_TRIM_breweries[],6,FALSE)</f>
        <v>Minnesota</v>
      </c>
      <c r="J4678" s="2" t="str">
        <f>VLOOKUP(B4678,cleanC_name_TRIM_breweries[],2,FALSE)</f>
        <v>Sherlock's Home</v>
      </c>
      <c r="K4678" s="2" t="e">
        <f>VLOOKUP(D4678,cleanA_changedUTF_categories[],2,FALSE)</f>
        <v>#N/A</v>
      </c>
    </row>
    <row r="4679" spans="1:11" x14ac:dyDescent="0.45">
      <c r="A4679" s="2">
        <v>1930</v>
      </c>
      <c r="B4679" s="2">
        <v>1133</v>
      </c>
      <c r="C4679" s="3" t="s">
        <v>1619</v>
      </c>
      <c r="D4679" s="2">
        <v>3</v>
      </c>
      <c r="E4679" s="2">
        <v>26</v>
      </c>
      <c r="F4679" s="2">
        <v>0</v>
      </c>
      <c r="G4679" s="2">
        <v>0</v>
      </c>
      <c r="H4679" s="2">
        <v>0</v>
      </c>
      <c r="I4679" s="2" t="str">
        <f>VLOOKUP(B4679,cleanC_name_TRIM_breweries[],6,FALSE)</f>
        <v>Minnesota</v>
      </c>
      <c r="J4679" s="2" t="str">
        <f>VLOOKUP(B4679,cleanC_name_TRIM_breweries[],2,FALSE)</f>
        <v>Sherlock's Home</v>
      </c>
      <c r="K4679" s="2" t="str">
        <f>VLOOKUP(D4679,cleanA_changedUTF_categories[],2,FALSE)</f>
        <v>North American Ale</v>
      </c>
    </row>
    <row r="4680" spans="1:11" x14ac:dyDescent="0.45">
      <c r="A4680" s="2">
        <v>1783</v>
      </c>
      <c r="B4680" s="2">
        <v>1134</v>
      </c>
      <c r="C4680" s="3" t="s">
        <v>311</v>
      </c>
      <c r="D4680" s="2">
        <v>-1</v>
      </c>
      <c r="E4680" s="2">
        <v>-1</v>
      </c>
      <c r="F4680" s="2">
        <v>0</v>
      </c>
      <c r="G4680" s="2">
        <v>0</v>
      </c>
      <c r="H4680" s="2">
        <v>0</v>
      </c>
      <c r="I4680" s="2" t="str">
        <f>VLOOKUP(B4680,cleanC_name_TRIM_breweries[],6,FALSE)</f>
        <v>New Jersey</v>
      </c>
      <c r="J4680" s="2" t="str">
        <f>VLOOKUP(B4680,cleanC_name_TRIM_breweries[],2,FALSE)</f>
        <v>Ship Inn Brewpub</v>
      </c>
      <c r="K4680" s="2" t="e">
        <f>VLOOKUP(D4680,cleanA_changedUTF_categories[],2,FALSE)</f>
        <v>#N/A</v>
      </c>
    </row>
    <row r="4681" spans="1:11" x14ac:dyDescent="0.45">
      <c r="A4681" s="2">
        <v>1782</v>
      </c>
      <c r="B4681" s="2">
        <v>1134</v>
      </c>
      <c r="C4681" s="3" t="s">
        <v>286</v>
      </c>
      <c r="D4681" s="2">
        <v>-1</v>
      </c>
      <c r="E4681" s="2">
        <v>-1</v>
      </c>
      <c r="F4681" s="2">
        <v>0</v>
      </c>
      <c r="G4681" s="2">
        <v>0</v>
      </c>
      <c r="H4681" s="2">
        <v>0</v>
      </c>
      <c r="I4681" s="2" t="str">
        <f>VLOOKUP(B4681,cleanC_name_TRIM_breweries[],6,FALSE)</f>
        <v>New Jersey</v>
      </c>
      <c r="J4681" s="2" t="str">
        <f>VLOOKUP(B4681,cleanC_name_TRIM_breweries[],2,FALSE)</f>
        <v>Ship Inn Brewpub</v>
      </c>
      <c r="K4681" s="2" t="e">
        <f>VLOOKUP(D4681,cleanA_changedUTF_categories[],2,FALSE)</f>
        <v>#N/A</v>
      </c>
    </row>
    <row r="4682" spans="1:11" x14ac:dyDescent="0.45">
      <c r="A4682" s="2">
        <v>1781</v>
      </c>
      <c r="B4682" s="2">
        <v>1134</v>
      </c>
      <c r="C4682" s="3" t="s">
        <v>1503</v>
      </c>
      <c r="D4682" s="2">
        <v>8</v>
      </c>
      <c r="E4682" s="2">
        <v>95</v>
      </c>
      <c r="F4682" s="2">
        <v>0</v>
      </c>
      <c r="G4682" s="2">
        <v>0</v>
      </c>
      <c r="H4682" s="2">
        <v>0</v>
      </c>
      <c r="I4682" s="2" t="str">
        <f>VLOOKUP(B4682,cleanC_name_TRIM_breweries[],6,FALSE)</f>
        <v>New Jersey</v>
      </c>
      <c r="J4682" s="2" t="str">
        <f>VLOOKUP(B4682,cleanC_name_TRIM_breweries[],2,FALSE)</f>
        <v>Ship Inn Brewpub</v>
      </c>
      <c r="K4682" s="2" t="str">
        <f>VLOOKUP(D4682,cleanA_changedUTF_categories[],2,FALSE)</f>
        <v>North American Lager</v>
      </c>
    </row>
    <row r="4683" spans="1:11" x14ac:dyDescent="0.45">
      <c r="A4683" s="2">
        <v>1780</v>
      </c>
      <c r="B4683" s="2">
        <v>1134</v>
      </c>
      <c r="C4683" s="3" t="s">
        <v>1502</v>
      </c>
      <c r="D4683" s="2">
        <v>1</v>
      </c>
      <c r="E4683" s="2">
        <v>10</v>
      </c>
      <c r="F4683" s="2">
        <v>0</v>
      </c>
      <c r="G4683" s="2">
        <v>0</v>
      </c>
      <c r="H4683" s="2">
        <v>0</v>
      </c>
      <c r="I4683" s="2" t="str">
        <f>VLOOKUP(B4683,cleanC_name_TRIM_breweries[],6,FALSE)</f>
        <v>New Jersey</v>
      </c>
      <c r="J4683" s="2" t="str">
        <f>VLOOKUP(B4683,cleanC_name_TRIM_breweries[],2,FALSE)</f>
        <v>Ship Inn Brewpub</v>
      </c>
      <c r="K4683" s="2" t="str">
        <f>VLOOKUP(D4683,cleanA_changedUTF_categories[],2,FALSE)</f>
        <v>British Ale</v>
      </c>
    </row>
    <row r="4684" spans="1:11" x14ac:dyDescent="0.45">
      <c r="A4684" s="2">
        <v>2914</v>
      </c>
      <c r="B4684" s="2">
        <v>1135</v>
      </c>
      <c r="C4684" s="3" t="s">
        <v>2384</v>
      </c>
      <c r="D4684" s="2">
        <v>-1</v>
      </c>
      <c r="E4684" s="2">
        <v>-1</v>
      </c>
      <c r="F4684" s="2">
        <v>0</v>
      </c>
      <c r="G4684" s="2">
        <v>0</v>
      </c>
      <c r="H4684" s="2">
        <v>0</v>
      </c>
      <c r="I4684" s="2" t="str">
        <f>VLOOKUP(B4684,cleanC_name_TRIM_breweries[],6,FALSE)</f>
        <v>Wisconsin</v>
      </c>
      <c r="J4684" s="2" t="str">
        <f>VLOOKUP(B4684,cleanC_name_TRIM_breweries[],2,FALSE)</f>
        <v>Shipwrecked Brew Pub</v>
      </c>
      <c r="K4684" s="2" t="e">
        <f>VLOOKUP(D4684,cleanA_changedUTF_categories[],2,FALSE)</f>
        <v>#N/A</v>
      </c>
    </row>
    <row r="4685" spans="1:11" x14ac:dyDescent="0.45">
      <c r="A4685" s="2">
        <v>2913</v>
      </c>
      <c r="B4685" s="2">
        <v>1135</v>
      </c>
      <c r="C4685" s="3" t="s">
        <v>2383</v>
      </c>
      <c r="D4685" s="2">
        <v>11</v>
      </c>
      <c r="E4685" s="2">
        <v>116</v>
      </c>
      <c r="F4685" s="2">
        <v>0</v>
      </c>
      <c r="G4685" s="2">
        <v>0</v>
      </c>
      <c r="H4685" s="2">
        <v>0</v>
      </c>
      <c r="I4685" s="2" t="str">
        <f>VLOOKUP(B4685,cleanC_name_TRIM_breweries[],6,FALSE)</f>
        <v>Wisconsin</v>
      </c>
      <c r="J4685" s="2" t="str">
        <f>VLOOKUP(B4685,cleanC_name_TRIM_breweries[],2,FALSE)</f>
        <v>Shipwrecked Brew Pub</v>
      </c>
      <c r="K4685" s="2" t="str">
        <f>VLOOKUP(D4685,cleanA_changedUTF_categories[],2,FALSE)</f>
        <v>Other Style</v>
      </c>
    </row>
    <row r="4686" spans="1:11" x14ac:dyDescent="0.45">
      <c r="A4686" s="2">
        <v>2912</v>
      </c>
      <c r="B4686" s="2">
        <v>1135</v>
      </c>
      <c r="C4686" s="3" t="s">
        <v>2382</v>
      </c>
      <c r="D4686" s="2">
        <v>-1</v>
      </c>
      <c r="E4686" s="2">
        <v>-1</v>
      </c>
      <c r="F4686" s="2">
        <v>0</v>
      </c>
      <c r="G4686" s="2">
        <v>0</v>
      </c>
      <c r="H4686" s="2">
        <v>0</v>
      </c>
      <c r="I4686" s="2" t="str">
        <f>VLOOKUP(B4686,cleanC_name_TRIM_breweries[],6,FALSE)</f>
        <v>Wisconsin</v>
      </c>
      <c r="J4686" s="2" t="str">
        <f>VLOOKUP(B4686,cleanC_name_TRIM_breweries[],2,FALSE)</f>
        <v>Shipwrecked Brew Pub</v>
      </c>
      <c r="K4686" s="2" t="e">
        <f>VLOOKUP(D4686,cleanA_changedUTF_categories[],2,FALSE)</f>
        <v>#N/A</v>
      </c>
    </row>
    <row r="4687" spans="1:11" x14ac:dyDescent="0.45">
      <c r="A4687" s="2">
        <v>2911</v>
      </c>
      <c r="B4687" s="2">
        <v>1135</v>
      </c>
      <c r="C4687" s="3" t="s">
        <v>2149</v>
      </c>
      <c r="D4687" s="2">
        <v>2</v>
      </c>
      <c r="E4687" s="2">
        <v>25</v>
      </c>
      <c r="F4687" s="2">
        <v>0</v>
      </c>
      <c r="G4687" s="2">
        <v>0</v>
      </c>
      <c r="H4687" s="2">
        <v>0</v>
      </c>
      <c r="I4687" s="2" t="str">
        <f>VLOOKUP(B4687,cleanC_name_TRIM_breweries[],6,FALSE)</f>
        <v>Wisconsin</v>
      </c>
      <c r="J4687" s="2" t="str">
        <f>VLOOKUP(B4687,cleanC_name_TRIM_breweries[],2,FALSE)</f>
        <v>Shipwrecked Brew Pub</v>
      </c>
      <c r="K4687" s="2" t="str">
        <f>VLOOKUP(D4687,cleanA_changedUTF_categories[],2,FALSE)</f>
        <v>Irish Ale</v>
      </c>
    </row>
    <row r="4688" spans="1:11" x14ac:dyDescent="0.45">
      <c r="A4688" s="2">
        <v>2910</v>
      </c>
      <c r="B4688" s="2">
        <v>1135</v>
      </c>
      <c r="C4688" s="3" t="s">
        <v>2250</v>
      </c>
      <c r="D4688" s="2">
        <v>11</v>
      </c>
      <c r="E4688" s="2">
        <v>116</v>
      </c>
      <c r="F4688" s="2">
        <v>0</v>
      </c>
      <c r="G4688" s="2">
        <v>0</v>
      </c>
      <c r="H4688" s="2">
        <v>0</v>
      </c>
      <c r="I4688" s="2" t="str">
        <f>VLOOKUP(B4688,cleanC_name_TRIM_breweries[],6,FALSE)</f>
        <v>Wisconsin</v>
      </c>
      <c r="J4688" s="2" t="str">
        <f>VLOOKUP(B4688,cleanC_name_TRIM_breweries[],2,FALSE)</f>
        <v>Shipwrecked Brew Pub</v>
      </c>
      <c r="K4688" s="2" t="str">
        <f>VLOOKUP(D4688,cleanA_changedUTF_categories[],2,FALSE)</f>
        <v>Other Style</v>
      </c>
    </row>
    <row r="4689" spans="1:11" x14ac:dyDescent="0.45">
      <c r="A4689" s="2">
        <v>196</v>
      </c>
      <c r="B4689" s="2">
        <v>1136</v>
      </c>
      <c r="C4689" s="3" t="s">
        <v>198</v>
      </c>
      <c r="D4689" s="2">
        <v>3</v>
      </c>
      <c r="E4689" s="2">
        <v>26</v>
      </c>
      <c r="F4689" s="2">
        <v>5.0999999999999996</v>
      </c>
      <c r="G4689" s="2">
        <v>0</v>
      </c>
      <c r="H4689" s="2">
        <v>0</v>
      </c>
      <c r="I4689" s="2" t="str">
        <f>VLOOKUP(B4689,cleanC_name_TRIM_breweries[],6,FALSE)</f>
        <v>Maine</v>
      </c>
      <c r="J4689" s="2" t="str">
        <f>VLOOKUP(B4689,cleanC_name_TRIM_breweries[],2,FALSE)</f>
        <v>Shipyard Brewing - Portland</v>
      </c>
      <c r="K4689" s="2" t="str">
        <f>VLOOKUP(D4689,cleanA_changedUTF_categories[],2,FALSE)</f>
        <v>North American Ale</v>
      </c>
    </row>
    <row r="4690" spans="1:11" x14ac:dyDescent="0.45">
      <c r="A4690" s="2">
        <v>1539</v>
      </c>
      <c r="B4690" s="2">
        <v>1136</v>
      </c>
      <c r="C4690" s="3" t="s">
        <v>1326</v>
      </c>
      <c r="D4690" s="2">
        <v>3</v>
      </c>
      <c r="E4690" s="2">
        <v>31</v>
      </c>
      <c r="F4690" s="2">
        <v>0</v>
      </c>
      <c r="G4690" s="2">
        <v>0</v>
      </c>
      <c r="H4690" s="2">
        <v>0</v>
      </c>
      <c r="I4690" s="2" t="str">
        <f>VLOOKUP(B4690,cleanC_name_TRIM_breweries[],6,FALSE)</f>
        <v>Maine</v>
      </c>
      <c r="J4690" s="2" t="str">
        <f>VLOOKUP(B4690,cleanC_name_TRIM_breweries[],2,FALSE)</f>
        <v>Shipyard Brewing - Portland</v>
      </c>
      <c r="K4690" s="2" t="str">
        <f>VLOOKUP(D4690,cleanA_changedUTF_categories[],2,FALSE)</f>
        <v>North American Ale</v>
      </c>
    </row>
    <row r="4691" spans="1:11" x14ac:dyDescent="0.45">
      <c r="A4691" s="2">
        <v>5120</v>
      </c>
      <c r="B4691" s="2">
        <v>1136</v>
      </c>
      <c r="C4691" s="3" t="s">
        <v>4212</v>
      </c>
      <c r="D4691" s="2">
        <v>3</v>
      </c>
      <c r="E4691" s="2">
        <v>35</v>
      </c>
      <c r="F4691" s="2">
        <v>8.5</v>
      </c>
      <c r="G4691" s="2">
        <v>0</v>
      </c>
      <c r="H4691" s="2">
        <v>0</v>
      </c>
      <c r="I4691" s="2" t="str">
        <f>VLOOKUP(B4691,cleanC_name_TRIM_breweries[],6,FALSE)</f>
        <v>Maine</v>
      </c>
      <c r="J4691" s="2" t="str">
        <f>VLOOKUP(B4691,cleanC_name_TRIM_breweries[],2,FALSE)</f>
        <v>Shipyard Brewing - Portland</v>
      </c>
      <c r="K4691" s="2" t="str">
        <f>VLOOKUP(D4691,cleanA_changedUTF_categories[],2,FALSE)</f>
        <v>North American Ale</v>
      </c>
    </row>
    <row r="4692" spans="1:11" x14ac:dyDescent="0.45">
      <c r="A4692" s="2">
        <v>5119</v>
      </c>
      <c r="B4692" s="2">
        <v>1136</v>
      </c>
      <c r="C4692" s="3" t="s">
        <v>4211</v>
      </c>
      <c r="D4692" s="2">
        <v>2</v>
      </c>
      <c r="E4692" s="2">
        <v>25</v>
      </c>
      <c r="F4692" s="2">
        <v>7.1</v>
      </c>
      <c r="G4692" s="2">
        <v>0</v>
      </c>
      <c r="H4692" s="2">
        <v>0</v>
      </c>
      <c r="I4692" s="2" t="str">
        <f>VLOOKUP(B4692,cleanC_name_TRIM_breweries[],6,FALSE)</f>
        <v>Maine</v>
      </c>
      <c r="J4692" s="2" t="str">
        <f>VLOOKUP(B4692,cleanC_name_TRIM_breweries[],2,FALSE)</f>
        <v>Shipyard Brewing - Portland</v>
      </c>
      <c r="K4692" s="2" t="str">
        <f>VLOOKUP(D4692,cleanA_changedUTF_categories[],2,FALSE)</f>
        <v>Irish Ale</v>
      </c>
    </row>
    <row r="4693" spans="1:11" x14ac:dyDescent="0.45">
      <c r="A4693" s="2">
        <v>5424</v>
      </c>
      <c r="B4693" s="2">
        <v>1136</v>
      </c>
      <c r="C4693" s="3" t="s">
        <v>4510</v>
      </c>
      <c r="D4693" s="2">
        <v>3</v>
      </c>
      <c r="E4693" s="2">
        <v>32</v>
      </c>
      <c r="F4693" s="2">
        <v>9.25</v>
      </c>
      <c r="G4693" s="2">
        <v>0</v>
      </c>
      <c r="H4693" s="2">
        <v>0</v>
      </c>
      <c r="I4693" s="2" t="str">
        <f>VLOOKUP(B4693,cleanC_name_TRIM_breweries[],6,FALSE)</f>
        <v>Maine</v>
      </c>
      <c r="J4693" s="2" t="str">
        <f>VLOOKUP(B4693,cleanC_name_TRIM_breweries[],2,FALSE)</f>
        <v>Shipyard Brewing - Portland</v>
      </c>
      <c r="K4693" s="2" t="str">
        <f>VLOOKUP(D4693,cleanA_changedUTF_categories[],2,FALSE)</f>
        <v>North American Ale</v>
      </c>
    </row>
    <row r="4694" spans="1:11" x14ac:dyDescent="0.45">
      <c r="A4694" s="2">
        <v>5117</v>
      </c>
      <c r="B4694" s="2">
        <v>1136</v>
      </c>
      <c r="C4694" s="3" t="s">
        <v>4209</v>
      </c>
      <c r="D4694" s="2">
        <v>11</v>
      </c>
      <c r="E4694" s="2">
        <v>123</v>
      </c>
      <c r="F4694" s="2">
        <v>4.5</v>
      </c>
      <c r="G4694" s="2">
        <v>0</v>
      </c>
      <c r="H4694" s="2">
        <v>0</v>
      </c>
      <c r="I4694" s="2" t="str">
        <f>VLOOKUP(B4694,cleanC_name_TRIM_breweries[],6,FALSE)</f>
        <v>Maine</v>
      </c>
      <c r="J4694" s="2" t="str">
        <f>VLOOKUP(B4694,cleanC_name_TRIM_breweries[],2,FALSE)</f>
        <v>Shipyard Brewing - Portland</v>
      </c>
      <c r="K4694" s="2" t="str">
        <f>VLOOKUP(D4694,cleanA_changedUTF_categories[],2,FALSE)</f>
        <v>Other Style</v>
      </c>
    </row>
    <row r="4695" spans="1:11" x14ac:dyDescent="0.45">
      <c r="A4695" s="2">
        <v>195</v>
      </c>
      <c r="B4695" s="2">
        <v>1136</v>
      </c>
      <c r="C4695" s="3" t="s">
        <v>197</v>
      </c>
      <c r="D4695" s="2">
        <v>-1</v>
      </c>
      <c r="E4695" s="2">
        <v>-1</v>
      </c>
      <c r="F4695" s="2">
        <v>0</v>
      </c>
      <c r="G4695" s="2">
        <v>0</v>
      </c>
      <c r="H4695" s="2">
        <v>0</v>
      </c>
      <c r="I4695" s="2" t="str">
        <f>VLOOKUP(B4695,cleanC_name_TRIM_breweries[],6,FALSE)</f>
        <v>Maine</v>
      </c>
      <c r="J4695" s="2" t="str">
        <f>VLOOKUP(B4695,cleanC_name_TRIM_breweries[],2,FALSE)</f>
        <v>Shipyard Brewing - Portland</v>
      </c>
      <c r="K4695" s="2" t="e">
        <f>VLOOKUP(D4695,cleanA_changedUTF_categories[],2,FALSE)</f>
        <v>#N/A</v>
      </c>
    </row>
    <row r="4696" spans="1:11" x14ac:dyDescent="0.45">
      <c r="A4696" s="2">
        <v>5490</v>
      </c>
      <c r="B4696" s="2">
        <v>1137</v>
      </c>
      <c r="C4696" s="3" t="s">
        <v>4575</v>
      </c>
      <c r="D4696" s="2">
        <v>3</v>
      </c>
      <c r="E4696" s="2">
        <v>32</v>
      </c>
      <c r="F4696" s="2">
        <v>10</v>
      </c>
      <c r="G4696" s="2">
        <v>0</v>
      </c>
      <c r="H4696" s="2">
        <v>0</v>
      </c>
      <c r="I4696" s="2" t="str">
        <f>VLOOKUP(B4696,cleanC_name_TRIM_breweries[],6,FALSE)</f>
        <v>California</v>
      </c>
      <c r="J4696" s="2" t="str">
        <f>VLOOKUP(B4696,cleanC_name_TRIM_breweries[],2,FALSE)</f>
        <v>Shmaltz Brewing Company</v>
      </c>
      <c r="K4696" s="2" t="str">
        <f>VLOOKUP(D4696,cleanA_changedUTF_categories[],2,FALSE)</f>
        <v>North American Ale</v>
      </c>
    </row>
    <row r="4697" spans="1:11" x14ac:dyDescent="0.45">
      <c r="A4697" s="2">
        <v>5493</v>
      </c>
      <c r="B4697" s="2">
        <v>1137</v>
      </c>
      <c r="C4697" s="3" t="s">
        <v>4578</v>
      </c>
      <c r="D4697" s="2">
        <v>3</v>
      </c>
      <c r="E4697" s="2">
        <v>26</v>
      </c>
      <c r="F4697" s="2">
        <v>0</v>
      </c>
      <c r="G4697" s="2">
        <v>0</v>
      </c>
      <c r="H4697" s="2">
        <v>0</v>
      </c>
      <c r="I4697" s="2" t="str">
        <f>VLOOKUP(B4697,cleanC_name_TRIM_breweries[],6,FALSE)</f>
        <v>California</v>
      </c>
      <c r="J4697" s="2" t="str">
        <f>VLOOKUP(B4697,cleanC_name_TRIM_breweries[],2,FALSE)</f>
        <v>Shmaltz Brewing Company</v>
      </c>
      <c r="K4697" s="2" t="str">
        <f>VLOOKUP(D4697,cleanA_changedUTF_categories[],2,FALSE)</f>
        <v>North American Ale</v>
      </c>
    </row>
    <row r="4698" spans="1:11" x14ac:dyDescent="0.45">
      <c r="A4698" s="2">
        <v>174</v>
      </c>
      <c r="B4698" s="2">
        <v>1138</v>
      </c>
      <c r="C4698" s="3" t="s">
        <v>176</v>
      </c>
      <c r="D4698" s="2">
        <v>-1</v>
      </c>
      <c r="E4698" s="2">
        <v>-1</v>
      </c>
      <c r="F4698" s="2">
        <v>0</v>
      </c>
      <c r="G4698" s="2">
        <v>0</v>
      </c>
      <c r="H4698" s="2">
        <v>0</v>
      </c>
      <c r="I4698" s="2" t="str">
        <f>VLOOKUP(B4698,cleanC_name_TRIM_breweries[],6,FALSE)</f>
        <v>California</v>
      </c>
      <c r="J4698" s="2" t="str">
        <f>VLOOKUP(B4698,cleanC_name_TRIM_breweries[],2,FALSE)</f>
        <v>Shmaltz Enterprises</v>
      </c>
      <c r="K4698" s="2" t="e">
        <f>VLOOKUP(D4698,cleanA_changedUTF_categories[],2,FALSE)</f>
        <v>#N/A</v>
      </c>
    </row>
    <row r="4699" spans="1:11" x14ac:dyDescent="0.45">
      <c r="A4699" s="2">
        <v>4321</v>
      </c>
      <c r="B4699" s="2">
        <v>1140</v>
      </c>
      <c r="C4699" s="3" t="s">
        <v>3515</v>
      </c>
      <c r="D4699" s="2">
        <v>-1</v>
      </c>
      <c r="E4699" s="2">
        <v>-1</v>
      </c>
      <c r="F4699" s="2">
        <v>0</v>
      </c>
      <c r="G4699" s="2">
        <v>0</v>
      </c>
      <c r="H4699" s="2">
        <v>0</v>
      </c>
      <c r="I4699" s="2" t="str">
        <f>VLOOKUP(B4699,cleanC_name_TRIM_breweries[],6,FALSE)</f>
        <v>Sierra Leone</v>
      </c>
      <c r="J4699" s="2" t="str">
        <f>VLOOKUP(B4699,cleanC_name_TRIM_breweries[],2,FALSE)</f>
        <v>Sierra Leone Brewery</v>
      </c>
      <c r="K4699" s="2" t="e">
        <f>VLOOKUP(D4699,cleanA_changedUTF_categories[],2,FALSE)</f>
        <v>#N/A</v>
      </c>
    </row>
    <row r="4700" spans="1:11" x14ac:dyDescent="0.45">
      <c r="A4700" s="2">
        <v>4276</v>
      </c>
      <c r="B4700" s="2">
        <v>1142</v>
      </c>
      <c r="C4700" s="3" t="s">
        <v>3472</v>
      </c>
      <c r="D4700" s="2">
        <v>3</v>
      </c>
      <c r="E4700" s="2">
        <v>31</v>
      </c>
      <c r="F4700" s="2">
        <v>5.9</v>
      </c>
      <c r="G4700" s="2">
        <v>0</v>
      </c>
      <c r="H4700" s="2">
        <v>0</v>
      </c>
      <c r="I4700" s="2" t="str">
        <f>VLOOKUP(B4700,cleanC_name_TRIM_breweries[],6,FALSE)</f>
        <v>California</v>
      </c>
      <c r="J4700" s="2" t="str">
        <f>VLOOKUP(B4700,cleanC_name_TRIM_breweries[],2,FALSE)</f>
        <v>Sierra Nevada Brewing Co.</v>
      </c>
      <c r="K4700" s="2" t="str">
        <f>VLOOKUP(D4700,cleanA_changedUTF_categories[],2,FALSE)</f>
        <v>North American Ale</v>
      </c>
    </row>
    <row r="4701" spans="1:11" x14ac:dyDescent="0.45">
      <c r="A4701" s="2">
        <v>4278</v>
      </c>
      <c r="B4701" s="2">
        <v>1142</v>
      </c>
      <c r="C4701" s="3" t="s">
        <v>3474</v>
      </c>
      <c r="D4701" s="2">
        <v>3</v>
      </c>
      <c r="E4701" s="2">
        <v>35</v>
      </c>
      <c r="F4701" s="2">
        <v>9.6</v>
      </c>
      <c r="G4701" s="2">
        <v>0</v>
      </c>
      <c r="H4701" s="2">
        <v>0</v>
      </c>
      <c r="I4701" s="2" t="str">
        <f>VLOOKUP(B4701,cleanC_name_TRIM_breweries[],6,FALSE)</f>
        <v>California</v>
      </c>
      <c r="J4701" s="2" t="str">
        <f>VLOOKUP(B4701,cleanC_name_TRIM_breweries[],2,FALSE)</f>
        <v>Sierra Nevada Brewing Co.</v>
      </c>
      <c r="K4701" s="2" t="str">
        <f>VLOOKUP(D4701,cleanA_changedUTF_categories[],2,FALSE)</f>
        <v>North American Ale</v>
      </c>
    </row>
    <row r="4702" spans="1:11" x14ac:dyDescent="0.45">
      <c r="A4702" s="2">
        <v>3252</v>
      </c>
      <c r="B4702" s="2">
        <v>1142</v>
      </c>
      <c r="C4702" s="3" t="s">
        <v>2660</v>
      </c>
      <c r="D4702" s="2">
        <v>-1</v>
      </c>
      <c r="E4702" s="2">
        <v>-1</v>
      </c>
      <c r="F4702" s="2">
        <v>9.6</v>
      </c>
      <c r="G4702" s="2">
        <v>0</v>
      </c>
      <c r="H4702" s="2">
        <v>0</v>
      </c>
      <c r="I4702" s="2" t="str">
        <f>VLOOKUP(B4702,cleanC_name_TRIM_breweries[],6,FALSE)</f>
        <v>California</v>
      </c>
      <c r="J4702" s="2" t="str">
        <f>VLOOKUP(B4702,cleanC_name_TRIM_breweries[],2,FALSE)</f>
        <v>Sierra Nevada Brewing Co.</v>
      </c>
      <c r="K4702" s="2" t="e">
        <f>VLOOKUP(D4702,cleanA_changedUTF_categories[],2,FALSE)</f>
        <v>#N/A</v>
      </c>
    </row>
    <row r="4703" spans="1:11" x14ac:dyDescent="0.45">
      <c r="A4703" s="2">
        <v>2220</v>
      </c>
      <c r="B4703" s="2">
        <v>1142</v>
      </c>
      <c r="C4703" s="3" t="s">
        <v>1842</v>
      </c>
      <c r="D4703" s="2">
        <v>-1</v>
      </c>
      <c r="E4703" s="2">
        <v>-1</v>
      </c>
      <c r="F4703" s="2">
        <v>9.6</v>
      </c>
      <c r="G4703" s="2">
        <v>0</v>
      </c>
      <c r="H4703" s="2">
        <v>0</v>
      </c>
      <c r="I4703" s="2" t="str">
        <f>VLOOKUP(B4703,cleanC_name_TRIM_breweries[],6,FALSE)</f>
        <v>California</v>
      </c>
      <c r="J4703" s="2" t="str">
        <f>VLOOKUP(B4703,cleanC_name_TRIM_breweries[],2,FALSE)</f>
        <v>Sierra Nevada Brewing Co.</v>
      </c>
      <c r="K4703" s="2" t="e">
        <f>VLOOKUP(D4703,cleanA_changedUTF_categories[],2,FALSE)</f>
        <v>#N/A</v>
      </c>
    </row>
    <row r="4704" spans="1:11" x14ac:dyDescent="0.45">
      <c r="A4704" s="2">
        <v>3340</v>
      </c>
      <c r="B4704" s="2">
        <v>1142</v>
      </c>
      <c r="C4704" s="3" t="s">
        <v>2726</v>
      </c>
      <c r="D4704" s="2">
        <v>-1</v>
      </c>
      <c r="E4704" s="2">
        <v>-1</v>
      </c>
      <c r="F4704" s="2">
        <v>9.6</v>
      </c>
      <c r="G4704" s="2">
        <v>0</v>
      </c>
      <c r="H4704" s="2">
        <v>0</v>
      </c>
      <c r="I4704" s="2" t="str">
        <f>VLOOKUP(B4704,cleanC_name_TRIM_breweries[],6,FALSE)</f>
        <v>California</v>
      </c>
      <c r="J4704" s="2" t="str">
        <f>VLOOKUP(B4704,cleanC_name_TRIM_breweries[],2,FALSE)</f>
        <v>Sierra Nevada Brewing Co.</v>
      </c>
      <c r="K4704" s="2" t="e">
        <f>VLOOKUP(D4704,cleanA_changedUTF_categories[],2,FALSE)</f>
        <v>#N/A</v>
      </c>
    </row>
    <row r="4705" spans="1:11" x14ac:dyDescent="0.45">
      <c r="A4705" s="2">
        <v>3338</v>
      </c>
      <c r="B4705" s="2">
        <v>1142</v>
      </c>
      <c r="C4705" s="3" t="s">
        <v>2724</v>
      </c>
      <c r="D4705" s="2">
        <v>-1</v>
      </c>
      <c r="E4705" s="2">
        <v>-1</v>
      </c>
      <c r="F4705" s="2">
        <v>9.6</v>
      </c>
      <c r="G4705" s="2">
        <v>0</v>
      </c>
      <c r="H4705" s="2">
        <v>0</v>
      </c>
      <c r="I4705" s="2" t="str">
        <f>VLOOKUP(B4705,cleanC_name_TRIM_breweries[],6,FALSE)</f>
        <v>California</v>
      </c>
      <c r="J4705" s="2" t="str">
        <f>VLOOKUP(B4705,cleanC_name_TRIM_breweries[],2,FALSE)</f>
        <v>Sierra Nevada Brewing Co.</v>
      </c>
      <c r="K4705" s="2" t="e">
        <f>VLOOKUP(D4705,cleanA_changedUTF_categories[],2,FALSE)</f>
        <v>#N/A</v>
      </c>
    </row>
    <row r="4706" spans="1:11" x14ac:dyDescent="0.45">
      <c r="A4706" s="2">
        <v>1556</v>
      </c>
      <c r="B4706" s="2">
        <v>1142</v>
      </c>
      <c r="C4706" s="3" t="s">
        <v>1341</v>
      </c>
      <c r="D4706" s="2">
        <v>-1</v>
      </c>
      <c r="E4706" s="2">
        <v>-1</v>
      </c>
      <c r="F4706" s="2">
        <v>9.6</v>
      </c>
      <c r="G4706" s="2">
        <v>0</v>
      </c>
      <c r="H4706" s="2">
        <v>0</v>
      </c>
      <c r="I4706" s="2" t="str">
        <f>VLOOKUP(B4706,cleanC_name_TRIM_breweries[],6,FALSE)</f>
        <v>California</v>
      </c>
      <c r="J4706" s="2" t="str">
        <f>VLOOKUP(B4706,cleanC_name_TRIM_breweries[],2,FALSE)</f>
        <v>Sierra Nevada Brewing Co.</v>
      </c>
      <c r="K4706" s="2" t="e">
        <f>VLOOKUP(D4706,cleanA_changedUTF_categories[],2,FALSE)</f>
        <v>#N/A</v>
      </c>
    </row>
    <row r="4707" spans="1:11" x14ac:dyDescent="0.45">
      <c r="A4707" s="2">
        <v>2730</v>
      </c>
      <c r="B4707" s="2">
        <v>1142</v>
      </c>
      <c r="C4707" s="3" t="s">
        <v>2254</v>
      </c>
      <c r="D4707" s="2">
        <v>-1</v>
      </c>
      <c r="E4707" s="2">
        <v>-1</v>
      </c>
      <c r="F4707" s="2">
        <v>9.6</v>
      </c>
      <c r="G4707" s="2">
        <v>0</v>
      </c>
      <c r="H4707" s="2">
        <v>0</v>
      </c>
      <c r="I4707" s="2" t="str">
        <f>VLOOKUP(B4707,cleanC_name_TRIM_breweries[],6,FALSE)</f>
        <v>California</v>
      </c>
      <c r="J4707" s="2" t="str">
        <f>VLOOKUP(B4707,cleanC_name_TRIM_breweries[],2,FALSE)</f>
        <v>Sierra Nevada Brewing Co.</v>
      </c>
      <c r="K4707" s="2" t="e">
        <f>VLOOKUP(D4707,cleanA_changedUTF_categories[],2,FALSE)</f>
        <v>#N/A</v>
      </c>
    </row>
    <row r="4708" spans="1:11" x14ac:dyDescent="0.45">
      <c r="A4708" s="2">
        <v>463</v>
      </c>
      <c r="B4708" s="2">
        <v>1142</v>
      </c>
      <c r="C4708" s="3" t="s">
        <v>439</v>
      </c>
      <c r="D4708" s="2">
        <v>-1</v>
      </c>
      <c r="E4708" s="2">
        <v>-1</v>
      </c>
      <c r="F4708" s="2">
        <v>9.6</v>
      </c>
      <c r="G4708" s="2">
        <v>0</v>
      </c>
      <c r="H4708" s="2">
        <v>0</v>
      </c>
      <c r="I4708" s="2" t="str">
        <f>VLOOKUP(B4708,cleanC_name_TRIM_breweries[],6,FALSE)</f>
        <v>California</v>
      </c>
      <c r="J4708" s="2" t="str">
        <f>VLOOKUP(B4708,cleanC_name_TRIM_breweries[],2,FALSE)</f>
        <v>Sierra Nevada Brewing Co.</v>
      </c>
      <c r="K4708" s="2" t="e">
        <f>VLOOKUP(D4708,cleanA_changedUTF_categories[],2,FALSE)</f>
        <v>#N/A</v>
      </c>
    </row>
    <row r="4709" spans="1:11" x14ac:dyDescent="0.45">
      <c r="A4709" s="2">
        <v>21</v>
      </c>
      <c r="B4709" s="2">
        <v>1142</v>
      </c>
      <c r="C4709" s="3" t="s">
        <v>26</v>
      </c>
      <c r="D4709" s="2">
        <v>-1</v>
      </c>
      <c r="E4709" s="2">
        <v>-1</v>
      </c>
      <c r="F4709" s="2">
        <v>9.6</v>
      </c>
      <c r="G4709" s="2">
        <v>0</v>
      </c>
      <c r="H4709" s="2">
        <v>0</v>
      </c>
      <c r="I4709" s="2" t="str">
        <f>VLOOKUP(B4709,cleanC_name_TRIM_breweries[],6,FALSE)</f>
        <v>California</v>
      </c>
      <c r="J4709" s="2" t="str">
        <f>VLOOKUP(B4709,cleanC_name_TRIM_breweries[],2,FALSE)</f>
        <v>Sierra Nevada Brewing Co.</v>
      </c>
      <c r="K4709" s="2" t="e">
        <f>VLOOKUP(D4709,cleanA_changedUTF_categories[],2,FALSE)</f>
        <v>#N/A</v>
      </c>
    </row>
    <row r="4710" spans="1:11" x14ac:dyDescent="0.45">
      <c r="A4710" s="2">
        <v>22</v>
      </c>
      <c r="B4710" s="2">
        <v>1142</v>
      </c>
      <c r="C4710" s="3" t="s">
        <v>27</v>
      </c>
      <c r="D4710" s="2">
        <v>-1</v>
      </c>
      <c r="E4710" s="2">
        <v>-1</v>
      </c>
      <c r="F4710" s="2">
        <v>9.6</v>
      </c>
      <c r="G4710" s="2">
        <v>0</v>
      </c>
      <c r="H4710" s="2">
        <v>0</v>
      </c>
      <c r="I4710" s="2" t="str">
        <f>VLOOKUP(B4710,cleanC_name_TRIM_breweries[],6,FALSE)</f>
        <v>California</v>
      </c>
      <c r="J4710" s="2" t="str">
        <f>VLOOKUP(B4710,cleanC_name_TRIM_breweries[],2,FALSE)</f>
        <v>Sierra Nevada Brewing Co.</v>
      </c>
      <c r="K4710" s="2" t="e">
        <f>VLOOKUP(D4710,cleanA_changedUTF_categories[],2,FALSE)</f>
        <v>#N/A</v>
      </c>
    </row>
    <row r="4711" spans="1:11" x14ac:dyDescent="0.45">
      <c r="A4711" s="2">
        <v>23</v>
      </c>
      <c r="B4711" s="2">
        <v>1142</v>
      </c>
      <c r="C4711" s="3" t="s">
        <v>28</v>
      </c>
      <c r="D4711" s="2">
        <v>-1</v>
      </c>
      <c r="E4711" s="2">
        <v>-1</v>
      </c>
      <c r="F4711" s="2">
        <v>9.6</v>
      </c>
      <c r="G4711" s="2">
        <v>0</v>
      </c>
      <c r="H4711" s="2">
        <v>0</v>
      </c>
      <c r="I4711" s="2" t="str">
        <f>VLOOKUP(B4711,cleanC_name_TRIM_breweries[],6,FALSE)</f>
        <v>California</v>
      </c>
      <c r="J4711" s="2" t="str">
        <f>VLOOKUP(B4711,cleanC_name_TRIM_breweries[],2,FALSE)</f>
        <v>Sierra Nevada Brewing Co.</v>
      </c>
      <c r="K4711" s="2" t="e">
        <f>VLOOKUP(D4711,cleanA_changedUTF_categories[],2,FALSE)</f>
        <v>#N/A</v>
      </c>
    </row>
    <row r="4712" spans="1:11" x14ac:dyDescent="0.45">
      <c r="A4712" s="2">
        <v>24</v>
      </c>
      <c r="B4712" s="2">
        <v>1142</v>
      </c>
      <c r="C4712" s="3" t="s">
        <v>29</v>
      </c>
      <c r="D4712" s="2">
        <v>-1</v>
      </c>
      <c r="E4712" s="2">
        <v>-1</v>
      </c>
      <c r="F4712" s="2">
        <v>9.6</v>
      </c>
      <c r="G4712" s="2">
        <v>0</v>
      </c>
      <c r="H4712" s="2">
        <v>0</v>
      </c>
      <c r="I4712" s="2" t="str">
        <f>VLOOKUP(B4712,cleanC_name_TRIM_breweries[],6,FALSE)</f>
        <v>California</v>
      </c>
      <c r="J4712" s="2" t="str">
        <f>VLOOKUP(B4712,cleanC_name_TRIM_breweries[],2,FALSE)</f>
        <v>Sierra Nevada Brewing Co.</v>
      </c>
      <c r="K4712" s="2" t="e">
        <f>VLOOKUP(D4712,cleanA_changedUTF_categories[],2,FALSE)</f>
        <v>#N/A</v>
      </c>
    </row>
    <row r="4713" spans="1:11" x14ac:dyDescent="0.45">
      <c r="A4713" s="2">
        <v>25</v>
      </c>
      <c r="B4713" s="2">
        <v>1142</v>
      </c>
      <c r="C4713" s="3" t="s">
        <v>30</v>
      </c>
      <c r="D4713" s="2">
        <v>-1</v>
      </c>
      <c r="E4713" s="2">
        <v>-1</v>
      </c>
      <c r="F4713" s="2">
        <v>9.6</v>
      </c>
      <c r="G4713" s="2">
        <v>0</v>
      </c>
      <c r="H4713" s="2">
        <v>0</v>
      </c>
      <c r="I4713" s="2" t="str">
        <f>VLOOKUP(B4713,cleanC_name_TRIM_breweries[],6,FALSE)</f>
        <v>California</v>
      </c>
      <c r="J4713" s="2" t="str">
        <f>VLOOKUP(B4713,cleanC_name_TRIM_breweries[],2,FALSE)</f>
        <v>Sierra Nevada Brewing Co.</v>
      </c>
      <c r="K4713" s="2" t="e">
        <f>VLOOKUP(D4713,cleanA_changedUTF_categories[],2,FALSE)</f>
        <v>#N/A</v>
      </c>
    </row>
    <row r="4714" spans="1:11" x14ac:dyDescent="0.45">
      <c r="A4714" s="2">
        <v>405</v>
      </c>
      <c r="B4714" s="2">
        <v>1142</v>
      </c>
      <c r="C4714" s="3" t="s">
        <v>385</v>
      </c>
      <c r="D4714" s="2">
        <v>-1</v>
      </c>
      <c r="E4714" s="2">
        <v>-1</v>
      </c>
      <c r="F4714" s="2">
        <v>9.6</v>
      </c>
      <c r="G4714" s="2">
        <v>0</v>
      </c>
      <c r="H4714" s="2">
        <v>0</v>
      </c>
      <c r="I4714" s="2" t="str">
        <f>VLOOKUP(B4714,cleanC_name_TRIM_breweries[],6,FALSE)</f>
        <v>California</v>
      </c>
      <c r="J4714" s="2" t="str">
        <f>VLOOKUP(B4714,cleanC_name_TRIM_breweries[],2,FALSE)</f>
        <v>Sierra Nevada Brewing Co.</v>
      </c>
      <c r="K4714" s="2" t="e">
        <f>VLOOKUP(D4714,cleanA_changedUTF_categories[],2,FALSE)</f>
        <v>#N/A</v>
      </c>
    </row>
    <row r="4715" spans="1:11" x14ac:dyDescent="0.45">
      <c r="A4715" s="2">
        <v>4277</v>
      </c>
      <c r="B4715" s="2">
        <v>1142</v>
      </c>
      <c r="C4715" s="3" t="s">
        <v>3473</v>
      </c>
      <c r="D4715" s="2">
        <v>3</v>
      </c>
      <c r="E4715" s="2">
        <v>31</v>
      </c>
      <c r="F4715" s="2">
        <v>6.8</v>
      </c>
      <c r="G4715" s="2">
        <v>0</v>
      </c>
      <c r="H4715" s="2">
        <v>0</v>
      </c>
      <c r="I4715" s="2" t="str">
        <f>VLOOKUP(B4715,cleanC_name_TRIM_breweries[],6,FALSE)</f>
        <v>California</v>
      </c>
      <c r="J4715" s="2" t="str">
        <f>VLOOKUP(B4715,cleanC_name_TRIM_breweries[],2,FALSE)</f>
        <v>Sierra Nevada Brewing Co.</v>
      </c>
      <c r="K4715" s="2" t="str">
        <f>VLOOKUP(D4715,cleanA_changedUTF_categories[],2,FALSE)</f>
        <v>North American Ale</v>
      </c>
    </row>
    <row r="4716" spans="1:11" x14ac:dyDescent="0.45">
      <c r="A4716" s="2">
        <v>3261</v>
      </c>
      <c r="B4716" s="2">
        <v>1142</v>
      </c>
      <c r="C4716" s="3" t="s">
        <v>2667</v>
      </c>
      <c r="D4716" s="2">
        <v>3</v>
      </c>
      <c r="E4716" s="2">
        <v>26</v>
      </c>
      <c r="F4716" s="2">
        <v>0</v>
      </c>
      <c r="G4716" s="2">
        <v>0</v>
      </c>
      <c r="H4716" s="2">
        <v>0</v>
      </c>
      <c r="I4716" s="2" t="str">
        <f>VLOOKUP(B4716,cleanC_name_TRIM_breweries[],6,FALSE)</f>
        <v>California</v>
      </c>
      <c r="J4716" s="2" t="str">
        <f>VLOOKUP(B4716,cleanC_name_TRIM_breweries[],2,FALSE)</f>
        <v>Sierra Nevada Brewing Co.</v>
      </c>
      <c r="K4716" s="2" t="str">
        <f>VLOOKUP(D4716,cleanA_changedUTF_categories[],2,FALSE)</f>
        <v>North American Ale</v>
      </c>
    </row>
    <row r="4717" spans="1:11" x14ac:dyDescent="0.45">
      <c r="A4717" s="2">
        <v>5065</v>
      </c>
      <c r="B4717" s="2">
        <v>1142</v>
      </c>
      <c r="C4717" s="3" t="s">
        <v>4158</v>
      </c>
      <c r="D4717" s="2">
        <v>3</v>
      </c>
      <c r="E4717" s="2">
        <v>31</v>
      </c>
      <c r="F4717" s="2">
        <v>6.7</v>
      </c>
      <c r="G4717" s="2">
        <v>0</v>
      </c>
      <c r="H4717" s="2">
        <v>0</v>
      </c>
      <c r="I4717" s="2" t="str">
        <f>VLOOKUP(B4717,cleanC_name_TRIM_breweries[],6,FALSE)</f>
        <v>California</v>
      </c>
      <c r="J4717" s="2" t="str">
        <f>VLOOKUP(B4717,cleanC_name_TRIM_breweries[],2,FALSE)</f>
        <v>Sierra Nevada Brewing Co.</v>
      </c>
      <c r="K4717" s="2" t="str">
        <f>VLOOKUP(D4717,cleanA_changedUTF_categories[],2,FALSE)</f>
        <v>North American Ale</v>
      </c>
    </row>
    <row r="4718" spans="1:11" x14ac:dyDescent="0.45">
      <c r="A4718" s="2">
        <v>3601</v>
      </c>
      <c r="B4718" s="2">
        <v>1142</v>
      </c>
      <c r="C4718" s="3" t="s">
        <v>1254</v>
      </c>
      <c r="D4718" s="2">
        <v>8</v>
      </c>
      <c r="E4718" s="2">
        <v>95</v>
      </c>
      <c r="F4718" s="2">
        <v>0</v>
      </c>
      <c r="G4718" s="2">
        <v>0</v>
      </c>
      <c r="H4718" s="2">
        <v>0</v>
      </c>
      <c r="I4718" s="2" t="str">
        <f>VLOOKUP(B4718,cleanC_name_TRIM_breweries[],6,FALSE)</f>
        <v>California</v>
      </c>
      <c r="J4718" s="2" t="str">
        <f>VLOOKUP(B4718,cleanC_name_TRIM_breweries[],2,FALSE)</f>
        <v>Sierra Nevada Brewing Co.</v>
      </c>
      <c r="K4718" s="2" t="str">
        <f>VLOOKUP(D4718,cleanA_changedUTF_categories[],2,FALSE)</f>
        <v>North American Lager</v>
      </c>
    </row>
    <row r="4719" spans="1:11" x14ac:dyDescent="0.45">
      <c r="A4719" s="2">
        <v>4274</v>
      </c>
      <c r="B4719" s="2">
        <v>1142</v>
      </c>
      <c r="C4719" s="3" t="s">
        <v>3470</v>
      </c>
      <c r="D4719" s="2">
        <v>3</v>
      </c>
      <c r="E4719" s="2">
        <v>26</v>
      </c>
      <c r="F4719" s="2">
        <v>5.9</v>
      </c>
      <c r="G4719" s="2">
        <v>0</v>
      </c>
      <c r="H4719" s="2">
        <v>0</v>
      </c>
      <c r="I4719" s="2" t="str">
        <f>VLOOKUP(B4719,cleanC_name_TRIM_breweries[],6,FALSE)</f>
        <v>California</v>
      </c>
      <c r="J4719" s="2" t="str">
        <f>VLOOKUP(B4719,cleanC_name_TRIM_breweries[],2,FALSE)</f>
        <v>Sierra Nevada Brewing Co.</v>
      </c>
      <c r="K4719" s="2" t="str">
        <f>VLOOKUP(D4719,cleanA_changedUTF_categories[],2,FALSE)</f>
        <v>North American Ale</v>
      </c>
    </row>
    <row r="4720" spans="1:11" x14ac:dyDescent="0.45">
      <c r="A4720" s="2">
        <v>4980</v>
      </c>
      <c r="B4720" s="2">
        <v>1142</v>
      </c>
      <c r="C4720" s="3" t="s">
        <v>4074</v>
      </c>
      <c r="D4720" s="2">
        <v>7</v>
      </c>
      <c r="E4720" s="2">
        <v>91</v>
      </c>
      <c r="F4720" s="2">
        <v>6.4</v>
      </c>
      <c r="G4720" s="2">
        <v>0</v>
      </c>
      <c r="H4720" s="2">
        <v>0</v>
      </c>
      <c r="I4720" s="2" t="str">
        <f>VLOOKUP(B4720,cleanC_name_TRIM_breweries[],6,FALSE)</f>
        <v>California</v>
      </c>
      <c r="J4720" s="2" t="str">
        <f>VLOOKUP(B4720,cleanC_name_TRIM_breweries[],2,FALSE)</f>
        <v>Sierra Nevada Brewing Co.</v>
      </c>
      <c r="K4720" s="2" t="str">
        <f>VLOOKUP(D4720,cleanA_changedUTF_categories[],2,FALSE)</f>
        <v>German Lager</v>
      </c>
    </row>
    <row r="4721" spans="1:11" x14ac:dyDescent="0.45">
      <c r="A4721" s="2">
        <v>3352</v>
      </c>
      <c r="B4721" s="2">
        <v>1142</v>
      </c>
      <c r="C4721" s="3" t="s">
        <v>93</v>
      </c>
      <c r="D4721" s="2">
        <v>3</v>
      </c>
      <c r="E4721" s="2">
        <v>26</v>
      </c>
      <c r="F4721" s="2">
        <v>6.5</v>
      </c>
      <c r="G4721" s="2">
        <v>0</v>
      </c>
      <c r="H4721" s="2">
        <v>0</v>
      </c>
      <c r="I4721" s="2" t="str">
        <f>VLOOKUP(B4721,cleanC_name_TRIM_breweries[],6,FALSE)</f>
        <v>California</v>
      </c>
      <c r="J4721" s="2" t="str">
        <f>VLOOKUP(B4721,cleanC_name_TRIM_breweries[],2,FALSE)</f>
        <v>Sierra Nevada Brewing Co.</v>
      </c>
      <c r="K4721" s="2" t="str">
        <f>VLOOKUP(D4721,cleanA_changedUTF_categories[],2,FALSE)</f>
        <v>North American Ale</v>
      </c>
    </row>
    <row r="4722" spans="1:11" x14ac:dyDescent="0.45">
      <c r="A4722" s="2">
        <v>70</v>
      </c>
      <c r="B4722" s="2">
        <v>1142</v>
      </c>
      <c r="C4722" s="3" t="s">
        <v>74</v>
      </c>
      <c r="D4722" s="2">
        <v>3</v>
      </c>
      <c r="E4722" s="2">
        <v>26</v>
      </c>
      <c r="F4722" s="2">
        <v>6.7</v>
      </c>
      <c r="G4722" s="2">
        <v>0</v>
      </c>
      <c r="H4722" s="2">
        <v>0</v>
      </c>
      <c r="I4722" s="2" t="str">
        <f>VLOOKUP(B4722,cleanC_name_TRIM_breweries[],6,FALSE)</f>
        <v>California</v>
      </c>
      <c r="J4722" s="2" t="str">
        <f>VLOOKUP(B4722,cleanC_name_TRIM_breweries[],2,FALSE)</f>
        <v>Sierra Nevada Brewing Co.</v>
      </c>
      <c r="K4722" s="2" t="str">
        <f>VLOOKUP(D4722,cleanA_changedUTF_categories[],2,FALSE)</f>
        <v>North American Ale</v>
      </c>
    </row>
    <row r="4723" spans="1:11" x14ac:dyDescent="0.45">
      <c r="A4723" s="2">
        <v>404</v>
      </c>
      <c r="B4723" s="2">
        <v>1142</v>
      </c>
      <c r="C4723" s="3" t="s">
        <v>103</v>
      </c>
      <c r="D4723" s="2">
        <v>3</v>
      </c>
      <c r="E4723" s="2">
        <v>26</v>
      </c>
      <c r="F4723" s="2">
        <v>6.8</v>
      </c>
      <c r="G4723" s="2">
        <v>0</v>
      </c>
      <c r="H4723" s="2">
        <v>0</v>
      </c>
      <c r="I4723" s="2" t="str">
        <f>VLOOKUP(B4723,cleanC_name_TRIM_breweries[],6,FALSE)</f>
        <v>California</v>
      </c>
      <c r="J4723" s="2" t="str">
        <f>VLOOKUP(B4723,cleanC_name_TRIM_breweries[],2,FALSE)</f>
        <v>Sierra Nevada Brewing Co.</v>
      </c>
      <c r="K4723" s="2" t="str">
        <f>VLOOKUP(D4723,cleanA_changedUTF_categories[],2,FALSE)</f>
        <v>North American Ale</v>
      </c>
    </row>
    <row r="4724" spans="1:11" x14ac:dyDescent="0.45">
      <c r="A4724" s="2">
        <v>4270</v>
      </c>
      <c r="B4724" s="2">
        <v>1142</v>
      </c>
      <c r="C4724" s="3" t="s">
        <v>51</v>
      </c>
      <c r="D4724" s="2">
        <v>2</v>
      </c>
      <c r="E4724" s="2">
        <v>25</v>
      </c>
      <c r="F4724" s="2">
        <v>5.6</v>
      </c>
      <c r="G4724" s="2">
        <v>0</v>
      </c>
      <c r="H4724" s="2">
        <v>0</v>
      </c>
      <c r="I4724" s="2" t="str">
        <f>VLOOKUP(B4724,cleanC_name_TRIM_breweries[],6,FALSE)</f>
        <v>California</v>
      </c>
      <c r="J4724" s="2" t="str">
        <f>VLOOKUP(B4724,cleanC_name_TRIM_breweries[],2,FALSE)</f>
        <v>Sierra Nevada Brewing Co.</v>
      </c>
      <c r="K4724" s="2" t="str">
        <f>VLOOKUP(D4724,cleanA_changedUTF_categories[],2,FALSE)</f>
        <v>Irish Ale</v>
      </c>
    </row>
    <row r="4725" spans="1:11" x14ac:dyDescent="0.45">
      <c r="A4725" s="2">
        <v>4999</v>
      </c>
      <c r="B4725" s="2">
        <v>1142</v>
      </c>
      <c r="C4725" s="3" t="s">
        <v>4093</v>
      </c>
      <c r="D4725" s="2">
        <v>3</v>
      </c>
      <c r="E4725" s="2">
        <v>43</v>
      </c>
      <c r="F4725" s="2">
        <v>10.5</v>
      </c>
      <c r="G4725" s="2">
        <v>0</v>
      </c>
      <c r="H4725" s="2">
        <v>0</v>
      </c>
      <c r="I4725" s="2" t="str">
        <f>VLOOKUP(B4725,cleanC_name_TRIM_breweries[],6,FALSE)</f>
        <v>California</v>
      </c>
      <c r="J4725" s="2" t="str">
        <f>VLOOKUP(B4725,cleanC_name_TRIM_breweries[],2,FALSE)</f>
        <v>Sierra Nevada Brewing Co.</v>
      </c>
      <c r="K4725" s="2" t="str">
        <f>VLOOKUP(D4725,cleanA_changedUTF_categories[],2,FALSE)</f>
        <v>North American Ale</v>
      </c>
    </row>
    <row r="4726" spans="1:11" x14ac:dyDescent="0.45">
      <c r="A4726" s="2">
        <v>5374</v>
      </c>
      <c r="B4726" s="2">
        <v>1142</v>
      </c>
      <c r="C4726" s="3" t="s">
        <v>4460</v>
      </c>
      <c r="D4726" s="2">
        <v>4</v>
      </c>
      <c r="E4726" s="2">
        <v>50</v>
      </c>
      <c r="F4726" s="2">
        <v>0</v>
      </c>
      <c r="G4726" s="2">
        <v>0</v>
      </c>
      <c r="H4726" s="2">
        <v>0</v>
      </c>
      <c r="I4726" s="2" t="str">
        <f>VLOOKUP(B4726,cleanC_name_TRIM_breweries[],6,FALSE)</f>
        <v>California</v>
      </c>
      <c r="J4726" s="2" t="str">
        <f>VLOOKUP(B4726,cleanC_name_TRIM_breweries[],2,FALSE)</f>
        <v>Sierra Nevada Brewing Co.</v>
      </c>
      <c r="K4726" s="2" t="str">
        <f>VLOOKUP(D4726,cleanA_changedUTF_categories[],2,FALSE)</f>
        <v>German Ale</v>
      </c>
    </row>
    <row r="4727" spans="1:11" x14ac:dyDescent="0.45">
      <c r="A4727" s="2">
        <v>4271</v>
      </c>
      <c r="B4727" s="2">
        <v>1142</v>
      </c>
      <c r="C4727" s="3" t="s">
        <v>3468</v>
      </c>
      <c r="D4727" s="2">
        <v>3</v>
      </c>
      <c r="E4727" s="2">
        <v>26</v>
      </c>
      <c r="F4727" s="2">
        <v>5.6</v>
      </c>
      <c r="G4727" s="2">
        <v>0</v>
      </c>
      <c r="H4727" s="2">
        <v>0</v>
      </c>
      <c r="I4727" s="2" t="str">
        <f>VLOOKUP(B4727,cleanC_name_TRIM_breweries[],6,FALSE)</f>
        <v>California</v>
      </c>
      <c r="J4727" s="2" t="str">
        <f>VLOOKUP(B4727,cleanC_name_TRIM_breweries[],2,FALSE)</f>
        <v>Sierra Nevada Brewing Co.</v>
      </c>
      <c r="K4727" s="2" t="str">
        <f>VLOOKUP(D4727,cleanA_changedUTF_categories[],2,FALSE)</f>
        <v>North American Ale</v>
      </c>
    </row>
    <row r="4728" spans="1:11" x14ac:dyDescent="0.45">
      <c r="A4728" s="2">
        <v>5066</v>
      </c>
      <c r="B4728" s="2">
        <v>1142</v>
      </c>
      <c r="C4728" s="3" t="s">
        <v>4159</v>
      </c>
      <c r="D4728" s="2">
        <v>3</v>
      </c>
      <c r="E4728" s="2">
        <v>26</v>
      </c>
      <c r="F4728" s="2">
        <v>6.7</v>
      </c>
      <c r="G4728" s="2">
        <v>0</v>
      </c>
      <c r="H4728" s="2">
        <v>0</v>
      </c>
      <c r="I4728" s="2" t="str">
        <f>VLOOKUP(B4728,cleanC_name_TRIM_breweries[],6,FALSE)</f>
        <v>California</v>
      </c>
      <c r="J4728" s="2" t="str">
        <f>VLOOKUP(B4728,cleanC_name_TRIM_breweries[],2,FALSE)</f>
        <v>Sierra Nevada Brewing Co.</v>
      </c>
      <c r="K4728" s="2" t="str">
        <f>VLOOKUP(D4728,cleanA_changedUTF_categories[],2,FALSE)</f>
        <v>North American Ale</v>
      </c>
    </row>
    <row r="4729" spans="1:11" x14ac:dyDescent="0.45">
      <c r="A4729" s="2">
        <v>4273</v>
      </c>
      <c r="B4729" s="2">
        <v>1142</v>
      </c>
      <c r="C4729" s="3" t="s">
        <v>310</v>
      </c>
      <c r="D4729" s="2">
        <v>3</v>
      </c>
      <c r="E4729" s="2">
        <v>42</v>
      </c>
      <c r="F4729" s="2">
        <v>5.8</v>
      </c>
      <c r="G4729" s="2">
        <v>0</v>
      </c>
      <c r="H4729" s="2">
        <v>0</v>
      </c>
      <c r="I4729" s="2" t="str">
        <f>VLOOKUP(B4729,cleanC_name_TRIM_breweries[],6,FALSE)</f>
        <v>California</v>
      </c>
      <c r="J4729" s="2" t="str">
        <f>VLOOKUP(B4729,cleanC_name_TRIM_breweries[],2,FALSE)</f>
        <v>Sierra Nevada Brewing Co.</v>
      </c>
      <c r="K4729" s="2" t="str">
        <f>VLOOKUP(D4729,cleanA_changedUTF_categories[],2,FALSE)</f>
        <v>North American Ale</v>
      </c>
    </row>
    <row r="4730" spans="1:11" x14ac:dyDescent="0.45">
      <c r="A4730" s="2">
        <v>4275</v>
      </c>
      <c r="B4730" s="2">
        <v>1142</v>
      </c>
      <c r="C4730" s="3" t="s">
        <v>3471</v>
      </c>
      <c r="D4730" s="2">
        <v>7</v>
      </c>
      <c r="E4730" s="2">
        <v>77</v>
      </c>
      <c r="F4730" s="2">
        <v>5</v>
      </c>
      <c r="G4730" s="2">
        <v>0</v>
      </c>
      <c r="H4730" s="2">
        <v>0</v>
      </c>
      <c r="I4730" s="2" t="str">
        <f>VLOOKUP(B4730,cleanC_name_TRIM_breweries[],6,FALSE)</f>
        <v>California</v>
      </c>
      <c r="J4730" s="2" t="str">
        <f>VLOOKUP(B4730,cleanC_name_TRIM_breweries[],2,FALSE)</f>
        <v>Sierra Nevada Brewing Co.</v>
      </c>
      <c r="K4730" s="2" t="str">
        <f>VLOOKUP(D4730,cleanA_changedUTF_categories[],2,FALSE)</f>
        <v>German Lager</v>
      </c>
    </row>
    <row r="4731" spans="1:11" x14ac:dyDescent="0.45">
      <c r="A4731" s="2">
        <v>4997</v>
      </c>
      <c r="B4731" s="2">
        <v>1142</v>
      </c>
      <c r="C4731" s="3" t="s">
        <v>4091</v>
      </c>
      <c r="D4731" s="2">
        <v>3</v>
      </c>
      <c r="E4731" s="2">
        <v>31</v>
      </c>
      <c r="F4731" s="2">
        <v>7.2</v>
      </c>
      <c r="G4731" s="2">
        <v>0</v>
      </c>
      <c r="H4731" s="2">
        <v>0</v>
      </c>
      <c r="I4731" s="2" t="str">
        <f>VLOOKUP(B4731,cleanC_name_TRIM_breweries[],6,FALSE)</f>
        <v>California</v>
      </c>
      <c r="J4731" s="2" t="str">
        <f>VLOOKUP(B4731,cleanC_name_TRIM_breweries[],2,FALSE)</f>
        <v>Sierra Nevada Brewing Co.</v>
      </c>
      <c r="K4731" s="2" t="str">
        <f>VLOOKUP(D4731,cleanA_changedUTF_categories[],2,FALSE)</f>
        <v>North American Ale</v>
      </c>
    </row>
    <row r="4732" spans="1:11" x14ac:dyDescent="0.45">
      <c r="A4732" s="2">
        <v>4272</v>
      </c>
      <c r="B4732" s="2">
        <v>1142</v>
      </c>
      <c r="C4732" s="3" t="s">
        <v>3469</v>
      </c>
      <c r="D4732" s="2">
        <v>11</v>
      </c>
      <c r="E4732" s="2">
        <v>116</v>
      </c>
      <c r="F4732" s="2">
        <v>4.4000000000000004</v>
      </c>
      <c r="G4732" s="2">
        <v>0</v>
      </c>
      <c r="H4732" s="2">
        <v>0</v>
      </c>
      <c r="I4732" s="2" t="str">
        <f>VLOOKUP(B4732,cleanC_name_TRIM_breweries[],6,FALSE)</f>
        <v>California</v>
      </c>
      <c r="J4732" s="2" t="str">
        <f>VLOOKUP(B4732,cleanC_name_TRIM_breweries[],2,FALSE)</f>
        <v>Sierra Nevada Brewing Co.</v>
      </c>
      <c r="K4732" s="2" t="str">
        <f>VLOOKUP(D4732,cleanA_changedUTF_categories[],2,FALSE)</f>
        <v>Other Style</v>
      </c>
    </row>
    <row r="4733" spans="1:11" x14ac:dyDescent="0.45">
      <c r="A4733" s="2">
        <v>1300</v>
      </c>
      <c r="B4733" s="2">
        <v>1143</v>
      </c>
      <c r="C4733" s="3" t="s">
        <v>1131</v>
      </c>
      <c r="D4733" s="2">
        <v>3</v>
      </c>
      <c r="E4733" s="2">
        <v>42</v>
      </c>
      <c r="F4733" s="2">
        <v>0</v>
      </c>
      <c r="G4733" s="2">
        <v>0</v>
      </c>
      <c r="H4733" s="2">
        <v>0</v>
      </c>
      <c r="I4733" s="2" t="str">
        <f>VLOOKUP(B4733,cleanC_name_TRIM_breweries[],6,FALSE)</f>
        <v>Oregon</v>
      </c>
      <c r="J4733" s="2" t="str">
        <f>VLOOKUP(B4733,cleanC_name_TRIM_breweries[],2,FALSE)</f>
        <v>Siletz Roadhouse &amp; Brewery</v>
      </c>
      <c r="K4733" s="2" t="str">
        <f>VLOOKUP(D4733,cleanA_changedUTF_categories[],2,FALSE)</f>
        <v>North American Ale</v>
      </c>
    </row>
    <row r="4734" spans="1:11" x14ac:dyDescent="0.45">
      <c r="A4734" s="2">
        <v>1301</v>
      </c>
      <c r="B4734" s="2">
        <v>1143</v>
      </c>
      <c r="C4734" s="3" t="s">
        <v>1132</v>
      </c>
      <c r="D4734" s="2">
        <v>-1</v>
      </c>
      <c r="E4734" s="2">
        <v>-1</v>
      </c>
      <c r="F4734" s="2">
        <v>0</v>
      </c>
      <c r="G4734" s="2">
        <v>0</v>
      </c>
      <c r="H4734" s="2">
        <v>0</v>
      </c>
      <c r="I4734" s="2" t="str">
        <f>VLOOKUP(B4734,cleanC_name_TRIM_breweries[],6,FALSE)</f>
        <v>Oregon</v>
      </c>
      <c r="J4734" s="2" t="str">
        <f>VLOOKUP(B4734,cleanC_name_TRIM_breweries[],2,FALSE)</f>
        <v>Siletz Roadhouse &amp; Brewery</v>
      </c>
      <c r="K4734" s="2" t="e">
        <f>VLOOKUP(D4734,cleanA_changedUTF_categories[],2,FALSE)</f>
        <v>#N/A</v>
      </c>
    </row>
    <row r="4735" spans="1:11" x14ac:dyDescent="0.45">
      <c r="A4735" s="2">
        <v>884</v>
      </c>
      <c r="B4735" s="2">
        <v>1143</v>
      </c>
      <c r="C4735" s="3" t="s">
        <v>789</v>
      </c>
      <c r="D4735" s="2">
        <v>3</v>
      </c>
      <c r="E4735" s="2">
        <v>42</v>
      </c>
      <c r="F4735" s="2">
        <v>0</v>
      </c>
      <c r="G4735" s="2">
        <v>0</v>
      </c>
      <c r="H4735" s="2">
        <v>0</v>
      </c>
      <c r="I4735" s="2" t="str">
        <f>VLOOKUP(B4735,cleanC_name_TRIM_breweries[],6,FALSE)</f>
        <v>Oregon</v>
      </c>
      <c r="J4735" s="2" t="str">
        <f>VLOOKUP(B4735,cleanC_name_TRIM_breweries[],2,FALSE)</f>
        <v>Siletz Roadhouse &amp; Brewery</v>
      </c>
      <c r="K4735" s="2" t="str">
        <f>VLOOKUP(D4735,cleanA_changedUTF_categories[],2,FALSE)</f>
        <v>North American Ale</v>
      </c>
    </row>
    <row r="4736" spans="1:11" x14ac:dyDescent="0.45">
      <c r="A4736" s="2">
        <v>1304</v>
      </c>
      <c r="B4736" s="2">
        <v>1143</v>
      </c>
      <c r="C4736" s="3" t="s">
        <v>1135</v>
      </c>
      <c r="D4736" s="2">
        <v>3</v>
      </c>
      <c r="E4736" s="2">
        <v>31</v>
      </c>
      <c r="F4736" s="2">
        <v>0</v>
      </c>
      <c r="G4736" s="2">
        <v>0</v>
      </c>
      <c r="H4736" s="2">
        <v>0</v>
      </c>
      <c r="I4736" s="2" t="str">
        <f>VLOOKUP(B4736,cleanC_name_TRIM_breweries[],6,FALSE)</f>
        <v>Oregon</v>
      </c>
      <c r="J4736" s="2" t="str">
        <f>VLOOKUP(B4736,cleanC_name_TRIM_breweries[],2,FALSE)</f>
        <v>Siletz Roadhouse &amp; Brewery</v>
      </c>
      <c r="K4736" s="2" t="str">
        <f>VLOOKUP(D4736,cleanA_changedUTF_categories[],2,FALSE)</f>
        <v>North American Ale</v>
      </c>
    </row>
    <row r="4737" spans="1:11" x14ac:dyDescent="0.45">
      <c r="A4737" s="2">
        <v>880</v>
      </c>
      <c r="B4737" s="2">
        <v>1143</v>
      </c>
      <c r="C4737" s="3" t="s">
        <v>786</v>
      </c>
      <c r="D4737" s="2">
        <v>-1</v>
      </c>
      <c r="E4737" s="2">
        <v>-1</v>
      </c>
      <c r="F4737" s="2">
        <v>0</v>
      </c>
      <c r="G4737" s="2">
        <v>0</v>
      </c>
      <c r="H4737" s="2">
        <v>0</v>
      </c>
      <c r="I4737" s="2" t="str">
        <f>VLOOKUP(B4737,cleanC_name_TRIM_breweries[],6,FALSE)</f>
        <v>Oregon</v>
      </c>
      <c r="J4737" s="2" t="str">
        <f>VLOOKUP(B4737,cleanC_name_TRIM_breweries[],2,FALSE)</f>
        <v>Siletz Roadhouse &amp; Brewery</v>
      </c>
      <c r="K4737" s="2" t="e">
        <f>VLOOKUP(D4737,cleanA_changedUTF_categories[],2,FALSE)</f>
        <v>#N/A</v>
      </c>
    </row>
    <row r="4738" spans="1:11" x14ac:dyDescent="0.45">
      <c r="A4738" s="2">
        <v>915</v>
      </c>
      <c r="B4738" s="2">
        <v>1143</v>
      </c>
      <c r="C4738" s="3" t="s">
        <v>818</v>
      </c>
      <c r="D4738" s="2">
        <v>7</v>
      </c>
      <c r="E4738" s="2">
        <v>84</v>
      </c>
      <c r="F4738" s="2">
        <v>0</v>
      </c>
      <c r="G4738" s="2">
        <v>0</v>
      </c>
      <c r="H4738" s="2">
        <v>0</v>
      </c>
      <c r="I4738" s="2" t="str">
        <f>VLOOKUP(B4738,cleanC_name_TRIM_breweries[],6,FALSE)</f>
        <v>Oregon</v>
      </c>
      <c r="J4738" s="2" t="str">
        <f>VLOOKUP(B4738,cleanC_name_TRIM_breweries[],2,FALSE)</f>
        <v>Siletz Roadhouse &amp; Brewery</v>
      </c>
      <c r="K4738" s="2" t="str">
        <f>VLOOKUP(D4738,cleanA_changedUTF_categories[],2,FALSE)</f>
        <v>German Lager</v>
      </c>
    </row>
    <row r="4739" spans="1:11" x14ac:dyDescent="0.45">
      <c r="A4739" s="2">
        <v>3586</v>
      </c>
      <c r="B4739" s="2">
        <v>1144</v>
      </c>
      <c r="C4739" s="3" t="s">
        <v>2900</v>
      </c>
      <c r="D4739" s="2">
        <v>3</v>
      </c>
      <c r="E4739" s="2">
        <v>26</v>
      </c>
      <c r="F4739" s="2">
        <v>0</v>
      </c>
      <c r="G4739" s="2">
        <v>0</v>
      </c>
      <c r="H4739" s="2">
        <v>0</v>
      </c>
      <c r="I4739" s="2" t="str">
        <f>VLOOKUP(B4739,cleanC_name_TRIM_breweries[],6,FALSE)</f>
        <v>Alaska</v>
      </c>
      <c r="J4739" s="2" t="str">
        <f>VLOOKUP(B4739,cleanC_name_TRIM_breweries[],2,FALSE)</f>
        <v>Silver Gulch Brewing Company</v>
      </c>
      <c r="K4739" s="2" t="str">
        <f>VLOOKUP(D4739,cleanA_changedUTF_categories[],2,FALSE)</f>
        <v>North American Ale</v>
      </c>
    </row>
    <row r="4740" spans="1:11" x14ac:dyDescent="0.45">
      <c r="A4740" s="2">
        <v>4089</v>
      </c>
      <c r="B4740" s="2">
        <v>1144</v>
      </c>
      <c r="C4740" s="3" t="s">
        <v>3318</v>
      </c>
      <c r="D4740" s="2">
        <v>3</v>
      </c>
      <c r="E4740" s="2">
        <v>26</v>
      </c>
      <c r="F4740" s="2">
        <v>0</v>
      </c>
      <c r="G4740" s="2">
        <v>0</v>
      </c>
      <c r="H4740" s="2">
        <v>0</v>
      </c>
      <c r="I4740" s="2" t="str">
        <f>VLOOKUP(B4740,cleanC_name_TRIM_breweries[],6,FALSE)</f>
        <v>Alaska</v>
      </c>
      <c r="J4740" s="2" t="str">
        <f>VLOOKUP(B4740,cleanC_name_TRIM_breweries[],2,FALSE)</f>
        <v>Silver Gulch Brewing Company</v>
      </c>
      <c r="K4740" s="2" t="str">
        <f>VLOOKUP(D4740,cleanA_changedUTF_categories[],2,FALSE)</f>
        <v>North American Ale</v>
      </c>
    </row>
    <row r="4741" spans="1:11" x14ac:dyDescent="0.45">
      <c r="A4741" s="2">
        <v>1111</v>
      </c>
      <c r="B4741" s="2">
        <v>1145</v>
      </c>
      <c r="C4741" s="3" t="s">
        <v>976</v>
      </c>
      <c r="D4741" s="2">
        <v>3</v>
      </c>
      <c r="E4741" s="2">
        <v>26</v>
      </c>
      <c r="F4741" s="2">
        <v>0</v>
      </c>
      <c r="G4741" s="2">
        <v>0</v>
      </c>
      <c r="H4741" s="2">
        <v>0</v>
      </c>
      <c r="I4741" s="2" t="str">
        <f>VLOOKUP(B4741,cleanC_name_TRIM_breweries[],6,FALSE)</f>
        <v>California</v>
      </c>
      <c r="J4741" s="2" t="str">
        <f>VLOOKUP(B4741,cleanC_name_TRIM_breweries[],2,FALSE)</f>
        <v>Silverado Brewing</v>
      </c>
      <c r="K4741" s="2" t="str">
        <f>VLOOKUP(D4741,cleanA_changedUTF_categories[],2,FALSE)</f>
        <v>North American Ale</v>
      </c>
    </row>
    <row r="4742" spans="1:11" x14ac:dyDescent="0.45">
      <c r="A4742" s="2">
        <v>523</v>
      </c>
      <c r="B4742" s="2">
        <v>1146</v>
      </c>
      <c r="C4742" s="3" t="s">
        <v>492</v>
      </c>
      <c r="D4742" s="2">
        <v>-1</v>
      </c>
      <c r="E4742" s="2">
        <v>-1</v>
      </c>
      <c r="F4742" s="2">
        <v>0</v>
      </c>
      <c r="G4742" s="2">
        <v>0</v>
      </c>
      <c r="H4742" s="2">
        <v>0</v>
      </c>
      <c r="I4742" s="2" t="str">
        <f>VLOOKUP(B4742,cleanC_name_TRIM_breweries[],6,FALSE)</f>
        <v>Bayern</v>
      </c>
      <c r="J4742" s="2" t="str">
        <f>VLOOKUP(B4742,cleanC_name_TRIM_breweries[],2,FALSE)</f>
        <v>Simmerberg Brusttt und Taferne</v>
      </c>
      <c r="K4742" s="2" t="e">
        <f>VLOOKUP(D4742,cleanA_changedUTF_categories[],2,FALSE)</f>
        <v>#N/A</v>
      </c>
    </row>
    <row r="4743" spans="1:11" x14ac:dyDescent="0.45">
      <c r="A4743" s="2">
        <v>522</v>
      </c>
      <c r="B4743" s="2">
        <v>1146</v>
      </c>
      <c r="C4743" s="3" t="s">
        <v>491</v>
      </c>
      <c r="D4743" s="2">
        <v>-1</v>
      </c>
      <c r="E4743" s="2">
        <v>-1</v>
      </c>
      <c r="F4743" s="2">
        <v>0</v>
      </c>
      <c r="G4743" s="2">
        <v>0</v>
      </c>
      <c r="H4743" s="2">
        <v>0</v>
      </c>
      <c r="I4743" s="2" t="str">
        <f>VLOOKUP(B4743,cleanC_name_TRIM_breweries[],6,FALSE)</f>
        <v>Bayern</v>
      </c>
      <c r="J4743" s="2" t="str">
        <f>VLOOKUP(B4743,cleanC_name_TRIM_breweries[],2,FALSE)</f>
        <v>Simmerberg Brusttt und Taferne</v>
      </c>
      <c r="K4743" s="2" t="e">
        <f>VLOOKUP(D4743,cleanA_changedUTF_categories[],2,FALSE)</f>
        <v>#N/A</v>
      </c>
    </row>
    <row r="4744" spans="1:11" x14ac:dyDescent="0.45">
      <c r="A4744" s="2">
        <v>520</v>
      </c>
      <c r="B4744" s="2">
        <v>1146</v>
      </c>
      <c r="C4744" s="3" t="s">
        <v>489</v>
      </c>
      <c r="D4744" s="2">
        <v>-1</v>
      </c>
      <c r="E4744" s="2">
        <v>-1</v>
      </c>
      <c r="F4744" s="2">
        <v>0</v>
      </c>
      <c r="G4744" s="2">
        <v>0</v>
      </c>
      <c r="H4744" s="2">
        <v>0</v>
      </c>
      <c r="I4744" s="2" t="str">
        <f>VLOOKUP(B4744,cleanC_name_TRIM_breweries[],6,FALSE)</f>
        <v>Bayern</v>
      </c>
      <c r="J4744" s="2" t="str">
        <f>VLOOKUP(B4744,cleanC_name_TRIM_breweries[],2,FALSE)</f>
        <v>Simmerberg Brusttt und Taferne</v>
      </c>
      <c r="K4744" s="2" t="e">
        <f>VLOOKUP(D4744,cleanA_changedUTF_categories[],2,FALSE)</f>
        <v>#N/A</v>
      </c>
    </row>
    <row r="4745" spans="1:11" x14ac:dyDescent="0.45">
      <c r="A4745" s="2">
        <v>518</v>
      </c>
      <c r="B4745" s="2">
        <v>1146</v>
      </c>
      <c r="C4745" s="3" t="s">
        <v>487</v>
      </c>
      <c r="D4745" s="2">
        <v>-1</v>
      </c>
      <c r="E4745" s="2">
        <v>-1</v>
      </c>
      <c r="F4745" s="2">
        <v>0</v>
      </c>
      <c r="G4745" s="2">
        <v>0</v>
      </c>
      <c r="H4745" s="2">
        <v>0</v>
      </c>
      <c r="I4745" s="2" t="str">
        <f>VLOOKUP(B4745,cleanC_name_TRIM_breweries[],6,FALSE)</f>
        <v>Bayern</v>
      </c>
      <c r="J4745" s="2" t="str">
        <f>VLOOKUP(B4745,cleanC_name_TRIM_breweries[],2,FALSE)</f>
        <v>Simmerberg Brusttt und Taferne</v>
      </c>
      <c r="K4745" s="2" t="e">
        <f>VLOOKUP(D4745,cleanA_changedUTF_categories[],2,FALSE)</f>
        <v>#N/A</v>
      </c>
    </row>
    <row r="4746" spans="1:11" x14ac:dyDescent="0.45">
      <c r="A4746" s="2">
        <v>519</v>
      </c>
      <c r="B4746" s="2">
        <v>1146</v>
      </c>
      <c r="C4746" s="3" t="s">
        <v>488</v>
      </c>
      <c r="D4746" s="2">
        <v>7</v>
      </c>
      <c r="E4746" s="2">
        <v>84</v>
      </c>
      <c r="F4746" s="2">
        <v>0</v>
      </c>
      <c r="G4746" s="2">
        <v>0</v>
      </c>
      <c r="H4746" s="2">
        <v>0</v>
      </c>
      <c r="I4746" s="2" t="str">
        <f>VLOOKUP(B4746,cleanC_name_TRIM_breweries[],6,FALSE)</f>
        <v>Bayern</v>
      </c>
      <c r="J4746" s="2" t="str">
        <f>VLOOKUP(B4746,cleanC_name_TRIM_breweries[],2,FALSE)</f>
        <v>Simmerberg Brusttt und Taferne</v>
      </c>
      <c r="K4746" s="2" t="str">
        <f>VLOOKUP(D4746,cleanA_changedUTF_categories[],2,FALSE)</f>
        <v>German Lager</v>
      </c>
    </row>
    <row r="4747" spans="1:11" x14ac:dyDescent="0.45">
      <c r="A4747" s="2">
        <v>521</v>
      </c>
      <c r="B4747" s="2">
        <v>1146</v>
      </c>
      <c r="C4747" s="3" t="s">
        <v>490</v>
      </c>
      <c r="D4747" s="2">
        <v>4</v>
      </c>
      <c r="E4747" s="2">
        <v>50</v>
      </c>
      <c r="F4747" s="2">
        <v>0</v>
      </c>
      <c r="G4747" s="2">
        <v>0</v>
      </c>
      <c r="H4747" s="2">
        <v>0</v>
      </c>
      <c r="I4747" s="2" t="str">
        <f>VLOOKUP(B4747,cleanC_name_TRIM_breweries[],6,FALSE)</f>
        <v>Bayern</v>
      </c>
      <c r="J4747" s="2" t="str">
        <f>VLOOKUP(B4747,cleanC_name_TRIM_breweries[],2,FALSE)</f>
        <v>Simmerberg Brusttt und Taferne</v>
      </c>
      <c r="K4747" s="2" t="str">
        <f>VLOOKUP(D4747,cleanA_changedUTF_categories[],2,FALSE)</f>
        <v>German Ale</v>
      </c>
    </row>
    <row r="4748" spans="1:11" x14ac:dyDescent="0.45">
      <c r="A4748" s="2">
        <v>3001</v>
      </c>
      <c r="B4748" s="2">
        <v>1147</v>
      </c>
      <c r="C4748" s="3" t="s">
        <v>2463</v>
      </c>
      <c r="D4748" s="2">
        <v>3</v>
      </c>
      <c r="E4748" s="2">
        <v>42</v>
      </c>
      <c r="F4748" s="2">
        <v>0</v>
      </c>
      <c r="G4748" s="2">
        <v>0</v>
      </c>
      <c r="H4748" s="2">
        <v>0</v>
      </c>
      <c r="I4748" s="2" t="str">
        <f>VLOOKUP(B4748,cleanC_name_TRIM_breweries[],6,FALSE)</f>
        <v>South Dakota</v>
      </c>
      <c r="J4748" s="2" t="str">
        <f>VLOOKUP(B4748,cleanC_name_TRIM_breweries[],2,FALSE)</f>
        <v>Sioux Falls Brewing</v>
      </c>
      <c r="K4748" s="2" t="str">
        <f>VLOOKUP(D4748,cleanA_changedUTF_categories[],2,FALSE)</f>
        <v>North American Ale</v>
      </c>
    </row>
    <row r="4749" spans="1:11" x14ac:dyDescent="0.45">
      <c r="A4749" s="2">
        <v>3004</v>
      </c>
      <c r="B4749" s="2">
        <v>1147</v>
      </c>
      <c r="C4749" s="3" t="s">
        <v>2466</v>
      </c>
      <c r="D4749" s="2">
        <v>4</v>
      </c>
      <c r="E4749" s="2">
        <v>50</v>
      </c>
      <c r="F4749" s="2">
        <v>0</v>
      </c>
      <c r="G4749" s="2">
        <v>0</v>
      </c>
      <c r="H4749" s="2">
        <v>0</v>
      </c>
      <c r="I4749" s="2" t="str">
        <f>VLOOKUP(B4749,cleanC_name_TRIM_breweries[],6,FALSE)</f>
        <v>South Dakota</v>
      </c>
      <c r="J4749" s="2" t="str">
        <f>VLOOKUP(B4749,cleanC_name_TRIM_breweries[],2,FALSE)</f>
        <v>Sioux Falls Brewing</v>
      </c>
      <c r="K4749" s="2" t="str">
        <f>VLOOKUP(D4749,cleanA_changedUTF_categories[],2,FALSE)</f>
        <v>German Ale</v>
      </c>
    </row>
    <row r="4750" spans="1:11" x14ac:dyDescent="0.45">
      <c r="A4750" s="2">
        <v>3003</v>
      </c>
      <c r="B4750" s="2">
        <v>1147</v>
      </c>
      <c r="C4750" s="3" t="s">
        <v>2465</v>
      </c>
      <c r="D4750" s="2">
        <v>3</v>
      </c>
      <c r="E4750" s="2">
        <v>26</v>
      </c>
      <c r="F4750" s="2">
        <v>0</v>
      </c>
      <c r="G4750" s="2">
        <v>0</v>
      </c>
      <c r="H4750" s="2">
        <v>0</v>
      </c>
      <c r="I4750" s="2" t="str">
        <f>VLOOKUP(B4750,cleanC_name_TRIM_breweries[],6,FALSE)</f>
        <v>South Dakota</v>
      </c>
      <c r="J4750" s="2" t="str">
        <f>VLOOKUP(B4750,cleanC_name_TRIM_breweries[],2,FALSE)</f>
        <v>Sioux Falls Brewing</v>
      </c>
      <c r="K4750" s="2" t="str">
        <f>VLOOKUP(D4750,cleanA_changedUTF_categories[],2,FALSE)</f>
        <v>North American Ale</v>
      </c>
    </row>
    <row r="4751" spans="1:11" x14ac:dyDescent="0.45">
      <c r="A4751" s="2">
        <v>3002</v>
      </c>
      <c r="B4751" s="2">
        <v>1147</v>
      </c>
      <c r="C4751" s="3" t="s">
        <v>2464</v>
      </c>
      <c r="D4751" s="2">
        <v>3</v>
      </c>
      <c r="E4751" s="2">
        <v>33</v>
      </c>
      <c r="F4751" s="2">
        <v>0</v>
      </c>
      <c r="G4751" s="2">
        <v>0</v>
      </c>
      <c r="H4751" s="2">
        <v>0</v>
      </c>
      <c r="I4751" s="2" t="str">
        <f>VLOOKUP(B4751,cleanC_name_TRIM_breweries[],6,FALSE)</f>
        <v>South Dakota</v>
      </c>
      <c r="J4751" s="2" t="str">
        <f>VLOOKUP(B4751,cleanC_name_TRIM_breweries[],2,FALSE)</f>
        <v>Sioux Falls Brewing</v>
      </c>
      <c r="K4751" s="2" t="str">
        <f>VLOOKUP(D4751,cleanA_changedUTF_categories[],2,FALSE)</f>
        <v>North American Ale</v>
      </c>
    </row>
    <row r="4752" spans="1:11" x14ac:dyDescent="0.45">
      <c r="A4752" s="2">
        <v>2424</v>
      </c>
      <c r="B4752" s="2">
        <v>1148</v>
      </c>
      <c r="C4752" s="3" t="s">
        <v>2011</v>
      </c>
      <c r="D4752" s="2">
        <v>-1</v>
      </c>
      <c r="E4752" s="2">
        <v>-1</v>
      </c>
      <c r="F4752" s="2">
        <v>0</v>
      </c>
      <c r="G4752" s="2">
        <v>0</v>
      </c>
      <c r="H4752" s="2">
        <v>0</v>
      </c>
      <c r="I4752" s="2" t="str">
        <f>VLOOKUP(B4752,cleanC_name_TRIM_breweries[],6,FALSE)</f>
        <v>California</v>
      </c>
      <c r="J4752" s="2" t="str">
        <f>VLOOKUP(B4752,cleanC_name_TRIM_breweries[],2,FALSE)</f>
        <v>Six Rivers Brewery</v>
      </c>
      <c r="K4752" s="2" t="e">
        <f>VLOOKUP(D4752,cleanA_changedUTF_categories[],2,FALSE)</f>
        <v>#N/A</v>
      </c>
    </row>
    <row r="4753" spans="1:11" x14ac:dyDescent="0.45">
      <c r="A4753" s="2">
        <v>5392</v>
      </c>
      <c r="B4753" s="2">
        <v>1148</v>
      </c>
      <c r="C4753" s="3" t="s">
        <v>4478</v>
      </c>
      <c r="D4753" s="2">
        <v>3</v>
      </c>
      <c r="E4753" s="2">
        <v>31</v>
      </c>
      <c r="F4753" s="2">
        <v>7.2</v>
      </c>
      <c r="G4753" s="2">
        <v>0</v>
      </c>
      <c r="H4753" s="2">
        <v>0</v>
      </c>
      <c r="I4753" s="2" t="str">
        <f>VLOOKUP(B4753,cleanC_name_TRIM_breweries[],6,FALSE)</f>
        <v>California</v>
      </c>
      <c r="J4753" s="2" t="str">
        <f>VLOOKUP(B4753,cleanC_name_TRIM_breweries[],2,FALSE)</f>
        <v>Six Rivers Brewery</v>
      </c>
      <c r="K4753" s="2" t="str">
        <f>VLOOKUP(D4753,cleanA_changedUTF_categories[],2,FALSE)</f>
        <v>North American Ale</v>
      </c>
    </row>
    <row r="4754" spans="1:11" x14ac:dyDescent="0.45">
      <c r="A4754" s="2">
        <v>4960</v>
      </c>
      <c r="B4754" s="2">
        <v>1149</v>
      </c>
      <c r="C4754" s="3" t="s">
        <v>4054</v>
      </c>
      <c r="D4754" s="2">
        <v>3</v>
      </c>
      <c r="E4754" s="2">
        <v>31</v>
      </c>
      <c r="F4754" s="2">
        <v>6.5</v>
      </c>
      <c r="G4754" s="2">
        <v>0</v>
      </c>
      <c r="H4754" s="2">
        <v>0</v>
      </c>
      <c r="I4754" s="2" t="str">
        <f>VLOOKUP(B4754,cleanC_name_TRIM_breweries[],6,FALSE)</f>
        <v>New York</v>
      </c>
      <c r="J4754" s="2" t="str">
        <f>VLOOKUP(B4754,cleanC_name_TRIM_breweries[],2,FALSE)</f>
        <v>Sixpoint Craft Ales</v>
      </c>
      <c r="K4754" s="2" t="str">
        <f>VLOOKUP(D4754,cleanA_changedUTF_categories[],2,FALSE)</f>
        <v>North American Ale</v>
      </c>
    </row>
    <row r="4755" spans="1:11" x14ac:dyDescent="0.45">
      <c r="A4755" s="2">
        <v>5186</v>
      </c>
      <c r="B4755" s="2">
        <v>1149</v>
      </c>
      <c r="C4755" s="3" t="s">
        <v>4276</v>
      </c>
      <c r="D4755" s="2">
        <v>3</v>
      </c>
      <c r="E4755" s="2">
        <v>33</v>
      </c>
      <c r="F4755" s="2">
        <v>5.2</v>
      </c>
      <c r="G4755" s="2">
        <v>0</v>
      </c>
      <c r="H4755" s="2">
        <v>0</v>
      </c>
      <c r="I4755" s="2" t="str">
        <f>VLOOKUP(B4755,cleanC_name_TRIM_breweries[],6,FALSE)</f>
        <v>New York</v>
      </c>
      <c r="J4755" s="2" t="str">
        <f>VLOOKUP(B4755,cleanC_name_TRIM_breweries[],2,FALSE)</f>
        <v>Sixpoint Craft Ales</v>
      </c>
      <c r="K4755" s="2" t="str">
        <f>VLOOKUP(D4755,cleanA_changedUTF_categories[],2,FALSE)</f>
        <v>North American Ale</v>
      </c>
    </row>
    <row r="4756" spans="1:11" x14ac:dyDescent="0.45">
      <c r="A4756" s="2">
        <v>4918</v>
      </c>
      <c r="B4756" s="2">
        <v>1149</v>
      </c>
      <c r="C4756" s="3" t="s">
        <v>4016</v>
      </c>
      <c r="D4756" s="2">
        <v>11</v>
      </c>
      <c r="E4756" s="2">
        <v>119</v>
      </c>
      <c r="F4756" s="2">
        <v>7.2</v>
      </c>
      <c r="G4756" s="2">
        <v>0</v>
      </c>
      <c r="H4756" s="2">
        <v>0</v>
      </c>
      <c r="I4756" s="2" t="str">
        <f>VLOOKUP(B4756,cleanC_name_TRIM_breweries[],6,FALSE)</f>
        <v>New York</v>
      </c>
      <c r="J4756" s="2" t="str">
        <f>VLOOKUP(B4756,cleanC_name_TRIM_breweries[],2,FALSE)</f>
        <v>Sixpoint Craft Ales</v>
      </c>
      <c r="K4756" s="2" t="str">
        <f>VLOOKUP(D4756,cleanA_changedUTF_categories[],2,FALSE)</f>
        <v>Other Style</v>
      </c>
    </row>
    <row r="4757" spans="1:11" x14ac:dyDescent="0.45">
      <c r="A4757" s="2">
        <v>5863</v>
      </c>
      <c r="B4757" s="2">
        <v>1149</v>
      </c>
      <c r="C4757" s="3" t="s">
        <v>4937</v>
      </c>
      <c r="D4757" s="2">
        <v>11</v>
      </c>
      <c r="E4757" s="2">
        <v>113</v>
      </c>
      <c r="F4757" s="2">
        <v>5.2</v>
      </c>
      <c r="G4757" s="2">
        <v>0</v>
      </c>
      <c r="H4757" s="2">
        <v>0</v>
      </c>
      <c r="I4757" s="2" t="str">
        <f>VLOOKUP(B4757,cleanC_name_TRIM_breweries[],6,FALSE)</f>
        <v>New York</v>
      </c>
      <c r="J4757" s="2" t="str">
        <f>VLOOKUP(B4757,cleanC_name_TRIM_breweries[],2,FALSE)</f>
        <v>Sixpoint Craft Ales</v>
      </c>
      <c r="K4757" s="2" t="str">
        <f>VLOOKUP(D4757,cleanA_changedUTF_categories[],2,FALSE)</f>
        <v>Other Style</v>
      </c>
    </row>
    <row r="4758" spans="1:11" x14ac:dyDescent="0.45">
      <c r="A4758" s="2">
        <v>5729</v>
      </c>
      <c r="B4758" s="2">
        <v>1150</v>
      </c>
      <c r="C4758" s="3" t="s">
        <v>4808</v>
      </c>
      <c r="D4758" s="2">
        <v>3</v>
      </c>
      <c r="E4758" s="2">
        <v>31</v>
      </c>
      <c r="F4758" s="2">
        <v>6.8</v>
      </c>
      <c r="G4758" s="2">
        <v>0</v>
      </c>
      <c r="H4758" s="2">
        <v>0</v>
      </c>
      <c r="I4758" s="2" t="str">
        <f>VLOOKUP(B4758,cleanC_name_TRIM_breweries[],6,FALSE)</f>
        <v>Colorado</v>
      </c>
      <c r="J4758" s="2" t="str">
        <f>VLOOKUP(B4758,cleanC_name_TRIM_breweries[],2,FALSE)</f>
        <v>Ska Brewing Company</v>
      </c>
      <c r="K4758" s="2" t="str">
        <f>VLOOKUP(D4758,cleanA_changedUTF_categories[],2,FALSE)</f>
        <v>North American Ale</v>
      </c>
    </row>
    <row r="4759" spans="1:11" x14ac:dyDescent="0.45">
      <c r="A4759" s="2">
        <v>5439</v>
      </c>
      <c r="B4759" s="2">
        <v>1150</v>
      </c>
      <c r="C4759" s="3" t="s">
        <v>4525</v>
      </c>
      <c r="D4759" s="2">
        <v>1</v>
      </c>
      <c r="E4759" s="2">
        <v>20</v>
      </c>
      <c r="F4759" s="2">
        <v>5.4</v>
      </c>
      <c r="G4759" s="2">
        <v>0</v>
      </c>
      <c r="H4759" s="2">
        <v>0</v>
      </c>
      <c r="I4759" s="2" t="str">
        <f>VLOOKUP(B4759,cleanC_name_TRIM_breweries[],6,FALSE)</f>
        <v>Colorado</v>
      </c>
      <c r="J4759" s="2" t="str">
        <f>VLOOKUP(B4759,cleanC_name_TRIM_breweries[],2,FALSE)</f>
        <v>Ska Brewing Company</v>
      </c>
      <c r="K4759" s="2" t="str">
        <f>VLOOKUP(D4759,cleanA_changedUTF_categories[],2,FALSE)</f>
        <v>British Ale</v>
      </c>
    </row>
    <row r="4760" spans="1:11" x14ac:dyDescent="0.45">
      <c r="A4760" s="2">
        <v>747</v>
      </c>
      <c r="B4760" s="2">
        <v>1151</v>
      </c>
      <c r="C4760" s="3" t="s">
        <v>670</v>
      </c>
      <c r="D4760" s="2">
        <v>8</v>
      </c>
      <c r="E4760" s="2">
        <v>95</v>
      </c>
      <c r="F4760" s="2">
        <v>4</v>
      </c>
      <c r="G4760" s="2">
        <v>0</v>
      </c>
      <c r="H4760" s="2">
        <v>0</v>
      </c>
      <c r="I4760" s="2" t="str">
        <f>VLOOKUP(B4760,cleanC_name_TRIM_breweries[],6,FALSE)</f>
        <v>Washington</v>
      </c>
      <c r="J4760" s="2" t="str">
        <f>VLOOKUP(B4760,cleanC_name_TRIM_breweries[],2,FALSE)</f>
        <v>Skagit River Brewing</v>
      </c>
      <c r="K4760" s="2" t="str">
        <f>VLOOKUP(D4760,cleanA_changedUTF_categories[],2,FALSE)</f>
        <v>North American Lager</v>
      </c>
    </row>
    <row r="4761" spans="1:11" x14ac:dyDescent="0.45">
      <c r="A4761" s="2">
        <v>746</v>
      </c>
      <c r="B4761" s="2">
        <v>1151</v>
      </c>
      <c r="C4761" s="3" t="s">
        <v>669</v>
      </c>
      <c r="D4761" s="2">
        <v>-1</v>
      </c>
      <c r="E4761" s="2">
        <v>-1</v>
      </c>
      <c r="F4761" s="2">
        <v>4.3</v>
      </c>
      <c r="G4761" s="2">
        <v>0</v>
      </c>
      <c r="H4761" s="2">
        <v>0</v>
      </c>
      <c r="I4761" s="2" t="str">
        <f>VLOOKUP(B4761,cleanC_name_TRIM_breweries[],6,FALSE)</f>
        <v>Washington</v>
      </c>
      <c r="J4761" s="2" t="str">
        <f>VLOOKUP(B4761,cleanC_name_TRIM_breweries[],2,FALSE)</f>
        <v>Skagit River Brewing</v>
      </c>
      <c r="K4761" s="2" t="e">
        <f>VLOOKUP(D4761,cleanA_changedUTF_categories[],2,FALSE)</f>
        <v>#N/A</v>
      </c>
    </row>
    <row r="4762" spans="1:11" x14ac:dyDescent="0.45">
      <c r="A4762" s="2">
        <v>742</v>
      </c>
      <c r="B4762" s="2">
        <v>1151</v>
      </c>
      <c r="C4762" s="3" t="s">
        <v>665</v>
      </c>
      <c r="D4762" s="2">
        <v>3</v>
      </c>
      <c r="E4762" s="2">
        <v>33</v>
      </c>
      <c r="F4762" s="2">
        <v>4.5</v>
      </c>
      <c r="G4762" s="2">
        <v>0</v>
      </c>
      <c r="H4762" s="2">
        <v>0</v>
      </c>
      <c r="I4762" s="2" t="str">
        <f>VLOOKUP(B4762,cleanC_name_TRIM_breweries[],6,FALSE)</f>
        <v>Washington</v>
      </c>
      <c r="J4762" s="2" t="str">
        <f>VLOOKUP(B4762,cleanC_name_TRIM_breweries[],2,FALSE)</f>
        <v>Skagit River Brewing</v>
      </c>
      <c r="K4762" s="2" t="str">
        <f>VLOOKUP(D4762,cleanA_changedUTF_categories[],2,FALSE)</f>
        <v>North American Ale</v>
      </c>
    </row>
    <row r="4763" spans="1:11" x14ac:dyDescent="0.45">
      <c r="A4763" s="2">
        <v>743</v>
      </c>
      <c r="B4763" s="2">
        <v>1151</v>
      </c>
      <c r="C4763" s="3" t="s">
        <v>666</v>
      </c>
      <c r="D4763" s="2">
        <v>2</v>
      </c>
      <c r="E4763" s="2">
        <v>25</v>
      </c>
      <c r="F4763" s="2">
        <v>6</v>
      </c>
      <c r="G4763" s="2">
        <v>0</v>
      </c>
      <c r="H4763" s="2">
        <v>0</v>
      </c>
      <c r="I4763" s="2" t="str">
        <f>VLOOKUP(B4763,cleanC_name_TRIM_breweries[],6,FALSE)</f>
        <v>Washington</v>
      </c>
      <c r="J4763" s="2" t="str">
        <f>VLOOKUP(B4763,cleanC_name_TRIM_breweries[],2,FALSE)</f>
        <v>Skagit River Brewing</v>
      </c>
      <c r="K4763" s="2" t="str">
        <f>VLOOKUP(D4763,cleanA_changedUTF_categories[],2,FALSE)</f>
        <v>Irish Ale</v>
      </c>
    </row>
    <row r="4764" spans="1:11" x14ac:dyDescent="0.45">
      <c r="A4764" s="2">
        <v>741</v>
      </c>
      <c r="B4764" s="2">
        <v>1151</v>
      </c>
      <c r="C4764" s="3" t="s">
        <v>664</v>
      </c>
      <c r="D4764" s="2">
        <v>3</v>
      </c>
      <c r="E4764" s="2">
        <v>33</v>
      </c>
      <c r="F4764" s="2">
        <v>0</v>
      </c>
      <c r="G4764" s="2">
        <v>0</v>
      </c>
      <c r="H4764" s="2">
        <v>0</v>
      </c>
      <c r="I4764" s="2" t="str">
        <f>VLOOKUP(B4764,cleanC_name_TRIM_breweries[],6,FALSE)</f>
        <v>Washington</v>
      </c>
      <c r="J4764" s="2" t="str">
        <f>VLOOKUP(B4764,cleanC_name_TRIM_breweries[],2,FALSE)</f>
        <v>Skagit River Brewing</v>
      </c>
      <c r="K4764" s="2" t="str">
        <f>VLOOKUP(D4764,cleanA_changedUTF_categories[],2,FALSE)</f>
        <v>North American Ale</v>
      </c>
    </row>
    <row r="4765" spans="1:11" x14ac:dyDescent="0.45">
      <c r="A4765" s="2">
        <v>740</v>
      </c>
      <c r="B4765" s="2">
        <v>1151</v>
      </c>
      <c r="C4765" s="3" t="s">
        <v>663</v>
      </c>
      <c r="D4765" s="2">
        <v>-1</v>
      </c>
      <c r="E4765" s="2">
        <v>-1</v>
      </c>
      <c r="F4765" s="2">
        <v>6.65</v>
      </c>
      <c r="G4765" s="2">
        <v>0</v>
      </c>
      <c r="H4765" s="2">
        <v>0</v>
      </c>
      <c r="I4765" s="2" t="str">
        <f>VLOOKUP(B4765,cleanC_name_TRIM_breweries[],6,FALSE)</f>
        <v>Washington</v>
      </c>
      <c r="J4765" s="2" t="str">
        <f>VLOOKUP(B4765,cleanC_name_TRIM_breweries[],2,FALSE)</f>
        <v>Skagit River Brewing</v>
      </c>
      <c r="K4765" s="2" t="e">
        <f>VLOOKUP(D4765,cleanA_changedUTF_categories[],2,FALSE)</f>
        <v>#N/A</v>
      </c>
    </row>
    <row r="4766" spans="1:11" x14ac:dyDescent="0.45">
      <c r="A4766" s="2">
        <v>744</v>
      </c>
      <c r="B4766" s="2">
        <v>1151</v>
      </c>
      <c r="C4766" s="3" t="s">
        <v>667</v>
      </c>
      <c r="D4766" s="2">
        <v>3</v>
      </c>
      <c r="E4766" s="2">
        <v>38</v>
      </c>
      <c r="F4766" s="2">
        <v>4.8</v>
      </c>
      <c r="G4766" s="2">
        <v>0</v>
      </c>
      <c r="H4766" s="2">
        <v>0</v>
      </c>
      <c r="I4766" s="2" t="str">
        <f>VLOOKUP(B4766,cleanC_name_TRIM_breweries[],6,FALSE)</f>
        <v>Washington</v>
      </c>
      <c r="J4766" s="2" t="str">
        <f>VLOOKUP(B4766,cleanC_name_TRIM_breweries[],2,FALSE)</f>
        <v>Skagit River Brewing</v>
      </c>
      <c r="K4766" s="2" t="str">
        <f>VLOOKUP(D4766,cleanA_changedUTF_categories[],2,FALSE)</f>
        <v>North American Ale</v>
      </c>
    </row>
    <row r="4767" spans="1:11" x14ac:dyDescent="0.45">
      <c r="A4767" s="2">
        <v>739</v>
      </c>
      <c r="B4767" s="2">
        <v>1151</v>
      </c>
      <c r="C4767" s="3" t="s">
        <v>662</v>
      </c>
      <c r="D4767" s="2">
        <v>3</v>
      </c>
      <c r="E4767" s="2">
        <v>42</v>
      </c>
      <c r="F4767" s="2">
        <v>5.3</v>
      </c>
      <c r="G4767" s="2">
        <v>0</v>
      </c>
      <c r="H4767" s="2">
        <v>0</v>
      </c>
      <c r="I4767" s="2" t="str">
        <f>VLOOKUP(B4767,cleanC_name_TRIM_breweries[],6,FALSE)</f>
        <v>Washington</v>
      </c>
      <c r="J4767" s="2" t="str">
        <f>VLOOKUP(B4767,cleanC_name_TRIM_breweries[],2,FALSE)</f>
        <v>Skagit River Brewing</v>
      </c>
      <c r="K4767" s="2" t="str">
        <f>VLOOKUP(D4767,cleanA_changedUTF_categories[],2,FALSE)</f>
        <v>North American Ale</v>
      </c>
    </row>
    <row r="4768" spans="1:11" x14ac:dyDescent="0.45">
      <c r="A4768" s="2">
        <v>147</v>
      </c>
      <c r="B4768" s="2">
        <v>1151</v>
      </c>
      <c r="C4768" s="3" t="s">
        <v>149</v>
      </c>
      <c r="D4768" s="2">
        <v>3</v>
      </c>
      <c r="E4768" s="2">
        <v>38</v>
      </c>
      <c r="F4768" s="2">
        <v>0</v>
      </c>
      <c r="G4768" s="2">
        <v>0</v>
      </c>
      <c r="H4768" s="2">
        <v>0</v>
      </c>
      <c r="I4768" s="2" t="str">
        <f>VLOOKUP(B4768,cleanC_name_TRIM_breweries[],6,FALSE)</f>
        <v>Washington</v>
      </c>
      <c r="J4768" s="2" t="str">
        <f>VLOOKUP(B4768,cleanC_name_TRIM_breweries[],2,FALSE)</f>
        <v>Skagit River Brewing</v>
      </c>
      <c r="K4768" s="2" t="str">
        <f>VLOOKUP(D4768,cleanA_changedUTF_categories[],2,FALSE)</f>
        <v>North American Ale</v>
      </c>
    </row>
    <row r="4769" spans="1:11" x14ac:dyDescent="0.45">
      <c r="A4769" s="2">
        <v>149</v>
      </c>
      <c r="B4769" s="2">
        <v>1151</v>
      </c>
      <c r="C4769" s="3" t="s">
        <v>151</v>
      </c>
      <c r="D4769" s="2">
        <v>3</v>
      </c>
      <c r="E4769" s="2">
        <v>42</v>
      </c>
      <c r="F4769" s="2">
        <v>0</v>
      </c>
      <c r="G4769" s="2">
        <v>0</v>
      </c>
      <c r="H4769" s="2">
        <v>0</v>
      </c>
      <c r="I4769" s="2" t="str">
        <f>VLOOKUP(B4769,cleanC_name_TRIM_breweries[],6,FALSE)</f>
        <v>Washington</v>
      </c>
      <c r="J4769" s="2" t="str">
        <f>VLOOKUP(B4769,cleanC_name_TRIM_breweries[],2,FALSE)</f>
        <v>Skagit River Brewing</v>
      </c>
      <c r="K4769" s="2" t="str">
        <f>VLOOKUP(D4769,cleanA_changedUTF_categories[],2,FALSE)</f>
        <v>North American Ale</v>
      </c>
    </row>
    <row r="4770" spans="1:11" x14ac:dyDescent="0.45">
      <c r="A4770" s="2">
        <v>745</v>
      </c>
      <c r="B4770" s="2">
        <v>1151</v>
      </c>
      <c r="C4770" s="3" t="s">
        <v>668</v>
      </c>
      <c r="D4770" s="2">
        <v>3</v>
      </c>
      <c r="E4770" s="2">
        <v>26</v>
      </c>
      <c r="F4770" s="2">
        <v>4.5</v>
      </c>
      <c r="G4770" s="2">
        <v>0</v>
      </c>
      <c r="H4770" s="2">
        <v>0</v>
      </c>
      <c r="I4770" s="2" t="str">
        <f>VLOOKUP(B4770,cleanC_name_TRIM_breweries[],6,FALSE)</f>
        <v>Washington</v>
      </c>
      <c r="J4770" s="2" t="str">
        <f>VLOOKUP(B4770,cleanC_name_TRIM_breweries[],2,FALSE)</f>
        <v>Skagit River Brewing</v>
      </c>
      <c r="K4770" s="2" t="str">
        <f>VLOOKUP(D4770,cleanA_changedUTF_categories[],2,FALSE)</f>
        <v>North American Ale</v>
      </c>
    </row>
    <row r="4771" spans="1:11" x14ac:dyDescent="0.45">
      <c r="A4771" s="2">
        <v>1897</v>
      </c>
      <c r="B4771" s="2">
        <v>1152</v>
      </c>
      <c r="C4771" s="3" t="s">
        <v>1588</v>
      </c>
      <c r="D4771" s="2">
        <v>8</v>
      </c>
      <c r="E4771" s="2">
        <v>95</v>
      </c>
      <c r="F4771" s="2">
        <v>0</v>
      </c>
      <c r="G4771" s="2">
        <v>0</v>
      </c>
      <c r="H4771" s="2">
        <v>0</v>
      </c>
      <c r="I4771" s="2" t="str">
        <f>VLOOKUP(B4771,cleanC_name_TRIM_breweries[],6,FALSE)</f>
        <v/>
      </c>
      <c r="J4771" s="2" t="str">
        <f>VLOOKUP(B4771,cleanC_name_TRIM_breweries[],2,FALSE)</f>
        <v>Skol Breweries</v>
      </c>
      <c r="K4771" s="2" t="str">
        <f>VLOOKUP(D4771,cleanA_changedUTF_categories[],2,FALSE)</f>
        <v>North American Lager</v>
      </c>
    </row>
    <row r="4772" spans="1:11" x14ac:dyDescent="0.45">
      <c r="A4772" s="2">
        <v>2124</v>
      </c>
      <c r="B4772" s="2">
        <v>1153</v>
      </c>
      <c r="C4772" s="3" t="s">
        <v>1201</v>
      </c>
      <c r="D4772" s="2">
        <v>3</v>
      </c>
      <c r="E4772" s="2">
        <v>26</v>
      </c>
      <c r="F4772" s="2">
        <v>0</v>
      </c>
      <c r="G4772" s="2">
        <v>0</v>
      </c>
      <c r="H4772" s="2">
        <v>0</v>
      </c>
      <c r="I4772" s="2" t="str">
        <f>VLOOKUP(B4772,cleanC_name_TRIM_breweries[],6,FALSE)</f>
        <v>Wisconsin</v>
      </c>
      <c r="J4772" s="2" t="str">
        <f>VLOOKUP(B4772,cleanC_name_TRIM_breweries[],2,FALSE)</f>
        <v>Slab City Brewing</v>
      </c>
      <c r="K4772" s="2" t="str">
        <f>VLOOKUP(D4772,cleanA_changedUTF_categories[],2,FALSE)</f>
        <v>North American Ale</v>
      </c>
    </row>
    <row r="4773" spans="1:11" x14ac:dyDescent="0.45">
      <c r="A4773" s="2">
        <v>1720</v>
      </c>
      <c r="B4773" s="2">
        <v>1153</v>
      </c>
      <c r="C4773" s="3" t="s">
        <v>1457</v>
      </c>
      <c r="D4773" s="2">
        <v>3</v>
      </c>
      <c r="E4773" s="2">
        <v>38</v>
      </c>
      <c r="F4773" s="2">
        <v>0</v>
      </c>
      <c r="G4773" s="2">
        <v>0</v>
      </c>
      <c r="H4773" s="2">
        <v>0</v>
      </c>
      <c r="I4773" s="2" t="str">
        <f>VLOOKUP(B4773,cleanC_name_TRIM_breweries[],6,FALSE)</f>
        <v>Wisconsin</v>
      </c>
      <c r="J4773" s="2" t="str">
        <f>VLOOKUP(B4773,cleanC_name_TRIM_breweries[],2,FALSE)</f>
        <v>Slab City Brewing</v>
      </c>
      <c r="K4773" s="2" t="str">
        <f>VLOOKUP(D4773,cleanA_changedUTF_categories[],2,FALSE)</f>
        <v>North American Ale</v>
      </c>
    </row>
    <row r="4774" spans="1:11" x14ac:dyDescent="0.45">
      <c r="A4774" s="2">
        <v>2728</v>
      </c>
      <c r="B4774" s="2">
        <v>1153</v>
      </c>
      <c r="C4774" s="3" t="s">
        <v>2252</v>
      </c>
      <c r="D4774" s="2">
        <v>4</v>
      </c>
      <c r="E4774" s="2">
        <v>50</v>
      </c>
      <c r="F4774" s="2">
        <v>0</v>
      </c>
      <c r="G4774" s="2">
        <v>0</v>
      </c>
      <c r="H4774" s="2">
        <v>0</v>
      </c>
      <c r="I4774" s="2" t="str">
        <f>VLOOKUP(B4774,cleanC_name_TRIM_breweries[],6,FALSE)</f>
        <v>Wisconsin</v>
      </c>
      <c r="J4774" s="2" t="str">
        <f>VLOOKUP(B4774,cleanC_name_TRIM_breweries[],2,FALSE)</f>
        <v>Slab City Brewing</v>
      </c>
      <c r="K4774" s="2" t="str">
        <f>VLOOKUP(D4774,cleanA_changedUTF_categories[],2,FALSE)</f>
        <v>German Ale</v>
      </c>
    </row>
    <row r="4775" spans="1:11" x14ac:dyDescent="0.45">
      <c r="A4775" s="2">
        <v>2180</v>
      </c>
      <c r="B4775" s="2">
        <v>1153</v>
      </c>
      <c r="C4775" s="3" t="s">
        <v>1811</v>
      </c>
      <c r="D4775" s="2">
        <v>-1</v>
      </c>
      <c r="E4775" s="2">
        <v>-1</v>
      </c>
      <c r="F4775" s="2">
        <v>0</v>
      </c>
      <c r="G4775" s="2">
        <v>0</v>
      </c>
      <c r="H4775" s="2">
        <v>0</v>
      </c>
      <c r="I4775" s="2" t="str">
        <f>VLOOKUP(B4775,cleanC_name_TRIM_breweries[],6,FALSE)</f>
        <v>Wisconsin</v>
      </c>
      <c r="J4775" s="2" t="str">
        <f>VLOOKUP(B4775,cleanC_name_TRIM_breweries[],2,FALSE)</f>
        <v>Slab City Brewing</v>
      </c>
      <c r="K4775" s="2" t="e">
        <f>VLOOKUP(D4775,cleanA_changedUTF_categories[],2,FALSE)</f>
        <v>#N/A</v>
      </c>
    </row>
    <row r="4776" spans="1:11" x14ac:dyDescent="0.45">
      <c r="A4776" s="2">
        <v>1435</v>
      </c>
      <c r="B4776" s="2">
        <v>1153</v>
      </c>
      <c r="C4776" s="3" t="s">
        <v>1248</v>
      </c>
      <c r="D4776" s="2">
        <v>3</v>
      </c>
      <c r="E4776" s="2">
        <v>42</v>
      </c>
      <c r="F4776" s="2">
        <v>0</v>
      </c>
      <c r="G4776" s="2">
        <v>0</v>
      </c>
      <c r="H4776" s="2">
        <v>0</v>
      </c>
      <c r="I4776" s="2" t="str">
        <f>VLOOKUP(B4776,cleanC_name_TRIM_breweries[],6,FALSE)</f>
        <v>Wisconsin</v>
      </c>
      <c r="J4776" s="2" t="str">
        <f>VLOOKUP(B4776,cleanC_name_TRIM_breweries[],2,FALSE)</f>
        <v>Slab City Brewing</v>
      </c>
      <c r="K4776" s="2" t="str">
        <f>VLOOKUP(D4776,cleanA_changedUTF_categories[],2,FALSE)</f>
        <v>North American Ale</v>
      </c>
    </row>
    <row r="4777" spans="1:11" x14ac:dyDescent="0.45">
      <c r="A4777" s="2">
        <v>1436</v>
      </c>
      <c r="B4777" s="2">
        <v>1153</v>
      </c>
      <c r="C4777" s="3" t="s">
        <v>1249</v>
      </c>
      <c r="D4777" s="2">
        <v>3</v>
      </c>
      <c r="E4777" s="2">
        <v>26</v>
      </c>
      <c r="F4777" s="2">
        <v>0</v>
      </c>
      <c r="G4777" s="2">
        <v>0</v>
      </c>
      <c r="H4777" s="2">
        <v>0</v>
      </c>
      <c r="I4777" s="2" t="str">
        <f>VLOOKUP(B4777,cleanC_name_TRIM_breweries[],6,FALSE)</f>
        <v>Wisconsin</v>
      </c>
      <c r="J4777" s="2" t="str">
        <f>VLOOKUP(B4777,cleanC_name_TRIM_breweries[],2,FALSE)</f>
        <v>Slab City Brewing</v>
      </c>
      <c r="K4777" s="2" t="str">
        <f>VLOOKUP(D4777,cleanA_changedUTF_categories[],2,FALSE)</f>
        <v>North American Ale</v>
      </c>
    </row>
    <row r="4778" spans="1:11" x14ac:dyDescent="0.45">
      <c r="A4778" s="2">
        <v>1437</v>
      </c>
      <c r="B4778" s="2">
        <v>1153</v>
      </c>
      <c r="C4778" s="3" t="s">
        <v>1250</v>
      </c>
      <c r="D4778" s="2">
        <v>-1</v>
      </c>
      <c r="E4778" s="2">
        <v>-1</v>
      </c>
      <c r="F4778" s="2">
        <v>0</v>
      </c>
      <c r="G4778" s="2">
        <v>0</v>
      </c>
      <c r="H4778" s="2">
        <v>0</v>
      </c>
      <c r="I4778" s="2" t="str">
        <f>VLOOKUP(B4778,cleanC_name_TRIM_breweries[],6,FALSE)</f>
        <v>Wisconsin</v>
      </c>
      <c r="J4778" s="2" t="str">
        <f>VLOOKUP(B4778,cleanC_name_TRIM_breweries[],2,FALSE)</f>
        <v>Slab City Brewing</v>
      </c>
      <c r="K4778" s="2" t="e">
        <f>VLOOKUP(D4778,cleanA_changedUTF_categories[],2,FALSE)</f>
        <v>#N/A</v>
      </c>
    </row>
    <row r="4779" spans="1:11" x14ac:dyDescent="0.45">
      <c r="A4779" s="2">
        <v>1421</v>
      </c>
      <c r="B4779" s="2">
        <v>1153</v>
      </c>
      <c r="C4779" s="3" t="s">
        <v>1236</v>
      </c>
      <c r="D4779" s="2">
        <v>-1</v>
      </c>
      <c r="E4779" s="2">
        <v>-1</v>
      </c>
      <c r="F4779" s="2">
        <v>0</v>
      </c>
      <c r="G4779" s="2">
        <v>0</v>
      </c>
      <c r="H4779" s="2">
        <v>0</v>
      </c>
      <c r="I4779" s="2" t="str">
        <f>VLOOKUP(B4779,cleanC_name_TRIM_breweries[],6,FALSE)</f>
        <v>Wisconsin</v>
      </c>
      <c r="J4779" s="2" t="str">
        <f>VLOOKUP(B4779,cleanC_name_TRIM_breweries[],2,FALSE)</f>
        <v>Slab City Brewing</v>
      </c>
      <c r="K4779" s="2" t="e">
        <f>VLOOKUP(D4779,cleanA_changedUTF_categories[],2,FALSE)</f>
        <v>#N/A</v>
      </c>
    </row>
    <row r="4780" spans="1:11" x14ac:dyDescent="0.45">
      <c r="A4780" s="2">
        <v>1725</v>
      </c>
      <c r="B4780" s="2">
        <v>1154</v>
      </c>
      <c r="C4780" s="3" t="s">
        <v>1460</v>
      </c>
      <c r="D4780" s="2">
        <v>8</v>
      </c>
      <c r="E4780" s="2">
        <v>95</v>
      </c>
      <c r="F4780" s="2">
        <v>0</v>
      </c>
      <c r="G4780" s="2">
        <v>0</v>
      </c>
      <c r="H4780" s="2">
        <v>0</v>
      </c>
      <c r="I4780" s="2" t="str">
        <f>VLOOKUP(B4780,cleanC_name_TRIM_breweries[],6,FALSE)</f>
        <v>Ontario</v>
      </c>
      <c r="J4780" s="2" t="str">
        <f>VLOOKUP(B4780,cleanC_name_TRIM_breweries[],2,FALSE)</f>
        <v>Sleeman Brewing &amp; Malting</v>
      </c>
      <c r="K4780" s="2" t="str">
        <f>VLOOKUP(D4780,cleanA_changedUTF_categories[],2,FALSE)</f>
        <v>North American Lager</v>
      </c>
    </row>
    <row r="4781" spans="1:11" x14ac:dyDescent="0.45">
      <c r="A4781" s="2">
        <v>237</v>
      </c>
      <c r="B4781" s="2">
        <v>1154</v>
      </c>
      <c r="C4781" s="3" t="s">
        <v>237</v>
      </c>
      <c r="D4781" s="2">
        <v>8</v>
      </c>
      <c r="E4781" s="2">
        <v>95</v>
      </c>
      <c r="F4781" s="2">
        <v>0</v>
      </c>
      <c r="G4781" s="2">
        <v>0</v>
      </c>
      <c r="H4781" s="2">
        <v>0</v>
      </c>
      <c r="I4781" s="2" t="str">
        <f>VLOOKUP(B4781,cleanC_name_TRIM_breweries[],6,FALSE)</f>
        <v>Ontario</v>
      </c>
      <c r="J4781" s="2" t="str">
        <f>VLOOKUP(B4781,cleanC_name_TRIM_breweries[],2,FALSE)</f>
        <v>Sleeman Brewing &amp; Malting</v>
      </c>
      <c r="K4781" s="2" t="str">
        <f>VLOOKUP(D4781,cleanA_changedUTF_categories[],2,FALSE)</f>
        <v>North American Lager</v>
      </c>
    </row>
    <row r="4782" spans="1:11" x14ac:dyDescent="0.45">
      <c r="A4782" s="2">
        <v>5631</v>
      </c>
      <c r="B4782" s="2">
        <v>1155</v>
      </c>
      <c r="C4782" s="3" t="s">
        <v>4711</v>
      </c>
      <c r="D4782" s="2">
        <v>1</v>
      </c>
      <c r="E4782" s="2">
        <v>1</v>
      </c>
      <c r="F4782" s="2">
        <v>5.0999999999999996</v>
      </c>
      <c r="G4782" s="2">
        <v>0</v>
      </c>
      <c r="H4782" s="2">
        <v>0</v>
      </c>
      <c r="I4782" s="2" t="str">
        <f>VLOOKUP(B4782,cleanC_name_TRIM_breweries[],6,FALSE)</f>
        <v>Alaska</v>
      </c>
      <c r="J4782" s="2" t="str">
        <f>VLOOKUP(B4782,cleanC_name_TRIM_breweries[],2,FALSE)</f>
        <v>Sleeping Lady Brewing Company</v>
      </c>
      <c r="K4782" s="2" t="str">
        <f>VLOOKUP(D4782,cleanA_changedUTF_categories[],2,FALSE)</f>
        <v>British Ale</v>
      </c>
    </row>
    <row r="4783" spans="1:11" x14ac:dyDescent="0.45">
      <c r="A4783" s="2">
        <v>2262</v>
      </c>
      <c r="B4783" s="2">
        <v>1156</v>
      </c>
      <c r="C4783" s="3" t="s">
        <v>1873</v>
      </c>
      <c r="D4783" s="2">
        <v>-1</v>
      </c>
      <c r="E4783" s="2">
        <v>-1</v>
      </c>
      <c r="F4783" s="2">
        <v>5.4</v>
      </c>
      <c r="G4783" s="2">
        <v>0</v>
      </c>
      <c r="H4783" s="2">
        <v>0</v>
      </c>
      <c r="I4783" s="2" t="str">
        <f>VLOOKUP(B4783,cleanC_name_TRIM_breweries[],6,FALSE)</f>
        <v/>
      </c>
      <c r="J4783" s="2" t="str">
        <f>VLOOKUP(B4783,cleanC_name_TRIM_breweries[],2,FALSE)</f>
        <v>Slottskllans Bryggeri</v>
      </c>
      <c r="K4783" s="2" t="e">
        <f>VLOOKUP(D4783,cleanA_changedUTF_categories[],2,FALSE)</f>
        <v>#N/A</v>
      </c>
    </row>
    <row r="4784" spans="1:11" x14ac:dyDescent="0.45">
      <c r="A4784" s="2">
        <v>973</v>
      </c>
      <c r="B4784" s="2">
        <v>1158</v>
      </c>
      <c r="C4784" s="3" t="s">
        <v>866</v>
      </c>
      <c r="D4784" s="2">
        <v>3</v>
      </c>
      <c r="E4784" s="2">
        <v>31</v>
      </c>
      <c r="F4784" s="2">
        <v>7.2</v>
      </c>
      <c r="G4784" s="2">
        <v>0</v>
      </c>
      <c r="H4784" s="2">
        <v>0</v>
      </c>
      <c r="I4784" s="2" t="str">
        <f>VLOOKUP(B4784,cleanC_name_TRIM_breweries[],6,FALSE)</f>
        <v>Pennsylvania</v>
      </c>
      <c r="J4784" s="2" t="str">
        <f>VLOOKUP(B4784,cleanC_name_TRIM_breweries[],2,FALSE)</f>
        <v>Sly Fox Brewhouse and Eatery - Royersford</v>
      </c>
      <c r="K4784" s="2" t="str">
        <f>VLOOKUP(D4784,cleanA_changedUTF_categories[],2,FALSE)</f>
        <v>North American Ale</v>
      </c>
    </row>
    <row r="4785" spans="1:11" x14ac:dyDescent="0.45">
      <c r="A4785" s="2">
        <v>974</v>
      </c>
      <c r="B4785" s="2">
        <v>1158</v>
      </c>
      <c r="C4785" s="3" t="s">
        <v>867</v>
      </c>
      <c r="D4785" s="2">
        <v>3</v>
      </c>
      <c r="E4785" s="2">
        <v>31</v>
      </c>
      <c r="F4785" s="2">
        <v>7.2</v>
      </c>
      <c r="G4785" s="2">
        <v>0</v>
      </c>
      <c r="H4785" s="2">
        <v>0</v>
      </c>
      <c r="I4785" s="2" t="str">
        <f>VLOOKUP(B4785,cleanC_name_TRIM_breweries[],6,FALSE)</f>
        <v>Pennsylvania</v>
      </c>
      <c r="J4785" s="2" t="str">
        <f>VLOOKUP(B4785,cleanC_name_TRIM_breweries[],2,FALSE)</f>
        <v>Sly Fox Brewhouse and Eatery - Royersford</v>
      </c>
      <c r="K4785" s="2" t="str">
        <f>VLOOKUP(D4785,cleanA_changedUTF_categories[],2,FALSE)</f>
        <v>North American Ale</v>
      </c>
    </row>
    <row r="4786" spans="1:11" x14ac:dyDescent="0.45">
      <c r="A4786" s="2">
        <v>972</v>
      </c>
      <c r="B4786" s="2">
        <v>1158</v>
      </c>
      <c r="C4786" s="3" t="s">
        <v>865</v>
      </c>
      <c r="D4786" s="2">
        <v>-1</v>
      </c>
      <c r="E4786" s="2">
        <v>-1</v>
      </c>
      <c r="F4786" s="2">
        <v>5.3</v>
      </c>
      <c r="G4786" s="2">
        <v>0</v>
      </c>
      <c r="H4786" s="2">
        <v>0</v>
      </c>
      <c r="I4786" s="2" t="str">
        <f>VLOOKUP(B4786,cleanC_name_TRIM_breweries[],6,FALSE)</f>
        <v>Pennsylvania</v>
      </c>
      <c r="J4786" s="2" t="str">
        <f>VLOOKUP(B4786,cleanC_name_TRIM_breweries[],2,FALSE)</f>
        <v>Sly Fox Brewhouse and Eatery - Royersford</v>
      </c>
      <c r="K4786" s="2" t="e">
        <f>VLOOKUP(D4786,cleanA_changedUTF_categories[],2,FALSE)</f>
        <v>#N/A</v>
      </c>
    </row>
    <row r="4787" spans="1:11" x14ac:dyDescent="0.45">
      <c r="A4787" s="2">
        <v>976</v>
      </c>
      <c r="B4787" s="2">
        <v>1158</v>
      </c>
      <c r="C4787" s="3" t="s">
        <v>869</v>
      </c>
      <c r="D4787" s="2">
        <v>8</v>
      </c>
      <c r="E4787" s="2">
        <v>95</v>
      </c>
      <c r="F4787" s="2">
        <v>4.0999999999999996</v>
      </c>
      <c r="G4787" s="2">
        <v>0</v>
      </c>
      <c r="H4787" s="2">
        <v>0</v>
      </c>
      <c r="I4787" s="2" t="str">
        <f>VLOOKUP(B4787,cleanC_name_TRIM_breweries[],6,FALSE)</f>
        <v>Pennsylvania</v>
      </c>
      <c r="J4787" s="2" t="str">
        <f>VLOOKUP(B4787,cleanC_name_TRIM_breweries[],2,FALSE)</f>
        <v>Sly Fox Brewhouse and Eatery - Royersford</v>
      </c>
      <c r="K4787" s="2" t="str">
        <f>VLOOKUP(D4787,cleanA_changedUTF_categories[],2,FALSE)</f>
        <v>North American Lager</v>
      </c>
    </row>
    <row r="4788" spans="1:11" x14ac:dyDescent="0.45">
      <c r="A4788" s="2">
        <v>971</v>
      </c>
      <c r="B4788" s="2">
        <v>1158</v>
      </c>
      <c r="C4788" s="3" t="s">
        <v>864</v>
      </c>
      <c r="D4788" s="2">
        <v>7</v>
      </c>
      <c r="E4788" s="2">
        <v>90</v>
      </c>
      <c r="F4788" s="2">
        <v>6.6</v>
      </c>
      <c r="G4788" s="2">
        <v>0</v>
      </c>
      <c r="H4788" s="2">
        <v>0</v>
      </c>
      <c r="I4788" s="2" t="str">
        <f>VLOOKUP(B4788,cleanC_name_TRIM_breweries[],6,FALSE)</f>
        <v>Pennsylvania</v>
      </c>
      <c r="J4788" s="2" t="str">
        <f>VLOOKUP(B4788,cleanC_name_TRIM_breweries[],2,FALSE)</f>
        <v>Sly Fox Brewhouse and Eatery - Royersford</v>
      </c>
      <c r="K4788" s="2" t="str">
        <f>VLOOKUP(D4788,cleanA_changedUTF_categories[],2,FALSE)</f>
        <v>German Lager</v>
      </c>
    </row>
    <row r="4789" spans="1:11" x14ac:dyDescent="0.45">
      <c r="A4789" s="2">
        <v>979</v>
      </c>
      <c r="B4789" s="2">
        <v>1158</v>
      </c>
      <c r="C4789" s="3" t="s">
        <v>872</v>
      </c>
      <c r="D4789" s="2">
        <v>-1</v>
      </c>
      <c r="E4789" s="2">
        <v>-1</v>
      </c>
      <c r="F4789" s="2">
        <v>4.7</v>
      </c>
      <c r="G4789" s="2">
        <v>0</v>
      </c>
      <c r="H4789" s="2">
        <v>0</v>
      </c>
      <c r="I4789" s="2" t="str">
        <f>VLOOKUP(B4789,cleanC_name_TRIM_breweries[],6,FALSE)</f>
        <v>Pennsylvania</v>
      </c>
      <c r="J4789" s="2" t="str">
        <f>VLOOKUP(B4789,cleanC_name_TRIM_breweries[],2,FALSE)</f>
        <v>Sly Fox Brewhouse and Eatery - Royersford</v>
      </c>
      <c r="K4789" s="2" t="e">
        <f>VLOOKUP(D4789,cleanA_changedUTF_categories[],2,FALSE)</f>
        <v>#N/A</v>
      </c>
    </row>
    <row r="4790" spans="1:11" x14ac:dyDescent="0.45">
      <c r="A4790" s="2">
        <v>968</v>
      </c>
      <c r="B4790" s="2">
        <v>1158</v>
      </c>
      <c r="C4790" s="3" t="s">
        <v>861</v>
      </c>
      <c r="D4790" s="2">
        <v>7</v>
      </c>
      <c r="E4790" s="2">
        <v>90</v>
      </c>
      <c r="F4790" s="2">
        <v>7.5</v>
      </c>
      <c r="G4790" s="2">
        <v>0</v>
      </c>
      <c r="H4790" s="2">
        <v>0</v>
      </c>
      <c r="I4790" s="2" t="str">
        <f>VLOOKUP(B4790,cleanC_name_TRIM_breweries[],6,FALSE)</f>
        <v>Pennsylvania</v>
      </c>
      <c r="J4790" s="2" t="str">
        <f>VLOOKUP(B4790,cleanC_name_TRIM_breweries[],2,FALSE)</f>
        <v>Sly Fox Brewhouse and Eatery - Royersford</v>
      </c>
      <c r="K4790" s="2" t="str">
        <f>VLOOKUP(D4790,cleanA_changedUTF_categories[],2,FALSE)</f>
        <v>German Lager</v>
      </c>
    </row>
    <row r="4791" spans="1:11" x14ac:dyDescent="0.45">
      <c r="A4791" s="2">
        <v>978</v>
      </c>
      <c r="B4791" s="2">
        <v>1158</v>
      </c>
      <c r="C4791" s="3" t="s">
        <v>871</v>
      </c>
      <c r="D4791" s="2">
        <v>3</v>
      </c>
      <c r="E4791" s="2">
        <v>26</v>
      </c>
      <c r="F4791" s="2">
        <v>5.5</v>
      </c>
      <c r="G4791" s="2">
        <v>0</v>
      </c>
      <c r="H4791" s="2">
        <v>0</v>
      </c>
      <c r="I4791" s="2" t="str">
        <f>VLOOKUP(B4791,cleanC_name_TRIM_breweries[],6,FALSE)</f>
        <v>Pennsylvania</v>
      </c>
      <c r="J4791" s="2" t="str">
        <f>VLOOKUP(B4791,cleanC_name_TRIM_breweries[],2,FALSE)</f>
        <v>Sly Fox Brewhouse and Eatery - Royersford</v>
      </c>
      <c r="K4791" s="2" t="str">
        <f>VLOOKUP(D4791,cleanA_changedUTF_categories[],2,FALSE)</f>
        <v>North American Ale</v>
      </c>
    </row>
    <row r="4792" spans="1:11" x14ac:dyDescent="0.45">
      <c r="A4792" s="2">
        <v>969</v>
      </c>
      <c r="B4792" s="2">
        <v>1158</v>
      </c>
      <c r="C4792" s="3" t="s">
        <v>862</v>
      </c>
      <c r="D4792" s="2">
        <v>-1</v>
      </c>
      <c r="E4792" s="2">
        <v>-1</v>
      </c>
      <c r="F4792" s="2">
        <v>5.0999999999999996</v>
      </c>
      <c r="G4792" s="2">
        <v>0</v>
      </c>
      <c r="H4792" s="2">
        <v>0</v>
      </c>
      <c r="I4792" s="2" t="str">
        <f>VLOOKUP(B4792,cleanC_name_TRIM_breweries[],6,FALSE)</f>
        <v>Pennsylvania</v>
      </c>
      <c r="J4792" s="2" t="str">
        <f>VLOOKUP(B4792,cleanC_name_TRIM_breweries[],2,FALSE)</f>
        <v>Sly Fox Brewhouse and Eatery - Royersford</v>
      </c>
      <c r="K4792" s="2" t="e">
        <f>VLOOKUP(D4792,cleanA_changedUTF_categories[],2,FALSE)</f>
        <v>#N/A</v>
      </c>
    </row>
    <row r="4793" spans="1:11" x14ac:dyDescent="0.45">
      <c r="A4793" s="2">
        <v>975</v>
      </c>
      <c r="B4793" s="2">
        <v>1158</v>
      </c>
      <c r="C4793" s="3" t="s">
        <v>868</v>
      </c>
      <c r="D4793" s="2">
        <v>3</v>
      </c>
      <c r="E4793" s="2">
        <v>31</v>
      </c>
      <c r="F4793" s="2">
        <v>7.2</v>
      </c>
      <c r="G4793" s="2">
        <v>0</v>
      </c>
      <c r="H4793" s="2">
        <v>0</v>
      </c>
      <c r="I4793" s="2" t="str">
        <f>VLOOKUP(B4793,cleanC_name_TRIM_breweries[],6,FALSE)</f>
        <v>Pennsylvania</v>
      </c>
      <c r="J4793" s="2" t="str">
        <f>VLOOKUP(B4793,cleanC_name_TRIM_breweries[],2,FALSE)</f>
        <v>Sly Fox Brewhouse and Eatery - Royersford</v>
      </c>
      <c r="K4793" s="2" t="str">
        <f>VLOOKUP(D4793,cleanA_changedUTF_categories[],2,FALSE)</f>
        <v>North American Ale</v>
      </c>
    </row>
    <row r="4794" spans="1:11" x14ac:dyDescent="0.45">
      <c r="A4794" s="2">
        <v>977</v>
      </c>
      <c r="B4794" s="2">
        <v>1158</v>
      </c>
      <c r="C4794" s="3" t="s">
        <v>870</v>
      </c>
      <c r="D4794" s="2">
        <v>4</v>
      </c>
      <c r="E4794" s="2">
        <v>50</v>
      </c>
      <c r="F4794" s="2">
        <v>5.7</v>
      </c>
      <c r="G4794" s="2">
        <v>0</v>
      </c>
      <c r="H4794" s="2">
        <v>0</v>
      </c>
      <c r="I4794" s="2" t="str">
        <f>VLOOKUP(B4794,cleanC_name_TRIM_breweries[],6,FALSE)</f>
        <v>Pennsylvania</v>
      </c>
      <c r="J4794" s="2" t="str">
        <f>VLOOKUP(B4794,cleanC_name_TRIM_breweries[],2,FALSE)</f>
        <v>Sly Fox Brewhouse and Eatery - Royersford</v>
      </c>
      <c r="K4794" s="2" t="str">
        <f>VLOOKUP(D4794,cleanA_changedUTF_categories[],2,FALSE)</f>
        <v>German Ale</v>
      </c>
    </row>
    <row r="4795" spans="1:11" x14ac:dyDescent="0.45">
      <c r="A4795" s="2">
        <v>970</v>
      </c>
      <c r="B4795" s="2">
        <v>1158</v>
      </c>
      <c r="C4795" s="3" t="s">
        <v>863</v>
      </c>
      <c r="D4795" s="2">
        <v>-1</v>
      </c>
      <c r="E4795" s="2">
        <v>-1</v>
      </c>
      <c r="F4795" s="2">
        <v>5.6</v>
      </c>
      <c r="G4795" s="2">
        <v>0</v>
      </c>
      <c r="H4795" s="2">
        <v>0</v>
      </c>
      <c r="I4795" s="2" t="str">
        <f>VLOOKUP(B4795,cleanC_name_TRIM_breweries[],6,FALSE)</f>
        <v>Pennsylvania</v>
      </c>
      <c r="J4795" s="2" t="str">
        <f>VLOOKUP(B4795,cleanC_name_TRIM_breweries[],2,FALSE)</f>
        <v>Sly Fox Brewhouse and Eatery - Royersford</v>
      </c>
      <c r="K4795" s="2" t="e">
        <f>VLOOKUP(D4795,cleanA_changedUTF_categories[],2,FALSE)</f>
        <v>#N/A</v>
      </c>
    </row>
    <row r="4796" spans="1:11" x14ac:dyDescent="0.45">
      <c r="A4796" s="2">
        <v>3237</v>
      </c>
      <c r="B4796" s="2">
        <v>1158</v>
      </c>
      <c r="C4796" s="3" t="s">
        <v>2649</v>
      </c>
      <c r="D4796" s="2">
        <v>11</v>
      </c>
      <c r="E4796" s="2">
        <v>141</v>
      </c>
      <c r="F4796" s="2">
        <v>6.5</v>
      </c>
      <c r="G4796" s="2">
        <v>0</v>
      </c>
      <c r="H4796" s="2">
        <v>0</v>
      </c>
      <c r="I4796" s="2" t="str">
        <f>VLOOKUP(B4796,cleanC_name_TRIM_breweries[],6,FALSE)</f>
        <v>Pennsylvania</v>
      </c>
      <c r="J4796" s="2" t="str">
        <f>VLOOKUP(B4796,cleanC_name_TRIM_breweries[],2,FALSE)</f>
        <v>Sly Fox Brewhouse and Eatery - Royersford</v>
      </c>
      <c r="K4796" s="2" t="str">
        <f>VLOOKUP(D4796,cleanA_changedUTF_categories[],2,FALSE)</f>
        <v>Other Style</v>
      </c>
    </row>
    <row r="4797" spans="1:11" x14ac:dyDescent="0.45">
      <c r="A4797" s="2">
        <v>2403</v>
      </c>
      <c r="B4797" s="2">
        <v>1159</v>
      </c>
      <c r="C4797" s="3" t="s">
        <v>1994</v>
      </c>
      <c r="D4797" s="2">
        <v>3</v>
      </c>
      <c r="E4797" s="2">
        <v>38</v>
      </c>
      <c r="F4797" s="2">
        <v>0</v>
      </c>
      <c r="G4797" s="2">
        <v>0</v>
      </c>
      <c r="H4797" s="2">
        <v>0</v>
      </c>
      <c r="I4797" s="2" t="str">
        <f>VLOOKUP(B4797,cleanC_name_TRIM_breweries[],6,FALSE)</f>
        <v>Tennessee</v>
      </c>
      <c r="J4797" s="2" t="str">
        <f>VLOOKUP(B4797,cleanC_name_TRIM_breweries[],2,FALSE)</f>
        <v>Smoky Mountain Brewing</v>
      </c>
      <c r="K4797" s="2" t="str">
        <f>VLOOKUP(D4797,cleanA_changedUTF_categories[],2,FALSE)</f>
        <v>North American Ale</v>
      </c>
    </row>
    <row r="4798" spans="1:11" x14ac:dyDescent="0.45">
      <c r="A4798" s="2">
        <v>5680</v>
      </c>
      <c r="B4798" s="2">
        <v>1160</v>
      </c>
      <c r="C4798" s="3" t="s">
        <v>4760</v>
      </c>
      <c r="D4798" s="2">
        <v>3</v>
      </c>
      <c r="E4798" s="2">
        <v>32</v>
      </c>
      <c r="F4798" s="2">
        <v>9.6</v>
      </c>
      <c r="G4798" s="2">
        <v>0</v>
      </c>
      <c r="H4798" s="2">
        <v>0</v>
      </c>
      <c r="I4798" s="2" t="str">
        <f>VLOOKUP(B4798,cleanC_name_TRIM_breweries[],6,FALSE)</f>
        <v>New Hampshire</v>
      </c>
      <c r="J4798" s="2" t="str">
        <f>VLOOKUP(B4798,cleanC_name_TRIM_breweries[],2,FALSE)</f>
        <v>Smuttynose Brewing Co.</v>
      </c>
      <c r="K4798" s="2" t="str">
        <f>VLOOKUP(D4798,cleanA_changedUTF_categories[],2,FALSE)</f>
        <v>North American Ale</v>
      </c>
    </row>
    <row r="4799" spans="1:11" x14ac:dyDescent="0.45">
      <c r="A4799" s="2">
        <v>5158</v>
      </c>
      <c r="B4799" s="2">
        <v>1160</v>
      </c>
      <c r="C4799" s="3" t="s">
        <v>4249</v>
      </c>
      <c r="D4799" s="2">
        <v>3</v>
      </c>
      <c r="E4799" s="2">
        <v>38</v>
      </c>
      <c r="F4799" s="2">
        <v>5.9</v>
      </c>
      <c r="G4799" s="2">
        <v>0</v>
      </c>
      <c r="H4799" s="2">
        <v>0</v>
      </c>
      <c r="I4799" s="2" t="str">
        <f>VLOOKUP(B4799,cleanC_name_TRIM_breweries[],6,FALSE)</f>
        <v>New Hampshire</v>
      </c>
      <c r="J4799" s="2" t="str">
        <f>VLOOKUP(B4799,cleanC_name_TRIM_breweries[],2,FALSE)</f>
        <v>Smuttynose Brewing Co.</v>
      </c>
      <c r="K4799" s="2" t="str">
        <f>VLOOKUP(D4799,cleanA_changedUTF_categories[],2,FALSE)</f>
        <v>North American Ale</v>
      </c>
    </row>
    <row r="4800" spans="1:11" x14ac:dyDescent="0.45">
      <c r="A4800" s="2">
        <v>5159</v>
      </c>
      <c r="B4800" s="2">
        <v>1160</v>
      </c>
      <c r="C4800" s="3" t="s">
        <v>4250</v>
      </c>
      <c r="D4800" s="2">
        <v>-1</v>
      </c>
      <c r="E4800" s="2">
        <v>-1</v>
      </c>
      <c r="F4800" s="2">
        <v>5.0999999999999996</v>
      </c>
      <c r="G4800" s="2">
        <v>0</v>
      </c>
      <c r="H4800" s="2">
        <v>0</v>
      </c>
      <c r="I4800" s="2" t="str">
        <f>VLOOKUP(B4800,cleanC_name_TRIM_breweries[],6,FALSE)</f>
        <v>New Hampshire</v>
      </c>
      <c r="J4800" s="2" t="str">
        <f>VLOOKUP(B4800,cleanC_name_TRIM_breweries[],2,FALSE)</f>
        <v>Smuttynose Brewing Co.</v>
      </c>
      <c r="K4800" s="2" t="e">
        <f>VLOOKUP(D4800,cleanA_changedUTF_categories[],2,FALSE)</f>
        <v>#N/A</v>
      </c>
    </row>
    <row r="4801" spans="1:11" x14ac:dyDescent="0.45">
      <c r="A4801" s="2">
        <v>5161</v>
      </c>
      <c r="B4801" s="2">
        <v>1160</v>
      </c>
      <c r="C4801" s="3" t="s">
        <v>2090</v>
      </c>
      <c r="D4801" s="2">
        <v>2</v>
      </c>
      <c r="E4801" s="2">
        <v>25</v>
      </c>
      <c r="F4801" s="2">
        <v>5.4</v>
      </c>
      <c r="G4801" s="2">
        <v>0</v>
      </c>
      <c r="H4801" s="2">
        <v>0</v>
      </c>
      <c r="I4801" s="2" t="str">
        <f>VLOOKUP(B4801,cleanC_name_TRIM_breweries[],6,FALSE)</f>
        <v>New Hampshire</v>
      </c>
      <c r="J4801" s="2" t="str">
        <f>VLOOKUP(B4801,cleanC_name_TRIM_breweries[],2,FALSE)</f>
        <v>Smuttynose Brewing Co.</v>
      </c>
      <c r="K4801" s="2" t="str">
        <f>VLOOKUP(D4801,cleanA_changedUTF_categories[],2,FALSE)</f>
        <v>Irish Ale</v>
      </c>
    </row>
    <row r="4802" spans="1:11" x14ac:dyDescent="0.45">
      <c r="A4802" s="2">
        <v>5157</v>
      </c>
      <c r="B4802" s="2">
        <v>1160</v>
      </c>
      <c r="C4802" s="3" t="s">
        <v>4248</v>
      </c>
      <c r="D4802" s="2">
        <v>3</v>
      </c>
      <c r="E4802" s="2">
        <v>26</v>
      </c>
      <c r="F4802" s="2">
        <v>4.7</v>
      </c>
      <c r="G4802" s="2">
        <v>0</v>
      </c>
      <c r="H4802" s="2">
        <v>0</v>
      </c>
      <c r="I4802" s="2" t="str">
        <f>VLOOKUP(B4802,cleanC_name_TRIM_breweries[],6,FALSE)</f>
        <v>New Hampshire</v>
      </c>
      <c r="J4802" s="2" t="str">
        <f>VLOOKUP(B4802,cleanC_name_TRIM_breweries[],2,FALSE)</f>
        <v>Smuttynose Brewing Co.</v>
      </c>
      <c r="K4802" s="2" t="str">
        <f>VLOOKUP(D4802,cleanA_changedUTF_categories[],2,FALSE)</f>
        <v>North American Ale</v>
      </c>
    </row>
    <row r="4803" spans="1:11" x14ac:dyDescent="0.45">
      <c r="A4803" s="2">
        <v>5160</v>
      </c>
      <c r="B4803" s="2">
        <v>1160</v>
      </c>
      <c r="C4803" s="3" t="s">
        <v>4251</v>
      </c>
      <c r="D4803" s="2">
        <v>3</v>
      </c>
      <c r="E4803" s="2">
        <v>31</v>
      </c>
      <c r="F4803" s="2">
        <v>5.6</v>
      </c>
      <c r="G4803" s="2">
        <v>0</v>
      </c>
      <c r="H4803" s="2">
        <v>0</v>
      </c>
      <c r="I4803" s="2" t="str">
        <f>VLOOKUP(B4803,cleanC_name_TRIM_breweries[],6,FALSE)</f>
        <v>New Hampshire</v>
      </c>
      <c r="J4803" s="2" t="str">
        <f>VLOOKUP(B4803,cleanC_name_TRIM_breweries[],2,FALSE)</f>
        <v>Smuttynose Brewing Co.</v>
      </c>
      <c r="K4803" s="2" t="str">
        <f>VLOOKUP(D4803,cleanA_changedUTF_categories[],2,FALSE)</f>
        <v>North American Ale</v>
      </c>
    </row>
    <row r="4804" spans="1:11" x14ac:dyDescent="0.45">
      <c r="A4804" s="2">
        <v>5655</v>
      </c>
      <c r="B4804" s="2">
        <v>1160</v>
      </c>
      <c r="C4804" s="3" t="s">
        <v>4735</v>
      </c>
      <c r="D4804" s="2">
        <v>11</v>
      </c>
      <c r="E4804" s="2">
        <v>123</v>
      </c>
      <c r="F4804" s="2">
        <v>5.0999999999999996</v>
      </c>
      <c r="G4804" s="2">
        <v>0</v>
      </c>
      <c r="H4804" s="2">
        <v>0</v>
      </c>
      <c r="I4804" s="2" t="str">
        <f>VLOOKUP(B4804,cleanC_name_TRIM_breweries[],6,FALSE)</f>
        <v>New Hampshire</v>
      </c>
      <c r="J4804" s="2" t="str">
        <f>VLOOKUP(B4804,cleanC_name_TRIM_breweries[],2,FALSE)</f>
        <v>Smuttynose Brewing Co.</v>
      </c>
      <c r="K4804" s="2" t="str">
        <f>VLOOKUP(D4804,cleanA_changedUTF_categories[],2,FALSE)</f>
        <v>Other Style</v>
      </c>
    </row>
    <row r="4805" spans="1:11" x14ac:dyDescent="0.45">
      <c r="A4805" s="2">
        <v>5156</v>
      </c>
      <c r="B4805" s="2">
        <v>1160</v>
      </c>
      <c r="C4805" s="3" t="s">
        <v>4247</v>
      </c>
      <c r="D4805" s="2">
        <v>5</v>
      </c>
      <c r="E4805" s="2">
        <v>60</v>
      </c>
      <c r="F4805" s="2">
        <v>4.8</v>
      </c>
      <c r="G4805" s="2">
        <v>0</v>
      </c>
      <c r="H4805" s="2">
        <v>0</v>
      </c>
      <c r="I4805" s="2" t="str">
        <f>VLOOKUP(B4805,cleanC_name_TRIM_breweries[],6,FALSE)</f>
        <v>New Hampshire</v>
      </c>
      <c r="J4805" s="2" t="str">
        <f>VLOOKUP(B4805,cleanC_name_TRIM_breweries[],2,FALSE)</f>
        <v>Smuttynose Brewing Co.</v>
      </c>
      <c r="K4805" s="2" t="str">
        <f>VLOOKUP(D4805,cleanA_changedUTF_categories[],2,FALSE)</f>
        <v>Belgian and French Ale</v>
      </c>
    </row>
    <row r="4806" spans="1:11" x14ac:dyDescent="0.45">
      <c r="A4806" s="2">
        <v>2417</v>
      </c>
      <c r="B4806" s="2">
        <v>1162</v>
      </c>
      <c r="C4806" s="3" t="s">
        <v>563</v>
      </c>
      <c r="D4806" s="2">
        <v>-1</v>
      </c>
      <c r="E4806" s="2">
        <v>-1</v>
      </c>
      <c r="F4806" s="2">
        <v>0</v>
      </c>
      <c r="G4806" s="2">
        <v>0</v>
      </c>
      <c r="H4806" s="2">
        <v>0</v>
      </c>
      <c r="I4806" s="2" t="str">
        <f>VLOOKUP(B4806,cleanC_name_TRIM_breweries[],6,FALSE)</f>
        <v>Washington</v>
      </c>
      <c r="J4806" s="2" t="str">
        <f>VLOOKUP(B4806,cleanC_name_TRIM_breweries[],2,FALSE)</f>
        <v>Snipes Mountain Microbrewery &amp; Restaurant</v>
      </c>
      <c r="K4806" s="2" t="e">
        <f>VLOOKUP(D4806,cleanA_changedUTF_categories[],2,FALSE)</f>
        <v>#N/A</v>
      </c>
    </row>
    <row r="4807" spans="1:11" x14ac:dyDescent="0.45">
      <c r="A4807" s="2">
        <v>1037</v>
      </c>
      <c r="B4807" s="2">
        <v>1162</v>
      </c>
      <c r="C4807" s="3" t="s">
        <v>916</v>
      </c>
      <c r="D4807" s="2">
        <v>-1</v>
      </c>
      <c r="E4807" s="2">
        <v>-1</v>
      </c>
      <c r="F4807" s="2">
        <v>0</v>
      </c>
      <c r="G4807" s="2">
        <v>0</v>
      </c>
      <c r="H4807" s="2">
        <v>0</v>
      </c>
      <c r="I4807" s="2" t="str">
        <f>VLOOKUP(B4807,cleanC_name_TRIM_breweries[],6,FALSE)</f>
        <v>Washington</v>
      </c>
      <c r="J4807" s="2" t="str">
        <f>VLOOKUP(B4807,cleanC_name_TRIM_breweries[],2,FALSE)</f>
        <v>Snipes Mountain Microbrewery &amp; Restaurant</v>
      </c>
      <c r="K4807" s="2" t="e">
        <f>VLOOKUP(D4807,cleanA_changedUTF_categories[],2,FALSE)</f>
        <v>#N/A</v>
      </c>
    </row>
    <row r="4808" spans="1:11" x14ac:dyDescent="0.45">
      <c r="A4808" s="2">
        <v>295</v>
      </c>
      <c r="B4808" s="2">
        <v>1163</v>
      </c>
      <c r="C4808" s="3" t="s">
        <v>288</v>
      </c>
      <c r="D4808" s="2">
        <v>-1</v>
      </c>
      <c r="E4808" s="2">
        <v>-1</v>
      </c>
      <c r="F4808" s="2">
        <v>6</v>
      </c>
      <c r="G4808" s="2">
        <v>0</v>
      </c>
      <c r="H4808" s="2">
        <v>0</v>
      </c>
      <c r="I4808" s="2" t="str">
        <f>VLOOKUP(B4808,cleanC_name_TRIM_breweries[],6,FALSE)</f>
        <v>California</v>
      </c>
      <c r="J4808" s="2" t="str">
        <f>VLOOKUP(B4808,cleanC_name_TRIM_breweries[],2,FALSE)</f>
        <v>Snowshoe Brewing - Sonora</v>
      </c>
      <c r="K4808" s="2" t="e">
        <f>VLOOKUP(D4808,cleanA_changedUTF_categories[],2,FALSE)</f>
        <v>#N/A</v>
      </c>
    </row>
    <row r="4809" spans="1:11" x14ac:dyDescent="0.45">
      <c r="A4809" s="2">
        <v>3492</v>
      </c>
      <c r="B4809" s="2">
        <v>1163</v>
      </c>
      <c r="C4809" s="3" t="s">
        <v>2829</v>
      </c>
      <c r="D4809" s="2">
        <v>3</v>
      </c>
      <c r="E4809" s="2">
        <v>26</v>
      </c>
      <c r="F4809" s="2">
        <v>5.5</v>
      </c>
      <c r="G4809" s="2">
        <v>0</v>
      </c>
      <c r="H4809" s="2">
        <v>0</v>
      </c>
      <c r="I4809" s="2" t="str">
        <f>VLOOKUP(B4809,cleanC_name_TRIM_breweries[],6,FALSE)</f>
        <v>California</v>
      </c>
      <c r="J4809" s="2" t="str">
        <f>VLOOKUP(B4809,cleanC_name_TRIM_breweries[],2,FALSE)</f>
        <v>Snowshoe Brewing - Sonora</v>
      </c>
      <c r="K4809" s="2" t="str">
        <f>VLOOKUP(D4809,cleanA_changedUTF_categories[],2,FALSE)</f>
        <v>North American Ale</v>
      </c>
    </row>
    <row r="4810" spans="1:11" x14ac:dyDescent="0.45">
      <c r="A4810" s="2">
        <v>2454</v>
      </c>
      <c r="B4810" s="2">
        <v>1165</v>
      </c>
      <c r="C4810" s="3" t="s">
        <v>2037</v>
      </c>
      <c r="D4810" s="2">
        <v>3</v>
      </c>
      <c r="E4810" s="2">
        <v>31</v>
      </c>
      <c r="F4810" s="2">
        <v>6.5</v>
      </c>
      <c r="G4810" s="2">
        <v>0</v>
      </c>
      <c r="H4810" s="2">
        <v>0</v>
      </c>
      <c r="I4810" s="2" t="str">
        <f>VLOOKUP(B4810,cleanC_name_TRIM_breweries[],6,FALSE)</f>
        <v>New Mexico</v>
      </c>
      <c r="J4810" s="2" t="str">
        <f>VLOOKUP(B4810,cleanC_name_TRIM_breweries[],2,FALSE)</f>
        <v>Socorro Springs Brewing</v>
      </c>
      <c r="K4810" s="2" t="str">
        <f>VLOOKUP(D4810,cleanA_changedUTF_categories[],2,FALSE)</f>
        <v>North American Ale</v>
      </c>
    </row>
    <row r="4811" spans="1:11" x14ac:dyDescent="0.45">
      <c r="A4811" s="2">
        <v>5307</v>
      </c>
      <c r="B4811" s="2">
        <v>1166</v>
      </c>
      <c r="C4811" s="3" t="s">
        <v>4395</v>
      </c>
      <c r="D4811" s="2">
        <v>3</v>
      </c>
      <c r="E4811" s="2">
        <v>26</v>
      </c>
      <c r="F4811" s="2">
        <v>4.8</v>
      </c>
      <c r="G4811" s="2">
        <v>0</v>
      </c>
      <c r="H4811" s="2">
        <v>0</v>
      </c>
      <c r="I4811" s="2" t="str">
        <f>VLOOKUP(B4811,cleanC_name_TRIM_breweries[],6,FALSE)</f>
        <v>Arizona</v>
      </c>
      <c r="J4811" s="2" t="str">
        <f>VLOOKUP(B4811,cleanC_name_TRIM_breweries[],2,FALSE)</f>
        <v>Sonoran Brewing Company</v>
      </c>
      <c r="K4811" s="2" t="str">
        <f>VLOOKUP(D4811,cleanA_changedUTF_categories[],2,FALSE)</f>
        <v>North American Ale</v>
      </c>
    </row>
    <row r="4812" spans="1:11" x14ac:dyDescent="0.45">
      <c r="A4812" s="2">
        <v>5306</v>
      </c>
      <c r="B4812" s="2">
        <v>1166</v>
      </c>
      <c r="C4812" s="3" t="s">
        <v>4394</v>
      </c>
      <c r="D4812" s="2">
        <v>3</v>
      </c>
      <c r="E4812" s="2">
        <v>31</v>
      </c>
      <c r="F4812" s="2">
        <v>6.2</v>
      </c>
      <c r="G4812" s="2">
        <v>0</v>
      </c>
      <c r="H4812" s="2">
        <v>0</v>
      </c>
      <c r="I4812" s="2" t="str">
        <f>VLOOKUP(B4812,cleanC_name_TRIM_breweries[],6,FALSE)</f>
        <v>Arizona</v>
      </c>
      <c r="J4812" s="2" t="str">
        <f>VLOOKUP(B4812,cleanC_name_TRIM_breweries[],2,FALSE)</f>
        <v>Sonoran Brewing Company</v>
      </c>
      <c r="K4812" s="2" t="str">
        <f>VLOOKUP(D4812,cleanA_changedUTF_categories[],2,FALSE)</f>
        <v>North American Ale</v>
      </c>
    </row>
    <row r="4813" spans="1:11" x14ac:dyDescent="0.45">
      <c r="A4813" s="2">
        <v>3617</v>
      </c>
      <c r="B4813" s="2">
        <v>1167</v>
      </c>
      <c r="C4813" s="3" t="s">
        <v>2921</v>
      </c>
      <c r="D4813" s="2">
        <v>3</v>
      </c>
      <c r="E4813" s="2">
        <v>42</v>
      </c>
      <c r="F4813" s="2">
        <v>0</v>
      </c>
      <c r="G4813" s="2">
        <v>0</v>
      </c>
      <c r="H4813" s="2">
        <v>0</v>
      </c>
      <c r="I4813" s="2" t="str">
        <f>VLOOKUP(B4813,cleanC_name_TRIM_breweries[],6,FALSE)</f>
        <v>South Australia</v>
      </c>
      <c r="J4813" s="2" t="str">
        <f>VLOOKUP(B4813,cleanC_name_TRIM_breweries[],2,FALSE)</f>
        <v>South Australian Brewing</v>
      </c>
      <c r="K4813" s="2" t="str">
        <f>VLOOKUP(D4813,cleanA_changedUTF_categories[],2,FALSE)</f>
        <v>North American Ale</v>
      </c>
    </row>
    <row r="4814" spans="1:11" x14ac:dyDescent="0.45">
      <c r="A4814" s="2">
        <v>5380</v>
      </c>
      <c r="B4814" s="2">
        <v>1168</v>
      </c>
      <c r="C4814" s="3" t="s">
        <v>4466</v>
      </c>
      <c r="D4814" s="2">
        <v>2</v>
      </c>
      <c r="E4814" s="2">
        <v>25</v>
      </c>
      <c r="F4814" s="2">
        <v>8.5399999999999991</v>
      </c>
      <c r="G4814" s="2">
        <v>0</v>
      </c>
      <c r="H4814" s="2">
        <v>0</v>
      </c>
      <c r="I4814" s="2" t="str">
        <f>VLOOKUP(B4814,cleanC_name_TRIM_breweries[],6,FALSE)</f>
        <v>Pennsylvania</v>
      </c>
      <c r="J4814" s="2" t="str">
        <f>VLOOKUP(B4814,cleanC_name_TRIM_breweries[],2,FALSE)</f>
        <v>South County Brewing Co.</v>
      </c>
      <c r="K4814" s="2" t="str">
        <f>VLOOKUP(D4814,cleanA_changedUTF_categories[],2,FALSE)</f>
        <v>Irish Ale</v>
      </c>
    </row>
    <row r="4815" spans="1:11" x14ac:dyDescent="0.45">
      <c r="A4815" s="2">
        <v>5378</v>
      </c>
      <c r="B4815" s="2">
        <v>1168</v>
      </c>
      <c r="C4815" s="3" t="s">
        <v>4464</v>
      </c>
      <c r="D4815" s="2">
        <v>3</v>
      </c>
      <c r="E4815" s="2">
        <v>33</v>
      </c>
      <c r="F4815" s="2">
        <v>6.33</v>
      </c>
      <c r="G4815" s="2">
        <v>0</v>
      </c>
      <c r="H4815" s="2">
        <v>0</v>
      </c>
      <c r="I4815" s="2" t="str">
        <f>VLOOKUP(B4815,cleanC_name_TRIM_breweries[],6,FALSE)</f>
        <v>Pennsylvania</v>
      </c>
      <c r="J4815" s="2" t="str">
        <f>VLOOKUP(B4815,cleanC_name_TRIM_breweries[],2,FALSE)</f>
        <v>South County Brewing Co.</v>
      </c>
      <c r="K4815" s="2" t="str">
        <f>VLOOKUP(D4815,cleanA_changedUTF_categories[],2,FALSE)</f>
        <v>North American Ale</v>
      </c>
    </row>
    <row r="4816" spans="1:11" x14ac:dyDescent="0.45">
      <c r="A4816" s="2">
        <v>5379</v>
      </c>
      <c r="B4816" s="2">
        <v>1168</v>
      </c>
      <c r="C4816" s="3" t="s">
        <v>4465</v>
      </c>
      <c r="D4816" s="2">
        <v>-1</v>
      </c>
      <c r="E4816" s="2">
        <v>-1</v>
      </c>
      <c r="F4816" s="2">
        <v>0</v>
      </c>
      <c r="G4816" s="2">
        <v>0</v>
      </c>
      <c r="H4816" s="2">
        <v>0</v>
      </c>
      <c r="I4816" s="2" t="str">
        <f>VLOOKUP(B4816,cleanC_name_TRIM_breweries[],6,FALSE)</f>
        <v>Pennsylvania</v>
      </c>
      <c r="J4816" s="2" t="str">
        <f>VLOOKUP(B4816,cleanC_name_TRIM_breweries[],2,FALSE)</f>
        <v>South County Brewing Co.</v>
      </c>
      <c r="K4816" s="2" t="e">
        <f>VLOOKUP(D4816,cleanA_changedUTF_categories[],2,FALSE)</f>
        <v>#N/A</v>
      </c>
    </row>
    <row r="4817" spans="1:11" x14ac:dyDescent="0.45">
      <c r="A4817" s="2">
        <v>1056</v>
      </c>
      <c r="B4817" s="2">
        <v>1169</v>
      </c>
      <c r="C4817" s="3" t="s">
        <v>934</v>
      </c>
      <c r="D4817" s="2">
        <v>-1</v>
      </c>
      <c r="E4817" s="2">
        <v>-1</v>
      </c>
      <c r="F4817" s="2">
        <v>0</v>
      </c>
      <c r="G4817" s="2">
        <v>0</v>
      </c>
      <c r="H4817" s="2">
        <v>0</v>
      </c>
      <c r="I4817" s="2" t="str">
        <f>VLOOKUP(B4817,cleanC_name_TRIM_breweries[],6,FALSE)</f>
        <v>Wisconsin</v>
      </c>
      <c r="J4817" s="2" t="str">
        <f>VLOOKUP(B4817,cleanC_name_TRIM_breweries[],2,FALSE)</f>
        <v>South Shore Brewery</v>
      </c>
      <c r="K4817" s="2" t="e">
        <f>VLOOKUP(D4817,cleanA_changedUTF_categories[],2,FALSE)</f>
        <v>#N/A</v>
      </c>
    </row>
    <row r="4818" spans="1:11" x14ac:dyDescent="0.45">
      <c r="A4818" s="2">
        <v>1061</v>
      </c>
      <c r="B4818" s="2">
        <v>1169</v>
      </c>
      <c r="C4818" s="3" t="s">
        <v>567</v>
      </c>
      <c r="D4818" s="2">
        <v>8</v>
      </c>
      <c r="E4818" s="2">
        <v>95</v>
      </c>
      <c r="F4818" s="2">
        <v>0</v>
      </c>
      <c r="G4818" s="2">
        <v>0</v>
      </c>
      <c r="H4818" s="2">
        <v>0</v>
      </c>
      <c r="I4818" s="2" t="str">
        <f>VLOOKUP(B4818,cleanC_name_TRIM_breweries[],6,FALSE)</f>
        <v>Wisconsin</v>
      </c>
      <c r="J4818" s="2" t="str">
        <f>VLOOKUP(B4818,cleanC_name_TRIM_breweries[],2,FALSE)</f>
        <v>South Shore Brewery</v>
      </c>
      <c r="K4818" s="2" t="str">
        <f>VLOOKUP(D4818,cleanA_changedUTF_categories[],2,FALSE)</f>
        <v>North American Lager</v>
      </c>
    </row>
    <row r="4819" spans="1:11" x14ac:dyDescent="0.45">
      <c r="A4819" s="2">
        <v>1060</v>
      </c>
      <c r="B4819" s="2">
        <v>1169</v>
      </c>
      <c r="C4819" s="3" t="s">
        <v>935</v>
      </c>
      <c r="D4819" s="2">
        <v>8</v>
      </c>
      <c r="E4819" s="2">
        <v>95</v>
      </c>
      <c r="F4819" s="2">
        <v>4.5</v>
      </c>
      <c r="G4819" s="2">
        <v>0</v>
      </c>
      <c r="H4819" s="2">
        <v>0</v>
      </c>
      <c r="I4819" s="2" t="str">
        <f>VLOOKUP(B4819,cleanC_name_TRIM_breweries[],6,FALSE)</f>
        <v>Wisconsin</v>
      </c>
      <c r="J4819" s="2" t="str">
        <f>VLOOKUP(B4819,cleanC_name_TRIM_breweries[],2,FALSE)</f>
        <v>South Shore Brewery</v>
      </c>
      <c r="K4819" s="2" t="str">
        <f>VLOOKUP(D4819,cleanA_changedUTF_categories[],2,FALSE)</f>
        <v>North American Lager</v>
      </c>
    </row>
    <row r="4820" spans="1:11" x14ac:dyDescent="0.45">
      <c r="A4820" s="2">
        <v>1059</v>
      </c>
      <c r="B4820" s="2">
        <v>1169</v>
      </c>
      <c r="C4820" s="3" t="s">
        <v>564</v>
      </c>
      <c r="D4820" s="2">
        <v>3</v>
      </c>
      <c r="E4820" s="2">
        <v>38</v>
      </c>
      <c r="F4820" s="2">
        <v>4.2</v>
      </c>
      <c r="G4820" s="2">
        <v>0</v>
      </c>
      <c r="H4820" s="2">
        <v>0</v>
      </c>
      <c r="I4820" s="2" t="str">
        <f>VLOOKUP(B4820,cleanC_name_TRIM_breweries[],6,FALSE)</f>
        <v>Wisconsin</v>
      </c>
      <c r="J4820" s="2" t="str">
        <f>VLOOKUP(B4820,cleanC_name_TRIM_breweries[],2,FALSE)</f>
        <v>South Shore Brewery</v>
      </c>
      <c r="K4820" s="2" t="str">
        <f>VLOOKUP(D4820,cleanA_changedUTF_categories[],2,FALSE)</f>
        <v>North American Ale</v>
      </c>
    </row>
    <row r="4821" spans="1:11" x14ac:dyDescent="0.45">
      <c r="A4821" s="2">
        <v>1058</v>
      </c>
      <c r="B4821" s="2">
        <v>1169</v>
      </c>
      <c r="C4821" s="3" t="s">
        <v>144</v>
      </c>
      <c r="D4821" s="2">
        <v>3</v>
      </c>
      <c r="E4821" s="2">
        <v>26</v>
      </c>
      <c r="F4821" s="2">
        <v>0</v>
      </c>
      <c r="G4821" s="2">
        <v>0</v>
      </c>
      <c r="H4821" s="2">
        <v>0</v>
      </c>
      <c r="I4821" s="2" t="str">
        <f>VLOOKUP(B4821,cleanC_name_TRIM_breweries[],6,FALSE)</f>
        <v>Wisconsin</v>
      </c>
      <c r="J4821" s="2" t="str">
        <f>VLOOKUP(B4821,cleanC_name_TRIM_breweries[],2,FALSE)</f>
        <v>South Shore Brewery</v>
      </c>
      <c r="K4821" s="2" t="str">
        <f>VLOOKUP(D4821,cleanA_changedUTF_categories[],2,FALSE)</f>
        <v>North American Ale</v>
      </c>
    </row>
    <row r="4822" spans="1:11" x14ac:dyDescent="0.45">
      <c r="A4822" s="2">
        <v>1057</v>
      </c>
      <c r="B4822" s="2">
        <v>1169</v>
      </c>
      <c r="C4822" s="3" t="s">
        <v>51</v>
      </c>
      <c r="D4822" s="2">
        <v>2</v>
      </c>
      <c r="E4822" s="2">
        <v>25</v>
      </c>
      <c r="F4822" s="2">
        <v>0</v>
      </c>
      <c r="G4822" s="2">
        <v>0</v>
      </c>
      <c r="H4822" s="2">
        <v>0</v>
      </c>
      <c r="I4822" s="2" t="str">
        <f>VLOOKUP(B4822,cleanC_name_TRIM_breweries[],6,FALSE)</f>
        <v>Wisconsin</v>
      </c>
      <c r="J4822" s="2" t="str">
        <f>VLOOKUP(B4822,cleanC_name_TRIM_breweries[],2,FALSE)</f>
        <v>South Shore Brewery</v>
      </c>
      <c r="K4822" s="2" t="str">
        <f>VLOOKUP(D4822,cleanA_changedUTF_categories[],2,FALSE)</f>
        <v>Irish Ale</v>
      </c>
    </row>
    <row r="4823" spans="1:11" x14ac:dyDescent="0.45">
      <c r="A4823" s="2">
        <v>1479</v>
      </c>
      <c r="B4823" s="2">
        <v>1169</v>
      </c>
      <c r="C4823" s="3" t="s">
        <v>1279</v>
      </c>
      <c r="D4823" s="2">
        <v>8</v>
      </c>
      <c r="E4823" s="2">
        <v>95</v>
      </c>
      <c r="F4823" s="2">
        <v>4.5999999999999996</v>
      </c>
      <c r="G4823" s="2">
        <v>0</v>
      </c>
      <c r="H4823" s="2">
        <v>0</v>
      </c>
      <c r="I4823" s="2" t="str">
        <f>VLOOKUP(B4823,cleanC_name_TRIM_breweries[],6,FALSE)</f>
        <v>Wisconsin</v>
      </c>
      <c r="J4823" s="2" t="str">
        <f>VLOOKUP(B4823,cleanC_name_TRIM_breweries[],2,FALSE)</f>
        <v>South Shore Brewery</v>
      </c>
      <c r="K4823" s="2" t="str">
        <f>VLOOKUP(D4823,cleanA_changedUTF_categories[],2,FALSE)</f>
        <v>North American Lager</v>
      </c>
    </row>
    <row r="4824" spans="1:11" x14ac:dyDescent="0.45">
      <c r="A4824" s="2">
        <v>2909</v>
      </c>
      <c r="B4824" s="2">
        <v>1169</v>
      </c>
      <c r="C4824" s="3" t="s">
        <v>442</v>
      </c>
      <c r="D4824" s="2">
        <v>-1</v>
      </c>
      <c r="E4824" s="2">
        <v>-1</v>
      </c>
      <c r="F4824" s="2">
        <v>0</v>
      </c>
      <c r="G4824" s="2">
        <v>0</v>
      </c>
      <c r="H4824" s="2">
        <v>0</v>
      </c>
      <c r="I4824" s="2" t="str">
        <f>VLOOKUP(B4824,cleanC_name_TRIM_breweries[],6,FALSE)</f>
        <v>Wisconsin</v>
      </c>
      <c r="J4824" s="2" t="str">
        <f>VLOOKUP(B4824,cleanC_name_TRIM_breweries[],2,FALSE)</f>
        <v>South Shore Brewery</v>
      </c>
      <c r="K4824" s="2" t="e">
        <f>VLOOKUP(D4824,cleanA_changedUTF_categories[],2,FALSE)</f>
        <v>#N/A</v>
      </c>
    </row>
    <row r="4825" spans="1:11" x14ac:dyDescent="0.45">
      <c r="A4825" s="2">
        <v>5155</v>
      </c>
      <c r="B4825" s="2">
        <v>1170</v>
      </c>
      <c r="C4825" s="3" t="s">
        <v>508</v>
      </c>
      <c r="D4825" s="2">
        <v>4</v>
      </c>
      <c r="E4825" s="2">
        <v>57</v>
      </c>
      <c r="F4825" s="2">
        <v>5.0999999999999996</v>
      </c>
      <c r="G4825" s="2">
        <v>0</v>
      </c>
      <c r="H4825" s="2">
        <v>0</v>
      </c>
      <c r="I4825" s="2" t="str">
        <f>VLOOKUP(B4825,cleanC_name_TRIM_breweries[],6,FALSE)</f>
        <v>New York</v>
      </c>
      <c r="J4825" s="2" t="str">
        <f>VLOOKUP(B4825,cleanC_name_TRIM_breweries[],2,FALSE)</f>
        <v>Southampton Publick House</v>
      </c>
      <c r="K4825" s="2" t="str">
        <f>VLOOKUP(D4825,cleanA_changedUTF_categories[],2,FALSE)</f>
        <v>German Ale</v>
      </c>
    </row>
    <row r="4826" spans="1:11" x14ac:dyDescent="0.45">
      <c r="A4826" s="2">
        <v>2477</v>
      </c>
      <c r="B4826" s="2">
        <v>1170</v>
      </c>
      <c r="C4826" s="3" t="s">
        <v>2054</v>
      </c>
      <c r="D4826" s="2">
        <v>7</v>
      </c>
      <c r="E4826" s="2">
        <v>90</v>
      </c>
      <c r="F4826" s="2">
        <v>0</v>
      </c>
      <c r="G4826" s="2">
        <v>0</v>
      </c>
      <c r="H4826" s="2">
        <v>0</v>
      </c>
      <c r="I4826" s="2" t="str">
        <f>VLOOKUP(B4826,cleanC_name_TRIM_breweries[],6,FALSE)</f>
        <v>New York</v>
      </c>
      <c r="J4826" s="2" t="str">
        <f>VLOOKUP(B4826,cleanC_name_TRIM_breweries[],2,FALSE)</f>
        <v>Southampton Publick House</v>
      </c>
      <c r="K4826" s="2" t="str">
        <f>VLOOKUP(D4826,cleanA_changedUTF_categories[],2,FALSE)</f>
        <v>German Lager</v>
      </c>
    </row>
    <row r="4827" spans="1:11" x14ac:dyDescent="0.45">
      <c r="A4827" s="2">
        <v>5494</v>
      </c>
      <c r="B4827" s="2">
        <v>1170</v>
      </c>
      <c r="C4827" s="3" t="s">
        <v>4579</v>
      </c>
      <c r="D4827" s="2">
        <v>11</v>
      </c>
      <c r="E4827" s="2">
        <v>116</v>
      </c>
      <c r="F4827" s="2">
        <v>6.6</v>
      </c>
      <c r="G4827" s="2">
        <v>0</v>
      </c>
      <c r="H4827" s="2">
        <v>0</v>
      </c>
      <c r="I4827" s="2" t="str">
        <f>VLOOKUP(B4827,cleanC_name_TRIM_breweries[],6,FALSE)</f>
        <v>New York</v>
      </c>
      <c r="J4827" s="2" t="str">
        <f>VLOOKUP(B4827,cleanC_name_TRIM_breweries[],2,FALSE)</f>
        <v>Southampton Publick House</v>
      </c>
      <c r="K4827" s="2" t="str">
        <f>VLOOKUP(D4827,cleanA_changedUTF_categories[],2,FALSE)</f>
        <v>Other Style</v>
      </c>
    </row>
    <row r="4828" spans="1:11" x14ac:dyDescent="0.45">
      <c r="A4828" s="2">
        <v>2521</v>
      </c>
      <c r="B4828" s="2">
        <v>1170</v>
      </c>
      <c r="C4828" s="3" t="s">
        <v>2093</v>
      </c>
      <c r="D4828" s="2">
        <v>-1</v>
      </c>
      <c r="E4828" s="2">
        <v>-1</v>
      </c>
      <c r="F4828" s="2">
        <v>0</v>
      </c>
      <c r="G4828" s="2">
        <v>0</v>
      </c>
      <c r="H4828" s="2">
        <v>0</v>
      </c>
      <c r="I4828" s="2" t="str">
        <f>VLOOKUP(B4828,cleanC_name_TRIM_breweries[],6,FALSE)</f>
        <v>New York</v>
      </c>
      <c r="J4828" s="2" t="str">
        <f>VLOOKUP(B4828,cleanC_name_TRIM_breweries[],2,FALSE)</f>
        <v>Southampton Publick House</v>
      </c>
      <c r="K4828" s="2" t="e">
        <f>VLOOKUP(D4828,cleanA_changedUTF_categories[],2,FALSE)</f>
        <v>#N/A</v>
      </c>
    </row>
    <row r="4829" spans="1:11" x14ac:dyDescent="0.45">
      <c r="A4829" s="2">
        <v>5489</v>
      </c>
      <c r="B4829" s="2">
        <v>1170</v>
      </c>
      <c r="C4829" s="3" t="s">
        <v>4574</v>
      </c>
      <c r="D4829" s="2">
        <v>3</v>
      </c>
      <c r="E4829" s="2">
        <v>31</v>
      </c>
      <c r="F4829" s="2">
        <v>6.2</v>
      </c>
      <c r="G4829" s="2">
        <v>0</v>
      </c>
      <c r="H4829" s="2">
        <v>0</v>
      </c>
      <c r="I4829" s="2" t="str">
        <f>VLOOKUP(B4829,cleanC_name_TRIM_breweries[],6,FALSE)</f>
        <v>New York</v>
      </c>
      <c r="J4829" s="2" t="str">
        <f>VLOOKUP(B4829,cleanC_name_TRIM_breweries[],2,FALSE)</f>
        <v>Southampton Publick House</v>
      </c>
      <c r="K4829" s="2" t="str">
        <f>VLOOKUP(D4829,cleanA_changedUTF_categories[],2,FALSE)</f>
        <v>North American Ale</v>
      </c>
    </row>
    <row r="4830" spans="1:11" x14ac:dyDescent="0.45">
      <c r="A4830" s="2">
        <v>2115</v>
      </c>
      <c r="B4830" s="2">
        <v>1171</v>
      </c>
      <c r="C4830" s="3" t="s">
        <v>39</v>
      </c>
      <c r="D4830" s="2">
        <v>8</v>
      </c>
      <c r="E4830" s="2">
        <v>95</v>
      </c>
      <c r="F4830" s="2">
        <v>0</v>
      </c>
      <c r="G4830" s="2">
        <v>0</v>
      </c>
      <c r="H4830" s="2">
        <v>0</v>
      </c>
      <c r="I4830" s="2" t="str">
        <f>VLOOKUP(B4830,cleanC_name_TRIM_breweries[],6,FALSE)</f>
        <v>South Carolina</v>
      </c>
      <c r="J4830" s="2" t="str">
        <f>VLOOKUP(B4830,cleanC_name_TRIM_breweries[],2,FALSE)</f>
        <v>Southend Brewery and Smokehouse - Charleston</v>
      </c>
      <c r="K4830" s="2" t="str">
        <f>VLOOKUP(D4830,cleanA_changedUTF_categories[],2,FALSE)</f>
        <v>North American Lager</v>
      </c>
    </row>
    <row r="4831" spans="1:11" x14ac:dyDescent="0.45">
      <c r="A4831" s="2">
        <v>2116</v>
      </c>
      <c r="B4831" s="2">
        <v>1171</v>
      </c>
      <c r="C4831" s="3" t="s">
        <v>1761</v>
      </c>
      <c r="D4831" s="2">
        <v>8</v>
      </c>
      <c r="E4831" s="2">
        <v>95</v>
      </c>
      <c r="F4831" s="2">
        <v>0</v>
      </c>
      <c r="G4831" s="2">
        <v>0</v>
      </c>
      <c r="H4831" s="2">
        <v>0</v>
      </c>
      <c r="I4831" s="2" t="str">
        <f>VLOOKUP(B4831,cleanC_name_TRIM_breweries[],6,FALSE)</f>
        <v>South Carolina</v>
      </c>
      <c r="J4831" s="2" t="str">
        <f>VLOOKUP(B4831,cleanC_name_TRIM_breweries[],2,FALSE)</f>
        <v>Southend Brewery and Smokehouse - Charleston</v>
      </c>
      <c r="K4831" s="2" t="str">
        <f>VLOOKUP(D4831,cleanA_changedUTF_categories[],2,FALSE)</f>
        <v>North American Lager</v>
      </c>
    </row>
    <row r="4832" spans="1:11" x14ac:dyDescent="0.45">
      <c r="A4832" s="2">
        <v>2111</v>
      </c>
      <c r="B4832" s="2">
        <v>1171</v>
      </c>
      <c r="C4832" s="3" t="s">
        <v>1757</v>
      </c>
      <c r="D4832" s="2">
        <v>3</v>
      </c>
      <c r="E4832" s="2">
        <v>26</v>
      </c>
      <c r="F4832" s="2">
        <v>0</v>
      </c>
      <c r="G4832" s="2">
        <v>0</v>
      </c>
      <c r="H4832" s="2">
        <v>0</v>
      </c>
      <c r="I4832" s="2" t="str">
        <f>VLOOKUP(B4832,cleanC_name_TRIM_breweries[],6,FALSE)</f>
        <v>South Carolina</v>
      </c>
      <c r="J4832" s="2" t="str">
        <f>VLOOKUP(B4832,cleanC_name_TRIM_breweries[],2,FALSE)</f>
        <v>Southend Brewery and Smokehouse - Charleston</v>
      </c>
      <c r="K4832" s="2" t="str">
        <f>VLOOKUP(D4832,cleanA_changedUTF_categories[],2,FALSE)</f>
        <v>North American Ale</v>
      </c>
    </row>
    <row r="4833" spans="1:11" x14ac:dyDescent="0.45">
      <c r="A4833" s="2">
        <v>2112</v>
      </c>
      <c r="B4833" s="2">
        <v>1171</v>
      </c>
      <c r="C4833" s="3" t="s">
        <v>1758</v>
      </c>
      <c r="D4833" s="2">
        <v>3</v>
      </c>
      <c r="E4833" s="2">
        <v>38</v>
      </c>
      <c r="F4833" s="2">
        <v>0</v>
      </c>
      <c r="G4833" s="2">
        <v>0</v>
      </c>
      <c r="H4833" s="2">
        <v>0</v>
      </c>
      <c r="I4833" s="2" t="str">
        <f>VLOOKUP(B4833,cleanC_name_TRIM_breweries[],6,FALSE)</f>
        <v>South Carolina</v>
      </c>
      <c r="J4833" s="2" t="str">
        <f>VLOOKUP(B4833,cleanC_name_TRIM_breweries[],2,FALSE)</f>
        <v>Southend Brewery and Smokehouse - Charleston</v>
      </c>
      <c r="K4833" s="2" t="str">
        <f>VLOOKUP(D4833,cleanA_changedUTF_categories[],2,FALSE)</f>
        <v>North American Ale</v>
      </c>
    </row>
    <row r="4834" spans="1:11" x14ac:dyDescent="0.45">
      <c r="A4834" s="2">
        <v>2103</v>
      </c>
      <c r="B4834" s="2">
        <v>1171</v>
      </c>
      <c r="C4834" s="3" t="s">
        <v>1750</v>
      </c>
      <c r="D4834" s="2">
        <v>3</v>
      </c>
      <c r="E4834" s="2">
        <v>26</v>
      </c>
      <c r="F4834" s="2">
        <v>0</v>
      </c>
      <c r="G4834" s="2">
        <v>0</v>
      </c>
      <c r="H4834" s="2">
        <v>0</v>
      </c>
      <c r="I4834" s="2" t="str">
        <f>VLOOKUP(B4834,cleanC_name_TRIM_breweries[],6,FALSE)</f>
        <v>South Carolina</v>
      </c>
      <c r="J4834" s="2" t="str">
        <f>VLOOKUP(B4834,cleanC_name_TRIM_breweries[],2,FALSE)</f>
        <v>Southend Brewery and Smokehouse - Charleston</v>
      </c>
      <c r="K4834" s="2" t="str">
        <f>VLOOKUP(D4834,cleanA_changedUTF_categories[],2,FALSE)</f>
        <v>North American Ale</v>
      </c>
    </row>
    <row r="4835" spans="1:11" x14ac:dyDescent="0.45">
      <c r="A4835" s="2">
        <v>2114</v>
      </c>
      <c r="B4835" s="2">
        <v>1171</v>
      </c>
      <c r="C4835" s="3" t="s">
        <v>1760</v>
      </c>
      <c r="D4835" s="2">
        <v>8</v>
      </c>
      <c r="E4835" s="2">
        <v>95</v>
      </c>
      <c r="F4835" s="2">
        <v>0</v>
      </c>
      <c r="G4835" s="2">
        <v>0</v>
      </c>
      <c r="H4835" s="2">
        <v>0</v>
      </c>
      <c r="I4835" s="2" t="str">
        <f>VLOOKUP(B4835,cleanC_name_TRIM_breweries[],6,FALSE)</f>
        <v>South Carolina</v>
      </c>
      <c r="J4835" s="2" t="str">
        <f>VLOOKUP(B4835,cleanC_name_TRIM_breweries[],2,FALSE)</f>
        <v>Southend Brewery and Smokehouse - Charleston</v>
      </c>
      <c r="K4835" s="2" t="str">
        <f>VLOOKUP(D4835,cleanA_changedUTF_categories[],2,FALSE)</f>
        <v>North American Lager</v>
      </c>
    </row>
    <row r="4836" spans="1:11" x14ac:dyDescent="0.45">
      <c r="A4836" s="2">
        <v>2110</v>
      </c>
      <c r="B4836" s="2">
        <v>1171</v>
      </c>
      <c r="C4836" s="3" t="s">
        <v>1756</v>
      </c>
      <c r="D4836" s="2">
        <v>8</v>
      </c>
      <c r="E4836" s="2">
        <v>95</v>
      </c>
      <c r="F4836" s="2">
        <v>0</v>
      </c>
      <c r="G4836" s="2">
        <v>0</v>
      </c>
      <c r="H4836" s="2">
        <v>0</v>
      </c>
      <c r="I4836" s="2" t="str">
        <f>VLOOKUP(B4836,cleanC_name_TRIM_breweries[],6,FALSE)</f>
        <v>South Carolina</v>
      </c>
      <c r="J4836" s="2" t="str">
        <f>VLOOKUP(B4836,cleanC_name_TRIM_breweries[],2,FALSE)</f>
        <v>Southend Brewery and Smokehouse - Charleston</v>
      </c>
      <c r="K4836" s="2" t="str">
        <f>VLOOKUP(D4836,cleanA_changedUTF_categories[],2,FALSE)</f>
        <v>North American Lager</v>
      </c>
    </row>
    <row r="4837" spans="1:11" x14ac:dyDescent="0.45">
      <c r="A4837" s="2">
        <v>2113</v>
      </c>
      <c r="B4837" s="2">
        <v>1171</v>
      </c>
      <c r="C4837" s="3" t="s">
        <v>1759</v>
      </c>
      <c r="D4837" s="2">
        <v>3</v>
      </c>
      <c r="E4837" s="2">
        <v>33</v>
      </c>
      <c r="F4837" s="2">
        <v>0</v>
      </c>
      <c r="G4837" s="2">
        <v>0</v>
      </c>
      <c r="H4837" s="2">
        <v>0</v>
      </c>
      <c r="I4837" s="2" t="str">
        <f>VLOOKUP(B4837,cleanC_name_TRIM_breweries[],6,FALSE)</f>
        <v>South Carolina</v>
      </c>
      <c r="J4837" s="2" t="str">
        <f>VLOOKUP(B4837,cleanC_name_TRIM_breweries[],2,FALSE)</f>
        <v>Southend Brewery and Smokehouse - Charleston</v>
      </c>
      <c r="K4837" s="2" t="str">
        <f>VLOOKUP(D4837,cleanA_changedUTF_categories[],2,FALSE)</f>
        <v>North American Ale</v>
      </c>
    </row>
    <row r="4838" spans="1:11" x14ac:dyDescent="0.45">
      <c r="A4838" s="2">
        <v>5768</v>
      </c>
      <c r="B4838" s="2">
        <v>1172</v>
      </c>
      <c r="C4838" s="3" t="s">
        <v>4847</v>
      </c>
      <c r="D4838" s="2">
        <v>3</v>
      </c>
      <c r="E4838" s="2">
        <v>42</v>
      </c>
      <c r="F4838" s="2">
        <v>8.25</v>
      </c>
      <c r="G4838" s="2">
        <v>0</v>
      </c>
      <c r="H4838" s="2">
        <v>0</v>
      </c>
      <c r="I4838" s="2" t="str">
        <f>VLOOKUP(B4838,cleanC_name_TRIM_breweries[],6,FALSE)</f>
        <v>Texas</v>
      </c>
      <c r="J4838" s="2" t="str">
        <f>VLOOKUP(B4838,cleanC_name_TRIM_breweries[],2,FALSE)</f>
        <v>Southern Star Brewing Company</v>
      </c>
      <c r="K4838" s="2" t="str">
        <f>VLOOKUP(D4838,cleanA_changedUTF_categories[],2,FALSE)</f>
        <v>North American Ale</v>
      </c>
    </row>
    <row r="4839" spans="1:11" x14ac:dyDescent="0.45">
      <c r="A4839" s="2">
        <v>5826</v>
      </c>
      <c r="B4839" s="2">
        <v>1172</v>
      </c>
      <c r="C4839" s="3" t="s">
        <v>4905</v>
      </c>
      <c r="D4839" s="2">
        <v>3</v>
      </c>
      <c r="E4839" s="2">
        <v>26</v>
      </c>
      <c r="F4839" s="2">
        <v>6.3</v>
      </c>
      <c r="G4839" s="2">
        <v>0</v>
      </c>
      <c r="H4839" s="2">
        <v>0</v>
      </c>
      <c r="I4839" s="2" t="str">
        <f>VLOOKUP(B4839,cleanC_name_TRIM_breweries[],6,FALSE)</f>
        <v>Texas</v>
      </c>
      <c r="J4839" s="2" t="str">
        <f>VLOOKUP(B4839,cleanC_name_TRIM_breweries[],2,FALSE)</f>
        <v>Southern Star Brewing Company</v>
      </c>
      <c r="K4839" s="2" t="str">
        <f>VLOOKUP(D4839,cleanA_changedUTF_categories[],2,FALSE)</f>
        <v>North American Ale</v>
      </c>
    </row>
    <row r="4840" spans="1:11" x14ac:dyDescent="0.45">
      <c r="A4840" s="2">
        <v>5742</v>
      </c>
      <c r="B4840" s="2">
        <v>1173</v>
      </c>
      <c r="C4840" s="3" t="s">
        <v>4821</v>
      </c>
      <c r="D4840" s="2">
        <v>3</v>
      </c>
      <c r="E4840" s="2">
        <v>32</v>
      </c>
      <c r="F4840" s="2">
        <v>0</v>
      </c>
      <c r="G4840" s="2">
        <v>0</v>
      </c>
      <c r="H4840" s="2">
        <v>0</v>
      </c>
      <c r="I4840" s="2" t="str">
        <f>VLOOKUP(B4840,cleanC_name_TRIM_breweries[],6,FALSE)</f>
        <v>New York</v>
      </c>
      <c r="J4840" s="2" t="str">
        <f>VLOOKUP(B4840,cleanC_name_TRIM_breweries[],2,FALSE)</f>
        <v>Southern Tier Brewing Co</v>
      </c>
      <c r="K4840" s="2" t="str">
        <f>VLOOKUP(D4840,cleanA_changedUTF_categories[],2,FALSE)</f>
        <v>North American Ale</v>
      </c>
    </row>
    <row r="4841" spans="1:11" x14ac:dyDescent="0.45">
      <c r="A4841" s="2">
        <v>5448</v>
      </c>
      <c r="B4841" s="2">
        <v>1173</v>
      </c>
      <c r="C4841" s="3" t="s">
        <v>4534</v>
      </c>
      <c r="D4841" s="2">
        <v>11</v>
      </c>
      <c r="E4841" s="2">
        <v>116</v>
      </c>
      <c r="F4841" s="2">
        <v>5</v>
      </c>
      <c r="G4841" s="2">
        <v>0</v>
      </c>
      <c r="H4841" s="2">
        <v>0</v>
      </c>
      <c r="I4841" s="2" t="str">
        <f>VLOOKUP(B4841,cleanC_name_TRIM_breweries[],6,FALSE)</f>
        <v>New York</v>
      </c>
      <c r="J4841" s="2" t="str">
        <f>VLOOKUP(B4841,cleanC_name_TRIM_breweries[],2,FALSE)</f>
        <v>Southern Tier Brewing Co</v>
      </c>
      <c r="K4841" s="2" t="str">
        <f>VLOOKUP(D4841,cleanA_changedUTF_categories[],2,FALSE)</f>
        <v>Other Style</v>
      </c>
    </row>
    <row r="4842" spans="1:11" x14ac:dyDescent="0.45">
      <c r="A4842" s="2">
        <v>5447</v>
      </c>
      <c r="B4842" s="2">
        <v>1173</v>
      </c>
      <c r="C4842" s="3" t="s">
        <v>4533</v>
      </c>
      <c r="D4842" s="2">
        <v>11</v>
      </c>
      <c r="E4842" s="2">
        <v>116</v>
      </c>
      <c r="F4842" s="2">
        <v>8</v>
      </c>
      <c r="G4842" s="2">
        <v>0</v>
      </c>
      <c r="H4842" s="2">
        <v>0</v>
      </c>
      <c r="I4842" s="2" t="str">
        <f>VLOOKUP(B4842,cleanC_name_TRIM_breweries[],6,FALSE)</f>
        <v>New York</v>
      </c>
      <c r="J4842" s="2" t="str">
        <f>VLOOKUP(B4842,cleanC_name_TRIM_breweries[],2,FALSE)</f>
        <v>Southern Tier Brewing Co</v>
      </c>
      <c r="K4842" s="2" t="str">
        <f>VLOOKUP(D4842,cleanA_changedUTF_categories[],2,FALSE)</f>
        <v>Other Style</v>
      </c>
    </row>
    <row r="4843" spans="1:11" x14ac:dyDescent="0.45">
      <c r="A4843" s="2">
        <v>5446</v>
      </c>
      <c r="B4843" s="2">
        <v>1173</v>
      </c>
      <c r="C4843" s="3" t="s">
        <v>4532</v>
      </c>
      <c r="D4843" s="2">
        <v>3</v>
      </c>
      <c r="E4843" s="2">
        <v>35</v>
      </c>
      <c r="F4843" s="2">
        <v>10</v>
      </c>
      <c r="G4843" s="2">
        <v>0</v>
      </c>
      <c r="H4843" s="2">
        <v>0</v>
      </c>
      <c r="I4843" s="2" t="str">
        <f>VLOOKUP(B4843,cleanC_name_TRIM_breweries[],6,FALSE)</f>
        <v>New York</v>
      </c>
      <c r="J4843" s="2" t="str">
        <f>VLOOKUP(B4843,cleanC_name_TRIM_breweries[],2,FALSE)</f>
        <v>Southern Tier Brewing Co</v>
      </c>
      <c r="K4843" s="2" t="str">
        <f>VLOOKUP(D4843,cleanA_changedUTF_categories[],2,FALSE)</f>
        <v>North American Ale</v>
      </c>
    </row>
    <row r="4844" spans="1:11" x14ac:dyDescent="0.45">
      <c r="A4844" s="2">
        <v>4883</v>
      </c>
      <c r="B4844" s="2">
        <v>1173</v>
      </c>
      <c r="C4844" s="3" t="s">
        <v>3982</v>
      </c>
      <c r="D4844" s="2">
        <v>3</v>
      </c>
      <c r="E4844" s="2">
        <v>33</v>
      </c>
      <c r="F4844" s="2">
        <v>9.5</v>
      </c>
      <c r="G4844" s="2">
        <v>0</v>
      </c>
      <c r="H4844" s="2">
        <v>0</v>
      </c>
      <c r="I4844" s="2" t="str">
        <f>VLOOKUP(B4844,cleanC_name_TRIM_breweries[],6,FALSE)</f>
        <v>New York</v>
      </c>
      <c r="J4844" s="2" t="str">
        <f>VLOOKUP(B4844,cleanC_name_TRIM_breweries[],2,FALSE)</f>
        <v>Southern Tier Brewing Co</v>
      </c>
      <c r="K4844" s="2" t="str">
        <f>VLOOKUP(D4844,cleanA_changedUTF_categories[],2,FALSE)</f>
        <v>North American Ale</v>
      </c>
    </row>
    <row r="4845" spans="1:11" x14ac:dyDescent="0.45">
      <c r="A4845" s="2">
        <v>4880</v>
      </c>
      <c r="B4845" s="2">
        <v>1173</v>
      </c>
      <c r="C4845" s="3" t="s">
        <v>3979</v>
      </c>
      <c r="D4845" s="2">
        <v>3</v>
      </c>
      <c r="E4845" s="2">
        <v>33</v>
      </c>
      <c r="F4845" s="2">
        <v>4.9000000000000004</v>
      </c>
      <c r="G4845" s="2">
        <v>0</v>
      </c>
      <c r="H4845" s="2">
        <v>0</v>
      </c>
      <c r="I4845" s="2" t="str">
        <f>VLOOKUP(B4845,cleanC_name_TRIM_breweries[],6,FALSE)</f>
        <v>New York</v>
      </c>
      <c r="J4845" s="2" t="str">
        <f>VLOOKUP(B4845,cleanC_name_TRIM_breweries[],2,FALSE)</f>
        <v>Southern Tier Brewing Co</v>
      </c>
      <c r="K4845" s="2" t="str">
        <f>VLOOKUP(D4845,cleanA_changedUTF_categories[],2,FALSE)</f>
        <v>North American Ale</v>
      </c>
    </row>
    <row r="4846" spans="1:11" x14ac:dyDescent="0.45">
      <c r="A4846" s="2">
        <v>4888</v>
      </c>
      <c r="B4846" s="2">
        <v>1173</v>
      </c>
      <c r="C4846" s="3" t="s">
        <v>3987</v>
      </c>
      <c r="D4846" s="2">
        <v>3</v>
      </c>
      <c r="E4846" s="2">
        <v>43</v>
      </c>
      <c r="F4846" s="2">
        <v>11</v>
      </c>
      <c r="G4846" s="2">
        <v>0</v>
      </c>
      <c r="H4846" s="2">
        <v>0</v>
      </c>
      <c r="I4846" s="2" t="str">
        <f>VLOOKUP(B4846,cleanC_name_TRIM_breweries[],6,FALSE)</f>
        <v>New York</v>
      </c>
      <c r="J4846" s="2" t="str">
        <f>VLOOKUP(B4846,cleanC_name_TRIM_breweries[],2,FALSE)</f>
        <v>Southern Tier Brewing Co</v>
      </c>
      <c r="K4846" s="2" t="str">
        <f>VLOOKUP(D4846,cleanA_changedUTF_categories[],2,FALSE)</f>
        <v>North American Ale</v>
      </c>
    </row>
    <row r="4847" spans="1:11" x14ac:dyDescent="0.45">
      <c r="A4847" s="2">
        <v>4887</v>
      </c>
      <c r="B4847" s="2">
        <v>1173</v>
      </c>
      <c r="C4847" s="3" t="s">
        <v>3986</v>
      </c>
      <c r="D4847" s="2">
        <v>1</v>
      </c>
      <c r="E4847" s="2">
        <v>20</v>
      </c>
      <c r="F4847" s="2">
        <v>10</v>
      </c>
      <c r="G4847" s="2">
        <v>0</v>
      </c>
      <c r="H4847" s="2">
        <v>0</v>
      </c>
      <c r="I4847" s="2" t="str">
        <f>VLOOKUP(B4847,cleanC_name_TRIM_breweries[],6,FALSE)</f>
        <v>New York</v>
      </c>
      <c r="J4847" s="2" t="str">
        <f>VLOOKUP(B4847,cleanC_name_TRIM_breweries[],2,FALSE)</f>
        <v>Southern Tier Brewing Co</v>
      </c>
      <c r="K4847" s="2" t="str">
        <f>VLOOKUP(D4847,cleanA_changedUTF_categories[],2,FALSE)</f>
        <v>British Ale</v>
      </c>
    </row>
    <row r="4848" spans="1:11" x14ac:dyDescent="0.45">
      <c r="A4848" s="2">
        <v>5761</v>
      </c>
      <c r="B4848" s="2">
        <v>1173</v>
      </c>
      <c r="C4848" s="3" t="s">
        <v>4840</v>
      </c>
      <c r="D4848" s="2">
        <v>8</v>
      </c>
      <c r="E4848" s="2">
        <v>95</v>
      </c>
      <c r="F4848" s="2">
        <v>9</v>
      </c>
      <c r="G4848" s="2">
        <v>0</v>
      </c>
      <c r="H4848" s="2">
        <v>0</v>
      </c>
      <c r="I4848" s="2" t="str">
        <f>VLOOKUP(B4848,cleanC_name_TRIM_breweries[],6,FALSE)</f>
        <v>New York</v>
      </c>
      <c r="J4848" s="2" t="str">
        <f>VLOOKUP(B4848,cleanC_name_TRIM_breweries[],2,FALSE)</f>
        <v>Southern Tier Brewing Co</v>
      </c>
      <c r="K4848" s="2" t="str">
        <f>VLOOKUP(D4848,cleanA_changedUTF_categories[],2,FALSE)</f>
        <v>North American Lager</v>
      </c>
    </row>
    <row r="4849" spans="1:11" x14ac:dyDescent="0.45">
      <c r="A4849" s="2">
        <v>5305</v>
      </c>
      <c r="B4849" s="2">
        <v>1173</v>
      </c>
      <c r="C4849" s="3" t="s">
        <v>4393</v>
      </c>
      <c r="D4849" s="2">
        <v>3</v>
      </c>
      <c r="E4849" s="2">
        <v>32</v>
      </c>
      <c r="F4849" s="2">
        <v>10.5</v>
      </c>
      <c r="G4849" s="2">
        <v>0</v>
      </c>
      <c r="H4849" s="2">
        <v>0</v>
      </c>
      <c r="I4849" s="2" t="str">
        <f>VLOOKUP(B4849,cleanC_name_TRIM_breweries[],6,FALSE)</f>
        <v>New York</v>
      </c>
      <c r="J4849" s="2" t="str">
        <f>VLOOKUP(B4849,cleanC_name_TRIM_breweries[],2,FALSE)</f>
        <v>Southern Tier Brewing Co</v>
      </c>
      <c r="K4849" s="2" t="str">
        <f>VLOOKUP(D4849,cleanA_changedUTF_categories[],2,FALSE)</f>
        <v>North American Ale</v>
      </c>
    </row>
    <row r="4850" spans="1:11" x14ac:dyDescent="0.45">
      <c r="A4850" s="2">
        <v>4882</v>
      </c>
      <c r="B4850" s="2">
        <v>1173</v>
      </c>
      <c r="C4850" s="3" t="s">
        <v>3981</v>
      </c>
      <c r="D4850" s="2">
        <v>4</v>
      </c>
      <c r="E4850" s="2">
        <v>50</v>
      </c>
      <c r="F4850" s="2">
        <v>8</v>
      </c>
      <c r="G4850" s="2">
        <v>0</v>
      </c>
      <c r="H4850" s="2">
        <v>0</v>
      </c>
      <c r="I4850" s="2" t="str">
        <f>VLOOKUP(B4850,cleanC_name_TRIM_breweries[],6,FALSE)</f>
        <v>New York</v>
      </c>
      <c r="J4850" s="2" t="str">
        <f>VLOOKUP(B4850,cleanC_name_TRIM_breweries[],2,FALSE)</f>
        <v>Southern Tier Brewing Co</v>
      </c>
      <c r="K4850" s="2" t="str">
        <f>VLOOKUP(D4850,cleanA_changedUTF_categories[],2,FALSE)</f>
        <v>German Ale</v>
      </c>
    </row>
    <row r="4851" spans="1:11" x14ac:dyDescent="0.45">
      <c r="A4851" s="2">
        <v>4878</v>
      </c>
      <c r="B4851" s="2">
        <v>1173</v>
      </c>
      <c r="C4851" s="3" t="s">
        <v>3978</v>
      </c>
      <c r="D4851" s="2">
        <v>11</v>
      </c>
      <c r="E4851" s="2">
        <v>116</v>
      </c>
      <c r="F4851" s="2">
        <v>4.5</v>
      </c>
      <c r="G4851" s="2">
        <v>0</v>
      </c>
      <c r="H4851" s="2">
        <v>0</v>
      </c>
      <c r="I4851" s="2" t="str">
        <f>VLOOKUP(B4851,cleanC_name_TRIM_breweries[],6,FALSE)</f>
        <v>New York</v>
      </c>
      <c r="J4851" s="2" t="str">
        <f>VLOOKUP(B4851,cleanC_name_TRIM_breweries[],2,FALSE)</f>
        <v>Southern Tier Brewing Co</v>
      </c>
      <c r="K4851" s="2" t="str">
        <f>VLOOKUP(D4851,cleanA_changedUTF_categories[],2,FALSE)</f>
        <v>Other Style</v>
      </c>
    </row>
    <row r="4852" spans="1:11" x14ac:dyDescent="0.45">
      <c r="A4852" s="2">
        <v>5304</v>
      </c>
      <c r="B4852" s="2">
        <v>1173</v>
      </c>
      <c r="C4852" s="3" t="s">
        <v>4392</v>
      </c>
      <c r="D4852" s="2">
        <v>3</v>
      </c>
      <c r="E4852" s="2">
        <v>32</v>
      </c>
      <c r="F4852" s="2">
        <v>8</v>
      </c>
      <c r="G4852" s="2">
        <v>0</v>
      </c>
      <c r="H4852" s="2">
        <v>0</v>
      </c>
      <c r="I4852" s="2" t="str">
        <f>VLOOKUP(B4852,cleanC_name_TRIM_breweries[],6,FALSE)</f>
        <v>New York</v>
      </c>
      <c r="J4852" s="2" t="str">
        <f>VLOOKUP(B4852,cleanC_name_TRIM_breweries[],2,FALSE)</f>
        <v>Southern Tier Brewing Co</v>
      </c>
      <c r="K4852" s="2" t="str">
        <f>VLOOKUP(D4852,cleanA_changedUTF_categories[],2,FALSE)</f>
        <v>North American Ale</v>
      </c>
    </row>
    <row r="4853" spans="1:11" x14ac:dyDescent="0.45">
      <c r="A4853" s="2">
        <v>4889</v>
      </c>
      <c r="B4853" s="2">
        <v>1173</v>
      </c>
      <c r="C4853" s="3" t="s">
        <v>3988</v>
      </c>
      <c r="D4853" s="2">
        <v>5</v>
      </c>
      <c r="E4853" s="2">
        <v>74</v>
      </c>
      <c r="F4853" s="2">
        <v>8</v>
      </c>
      <c r="G4853" s="2">
        <v>0</v>
      </c>
      <c r="H4853" s="2">
        <v>0</v>
      </c>
      <c r="I4853" s="2" t="str">
        <f>VLOOKUP(B4853,cleanC_name_TRIM_breweries[],6,FALSE)</f>
        <v>New York</v>
      </c>
      <c r="J4853" s="2" t="str">
        <f>VLOOKUP(B4853,cleanC_name_TRIM_breweries[],2,FALSE)</f>
        <v>Southern Tier Brewing Co</v>
      </c>
      <c r="K4853" s="2" t="str">
        <f>VLOOKUP(D4853,cleanA_changedUTF_categories[],2,FALSE)</f>
        <v>Belgian and French Ale</v>
      </c>
    </row>
    <row r="4854" spans="1:11" x14ac:dyDescent="0.45">
      <c r="A4854" s="2">
        <v>5426</v>
      </c>
      <c r="B4854" s="2">
        <v>1173</v>
      </c>
      <c r="C4854" s="3" t="s">
        <v>4512</v>
      </c>
      <c r="D4854" s="2">
        <v>-1</v>
      </c>
      <c r="E4854" s="2">
        <v>-1</v>
      </c>
      <c r="F4854" s="2">
        <v>11</v>
      </c>
      <c r="G4854" s="2">
        <v>0</v>
      </c>
      <c r="H4854" s="2">
        <v>0</v>
      </c>
      <c r="I4854" s="2" t="str">
        <f>VLOOKUP(B4854,cleanC_name_TRIM_breweries[],6,FALSE)</f>
        <v>New York</v>
      </c>
      <c r="J4854" s="2" t="str">
        <f>VLOOKUP(B4854,cleanC_name_TRIM_breweries[],2,FALSE)</f>
        <v>Southern Tier Brewing Co</v>
      </c>
      <c r="K4854" s="2" t="e">
        <f>VLOOKUP(D4854,cleanA_changedUTF_categories[],2,FALSE)</f>
        <v>#N/A</v>
      </c>
    </row>
    <row r="4855" spans="1:11" x14ac:dyDescent="0.45">
      <c r="A4855" s="2">
        <v>5179</v>
      </c>
      <c r="B4855" s="2">
        <v>1173</v>
      </c>
      <c r="C4855" s="3" t="s">
        <v>4269</v>
      </c>
      <c r="D4855" s="2">
        <v>-1</v>
      </c>
      <c r="E4855" s="2">
        <v>-1</v>
      </c>
      <c r="F4855" s="2">
        <v>9</v>
      </c>
      <c r="G4855" s="2">
        <v>0</v>
      </c>
      <c r="H4855" s="2">
        <v>0</v>
      </c>
      <c r="I4855" s="2" t="str">
        <f>VLOOKUP(B4855,cleanC_name_TRIM_breweries[],6,FALSE)</f>
        <v>New York</v>
      </c>
      <c r="J4855" s="2" t="str">
        <f>VLOOKUP(B4855,cleanC_name_TRIM_breweries[],2,FALSE)</f>
        <v>Southern Tier Brewing Co</v>
      </c>
      <c r="K4855" s="2" t="e">
        <f>VLOOKUP(D4855,cleanA_changedUTF_categories[],2,FALSE)</f>
        <v>#N/A</v>
      </c>
    </row>
    <row r="4856" spans="1:11" x14ac:dyDescent="0.45">
      <c r="A4856" s="2">
        <v>4885</v>
      </c>
      <c r="B4856" s="2">
        <v>1173</v>
      </c>
      <c r="C4856" s="3" t="s">
        <v>3984</v>
      </c>
      <c r="D4856" s="2">
        <v>3</v>
      </c>
      <c r="E4856" s="2">
        <v>43</v>
      </c>
      <c r="F4856" s="2">
        <v>12</v>
      </c>
      <c r="G4856" s="2">
        <v>0</v>
      </c>
      <c r="H4856" s="2">
        <v>0</v>
      </c>
      <c r="I4856" s="2" t="str">
        <f>VLOOKUP(B4856,cleanC_name_TRIM_breweries[],6,FALSE)</f>
        <v>New York</v>
      </c>
      <c r="J4856" s="2" t="str">
        <f>VLOOKUP(B4856,cleanC_name_TRIM_breweries[],2,FALSE)</f>
        <v>Southern Tier Brewing Co</v>
      </c>
      <c r="K4856" s="2" t="str">
        <f>VLOOKUP(D4856,cleanA_changedUTF_categories[],2,FALSE)</f>
        <v>North American Ale</v>
      </c>
    </row>
    <row r="4857" spans="1:11" x14ac:dyDescent="0.45">
      <c r="A4857" s="2">
        <v>5058</v>
      </c>
      <c r="B4857" s="2">
        <v>1173</v>
      </c>
      <c r="C4857" s="3" t="s">
        <v>4151</v>
      </c>
      <c r="D4857" s="2">
        <v>-1</v>
      </c>
      <c r="E4857" s="2">
        <v>-1</v>
      </c>
      <c r="F4857" s="2">
        <v>9</v>
      </c>
      <c r="G4857" s="2">
        <v>0</v>
      </c>
      <c r="H4857" s="2">
        <v>0</v>
      </c>
      <c r="I4857" s="2" t="str">
        <f>VLOOKUP(B4857,cleanC_name_TRIM_breweries[],6,FALSE)</f>
        <v>New York</v>
      </c>
      <c r="J4857" s="2" t="str">
        <f>VLOOKUP(B4857,cleanC_name_TRIM_breweries[],2,FALSE)</f>
        <v>Southern Tier Brewing Co</v>
      </c>
      <c r="K4857" s="2" t="e">
        <f>VLOOKUP(D4857,cleanA_changedUTF_categories[],2,FALSE)</f>
        <v>#N/A</v>
      </c>
    </row>
    <row r="4858" spans="1:11" x14ac:dyDescent="0.45">
      <c r="A4858" s="2">
        <v>5557</v>
      </c>
      <c r="B4858" s="2">
        <v>1173</v>
      </c>
      <c r="C4858" s="3" t="s">
        <v>4639</v>
      </c>
      <c r="D4858" s="2">
        <v>3</v>
      </c>
      <c r="E4858" s="2">
        <v>43</v>
      </c>
      <c r="F4858" s="2">
        <v>11</v>
      </c>
      <c r="G4858" s="2">
        <v>0</v>
      </c>
      <c r="H4858" s="2">
        <v>0</v>
      </c>
      <c r="I4858" s="2" t="str">
        <f>VLOOKUP(B4858,cleanC_name_TRIM_breweries[],6,FALSE)</f>
        <v>New York</v>
      </c>
      <c r="J4858" s="2" t="str">
        <f>VLOOKUP(B4858,cleanC_name_TRIM_breweries[],2,FALSE)</f>
        <v>Southern Tier Brewing Co</v>
      </c>
      <c r="K4858" s="2" t="str">
        <f>VLOOKUP(D4858,cleanA_changedUTF_categories[],2,FALSE)</f>
        <v>North American Ale</v>
      </c>
    </row>
    <row r="4859" spans="1:11" x14ac:dyDescent="0.45">
      <c r="A4859" s="2">
        <v>5177</v>
      </c>
      <c r="B4859" s="2">
        <v>1173</v>
      </c>
      <c r="C4859" s="3" t="s">
        <v>4267</v>
      </c>
      <c r="D4859" s="2">
        <v>3</v>
      </c>
      <c r="E4859" s="2">
        <v>32</v>
      </c>
      <c r="F4859" s="2">
        <v>11</v>
      </c>
      <c r="G4859" s="2">
        <v>0</v>
      </c>
      <c r="H4859" s="2">
        <v>0</v>
      </c>
      <c r="I4859" s="2" t="str">
        <f>VLOOKUP(B4859,cleanC_name_TRIM_breweries[],6,FALSE)</f>
        <v>New York</v>
      </c>
      <c r="J4859" s="2" t="str">
        <f>VLOOKUP(B4859,cleanC_name_TRIM_breweries[],2,FALSE)</f>
        <v>Southern Tier Brewing Co</v>
      </c>
      <c r="K4859" s="2" t="str">
        <f>VLOOKUP(D4859,cleanA_changedUTF_categories[],2,FALSE)</f>
        <v>North American Ale</v>
      </c>
    </row>
    <row r="4860" spans="1:11" x14ac:dyDescent="0.45">
      <c r="A4860" s="2">
        <v>5003</v>
      </c>
      <c r="B4860" s="2">
        <v>1173</v>
      </c>
      <c r="C4860" s="3" t="s">
        <v>4097</v>
      </c>
      <c r="D4860" s="2">
        <v>3</v>
      </c>
      <c r="E4860" s="2">
        <v>43</v>
      </c>
      <c r="F4860" s="2">
        <v>12.5</v>
      </c>
      <c r="G4860" s="2">
        <v>0</v>
      </c>
      <c r="H4860" s="2">
        <v>0</v>
      </c>
      <c r="I4860" s="2" t="str">
        <f>VLOOKUP(B4860,cleanC_name_TRIM_breweries[],6,FALSE)</f>
        <v>New York</v>
      </c>
      <c r="J4860" s="2" t="str">
        <f>VLOOKUP(B4860,cleanC_name_TRIM_breweries[],2,FALSE)</f>
        <v>Southern Tier Brewing Co</v>
      </c>
      <c r="K4860" s="2" t="str">
        <f>VLOOKUP(D4860,cleanA_changedUTF_categories[],2,FALSE)</f>
        <v>North American Ale</v>
      </c>
    </row>
    <row r="4861" spans="1:11" x14ac:dyDescent="0.45">
      <c r="A4861" s="2">
        <v>4876</v>
      </c>
      <c r="B4861" s="2">
        <v>1173</v>
      </c>
      <c r="C4861" s="3" t="s">
        <v>3976</v>
      </c>
      <c r="D4861" s="2">
        <v>4</v>
      </c>
      <c r="E4861" s="2">
        <v>57</v>
      </c>
      <c r="F4861" s="2">
        <v>8</v>
      </c>
      <c r="G4861" s="2">
        <v>0</v>
      </c>
      <c r="H4861" s="2">
        <v>0</v>
      </c>
      <c r="I4861" s="2" t="str">
        <f>VLOOKUP(B4861,cleanC_name_TRIM_breweries[],6,FALSE)</f>
        <v>New York</v>
      </c>
      <c r="J4861" s="2" t="str">
        <f>VLOOKUP(B4861,cleanC_name_TRIM_breweries[],2,FALSE)</f>
        <v>Southern Tier Brewing Co</v>
      </c>
      <c r="K4861" s="2" t="str">
        <f>VLOOKUP(D4861,cleanA_changedUTF_categories[],2,FALSE)</f>
        <v>German Ale</v>
      </c>
    </row>
    <row r="4862" spans="1:11" x14ac:dyDescent="0.45">
      <c r="A4862" s="2">
        <v>4038</v>
      </c>
      <c r="B4862" s="2">
        <v>1173</v>
      </c>
      <c r="C4862" s="3" t="s">
        <v>3274</v>
      </c>
      <c r="D4862" s="2">
        <v>3</v>
      </c>
      <c r="E4862" s="2">
        <v>26</v>
      </c>
      <c r="F4862" s="2">
        <v>5.6</v>
      </c>
      <c r="G4862" s="2">
        <v>0</v>
      </c>
      <c r="H4862" s="2">
        <v>0</v>
      </c>
      <c r="I4862" s="2" t="str">
        <f>VLOOKUP(B4862,cleanC_name_TRIM_breweries[],6,FALSE)</f>
        <v>New York</v>
      </c>
      <c r="J4862" s="2" t="str">
        <f>VLOOKUP(B4862,cleanC_name_TRIM_breweries[],2,FALSE)</f>
        <v>Southern Tier Brewing Co</v>
      </c>
      <c r="K4862" s="2" t="str">
        <f>VLOOKUP(D4862,cleanA_changedUTF_categories[],2,FALSE)</f>
        <v>North American Ale</v>
      </c>
    </row>
    <row r="4863" spans="1:11" x14ac:dyDescent="0.45">
      <c r="A4863" s="2">
        <v>4886</v>
      </c>
      <c r="B4863" s="2">
        <v>1173</v>
      </c>
      <c r="C4863" s="3" t="s">
        <v>3985</v>
      </c>
      <c r="D4863" s="2">
        <v>11</v>
      </c>
      <c r="E4863" s="2">
        <v>123</v>
      </c>
      <c r="F4863" s="2">
        <v>9</v>
      </c>
      <c r="G4863" s="2">
        <v>0</v>
      </c>
      <c r="H4863" s="2">
        <v>0</v>
      </c>
      <c r="I4863" s="2" t="str">
        <f>VLOOKUP(B4863,cleanC_name_TRIM_breweries[],6,FALSE)</f>
        <v>New York</v>
      </c>
      <c r="J4863" s="2" t="str">
        <f>VLOOKUP(B4863,cleanC_name_TRIM_breweries[],2,FALSE)</f>
        <v>Southern Tier Brewing Co</v>
      </c>
      <c r="K4863" s="2" t="str">
        <f>VLOOKUP(D4863,cleanA_changedUTF_categories[],2,FALSE)</f>
        <v>Other Style</v>
      </c>
    </row>
    <row r="4864" spans="1:11" x14ac:dyDescent="0.45">
      <c r="A4864" s="2">
        <v>4070</v>
      </c>
      <c r="B4864" s="2">
        <v>1173</v>
      </c>
      <c r="C4864" s="3" t="s">
        <v>2640</v>
      </c>
      <c r="D4864" s="2">
        <v>2</v>
      </c>
      <c r="E4864" s="2">
        <v>25</v>
      </c>
      <c r="F4864" s="2">
        <v>0</v>
      </c>
      <c r="G4864" s="2">
        <v>0</v>
      </c>
      <c r="H4864" s="2">
        <v>0</v>
      </c>
      <c r="I4864" s="2" t="str">
        <f>VLOOKUP(B4864,cleanC_name_TRIM_breweries[],6,FALSE)</f>
        <v>New York</v>
      </c>
      <c r="J4864" s="2" t="str">
        <f>VLOOKUP(B4864,cleanC_name_TRIM_breweries[],2,FALSE)</f>
        <v>Southern Tier Brewing Co</v>
      </c>
      <c r="K4864" s="2" t="str">
        <f>VLOOKUP(D4864,cleanA_changedUTF_categories[],2,FALSE)</f>
        <v>Irish Ale</v>
      </c>
    </row>
    <row r="4865" spans="1:11" x14ac:dyDescent="0.45">
      <c r="A4865" s="2">
        <v>4071</v>
      </c>
      <c r="B4865" s="2">
        <v>1173</v>
      </c>
      <c r="C4865" s="3" t="s">
        <v>1753</v>
      </c>
      <c r="D4865" s="2">
        <v>11</v>
      </c>
      <c r="E4865" s="2">
        <v>116</v>
      </c>
      <c r="F4865" s="2">
        <v>4.5</v>
      </c>
      <c r="G4865" s="2">
        <v>0</v>
      </c>
      <c r="H4865" s="2">
        <v>0</v>
      </c>
      <c r="I4865" s="2" t="str">
        <f>VLOOKUP(B4865,cleanC_name_TRIM_breweries[],6,FALSE)</f>
        <v>New York</v>
      </c>
      <c r="J4865" s="2" t="str">
        <f>VLOOKUP(B4865,cleanC_name_TRIM_breweries[],2,FALSE)</f>
        <v>Southern Tier Brewing Co</v>
      </c>
      <c r="K4865" s="2" t="str">
        <f>VLOOKUP(D4865,cleanA_changedUTF_categories[],2,FALSE)</f>
        <v>Other Style</v>
      </c>
    </row>
    <row r="4866" spans="1:11" x14ac:dyDescent="0.45">
      <c r="A4866" s="2">
        <v>4877</v>
      </c>
      <c r="B4866" s="2">
        <v>1173</v>
      </c>
      <c r="C4866" s="3" t="s">
        <v>3977</v>
      </c>
      <c r="D4866" s="2">
        <v>1</v>
      </c>
      <c r="E4866" s="2">
        <v>5</v>
      </c>
      <c r="F4866" s="2">
        <v>5.7</v>
      </c>
      <c r="G4866" s="2">
        <v>0</v>
      </c>
      <c r="H4866" s="2">
        <v>0</v>
      </c>
      <c r="I4866" s="2" t="str">
        <f>VLOOKUP(B4866,cleanC_name_TRIM_breweries[],6,FALSE)</f>
        <v>New York</v>
      </c>
      <c r="J4866" s="2" t="str">
        <f>VLOOKUP(B4866,cleanC_name_TRIM_breweries[],2,FALSE)</f>
        <v>Southern Tier Brewing Co</v>
      </c>
      <c r="K4866" s="2" t="str">
        <f>VLOOKUP(D4866,cleanA_changedUTF_categories[],2,FALSE)</f>
        <v>British Ale</v>
      </c>
    </row>
    <row r="4867" spans="1:11" x14ac:dyDescent="0.45">
      <c r="A4867" s="2">
        <v>4039</v>
      </c>
      <c r="B4867" s="2">
        <v>1173</v>
      </c>
      <c r="C4867" s="3" t="s">
        <v>3275</v>
      </c>
      <c r="D4867" s="2">
        <v>3</v>
      </c>
      <c r="E4867" s="2">
        <v>31</v>
      </c>
      <c r="F4867" s="2">
        <v>6.5</v>
      </c>
      <c r="G4867" s="2">
        <v>0</v>
      </c>
      <c r="H4867" s="2">
        <v>0</v>
      </c>
      <c r="I4867" s="2" t="str">
        <f>VLOOKUP(B4867,cleanC_name_TRIM_breweries[],6,FALSE)</f>
        <v>New York</v>
      </c>
      <c r="J4867" s="2" t="str">
        <f>VLOOKUP(B4867,cleanC_name_TRIM_breweries[],2,FALSE)</f>
        <v>Southern Tier Brewing Co</v>
      </c>
      <c r="K4867" s="2" t="str">
        <f>VLOOKUP(D4867,cleanA_changedUTF_categories[],2,FALSE)</f>
        <v>North American Ale</v>
      </c>
    </row>
    <row r="4868" spans="1:11" x14ac:dyDescent="0.45">
      <c r="A4868" s="2">
        <v>4874</v>
      </c>
      <c r="B4868" s="2">
        <v>1173</v>
      </c>
      <c r="C4868" s="3" t="s">
        <v>3974</v>
      </c>
      <c r="D4868" s="2">
        <v>2</v>
      </c>
      <c r="E4868" s="2">
        <v>25</v>
      </c>
      <c r="F4868" s="2">
        <v>5.2</v>
      </c>
      <c r="G4868" s="2">
        <v>0</v>
      </c>
      <c r="H4868" s="2">
        <v>0</v>
      </c>
      <c r="I4868" s="2" t="str">
        <f>VLOOKUP(B4868,cleanC_name_TRIM_breweries[],6,FALSE)</f>
        <v>New York</v>
      </c>
      <c r="J4868" s="2" t="str">
        <f>VLOOKUP(B4868,cleanC_name_TRIM_breweries[],2,FALSE)</f>
        <v>Southern Tier Brewing Co</v>
      </c>
      <c r="K4868" s="2" t="str">
        <f>VLOOKUP(D4868,cleanA_changedUTF_categories[],2,FALSE)</f>
        <v>Irish Ale</v>
      </c>
    </row>
    <row r="4869" spans="1:11" x14ac:dyDescent="0.45">
      <c r="A4869" s="2">
        <v>4875</v>
      </c>
      <c r="B4869" s="2">
        <v>1173</v>
      </c>
      <c r="C4869" s="3" t="s">
        <v>3975</v>
      </c>
      <c r="D4869" s="2">
        <v>5</v>
      </c>
      <c r="E4869" s="2">
        <v>61</v>
      </c>
      <c r="F4869" s="2">
        <v>9</v>
      </c>
      <c r="G4869" s="2">
        <v>0</v>
      </c>
      <c r="H4869" s="2">
        <v>0</v>
      </c>
      <c r="I4869" s="2" t="str">
        <f>VLOOKUP(B4869,cleanC_name_TRIM_breweries[],6,FALSE)</f>
        <v>New York</v>
      </c>
      <c r="J4869" s="2" t="str">
        <f>VLOOKUP(B4869,cleanC_name_TRIM_breweries[],2,FALSE)</f>
        <v>Southern Tier Brewing Co</v>
      </c>
      <c r="K4869" s="2" t="str">
        <f>VLOOKUP(D4869,cleanA_changedUTF_categories[],2,FALSE)</f>
        <v>Belgian and French Ale</v>
      </c>
    </row>
    <row r="4870" spans="1:11" x14ac:dyDescent="0.45">
      <c r="A4870" s="2">
        <v>4884</v>
      </c>
      <c r="B4870" s="2">
        <v>1173</v>
      </c>
      <c r="C4870" s="3" t="s">
        <v>3983</v>
      </c>
      <c r="D4870" s="2">
        <v>3</v>
      </c>
      <c r="E4870" s="2">
        <v>32</v>
      </c>
      <c r="F4870" s="2">
        <v>11</v>
      </c>
      <c r="G4870" s="2">
        <v>0</v>
      </c>
      <c r="H4870" s="2">
        <v>0</v>
      </c>
      <c r="I4870" s="2" t="str">
        <f>VLOOKUP(B4870,cleanC_name_TRIM_breweries[],6,FALSE)</f>
        <v>New York</v>
      </c>
      <c r="J4870" s="2" t="str">
        <f>VLOOKUP(B4870,cleanC_name_TRIM_breweries[],2,FALSE)</f>
        <v>Southern Tier Brewing Co</v>
      </c>
      <c r="K4870" s="2" t="str">
        <f>VLOOKUP(D4870,cleanA_changedUTF_categories[],2,FALSE)</f>
        <v>North American Ale</v>
      </c>
    </row>
    <row r="4871" spans="1:11" x14ac:dyDescent="0.45">
      <c r="A4871" s="2">
        <v>136</v>
      </c>
      <c r="B4871" s="2">
        <v>1175</v>
      </c>
      <c r="C4871" s="3" t="s">
        <v>138</v>
      </c>
      <c r="D4871" s="2">
        <v>3</v>
      </c>
      <c r="E4871" s="2">
        <v>26</v>
      </c>
      <c r="F4871" s="2">
        <v>0</v>
      </c>
      <c r="G4871" s="2">
        <v>0</v>
      </c>
      <c r="H4871" s="2">
        <v>0</v>
      </c>
      <c r="I4871" s="2" t="str">
        <f>VLOOKUP(B4871,cleanC_name_TRIM_breweries[],6,FALSE)</f>
        <v>Montana</v>
      </c>
      <c r="J4871" s="2" t="str">
        <f>VLOOKUP(B4871,cleanC_name_TRIM_breweries[],2,FALSE)</f>
        <v>Spanish Peaks Brewing</v>
      </c>
      <c r="K4871" s="2" t="str">
        <f>VLOOKUP(D4871,cleanA_changedUTF_categories[],2,FALSE)</f>
        <v>North American Ale</v>
      </c>
    </row>
    <row r="4872" spans="1:11" x14ac:dyDescent="0.45">
      <c r="A4872" s="2">
        <v>3426</v>
      </c>
      <c r="B4872" s="2">
        <v>1175</v>
      </c>
      <c r="C4872" s="3" t="s">
        <v>2783</v>
      </c>
      <c r="D4872" s="2">
        <v>3</v>
      </c>
      <c r="E4872" s="2">
        <v>26</v>
      </c>
      <c r="F4872" s="2">
        <v>0</v>
      </c>
      <c r="G4872" s="2">
        <v>0</v>
      </c>
      <c r="H4872" s="2">
        <v>0</v>
      </c>
      <c r="I4872" s="2" t="str">
        <f>VLOOKUP(B4872,cleanC_name_TRIM_breweries[],6,FALSE)</f>
        <v>Montana</v>
      </c>
      <c r="J4872" s="2" t="str">
        <f>VLOOKUP(B4872,cleanC_name_TRIM_breweries[],2,FALSE)</f>
        <v>Spanish Peaks Brewing</v>
      </c>
      <c r="K4872" s="2" t="str">
        <f>VLOOKUP(D4872,cleanA_changedUTF_categories[],2,FALSE)</f>
        <v>North American Ale</v>
      </c>
    </row>
    <row r="4873" spans="1:11" x14ac:dyDescent="0.45">
      <c r="A4873" s="2">
        <v>3292</v>
      </c>
      <c r="B4873" s="2">
        <v>1175</v>
      </c>
      <c r="C4873" s="3" t="s">
        <v>2690</v>
      </c>
      <c r="D4873" s="2">
        <v>11</v>
      </c>
      <c r="E4873" s="2">
        <v>116</v>
      </c>
      <c r="F4873" s="2">
        <v>0</v>
      </c>
      <c r="G4873" s="2">
        <v>0</v>
      </c>
      <c r="H4873" s="2">
        <v>0</v>
      </c>
      <c r="I4873" s="2" t="str">
        <f>VLOOKUP(B4873,cleanC_name_TRIM_breweries[],6,FALSE)</f>
        <v>Montana</v>
      </c>
      <c r="J4873" s="2" t="str">
        <f>VLOOKUP(B4873,cleanC_name_TRIM_breweries[],2,FALSE)</f>
        <v>Spanish Peaks Brewing</v>
      </c>
      <c r="K4873" s="2" t="str">
        <f>VLOOKUP(D4873,cleanA_changedUTF_categories[],2,FALSE)</f>
        <v>Other Style</v>
      </c>
    </row>
    <row r="4874" spans="1:11" x14ac:dyDescent="0.45">
      <c r="A4874" s="2">
        <v>37</v>
      </c>
      <c r="B4874" s="2">
        <v>1175</v>
      </c>
      <c r="C4874" s="3" t="s">
        <v>42</v>
      </c>
      <c r="D4874" s="2">
        <v>3</v>
      </c>
      <c r="E4874" s="2">
        <v>38</v>
      </c>
      <c r="F4874" s="2">
        <v>0</v>
      </c>
      <c r="G4874" s="2">
        <v>0</v>
      </c>
      <c r="H4874" s="2">
        <v>0</v>
      </c>
      <c r="I4874" s="2" t="str">
        <f>VLOOKUP(B4874,cleanC_name_TRIM_breweries[],6,FALSE)</f>
        <v>Montana</v>
      </c>
      <c r="J4874" s="2" t="str">
        <f>VLOOKUP(B4874,cleanC_name_TRIM_breweries[],2,FALSE)</f>
        <v>Spanish Peaks Brewing</v>
      </c>
      <c r="K4874" s="2" t="str">
        <f>VLOOKUP(D4874,cleanA_changedUTF_categories[],2,FALSE)</f>
        <v>North American Ale</v>
      </c>
    </row>
    <row r="4875" spans="1:11" x14ac:dyDescent="0.45">
      <c r="A4875" s="2">
        <v>4519</v>
      </c>
      <c r="B4875" s="2">
        <v>1176</v>
      </c>
      <c r="C4875" s="3" t="s">
        <v>3675</v>
      </c>
      <c r="D4875" s="2">
        <v>-1</v>
      </c>
      <c r="E4875" s="2">
        <v>-1</v>
      </c>
      <c r="F4875" s="2">
        <v>5</v>
      </c>
      <c r="G4875" s="2">
        <v>0</v>
      </c>
      <c r="H4875" s="2">
        <v>0</v>
      </c>
      <c r="I4875" s="2" t="str">
        <f>VLOOKUP(B4875,cleanC_name_TRIM_breweries[],6,FALSE)</f>
        <v>Bayern</v>
      </c>
      <c r="J4875" s="2" t="str">
        <f>VLOOKUP(B4875,cleanC_name_TRIM_breweries[],2,FALSE)</f>
        <v>Spaten-Franziskaner-BrÃ¤u</v>
      </c>
      <c r="K4875" s="2" t="e">
        <f>VLOOKUP(D4875,cleanA_changedUTF_categories[],2,FALSE)</f>
        <v>#N/A</v>
      </c>
    </row>
    <row r="4876" spans="1:11" x14ac:dyDescent="0.45">
      <c r="A4876" s="2">
        <v>1640</v>
      </c>
      <c r="B4876" s="2">
        <v>1176</v>
      </c>
      <c r="C4876" s="3" t="s">
        <v>1409</v>
      </c>
      <c r="D4876" s="2">
        <v>4</v>
      </c>
      <c r="E4876" s="2">
        <v>50</v>
      </c>
      <c r="F4876" s="2">
        <v>5</v>
      </c>
      <c r="G4876" s="2">
        <v>0</v>
      </c>
      <c r="H4876" s="2">
        <v>0</v>
      </c>
      <c r="I4876" s="2" t="str">
        <f>VLOOKUP(B4876,cleanC_name_TRIM_breweries[],6,FALSE)</f>
        <v>Bayern</v>
      </c>
      <c r="J4876" s="2" t="str">
        <f>VLOOKUP(B4876,cleanC_name_TRIM_breweries[],2,FALSE)</f>
        <v>Spaten-Franziskaner-BrÃ¤u</v>
      </c>
      <c r="K4876" s="2" t="str">
        <f>VLOOKUP(D4876,cleanA_changedUTF_categories[],2,FALSE)</f>
        <v>German Ale</v>
      </c>
    </row>
    <row r="4877" spans="1:11" x14ac:dyDescent="0.45">
      <c r="A4877" s="2">
        <v>1633</v>
      </c>
      <c r="B4877" s="2">
        <v>1176</v>
      </c>
      <c r="C4877" s="3" t="s">
        <v>1405</v>
      </c>
      <c r="D4877" s="2">
        <v>8</v>
      </c>
      <c r="E4877" s="2">
        <v>95</v>
      </c>
      <c r="F4877" s="2">
        <v>5.2</v>
      </c>
      <c r="G4877" s="2">
        <v>0</v>
      </c>
      <c r="H4877" s="2">
        <v>0</v>
      </c>
      <c r="I4877" s="2" t="str">
        <f>VLOOKUP(B4877,cleanC_name_TRIM_breweries[],6,FALSE)</f>
        <v>Bayern</v>
      </c>
      <c r="J4877" s="2" t="str">
        <f>VLOOKUP(B4877,cleanC_name_TRIM_breweries[],2,FALSE)</f>
        <v>Spaten-Franziskaner-BrÃ¤u</v>
      </c>
      <c r="K4877" s="2" t="str">
        <f>VLOOKUP(D4877,cleanA_changedUTF_categories[],2,FALSE)</f>
        <v>North American Lager</v>
      </c>
    </row>
    <row r="4878" spans="1:11" x14ac:dyDescent="0.45">
      <c r="A4878" s="2">
        <v>1704</v>
      </c>
      <c r="B4878" s="2">
        <v>1176</v>
      </c>
      <c r="C4878" s="3" t="s">
        <v>254</v>
      </c>
      <c r="D4878" s="2">
        <v>7</v>
      </c>
      <c r="E4878" s="2">
        <v>90</v>
      </c>
      <c r="F4878" s="2">
        <v>0</v>
      </c>
      <c r="G4878" s="2">
        <v>0</v>
      </c>
      <c r="H4878" s="2">
        <v>0</v>
      </c>
      <c r="I4878" s="2" t="str">
        <f>VLOOKUP(B4878,cleanC_name_TRIM_breweries[],6,FALSE)</f>
        <v>Bayern</v>
      </c>
      <c r="J4878" s="2" t="str">
        <f>VLOOKUP(B4878,cleanC_name_TRIM_breweries[],2,FALSE)</f>
        <v>Spaten-Franziskaner-BrÃ¤u</v>
      </c>
      <c r="K4878" s="2" t="str">
        <f>VLOOKUP(D4878,cleanA_changedUTF_categories[],2,FALSE)</f>
        <v>German Lager</v>
      </c>
    </row>
    <row r="4879" spans="1:11" x14ac:dyDescent="0.45">
      <c r="A4879" s="2">
        <v>1547</v>
      </c>
      <c r="B4879" s="2">
        <v>1176</v>
      </c>
      <c r="C4879" s="3" t="s">
        <v>1333</v>
      </c>
      <c r="D4879" s="2">
        <v>7</v>
      </c>
      <c r="E4879" s="2">
        <v>84</v>
      </c>
      <c r="F4879" s="2">
        <v>0</v>
      </c>
      <c r="G4879" s="2">
        <v>0</v>
      </c>
      <c r="H4879" s="2">
        <v>0</v>
      </c>
      <c r="I4879" s="2" t="str">
        <f>VLOOKUP(B4879,cleanC_name_TRIM_breweries[],6,FALSE)</f>
        <v>Bayern</v>
      </c>
      <c r="J4879" s="2" t="str">
        <f>VLOOKUP(B4879,cleanC_name_TRIM_breweries[],2,FALSE)</f>
        <v>Spaten-Franziskaner-BrÃ¤u</v>
      </c>
      <c r="K4879" s="2" t="str">
        <f>VLOOKUP(D4879,cleanA_changedUTF_categories[],2,FALSE)</f>
        <v>German Lager</v>
      </c>
    </row>
    <row r="4880" spans="1:11" x14ac:dyDescent="0.45">
      <c r="A4880" s="2">
        <v>4310</v>
      </c>
      <c r="B4880" s="2">
        <v>1176</v>
      </c>
      <c r="C4880" s="3" t="s">
        <v>3504</v>
      </c>
      <c r="D4880" s="2">
        <v>7</v>
      </c>
      <c r="E4880" s="2">
        <v>92</v>
      </c>
      <c r="F4880" s="2">
        <v>7.2</v>
      </c>
      <c r="G4880" s="2">
        <v>0</v>
      </c>
      <c r="H4880" s="2">
        <v>0</v>
      </c>
      <c r="I4880" s="2" t="str">
        <f>VLOOKUP(B4880,cleanC_name_TRIM_breweries[],6,FALSE)</f>
        <v>Bayern</v>
      </c>
      <c r="J4880" s="2" t="str">
        <f>VLOOKUP(B4880,cleanC_name_TRIM_breweries[],2,FALSE)</f>
        <v>Spaten-Franziskaner-BrÃ¤u</v>
      </c>
      <c r="K4880" s="2" t="str">
        <f>VLOOKUP(D4880,cleanA_changedUTF_categories[],2,FALSE)</f>
        <v>German Lager</v>
      </c>
    </row>
    <row r="4881" spans="1:11" x14ac:dyDescent="0.45">
      <c r="A4881" s="2">
        <v>241</v>
      </c>
      <c r="B4881" s="2">
        <v>1176</v>
      </c>
      <c r="C4881" s="3" t="s">
        <v>241</v>
      </c>
      <c r="D4881" s="2">
        <v>-1</v>
      </c>
      <c r="E4881" s="2">
        <v>-1</v>
      </c>
      <c r="F4881" s="2">
        <v>5</v>
      </c>
      <c r="G4881" s="2">
        <v>0</v>
      </c>
      <c r="H4881" s="2">
        <v>0</v>
      </c>
      <c r="I4881" s="2" t="str">
        <f>VLOOKUP(B4881,cleanC_name_TRIM_breweries[],6,FALSE)</f>
        <v>Bayern</v>
      </c>
      <c r="J4881" s="2" t="str">
        <f>VLOOKUP(B4881,cleanC_name_TRIM_breweries[],2,FALSE)</f>
        <v>Spaten-Franziskaner-BrÃ¤u</v>
      </c>
      <c r="K4881" s="2" t="e">
        <f>VLOOKUP(D4881,cleanA_changedUTF_categories[],2,FALSE)</f>
        <v>#N/A</v>
      </c>
    </row>
    <row r="4882" spans="1:11" x14ac:dyDescent="0.45">
      <c r="A4882" s="2">
        <v>917</v>
      </c>
      <c r="B4882" s="2">
        <v>1177</v>
      </c>
      <c r="C4882" s="3" t="s">
        <v>820</v>
      </c>
      <c r="D4882" s="2">
        <v>3</v>
      </c>
      <c r="E4882" s="2">
        <v>31</v>
      </c>
      <c r="F4882" s="2">
        <v>6.5</v>
      </c>
      <c r="G4882" s="2">
        <v>0</v>
      </c>
      <c r="H4882" s="2">
        <v>0</v>
      </c>
      <c r="I4882" s="2" t="str">
        <f>VLOOKUP(B4882,cleanC_name_TRIM_breweries[],6,FALSE)</f>
        <v>California</v>
      </c>
      <c r="J4882" s="2" t="str">
        <f>VLOOKUP(B4882,cleanC_name_TRIM_breweries[],2,FALSE)</f>
        <v>Speakeasy Ales and Lagers</v>
      </c>
      <c r="K4882" s="2" t="str">
        <f>VLOOKUP(D4882,cleanA_changedUTF_categories[],2,FALSE)</f>
        <v>North American Ale</v>
      </c>
    </row>
    <row r="4883" spans="1:11" x14ac:dyDescent="0.45">
      <c r="A4883" s="2">
        <v>808</v>
      </c>
      <c r="B4883" s="2">
        <v>1177</v>
      </c>
      <c r="C4883" s="3" t="s">
        <v>722</v>
      </c>
      <c r="D4883" s="2">
        <v>3</v>
      </c>
      <c r="E4883" s="2">
        <v>26</v>
      </c>
      <c r="F4883" s="2">
        <v>9.5</v>
      </c>
      <c r="G4883" s="2">
        <v>0</v>
      </c>
      <c r="H4883" s="2">
        <v>0</v>
      </c>
      <c r="I4883" s="2" t="str">
        <f>VLOOKUP(B4883,cleanC_name_TRIM_breweries[],6,FALSE)</f>
        <v>California</v>
      </c>
      <c r="J4883" s="2" t="str">
        <f>VLOOKUP(B4883,cleanC_name_TRIM_breweries[],2,FALSE)</f>
        <v>Speakeasy Ales and Lagers</v>
      </c>
      <c r="K4883" s="2" t="str">
        <f>VLOOKUP(D4883,cleanA_changedUTF_categories[],2,FALSE)</f>
        <v>North American Ale</v>
      </c>
    </row>
    <row r="4884" spans="1:11" x14ac:dyDescent="0.45">
      <c r="A4884" s="2">
        <v>398</v>
      </c>
      <c r="B4884" s="2">
        <v>1177</v>
      </c>
      <c r="C4884" s="3" t="s">
        <v>379</v>
      </c>
      <c r="D4884" s="2">
        <v>-1</v>
      </c>
      <c r="E4884" s="2">
        <v>-1</v>
      </c>
      <c r="F4884" s="2">
        <v>10.199999999999999</v>
      </c>
      <c r="G4884" s="2">
        <v>0</v>
      </c>
      <c r="H4884" s="2">
        <v>0</v>
      </c>
      <c r="I4884" s="2" t="str">
        <f>VLOOKUP(B4884,cleanC_name_TRIM_breweries[],6,FALSE)</f>
        <v>California</v>
      </c>
      <c r="J4884" s="2" t="str">
        <f>VLOOKUP(B4884,cleanC_name_TRIM_breweries[],2,FALSE)</f>
        <v>Speakeasy Ales and Lagers</v>
      </c>
      <c r="K4884" s="2" t="e">
        <f>VLOOKUP(D4884,cleanA_changedUTF_categories[],2,FALSE)</f>
        <v>#N/A</v>
      </c>
    </row>
    <row r="4885" spans="1:11" x14ac:dyDescent="0.45">
      <c r="A4885" s="2">
        <v>3326</v>
      </c>
      <c r="B4885" s="2">
        <v>1177</v>
      </c>
      <c r="C4885" s="3" t="s">
        <v>2713</v>
      </c>
      <c r="D4885" s="2">
        <v>3</v>
      </c>
      <c r="E4885" s="2">
        <v>26</v>
      </c>
      <c r="F4885" s="2">
        <v>0</v>
      </c>
      <c r="G4885" s="2">
        <v>0</v>
      </c>
      <c r="H4885" s="2">
        <v>0</v>
      </c>
      <c r="I4885" s="2" t="str">
        <f>VLOOKUP(B4885,cleanC_name_TRIM_breweries[],6,FALSE)</f>
        <v>California</v>
      </c>
      <c r="J4885" s="2" t="str">
        <f>VLOOKUP(B4885,cleanC_name_TRIM_breweries[],2,FALSE)</f>
        <v>Speakeasy Ales and Lagers</v>
      </c>
      <c r="K4885" s="2" t="str">
        <f>VLOOKUP(D4885,cleanA_changedUTF_categories[],2,FALSE)</f>
        <v>North American Ale</v>
      </c>
    </row>
    <row r="4886" spans="1:11" x14ac:dyDescent="0.45">
      <c r="A4886" s="2">
        <v>900</v>
      </c>
      <c r="B4886" s="2">
        <v>1177</v>
      </c>
      <c r="C4886" s="3" t="s">
        <v>803</v>
      </c>
      <c r="D4886" s="2">
        <v>3</v>
      </c>
      <c r="E4886" s="2">
        <v>26</v>
      </c>
      <c r="F4886" s="2">
        <v>5.5</v>
      </c>
      <c r="G4886" s="2">
        <v>0</v>
      </c>
      <c r="H4886" s="2">
        <v>0</v>
      </c>
      <c r="I4886" s="2" t="str">
        <f>VLOOKUP(B4886,cleanC_name_TRIM_breweries[],6,FALSE)</f>
        <v>California</v>
      </c>
      <c r="J4886" s="2" t="str">
        <f>VLOOKUP(B4886,cleanC_name_TRIM_breweries[],2,FALSE)</f>
        <v>Speakeasy Ales and Lagers</v>
      </c>
      <c r="K4886" s="2" t="str">
        <f>VLOOKUP(D4886,cleanA_changedUTF_categories[],2,FALSE)</f>
        <v>North American Ale</v>
      </c>
    </row>
    <row r="4887" spans="1:11" x14ac:dyDescent="0.45">
      <c r="A4887" s="2">
        <v>2270</v>
      </c>
      <c r="B4887" s="2">
        <v>1178</v>
      </c>
      <c r="C4887" s="3" t="s">
        <v>1881</v>
      </c>
      <c r="D4887" s="2">
        <v>-1</v>
      </c>
      <c r="E4887" s="2">
        <v>-1</v>
      </c>
      <c r="F4887" s="2">
        <v>0</v>
      </c>
      <c r="G4887" s="2">
        <v>0</v>
      </c>
      <c r="H4887" s="2">
        <v>0</v>
      </c>
      <c r="I4887" s="2" t="str">
        <f>VLOOKUP(B4887,cleanC_name_TRIM_breweries[],6,FALSE)</f>
        <v>Nebraska</v>
      </c>
      <c r="J4887" s="2" t="str">
        <f>VLOOKUP(B4887,cleanC_name_TRIM_breweries[],2,FALSE)</f>
        <v>Spilker Ales</v>
      </c>
      <c r="K4887" s="2" t="e">
        <f>VLOOKUP(D4887,cleanA_changedUTF_categories[],2,FALSE)</f>
        <v>#N/A</v>
      </c>
    </row>
    <row r="4888" spans="1:11" x14ac:dyDescent="0.45">
      <c r="A4888" s="2">
        <v>2269</v>
      </c>
      <c r="B4888" s="2">
        <v>1178</v>
      </c>
      <c r="C4888" s="3" t="s">
        <v>1880</v>
      </c>
      <c r="D4888" s="2">
        <v>8</v>
      </c>
      <c r="E4888" s="2">
        <v>95</v>
      </c>
      <c r="F4888" s="2">
        <v>0</v>
      </c>
      <c r="G4888" s="2">
        <v>0</v>
      </c>
      <c r="H4888" s="2">
        <v>0</v>
      </c>
      <c r="I4888" s="2" t="str">
        <f>VLOOKUP(B4888,cleanC_name_TRIM_breweries[],6,FALSE)</f>
        <v>Nebraska</v>
      </c>
      <c r="J4888" s="2" t="str">
        <f>VLOOKUP(B4888,cleanC_name_TRIM_breweries[],2,FALSE)</f>
        <v>Spilker Ales</v>
      </c>
      <c r="K4888" s="2" t="str">
        <f>VLOOKUP(D4888,cleanA_changedUTF_categories[],2,FALSE)</f>
        <v>North American Lager</v>
      </c>
    </row>
    <row r="4889" spans="1:11" x14ac:dyDescent="0.45">
      <c r="A4889" s="2">
        <v>2275</v>
      </c>
      <c r="B4889" s="2">
        <v>1178</v>
      </c>
      <c r="C4889" s="3" t="s">
        <v>1886</v>
      </c>
      <c r="D4889" s="2">
        <v>3</v>
      </c>
      <c r="E4889" s="2">
        <v>42</v>
      </c>
      <c r="F4889" s="2">
        <v>0</v>
      </c>
      <c r="G4889" s="2">
        <v>0</v>
      </c>
      <c r="H4889" s="2">
        <v>0</v>
      </c>
      <c r="I4889" s="2" t="str">
        <f>VLOOKUP(B4889,cleanC_name_TRIM_breweries[],6,FALSE)</f>
        <v>Nebraska</v>
      </c>
      <c r="J4889" s="2" t="str">
        <f>VLOOKUP(B4889,cleanC_name_TRIM_breweries[],2,FALSE)</f>
        <v>Spilker Ales</v>
      </c>
      <c r="K4889" s="2" t="str">
        <f>VLOOKUP(D4889,cleanA_changedUTF_categories[],2,FALSE)</f>
        <v>North American Ale</v>
      </c>
    </row>
    <row r="4890" spans="1:11" x14ac:dyDescent="0.45">
      <c r="A4890" s="2">
        <v>653</v>
      </c>
      <c r="B4890" s="2">
        <v>1178</v>
      </c>
      <c r="C4890" s="3" t="s">
        <v>595</v>
      </c>
      <c r="D4890" s="2">
        <v>3</v>
      </c>
      <c r="E4890" s="2">
        <v>26</v>
      </c>
      <c r="F4890" s="2">
        <v>0</v>
      </c>
      <c r="G4890" s="2">
        <v>0</v>
      </c>
      <c r="H4890" s="2">
        <v>0</v>
      </c>
      <c r="I4890" s="2" t="str">
        <f>VLOOKUP(B4890,cleanC_name_TRIM_breweries[],6,FALSE)</f>
        <v>Nebraska</v>
      </c>
      <c r="J4890" s="2" t="str">
        <f>VLOOKUP(B4890,cleanC_name_TRIM_breweries[],2,FALSE)</f>
        <v>Spilker Ales</v>
      </c>
      <c r="K4890" s="2" t="str">
        <f>VLOOKUP(D4890,cleanA_changedUTF_categories[],2,FALSE)</f>
        <v>North American Ale</v>
      </c>
    </row>
    <row r="4891" spans="1:11" x14ac:dyDescent="0.45">
      <c r="A4891" s="2">
        <v>3216</v>
      </c>
      <c r="B4891" s="2">
        <v>1178</v>
      </c>
      <c r="C4891" s="3" t="s">
        <v>2636</v>
      </c>
      <c r="D4891" s="2">
        <v>-1</v>
      </c>
      <c r="E4891" s="2">
        <v>-1</v>
      </c>
      <c r="F4891" s="2">
        <v>0</v>
      </c>
      <c r="G4891" s="2">
        <v>0</v>
      </c>
      <c r="H4891" s="2">
        <v>0</v>
      </c>
      <c r="I4891" s="2" t="str">
        <f>VLOOKUP(B4891,cleanC_name_TRIM_breweries[],6,FALSE)</f>
        <v>Nebraska</v>
      </c>
      <c r="J4891" s="2" t="str">
        <f>VLOOKUP(B4891,cleanC_name_TRIM_breweries[],2,FALSE)</f>
        <v>Spilker Ales</v>
      </c>
      <c r="K4891" s="2" t="e">
        <f>VLOOKUP(D4891,cleanA_changedUTF_categories[],2,FALSE)</f>
        <v>#N/A</v>
      </c>
    </row>
    <row r="4892" spans="1:11" x14ac:dyDescent="0.45">
      <c r="A4892" s="2">
        <v>3424</v>
      </c>
      <c r="B4892" s="2">
        <v>1179</v>
      </c>
      <c r="C4892" s="3" t="s">
        <v>2781</v>
      </c>
      <c r="D4892" s="2">
        <v>8</v>
      </c>
      <c r="E4892" s="2">
        <v>95</v>
      </c>
      <c r="F4892" s="2">
        <v>4.4000000000000004</v>
      </c>
      <c r="G4892" s="2">
        <v>0</v>
      </c>
      <c r="H4892" s="2">
        <v>0</v>
      </c>
      <c r="I4892" s="2" t="str">
        <f>VLOOKUP(B4892,cleanC_name_TRIM_breweries[],6,FALSE)</f>
        <v>Texas</v>
      </c>
      <c r="J4892" s="2" t="str">
        <f>VLOOKUP(B4892,cleanC_name_TRIM_breweries[],2,FALSE)</f>
        <v>Spoetzl Brewery</v>
      </c>
      <c r="K4892" s="2" t="str">
        <f>VLOOKUP(D4892,cleanA_changedUTF_categories[],2,FALSE)</f>
        <v>North American Lager</v>
      </c>
    </row>
    <row r="4893" spans="1:11" x14ac:dyDescent="0.45">
      <c r="A4893" s="2">
        <v>4488</v>
      </c>
      <c r="B4893" s="2">
        <v>1179</v>
      </c>
      <c r="C4893" s="3" t="s">
        <v>3646</v>
      </c>
      <c r="D4893" s="2">
        <v>8</v>
      </c>
      <c r="E4893" s="2">
        <v>95</v>
      </c>
      <c r="F4893" s="2">
        <v>4.4000000000000004</v>
      </c>
      <c r="G4893" s="2">
        <v>0</v>
      </c>
      <c r="H4893" s="2">
        <v>0</v>
      </c>
      <c r="I4893" s="2" t="str">
        <f>VLOOKUP(B4893,cleanC_name_TRIM_breweries[],6,FALSE)</f>
        <v>Texas</v>
      </c>
      <c r="J4893" s="2" t="str">
        <f>VLOOKUP(B4893,cleanC_name_TRIM_breweries[],2,FALSE)</f>
        <v>Spoetzl Brewery</v>
      </c>
      <c r="K4893" s="2" t="str">
        <f>VLOOKUP(D4893,cleanA_changedUTF_categories[],2,FALSE)</f>
        <v>North American Lager</v>
      </c>
    </row>
    <row r="4894" spans="1:11" x14ac:dyDescent="0.45">
      <c r="A4894" s="2">
        <v>5061</v>
      </c>
      <c r="B4894" s="2">
        <v>1179</v>
      </c>
      <c r="C4894" s="3" t="s">
        <v>4154</v>
      </c>
      <c r="D4894" s="2">
        <v>8</v>
      </c>
      <c r="E4894" s="2">
        <v>95</v>
      </c>
      <c r="F4894" s="2">
        <v>4.9000000000000004</v>
      </c>
      <c r="G4894" s="2">
        <v>0</v>
      </c>
      <c r="H4894" s="2">
        <v>0</v>
      </c>
      <c r="I4894" s="2" t="str">
        <f>VLOOKUP(B4894,cleanC_name_TRIM_breweries[],6,FALSE)</f>
        <v>Texas</v>
      </c>
      <c r="J4894" s="2" t="str">
        <f>VLOOKUP(B4894,cleanC_name_TRIM_breweries[],2,FALSE)</f>
        <v>Spoetzl Brewery</v>
      </c>
      <c r="K4894" s="2" t="str">
        <f>VLOOKUP(D4894,cleanA_changedUTF_categories[],2,FALSE)</f>
        <v>North American Lager</v>
      </c>
    </row>
    <row r="4895" spans="1:11" x14ac:dyDescent="0.45">
      <c r="A4895" s="2">
        <v>236</v>
      </c>
      <c r="B4895" s="2">
        <v>1179</v>
      </c>
      <c r="C4895" s="3" t="s">
        <v>236</v>
      </c>
      <c r="D4895" s="2">
        <v>4</v>
      </c>
      <c r="E4895" s="2">
        <v>50</v>
      </c>
      <c r="F4895" s="2">
        <v>5.4</v>
      </c>
      <c r="G4895" s="2">
        <v>0</v>
      </c>
      <c r="H4895" s="2">
        <v>0</v>
      </c>
      <c r="I4895" s="2" t="str">
        <f>VLOOKUP(B4895,cleanC_name_TRIM_breweries[],6,FALSE)</f>
        <v>Texas</v>
      </c>
      <c r="J4895" s="2" t="str">
        <f>VLOOKUP(B4895,cleanC_name_TRIM_breweries[],2,FALSE)</f>
        <v>Spoetzl Brewery</v>
      </c>
      <c r="K4895" s="2" t="str">
        <f>VLOOKUP(D4895,cleanA_changedUTF_categories[],2,FALSE)</f>
        <v>German Ale</v>
      </c>
    </row>
    <row r="4896" spans="1:11" x14ac:dyDescent="0.45">
      <c r="A4896" s="2">
        <v>3102</v>
      </c>
      <c r="B4896" s="2">
        <v>1179</v>
      </c>
      <c r="C4896" s="3" t="s">
        <v>2546</v>
      </c>
      <c r="D4896" s="2">
        <v>8</v>
      </c>
      <c r="E4896" s="2">
        <v>95</v>
      </c>
      <c r="F4896" s="2">
        <v>0</v>
      </c>
      <c r="G4896" s="2">
        <v>0</v>
      </c>
      <c r="H4896" s="2">
        <v>0</v>
      </c>
      <c r="I4896" s="2" t="str">
        <f>VLOOKUP(B4896,cleanC_name_TRIM_breweries[],6,FALSE)</f>
        <v>Texas</v>
      </c>
      <c r="J4896" s="2" t="str">
        <f>VLOOKUP(B4896,cleanC_name_TRIM_breweries[],2,FALSE)</f>
        <v>Spoetzl Brewery</v>
      </c>
      <c r="K4896" s="2" t="str">
        <f>VLOOKUP(D4896,cleanA_changedUTF_categories[],2,FALSE)</f>
        <v>North American Lager</v>
      </c>
    </row>
    <row r="4897" spans="1:11" x14ac:dyDescent="0.45">
      <c r="A4897" s="2">
        <v>3103</v>
      </c>
      <c r="B4897" s="2">
        <v>1179</v>
      </c>
      <c r="C4897" s="3" t="s">
        <v>2547</v>
      </c>
      <c r="D4897" s="2">
        <v>-1</v>
      </c>
      <c r="E4897" s="2">
        <v>-1</v>
      </c>
      <c r="F4897" s="2">
        <v>0</v>
      </c>
      <c r="G4897" s="2">
        <v>0</v>
      </c>
      <c r="H4897" s="2">
        <v>0</v>
      </c>
      <c r="I4897" s="2" t="str">
        <f>VLOOKUP(B4897,cleanC_name_TRIM_breweries[],6,FALSE)</f>
        <v>Texas</v>
      </c>
      <c r="J4897" s="2" t="str">
        <f>VLOOKUP(B4897,cleanC_name_TRIM_breweries[],2,FALSE)</f>
        <v>Spoetzl Brewery</v>
      </c>
      <c r="K4897" s="2" t="e">
        <f>VLOOKUP(D4897,cleanA_changedUTF_categories[],2,FALSE)</f>
        <v>#N/A</v>
      </c>
    </row>
    <row r="4898" spans="1:11" x14ac:dyDescent="0.45">
      <c r="A4898" s="2">
        <v>1283</v>
      </c>
      <c r="B4898" s="2">
        <v>1180</v>
      </c>
      <c r="C4898" s="3" t="s">
        <v>656</v>
      </c>
      <c r="D4898" s="2">
        <v>3</v>
      </c>
      <c r="E4898" s="2">
        <v>38</v>
      </c>
      <c r="F4898" s="2">
        <v>0</v>
      </c>
      <c r="G4898" s="2">
        <v>0</v>
      </c>
      <c r="H4898" s="2">
        <v>0</v>
      </c>
      <c r="I4898" s="2" t="str">
        <f>VLOOKUP(B4898,cleanC_name_TRIM_breweries[],6,FALSE)</f>
        <v>California</v>
      </c>
      <c r="J4898" s="2" t="str">
        <f>VLOOKUP(B4898,cleanC_name_TRIM_breweries[],2,FALSE)</f>
        <v>Sports City Cafe &amp; Brewery</v>
      </c>
      <c r="K4898" s="2" t="str">
        <f>VLOOKUP(D4898,cleanA_changedUTF_categories[],2,FALSE)</f>
        <v>North American Ale</v>
      </c>
    </row>
    <row r="4899" spans="1:11" x14ac:dyDescent="0.45">
      <c r="A4899" s="2">
        <v>1282</v>
      </c>
      <c r="B4899" s="2">
        <v>1180</v>
      </c>
      <c r="C4899" s="3" t="s">
        <v>1117</v>
      </c>
      <c r="D4899" s="2">
        <v>3</v>
      </c>
      <c r="E4899" s="2">
        <v>42</v>
      </c>
      <c r="F4899" s="2">
        <v>0</v>
      </c>
      <c r="G4899" s="2">
        <v>0</v>
      </c>
      <c r="H4899" s="2">
        <v>0</v>
      </c>
      <c r="I4899" s="2" t="str">
        <f>VLOOKUP(B4899,cleanC_name_TRIM_breweries[],6,FALSE)</f>
        <v>California</v>
      </c>
      <c r="J4899" s="2" t="str">
        <f>VLOOKUP(B4899,cleanC_name_TRIM_breweries[],2,FALSE)</f>
        <v>Sports City Cafe &amp; Brewery</v>
      </c>
      <c r="K4899" s="2" t="str">
        <f>VLOOKUP(D4899,cleanA_changedUTF_categories[],2,FALSE)</f>
        <v>North American Ale</v>
      </c>
    </row>
    <row r="4900" spans="1:11" x14ac:dyDescent="0.45">
      <c r="A4900" s="2">
        <v>1284</v>
      </c>
      <c r="B4900" s="2">
        <v>1180</v>
      </c>
      <c r="C4900" s="3" t="s">
        <v>103</v>
      </c>
      <c r="D4900" s="2">
        <v>3</v>
      </c>
      <c r="E4900" s="2">
        <v>26</v>
      </c>
      <c r="F4900" s="2">
        <v>0</v>
      </c>
      <c r="G4900" s="2">
        <v>0</v>
      </c>
      <c r="H4900" s="2">
        <v>0</v>
      </c>
      <c r="I4900" s="2" t="str">
        <f>VLOOKUP(B4900,cleanC_name_TRIM_breweries[],6,FALSE)</f>
        <v>California</v>
      </c>
      <c r="J4900" s="2" t="str">
        <f>VLOOKUP(B4900,cleanC_name_TRIM_breweries[],2,FALSE)</f>
        <v>Sports City Cafe &amp; Brewery</v>
      </c>
      <c r="K4900" s="2" t="str">
        <f>VLOOKUP(D4900,cleanA_changedUTF_categories[],2,FALSE)</f>
        <v>North American Ale</v>
      </c>
    </row>
    <row r="4901" spans="1:11" x14ac:dyDescent="0.45">
      <c r="A4901" s="2">
        <v>1285</v>
      </c>
      <c r="B4901" s="2">
        <v>1180</v>
      </c>
      <c r="C4901" s="3" t="s">
        <v>144</v>
      </c>
      <c r="D4901" s="2">
        <v>3</v>
      </c>
      <c r="E4901" s="2">
        <v>26</v>
      </c>
      <c r="F4901" s="2">
        <v>0</v>
      </c>
      <c r="G4901" s="2">
        <v>0</v>
      </c>
      <c r="H4901" s="2">
        <v>0</v>
      </c>
      <c r="I4901" s="2" t="str">
        <f>VLOOKUP(B4901,cleanC_name_TRIM_breweries[],6,FALSE)</f>
        <v>California</v>
      </c>
      <c r="J4901" s="2" t="str">
        <f>VLOOKUP(B4901,cleanC_name_TRIM_breweries[],2,FALSE)</f>
        <v>Sports City Cafe &amp; Brewery</v>
      </c>
      <c r="K4901" s="2" t="str">
        <f>VLOOKUP(D4901,cleanA_changedUTF_categories[],2,FALSE)</f>
        <v>North American Ale</v>
      </c>
    </row>
    <row r="4902" spans="1:11" x14ac:dyDescent="0.45">
      <c r="A4902" s="2">
        <v>1286</v>
      </c>
      <c r="B4902" s="2">
        <v>1180</v>
      </c>
      <c r="C4902" s="3" t="s">
        <v>295</v>
      </c>
      <c r="D4902" s="2">
        <v>3</v>
      </c>
      <c r="E4902" s="2">
        <v>26</v>
      </c>
      <c r="F4902" s="2">
        <v>0</v>
      </c>
      <c r="G4902" s="2">
        <v>0</v>
      </c>
      <c r="H4902" s="2">
        <v>0</v>
      </c>
      <c r="I4902" s="2" t="str">
        <f>VLOOKUP(B4902,cleanC_name_TRIM_breweries[],6,FALSE)</f>
        <v>California</v>
      </c>
      <c r="J4902" s="2" t="str">
        <f>VLOOKUP(B4902,cleanC_name_TRIM_breweries[],2,FALSE)</f>
        <v>Sports City Cafe &amp; Brewery</v>
      </c>
      <c r="K4902" s="2" t="str">
        <f>VLOOKUP(D4902,cleanA_changedUTF_categories[],2,FALSE)</f>
        <v>North American Ale</v>
      </c>
    </row>
    <row r="4903" spans="1:11" x14ac:dyDescent="0.45">
      <c r="A4903" s="2">
        <v>2843</v>
      </c>
      <c r="B4903" s="2">
        <v>1181</v>
      </c>
      <c r="C4903" s="3" t="s">
        <v>902</v>
      </c>
      <c r="D4903" s="2">
        <v>11</v>
      </c>
      <c r="E4903" s="2">
        <v>116</v>
      </c>
      <c r="F4903" s="2">
        <v>0</v>
      </c>
      <c r="G4903" s="2">
        <v>0</v>
      </c>
      <c r="H4903" s="2">
        <v>0</v>
      </c>
      <c r="I4903" s="2" t="str">
        <f>VLOOKUP(B4903,cleanC_name_TRIM_breweries[],6,FALSE)</f>
        <v>Wisconsin</v>
      </c>
      <c r="J4903" s="2" t="str">
        <f>VLOOKUP(B4903,cleanC_name_TRIM_breweries[],2,FALSE)</f>
        <v>Sprecher Brewing</v>
      </c>
      <c r="K4903" s="2" t="str">
        <f>VLOOKUP(D4903,cleanA_changedUTF_categories[],2,FALSE)</f>
        <v>Other Style</v>
      </c>
    </row>
    <row r="4904" spans="1:11" x14ac:dyDescent="0.45">
      <c r="A4904" s="2">
        <v>1712</v>
      </c>
      <c r="B4904" s="2">
        <v>1181</v>
      </c>
      <c r="C4904" s="3" t="s">
        <v>1452</v>
      </c>
      <c r="D4904" s="2">
        <v>7</v>
      </c>
      <c r="E4904" s="2">
        <v>86</v>
      </c>
      <c r="F4904" s="2">
        <v>5.86</v>
      </c>
      <c r="G4904" s="2">
        <v>0</v>
      </c>
      <c r="H4904" s="2">
        <v>0</v>
      </c>
      <c r="I4904" s="2" t="str">
        <f>VLOOKUP(B4904,cleanC_name_TRIM_breweries[],6,FALSE)</f>
        <v>Wisconsin</v>
      </c>
      <c r="J4904" s="2" t="str">
        <f>VLOOKUP(B4904,cleanC_name_TRIM_breweries[],2,FALSE)</f>
        <v>Sprecher Brewing</v>
      </c>
      <c r="K4904" s="2" t="str">
        <f>VLOOKUP(D4904,cleanA_changedUTF_categories[],2,FALSE)</f>
        <v>German Lager</v>
      </c>
    </row>
    <row r="4905" spans="1:11" x14ac:dyDescent="0.45">
      <c r="A4905" s="2">
        <v>1710</v>
      </c>
      <c r="B4905" s="2">
        <v>1181</v>
      </c>
      <c r="C4905" s="3" t="s">
        <v>1450</v>
      </c>
      <c r="D4905" s="2">
        <v>4</v>
      </c>
      <c r="E4905" s="2">
        <v>50</v>
      </c>
      <c r="F4905" s="2">
        <v>4.2</v>
      </c>
      <c r="G4905" s="2">
        <v>0</v>
      </c>
      <c r="H4905" s="2">
        <v>0</v>
      </c>
      <c r="I4905" s="2" t="str">
        <f>VLOOKUP(B4905,cleanC_name_TRIM_breweries[],6,FALSE)</f>
        <v>Wisconsin</v>
      </c>
      <c r="J4905" s="2" t="str">
        <f>VLOOKUP(B4905,cleanC_name_TRIM_breweries[],2,FALSE)</f>
        <v>Sprecher Brewing</v>
      </c>
      <c r="K4905" s="2" t="str">
        <f>VLOOKUP(D4905,cleanA_changedUTF_categories[],2,FALSE)</f>
        <v>German Ale</v>
      </c>
    </row>
    <row r="4906" spans="1:11" x14ac:dyDescent="0.45">
      <c r="A4906" s="2">
        <v>2844</v>
      </c>
      <c r="B4906" s="2">
        <v>1181</v>
      </c>
      <c r="C4906" s="3" t="s">
        <v>229</v>
      </c>
      <c r="D4906" s="2">
        <v>3</v>
      </c>
      <c r="E4906" s="2">
        <v>31</v>
      </c>
      <c r="F4906" s="2">
        <v>0</v>
      </c>
      <c r="G4906" s="2">
        <v>0</v>
      </c>
      <c r="H4906" s="2">
        <v>0</v>
      </c>
      <c r="I4906" s="2" t="str">
        <f>VLOOKUP(B4906,cleanC_name_TRIM_breweries[],6,FALSE)</f>
        <v>Wisconsin</v>
      </c>
      <c r="J4906" s="2" t="str">
        <f>VLOOKUP(B4906,cleanC_name_TRIM_breweries[],2,FALSE)</f>
        <v>Sprecher Brewing</v>
      </c>
      <c r="K4906" s="2" t="str">
        <f>VLOOKUP(D4906,cleanA_changedUTF_categories[],2,FALSE)</f>
        <v>North American Ale</v>
      </c>
    </row>
    <row r="4907" spans="1:11" x14ac:dyDescent="0.45">
      <c r="A4907" s="2">
        <v>1713</v>
      </c>
      <c r="B4907" s="2">
        <v>1181</v>
      </c>
      <c r="C4907" s="3" t="s">
        <v>1453</v>
      </c>
      <c r="D4907" s="2">
        <v>8</v>
      </c>
      <c r="E4907" s="2">
        <v>95</v>
      </c>
      <c r="F4907" s="2">
        <v>0</v>
      </c>
      <c r="G4907" s="2">
        <v>0</v>
      </c>
      <c r="H4907" s="2">
        <v>0</v>
      </c>
      <c r="I4907" s="2" t="str">
        <f>VLOOKUP(B4907,cleanC_name_TRIM_breweries[],6,FALSE)</f>
        <v>Wisconsin</v>
      </c>
      <c r="J4907" s="2" t="str">
        <f>VLOOKUP(B4907,cleanC_name_TRIM_breweries[],2,FALSE)</f>
        <v>Sprecher Brewing</v>
      </c>
      <c r="K4907" s="2" t="str">
        <f>VLOOKUP(D4907,cleanA_changedUTF_categories[],2,FALSE)</f>
        <v>North American Lager</v>
      </c>
    </row>
    <row r="4908" spans="1:11" x14ac:dyDescent="0.45">
      <c r="A4908" s="2">
        <v>1511</v>
      </c>
      <c r="B4908" s="2">
        <v>1181</v>
      </c>
      <c r="C4908" s="3" t="s">
        <v>1303</v>
      </c>
      <c r="D4908" s="2">
        <v>8</v>
      </c>
      <c r="E4908" s="2">
        <v>95</v>
      </c>
      <c r="F4908" s="2">
        <v>5</v>
      </c>
      <c r="G4908" s="2">
        <v>0</v>
      </c>
      <c r="H4908" s="2">
        <v>0</v>
      </c>
      <c r="I4908" s="2" t="str">
        <f>VLOOKUP(B4908,cleanC_name_TRIM_breweries[],6,FALSE)</f>
        <v>Wisconsin</v>
      </c>
      <c r="J4908" s="2" t="str">
        <f>VLOOKUP(B4908,cleanC_name_TRIM_breweries[],2,FALSE)</f>
        <v>Sprecher Brewing</v>
      </c>
      <c r="K4908" s="2" t="str">
        <f>VLOOKUP(D4908,cleanA_changedUTF_categories[],2,FALSE)</f>
        <v>North American Lager</v>
      </c>
    </row>
    <row r="4909" spans="1:11" x14ac:dyDescent="0.45">
      <c r="A4909" s="2">
        <v>1295</v>
      </c>
      <c r="B4909" s="2">
        <v>1181</v>
      </c>
      <c r="C4909" s="3" t="s">
        <v>1126</v>
      </c>
      <c r="D4909" s="2">
        <v>5</v>
      </c>
      <c r="E4909" s="2">
        <v>61</v>
      </c>
      <c r="F4909" s="2">
        <v>8.41</v>
      </c>
      <c r="G4909" s="2">
        <v>0</v>
      </c>
      <c r="H4909" s="2">
        <v>0</v>
      </c>
      <c r="I4909" s="2" t="str">
        <f>VLOOKUP(B4909,cleanC_name_TRIM_breweries[],6,FALSE)</f>
        <v>Wisconsin</v>
      </c>
      <c r="J4909" s="2" t="str">
        <f>VLOOKUP(B4909,cleanC_name_TRIM_breweries[],2,FALSE)</f>
        <v>Sprecher Brewing</v>
      </c>
      <c r="K4909" s="2" t="str">
        <f>VLOOKUP(D4909,cleanA_changedUTF_categories[],2,FALSE)</f>
        <v>Belgian and French Ale</v>
      </c>
    </row>
    <row r="4910" spans="1:11" x14ac:dyDescent="0.45">
      <c r="A4910" s="2">
        <v>1042</v>
      </c>
      <c r="B4910" s="2">
        <v>1181</v>
      </c>
      <c r="C4910" s="3" t="s">
        <v>921</v>
      </c>
      <c r="D4910" s="2">
        <v>7</v>
      </c>
      <c r="E4910" s="2">
        <v>92</v>
      </c>
      <c r="F4910" s="2">
        <v>7.85</v>
      </c>
      <c r="G4910" s="2">
        <v>0</v>
      </c>
      <c r="H4910" s="2">
        <v>0</v>
      </c>
      <c r="I4910" s="2" t="str">
        <f>VLOOKUP(B4910,cleanC_name_TRIM_breweries[],6,FALSE)</f>
        <v>Wisconsin</v>
      </c>
      <c r="J4910" s="2" t="str">
        <f>VLOOKUP(B4910,cleanC_name_TRIM_breweries[],2,FALSE)</f>
        <v>Sprecher Brewing</v>
      </c>
      <c r="K4910" s="2" t="str">
        <f>VLOOKUP(D4910,cleanA_changedUTF_categories[],2,FALSE)</f>
        <v>German Lager</v>
      </c>
    </row>
    <row r="4911" spans="1:11" x14ac:dyDescent="0.45">
      <c r="A4911" s="2">
        <v>5153</v>
      </c>
      <c r="B4911" s="2">
        <v>1181</v>
      </c>
      <c r="C4911" s="3" t="s">
        <v>4245</v>
      </c>
      <c r="D4911" s="2">
        <v>3</v>
      </c>
      <c r="E4911" s="2">
        <v>42</v>
      </c>
      <c r="F4911" s="2">
        <v>5.73</v>
      </c>
      <c r="G4911" s="2">
        <v>0</v>
      </c>
      <c r="H4911" s="2">
        <v>0</v>
      </c>
      <c r="I4911" s="2" t="str">
        <f>VLOOKUP(B4911,cleanC_name_TRIM_breweries[],6,FALSE)</f>
        <v>Wisconsin</v>
      </c>
      <c r="J4911" s="2" t="str">
        <f>VLOOKUP(B4911,cleanC_name_TRIM_breweries[],2,FALSE)</f>
        <v>Sprecher Brewing</v>
      </c>
      <c r="K4911" s="2" t="str">
        <f>VLOOKUP(D4911,cleanA_changedUTF_categories[],2,FALSE)</f>
        <v>North American Ale</v>
      </c>
    </row>
    <row r="4912" spans="1:11" x14ac:dyDescent="0.45">
      <c r="A4912" s="2">
        <v>2003</v>
      </c>
      <c r="B4912" s="2">
        <v>1181</v>
      </c>
      <c r="C4912" s="3" t="s">
        <v>1677</v>
      </c>
      <c r="D4912" s="2">
        <v>7</v>
      </c>
      <c r="E4912" s="2">
        <v>91</v>
      </c>
      <c r="F4912" s="2">
        <v>6</v>
      </c>
      <c r="G4912" s="2">
        <v>0</v>
      </c>
      <c r="H4912" s="2">
        <v>0</v>
      </c>
      <c r="I4912" s="2" t="str">
        <f>VLOOKUP(B4912,cleanC_name_TRIM_breweries[],6,FALSE)</f>
        <v>Wisconsin</v>
      </c>
      <c r="J4912" s="2" t="str">
        <f>VLOOKUP(B4912,cleanC_name_TRIM_breweries[],2,FALSE)</f>
        <v>Sprecher Brewing</v>
      </c>
      <c r="K4912" s="2" t="str">
        <f>VLOOKUP(D4912,cleanA_changedUTF_categories[],2,FALSE)</f>
        <v>German Lager</v>
      </c>
    </row>
    <row r="4913" spans="1:11" x14ac:dyDescent="0.45">
      <c r="A4913" s="2">
        <v>1416</v>
      </c>
      <c r="B4913" s="2">
        <v>1181</v>
      </c>
      <c r="C4913" s="3" t="s">
        <v>1232</v>
      </c>
      <c r="D4913" s="2">
        <v>7</v>
      </c>
      <c r="E4913" s="2">
        <v>84</v>
      </c>
      <c r="F4913" s="2">
        <v>5.75</v>
      </c>
      <c r="G4913" s="2">
        <v>0</v>
      </c>
      <c r="H4913" s="2">
        <v>0</v>
      </c>
      <c r="I4913" s="2" t="str">
        <f>VLOOKUP(B4913,cleanC_name_TRIM_breweries[],6,FALSE)</f>
        <v>Wisconsin</v>
      </c>
      <c r="J4913" s="2" t="str">
        <f>VLOOKUP(B4913,cleanC_name_TRIM_breweries[],2,FALSE)</f>
        <v>Sprecher Brewing</v>
      </c>
      <c r="K4913" s="2" t="str">
        <f>VLOOKUP(D4913,cleanA_changedUTF_categories[],2,FALSE)</f>
        <v>German Lager</v>
      </c>
    </row>
    <row r="4914" spans="1:11" x14ac:dyDescent="0.45">
      <c r="A4914" s="2">
        <v>5152</v>
      </c>
      <c r="B4914" s="2">
        <v>1181</v>
      </c>
      <c r="C4914" s="3" t="s">
        <v>4244</v>
      </c>
      <c r="D4914" s="2">
        <v>3</v>
      </c>
      <c r="E4914" s="2">
        <v>38</v>
      </c>
      <c r="F4914" s="2">
        <v>4.5</v>
      </c>
      <c r="G4914" s="2">
        <v>0</v>
      </c>
      <c r="H4914" s="2">
        <v>0</v>
      </c>
      <c r="I4914" s="2" t="str">
        <f>VLOOKUP(B4914,cleanC_name_TRIM_breweries[],6,FALSE)</f>
        <v>Wisconsin</v>
      </c>
      <c r="J4914" s="2" t="str">
        <f>VLOOKUP(B4914,cleanC_name_TRIM_breweries[],2,FALSE)</f>
        <v>Sprecher Brewing</v>
      </c>
      <c r="K4914" s="2" t="str">
        <f>VLOOKUP(D4914,cleanA_changedUTF_categories[],2,FALSE)</f>
        <v>North American Ale</v>
      </c>
    </row>
    <row r="4915" spans="1:11" x14ac:dyDescent="0.45">
      <c r="A4915" s="2">
        <v>1294</v>
      </c>
      <c r="B4915" s="2">
        <v>1181</v>
      </c>
      <c r="C4915" s="3" t="s">
        <v>1125</v>
      </c>
      <c r="D4915" s="2">
        <v>3</v>
      </c>
      <c r="E4915" s="2">
        <v>43</v>
      </c>
      <c r="F4915" s="2">
        <v>8.5</v>
      </c>
      <c r="G4915" s="2">
        <v>0</v>
      </c>
      <c r="H4915" s="2">
        <v>0</v>
      </c>
      <c r="I4915" s="2" t="str">
        <f>VLOOKUP(B4915,cleanC_name_TRIM_breweries[],6,FALSE)</f>
        <v>Wisconsin</v>
      </c>
      <c r="J4915" s="2" t="str">
        <f>VLOOKUP(B4915,cleanC_name_TRIM_breweries[],2,FALSE)</f>
        <v>Sprecher Brewing</v>
      </c>
      <c r="K4915" s="2" t="str">
        <f>VLOOKUP(D4915,cleanA_changedUTF_categories[],2,FALSE)</f>
        <v>North American Ale</v>
      </c>
    </row>
    <row r="4916" spans="1:11" x14ac:dyDescent="0.45">
      <c r="A4916" s="2">
        <v>1711</v>
      </c>
      <c r="B4916" s="2">
        <v>1181</v>
      </c>
      <c r="C4916" s="3" t="s">
        <v>1451</v>
      </c>
      <c r="D4916" s="2">
        <v>7</v>
      </c>
      <c r="E4916" s="2">
        <v>90</v>
      </c>
      <c r="F4916" s="2">
        <v>5.75</v>
      </c>
      <c r="G4916" s="2">
        <v>0</v>
      </c>
      <c r="H4916" s="2">
        <v>0</v>
      </c>
      <c r="I4916" s="2" t="str">
        <f>VLOOKUP(B4916,cleanC_name_TRIM_breweries[],6,FALSE)</f>
        <v>Wisconsin</v>
      </c>
      <c r="J4916" s="2" t="str">
        <f>VLOOKUP(B4916,cleanC_name_TRIM_breweries[],2,FALSE)</f>
        <v>Sprecher Brewing</v>
      </c>
      <c r="K4916" s="2" t="str">
        <f>VLOOKUP(D4916,cleanA_changedUTF_categories[],2,FALSE)</f>
        <v>German Lager</v>
      </c>
    </row>
    <row r="4917" spans="1:11" x14ac:dyDescent="0.45">
      <c r="A4917" s="2">
        <v>5433</v>
      </c>
      <c r="B4917" s="2">
        <v>1182</v>
      </c>
      <c r="C4917" s="3" t="s">
        <v>4519</v>
      </c>
      <c r="D4917" s="2">
        <v>3</v>
      </c>
      <c r="E4917" s="2">
        <v>33</v>
      </c>
      <c r="F4917" s="2">
        <v>8.3000000000000007</v>
      </c>
      <c r="G4917" s="2">
        <v>0</v>
      </c>
      <c r="H4917" s="2">
        <v>0</v>
      </c>
      <c r="I4917" s="2" t="str">
        <f>VLOOKUP(B4917,cleanC_name_TRIM_breweries[],6,FALSE)</f>
        <v>Pennsylvania</v>
      </c>
      <c r="J4917" s="2" t="str">
        <f>VLOOKUP(B4917,cleanC_name_TRIM_breweries[],2,FALSE)</f>
        <v>Spring House Brewing Company</v>
      </c>
      <c r="K4917" s="2" t="str">
        <f>VLOOKUP(D4917,cleanA_changedUTF_categories[],2,FALSE)</f>
        <v>North American Ale</v>
      </c>
    </row>
    <row r="4918" spans="1:11" x14ac:dyDescent="0.45">
      <c r="A4918" s="2">
        <v>5213</v>
      </c>
      <c r="B4918" s="2">
        <v>1182</v>
      </c>
      <c r="C4918" s="3" t="s">
        <v>4303</v>
      </c>
      <c r="D4918" s="2">
        <v>3</v>
      </c>
      <c r="E4918" s="2">
        <v>32</v>
      </c>
      <c r="F4918" s="2">
        <v>7.5</v>
      </c>
      <c r="G4918" s="2">
        <v>0</v>
      </c>
      <c r="H4918" s="2">
        <v>0</v>
      </c>
      <c r="I4918" s="2" t="str">
        <f>VLOOKUP(B4918,cleanC_name_TRIM_breweries[],6,FALSE)</f>
        <v>Pennsylvania</v>
      </c>
      <c r="J4918" s="2" t="str">
        <f>VLOOKUP(B4918,cleanC_name_TRIM_breweries[],2,FALSE)</f>
        <v>Spring House Brewing Company</v>
      </c>
      <c r="K4918" s="2" t="str">
        <f>VLOOKUP(D4918,cleanA_changedUTF_categories[],2,FALSE)</f>
        <v>North American Ale</v>
      </c>
    </row>
    <row r="4919" spans="1:11" x14ac:dyDescent="0.45">
      <c r="A4919" s="2">
        <v>5585</v>
      </c>
      <c r="B4919" s="2">
        <v>1182</v>
      </c>
      <c r="C4919" s="3" t="s">
        <v>4666</v>
      </c>
      <c r="D4919" s="2">
        <v>11</v>
      </c>
      <c r="E4919" s="2">
        <v>116</v>
      </c>
      <c r="F4919" s="2">
        <v>4.8</v>
      </c>
      <c r="G4919" s="2">
        <v>0</v>
      </c>
      <c r="H4919" s="2">
        <v>0</v>
      </c>
      <c r="I4919" s="2" t="str">
        <f>VLOOKUP(B4919,cleanC_name_TRIM_breweries[],6,FALSE)</f>
        <v>Pennsylvania</v>
      </c>
      <c r="J4919" s="2" t="str">
        <f>VLOOKUP(B4919,cleanC_name_TRIM_breweries[],2,FALSE)</f>
        <v>Spring House Brewing Company</v>
      </c>
      <c r="K4919" s="2" t="str">
        <f>VLOOKUP(D4919,cleanA_changedUTF_categories[],2,FALSE)</f>
        <v>Other Style</v>
      </c>
    </row>
    <row r="4920" spans="1:11" x14ac:dyDescent="0.45">
      <c r="A4920" s="2">
        <v>5212</v>
      </c>
      <c r="B4920" s="2">
        <v>1182</v>
      </c>
      <c r="C4920" s="3" t="s">
        <v>4302</v>
      </c>
      <c r="D4920" s="2">
        <v>-1</v>
      </c>
      <c r="E4920" s="2">
        <v>-1</v>
      </c>
      <c r="F4920" s="2">
        <v>8.1</v>
      </c>
      <c r="G4920" s="2">
        <v>0</v>
      </c>
      <c r="H4920" s="2">
        <v>0</v>
      </c>
      <c r="I4920" s="2" t="str">
        <f>VLOOKUP(B4920,cleanC_name_TRIM_breweries[],6,FALSE)</f>
        <v>Pennsylvania</v>
      </c>
      <c r="J4920" s="2" t="str">
        <f>VLOOKUP(B4920,cleanC_name_TRIM_breweries[],2,FALSE)</f>
        <v>Spring House Brewing Company</v>
      </c>
      <c r="K4920" s="2" t="e">
        <f>VLOOKUP(D4920,cleanA_changedUTF_categories[],2,FALSE)</f>
        <v>#N/A</v>
      </c>
    </row>
    <row r="4921" spans="1:11" x14ac:dyDescent="0.45">
      <c r="A4921" s="2">
        <v>5381</v>
      </c>
      <c r="B4921" s="2">
        <v>1182</v>
      </c>
      <c r="C4921" s="3" t="s">
        <v>4467</v>
      </c>
      <c r="D4921" s="2">
        <v>-1</v>
      </c>
      <c r="E4921" s="2">
        <v>-1</v>
      </c>
      <c r="F4921" s="2">
        <v>7</v>
      </c>
      <c r="G4921" s="2">
        <v>0</v>
      </c>
      <c r="H4921" s="2">
        <v>0</v>
      </c>
      <c r="I4921" s="2" t="str">
        <f>VLOOKUP(B4921,cleanC_name_TRIM_breweries[],6,FALSE)</f>
        <v>Pennsylvania</v>
      </c>
      <c r="J4921" s="2" t="str">
        <f>VLOOKUP(B4921,cleanC_name_TRIM_breweries[],2,FALSE)</f>
        <v>Spring House Brewing Company</v>
      </c>
      <c r="K4921" s="2" t="e">
        <f>VLOOKUP(D4921,cleanA_changedUTF_categories[],2,FALSE)</f>
        <v>#N/A</v>
      </c>
    </row>
    <row r="4922" spans="1:11" x14ac:dyDescent="0.45">
      <c r="A4922" s="2">
        <v>5147</v>
      </c>
      <c r="B4922" s="2">
        <v>1182</v>
      </c>
      <c r="C4922" s="3" t="s">
        <v>4239</v>
      </c>
      <c r="D4922" s="2">
        <v>3</v>
      </c>
      <c r="E4922" s="2">
        <v>26</v>
      </c>
      <c r="F4922" s="2">
        <v>5.6</v>
      </c>
      <c r="G4922" s="2">
        <v>0</v>
      </c>
      <c r="H4922" s="2">
        <v>0</v>
      </c>
      <c r="I4922" s="2" t="str">
        <f>VLOOKUP(B4922,cleanC_name_TRIM_breweries[],6,FALSE)</f>
        <v>Pennsylvania</v>
      </c>
      <c r="J4922" s="2" t="str">
        <f>VLOOKUP(B4922,cleanC_name_TRIM_breweries[],2,FALSE)</f>
        <v>Spring House Brewing Company</v>
      </c>
      <c r="K4922" s="2" t="str">
        <f>VLOOKUP(D4922,cleanA_changedUTF_categories[],2,FALSE)</f>
        <v>North American Ale</v>
      </c>
    </row>
    <row r="4923" spans="1:11" x14ac:dyDescent="0.45">
      <c r="A4923" s="2">
        <v>5148</v>
      </c>
      <c r="B4923" s="2">
        <v>1182</v>
      </c>
      <c r="C4923" s="3" t="s">
        <v>4240</v>
      </c>
      <c r="D4923" s="2">
        <v>5</v>
      </c>
      <c r="E4923" s="2">
        <v>74</v>
      </c>
      <c r="F4923" s="2">
        <v>9.4</v>
      </c>
      <c r="G4923" s="2">
        <v>0</v>
      </c>
      <c r="H4923" s="2">
        <v>0</v>
      </c>
      <c r="I4923" s="2" t="str">
        <f>VLOOKUP(B4923,cleanC_name_TRIM_breweries[],6,FALSE)</f>
        <v>Pennsylvania</v>
      </c>
      <c r="J4923" s="2" t="str">
        <f>VLOOKUP(B4923,cleanC_name_TRIM_breweries[],2,FALSE)</f>
        <v>Spring House Brewing Company</v>
      </c>
      <c r="K4923" s="2" t="str">
        <f>VLOOKUP(D4923,cleanA_changedUTF_categories[],2,FALSE)</f>
        <v>Belgian and French Ale</v>
      </c>
    </row>
    <row r="4924" spans="1:11" x14ac:dyDescent="0.45">
      <c r="A4924" s="2">
        <v>2412</v>
      </c>
      <c r="B4924" s="2">
        <v>1183</v>
      </c>
      <c r="C4924" s="3" t="s">
        <v>2001</v>
      </c>
      <c r="D4924" s="2">
        <v>7</v>
      </c>
      <c r="E4924" s="2">
        <v>90</v>
      </c>
      <c r="F4924" s="2">
        <v>0</v>
      </c>
      <c r="G4924" s="2">
        <v>0</v>
      </c>
      <c r="H4924" s="2">
        <v>0</v>
      </c>
      <c r="I4924" s="2" t="str">
        <f>VLOOKUP(B4924,cleanC_name_TRIM_breweries[],6,FALSE)</f>
        <v>Missouri</v>
      </c>
      <c r="J4924" s="2" t="str">
        <f>VLOOKUP(B4924,cleanC_name_TRIM_breweries[],2,FALSE)</f>
        <v>Springfield Brewing</v>
      </c>
      <c r="K4924" s="2" t="str">
        <f>VLOOKUP(D4924,cleanA_changedUTF_categories[],2,FALSE)</f>
        <v>German Lager</v>
      </c>
    </row>
    <row r="4925" spans="1:11" x14ac:dyDescent="0.45">
      <c r="A4925" s="2">
        <v>5606</v>
      </c>
      <c r="B4925" s="2">
        <v>1184</v>
      </c>
      <c r="C4925" s="3" t="s">
        <v>4687</v>
      </c>
      <c r="D4925" s="2">
        <v>3</v>
      </c>
      <c r="E4925" s="2">
        <v>26</v>
      </c>
      <c r="F4925" s="2">
        <v>4.5</v>
      </c>
      <c r="G4925" s="2">
        <v>0</v>
      </c>
      <c r="H4925" s="2">
        <v>0</v>
      </c>
      <c r="I4925" s="2" t="str">
        <f>VLOOKUP(B4925,cleanC_name_TRIM_breweries[],6,FALSE)</f>
        <v>Virgin Islands</v>
      </c>
      <c r="J4925" s="2" t="str">
        <f>VLOOKUP(B4925,cleanC_name_TRIM_breweries[],2,FALSE)</f>
        <v>St John Brewers</v>
      </c>
      <c r="K4925" s="2" t="str">
        <f>VLOOKUP(D4925,cleanA_changedUTF_categories[],2,FALSE)</f>
        <v>North American Ale</v>
      </c>
    </row>
    <row r="4926" spans="1:11" x14ac:dyDescent="0.45">
      <c r="A4926" s="2">
        <v>797</v>
      </c>
      <c r="B4926" s="2">
        <v>1185</v>
      </c>
      <c r="C4926" s="3" t="s">
        <v>712</v>
      </c>
      <c r="D4926" s="2">
        <v>3</v>
      </c>
      <c r="E4926" s="2">
        <v>42</v>
      </c>
      <c r="F4926" s="2">
        <v>6.5</v>
      </c>
      <c r="G4926" s="2">
        <v>0</v>
      </c>
      <c r="H4926" s="2">
        <v>0</v>
      </c>
      <c r="I4926" s="2" t="str">
        <f>VLOOKUP(B4926,cleanC_name_TRIM_breweries[],6,FALSE)</f>
        <v>Suffolk</v>
      </c>
      <c r="J4926" s="2" t="str">
        <f>VLOOKUP(B4926,cleanC_name_TRIM_breweries[],2,FALSE)</f>
        <v>St Peter's Brewery</v>
      </c>
      <c r="K4926" s="2" t="str">
        <f>VLOOKUP(D4926,cleanA_changedUTF_categories[],2,FALSE)</f>
        <v>North American Ale</v>
      </c>
    </row>
    <row r="4927" spans="1:11" x14ac:dyDescent="0.45">
      <c r="A4927" s="2">
        <v>392</v>
      </c>
      <c r="B4927" s="2">
        <v>1185</v>
      </c>
      <c r="C4927" s="3" t="s">
        <v>373</v>
      </c>
      <c r="D4927" s="2">
        <v>3</v>
      </c>
      <c r="E4927" s="2">
        <v>26</v>
      </c>
      <c r="F4927" s="2">
        <v>0</v>
      </c>
      <c r="G4927" s="2">
        <v>0</v>
      </c>
      <c r="H4927" s="2">
        <v>0</v>
      </c>
      <c r="I4927" s="2" t="str">
        <f>VLOOKUP(B4927,cleanC_name_TRIM_breweries[],6,FALSE)</f>
        <v>Suffolk</v>
      </c>
      <c r="J4927" s="2" t="str">
        <f>VLOOKUP(B4927,cleanC_name_TRIM_breweries[],2,FALSE)</f>
        <v>St Peter's Brewery</v>
      </c>
      <c r="K4927" s="2" t="str">
        <f>VLOOKUP(D4927,cleanA_changedUTF_categories[],2,FALSE)</f>
        <v>North American Ale</v>
      </c>
    </row>
    <row r="4928" spans="1:11" x14ac:dyDescent="0.45">
      <c r="A4928" s="2">
        <v>219</v>
      </c>
      <c r="B4928" s="2">
        <v>1185</v>
      </c>
      <c r="C4928" s="3" t="s">
        <v>219</v>
      </c>
      <c r="D4928" s="2">
        <v>-1</v>
      </c>
      <c r="E4928" s="2">
        <v>-1</v>
      </c>
      <c r="F4928" s="2">
        <v>4.7</v>
      </c>
      <c r="G4928" s="2">
        <v>0</v>
      </c>
      <c r="H4928" s="2">
        <v>0</v>
      </c>
      <c r="I4928" s="2" t="str">
        <f>VLOOKUP(B4928,cleanC_name_TRIM_breweries[],6,FALSE)</f>
        <v>Suffolk</v>
      </c>
      <c r="J4928" s="2" t="str">
        <f>VLOOKUP(B4928,cleanC_name_TRIM_breweries[],2,FALSE)</f>
        <v>St Peter's Brewery</v>
      </c>
      <c r="K4928" s="2" t="e">
        <f>VLOOKUP(D4928,cleanA_changedUTF_categories[],2,FALSE)</f>
        <v>#N/A</v>
      </c>
    </row>
    <row r="4929" spans="1:11" x14ac:dyDescent="0.45">
      <c r="A4929" s="2">
        <v>452</v>
      </c>
      <c r="B4929" s="2">
        <v>1185</v>
      </c>
      <c r="C4929" s="3" t="s">
        <v>103</v>
      </c>
      <c r="D4929" s="2">
        <v>3</v>
      </c>
      <c r="E4929" s="2">
        <v>26</v>
      </c>
      <c r="F4929" s="2">
        <v>0</v>
      </c>
      <c r="G4929" s="2">
        <v>0</v>
      </c>
      <c r="H4929" s="2">
        <v>0</v>
      </c>
      <c r="I4929" s="2" t="str">
        <f>VLOOKUP(B4929,cleanC_name_TRIM_breweries[],6,FALSE)</f>
        <v>Suffolk</v>
      </c>
      <c r="J4929" s="2" t="str">
        <f>VLOOKUP(B4929,cleanC_name_TRIM_breweries[],2,FALSE)</f>
        <v>St Peter's Brewery</v>
      </c>
      <c r="K4929" s="2" t="str">
        <f>VLOOKUP(D4929,cleanA_changedUTF_categories[],2,FALSE)</f>
        <v>North American Ale</v>
      </c>
    </row>
    <row r="4930" spans="1:11" x14ac:dyDescent="0.45">
      <c r="A4930" s="2">
        <v>920</v>
      </c>
      <c r="B4930" s="2">
        <v>1185</v>
      </c>
      <c r="C4930" s="3" t="s">
        <v>823</v>
      </c>
      <c r="D4930" s="2">
        <v>2</v>
      </c>
      <c r="E4930" s="2">
        <v>25</v>
      </c>
      <c r="F4930" s="2">
        <v>5.0999999999999996</v>
      </c>
      <c r="G4930" s="2">
        <v>0</v>
      </c>
      <c r="H4930" s="2">
        <v>0</v>
      </c>
      <c r="I4930" s="2" t="str">
        <f>VLOOKUP(B4930,cleanC_name_TRIM_breweries[],6,FALSE)</f>
        <v>Suffolk</v>
      </c>
      <c r="J4930" s="2" t="str">
        <f>VLOOKUP(B4930,cleanC_name_TRIM_breweries[],2,FALSE)</f>
        <v>St Peter's Brewery</v>
      </c>
      <c r="K4930" s="2" t="str">
        <f>VLOOKUP(D4930,cleanA_changedUTF_categories[],2,FALSE)</f>
        <v>Irish Ale</v>
      </c>
    </row>
    <row r="4931" spans="1:11" x14ac:dyDescent="0.45">
      <c r="A4931" s="2">
        <v>919</v>
      </c>
      <c r="B4931" s="2">
        <v>1185</v>
      </c>
      <c r="C4931" s="3" t="s">
        <v>822</v>
      </c>
      <c r="D4931" s="2">
        <v>1</v>
      </c>
      <c r="E4931" s="2">
        <v>1</v>
      </c>
      <c r="F4931" s="2">
        <v>4.5</v>
      </c>
      <c r="G4931" s="2">
        <v>0</v>
      </c>
      <c r="H4931" s="2">
        <v>0</v>
      </c>
      <c r="I4931" s="2" t="str">
        <f>VLOOKUP(B4931,cleanC_name_TRIM_breweries[],6,FALSE)</f>
        <v>Suffolk</v>
      </c>
      <c r="J4931" s="2" t="str">
        <f>VLOOKUP(B4931,cleanC_name_TRIM_breweries[],2,FALSE)</f>
        <v>St Peter's Brewery</v>
      </c>
      <c r="K4931" s="2" t="str">
        <f>VLOOKUP(D4931,cleanA_changedUTF_categories[],2,FALSE)</f>
        <v>British Ale</v>
      </c>
    </row>
    <row r="4932" spans="1:11" x14ac:dyDescent="0.45">
      <c r="A4932" s="2">
        <v>101</v>
      </c>
      <c r="B4932" s="2">
        <v>1185</v>
      </c>
      <c r="C4932" s="3" t="s">
        <v>31</v>
      </c>
      <c r="D4932" s="2">
        <v>1</v>
      </c>
      <c r="E4932" s="2">
        <v>13</v>
      </c>
      <c r="F4932" s="2">
        <v>6.3</v>
      </c>
      <c r="G4932" s="2">
        <v>0</v>
      </c>
      <c r="H4932" s="2">
        <v>0</v>
      </c>
      <c r="I4932" s="2" t="str">
        <f>VLOOKUP(B4932,cleanC_name_TRIM_breweries[],6,FALSE)</f>
        <v>Suffolk</v>
      </c>
      <c r="J4932" s="2" t="str">
        <f>VLOOKUP(B4932,cleanC_name_TRIM_breweries[],2,FALSE)</f>
        <v>St Peter's Brewery</v>
      </c>
      <c r="K4932" s="2" t="str">
        <f>VLOOKUP(D4932,cleanA_changedUTF_categories[],2,FALSE)</f>
        <v>British Ale</v>
      </c>
    </row>
    <row r="4933" spans="1:11" x14ac:dyDescent="0.45">
      <c r="A4933" s="2">
        <v>5514</v>
      </c>
      <c r="B4933" s="2">
        <v>1186</v>
      </c>
      <c r="C4933" s="3" t="s">
        <v>4598</v>
      </c>
      <c r="D4933" s="2">
        <v>1</v>
      </c>
      <c r="E4933" s="2">
        <v>3</v>
      </c>
      <c r="F4933" s="2">
        <v>5</v>
      </c>
      <c r="G4933" s="2">
        <v>0</v>
      </c>
      <c r="H4933" s="2">
        <v>0</v>
      </c>
      <c r="I4933" s="2" t="str">
        <f>VLOOKUP(B4933,cleanC_name_TRIM_breweries[],6,FALSE)</f>
        <v>Cornwall</v>
      </c>
      <c r="J4933" s="2" t="str">
        <f>VLOOKUP(B4933,cleanC_name_TRIM_breweries[],2,FALSE)</f>
        <v>St. Austell Brewery</v>
      </c>
      <c r="K4933" s="2" t="str">
        <f>VLOOKUP(D4933,cleanA_changedUTF_categories[],2,FALSE)</f>
        <v>British Ale</v>
      </c>
    </row>
    <row r="4934" spans="1:11" x14ac:dyDescent="0.45">
      <c r="A4934" s="2">
        <v>5513</v>
      </c>
      <c r="B4934" s="2">
        <v>1186</v>
      </c>
      <c r="C4934" s="3" t="s">
        <v>4597</v>
      </c>
      <c r="D4934" s="2">
        <v>1</v>
      </c>
      <c r="E4934" s="2">
        <v>2</v>
      </c>
      <c r="F4934" s="2">
        <v>5.5</v>
      </c>
      <c r="G4934" s="2">
        <v>0</v>
      </c>
      <c r="H4934" s="2">
        <v>0</v>
      </c>
      <c r="I4934" s="2" t="str">
        <f>VLOOKUP(B4934,cleanC_name_TRIM_breweries[],6,FALSE)</f>
        <v>Cornwall</v>
      </c>
      <c r="J4934" s="2" t="str">
        <f>VLOOKUP(B4934,cleanC_name_TRIM_breweries[],2,FALSE)</f>
        <v>St. Austell Brewery</v>
      </c>
      <c r="K4934" s="2" t="str">
        <f>VLOOKUP(D4934,cleanA_changedUTF_categories[],2,FALSE)</f>
        <v>British Ale</v>
      </c>
    </row>
    <row r="4935" spans="1:11" x14ac:dyDescent="0.45">
      <c r="A4935" s="2">
        <v>5512</v>
      </c>
      <c r="B4935" s="2">
        <v>1186</v>
      </c>
      <c r="C4935" s="3" t="s">
        <v>4596</v>
      </c>
      <c r="D4935" s="2">
        <v>1</v>
      </c>
      <c r="E4935" s="2">
        <v>3</v>
      </c>
      <c r="F4935" s="2">
        <v>4.2</v>
      </c>
      <c r="G4935" s="2">
        <v>0</v>
      </c>
      <c r="H4935" s="2">
        <v>0</v>
      </c>
      <c r="I4935" s="2" t="str">
        <f>VLOOKUP(B4935,cleanC_name_TRIM_breweries[],6,FALSE)</f>
        <v>Cornwall</v>
      </c>
      <c r="J4935" s="2" t="str">
        <f>VLOOKUP(B4935,cleanC_name_TRIM_breweries[],2,FALSE)</f>
        <v>St. Austell Brewery</v>
      </c>
      <c r="K4935" s="2" t="str">
        <f>VLOOKUP(D4935,cleanA_changedUTF_categories[],2,FALSE)</f>
        <v>British Ale</v>
      </c>
    </row>
    <row r="4936" spans="1:11" x14ac:dyDescent="0.45">
      <c r="A4936" s="2">
        <v>4331</v>
      </c>
      <c r="B4936" s="2">
        <v>1187</v>
      </c>
      <c r="C4936" s="3" t="s">
        <v>3524</v>
      </c>
      <c r="D4936" s="2">
        <v>2</v>
      </c>
      <c r="E4936" s="2">
        <v>22</v>
      </c>
      <c r="F4936" s="2">
        <v>4.5</v>
      </c>
      <c r="G4936" s="2">
        <v>0</v>
      </c>
      <c r="H4936" s="2">
        <v>0</v>
      </c>
      <c r="I4936" s="2" t="str">
        <f>VLOOKUP(B4936,cleanC_name_TRIM_breweries[],6,FALSE)</f>
        <v/>
      </c>
      <c r="J4936" s="2" t="str">
        <f>VLOOKUP(B4936,cleanC_name_TRIM_breweries[],2,FALSE)</f>
        <v>St. Francis Abbey Brewery</v>
      </c>
      <c r="K4936" s="2" t="str">
        <f>VLOOKUP(D4936,cleanA_changedUTF_categories[],2,FALSE)</f>
        <v>Irish Ale</v>
      </c>
    </row>
    <row r="4937" spans="1:11" x14ac:dyDescent="0.45">
      <c r="A4937" s="2">
        <v>436</v>
      </c>
      <c r="B4937" s="2">
        <v>1188</v>
      </c>
      <c r="C4937" s="3" t="s">
        <v>414</v>
      </c>
      <c r="D4937" s="2">
        <v>-1</v>
      </c>
      <c r="E4937" s="2">
        <v>-1</v>
      </c>
      <c r="F4937" s="2">
        <v>0</v>
      </c>
      <c r="G4937" s="2">
        <v>0</v>
      </c>
      <c r="H4937" s="2">
        <v>0</v>
      </c>
      <c r="I4937" s="2" t="str">
        <f>VLOOKUP(B4937,cleanC_name_TRIM_breweries[],6,FALSE)</f>
        <v>Bayern</v>
      </c>
      <c r="J4937" s="2" t="str">
        <f>VLOOKUP(B4937,cleanC_name_TRIM_breweries[],2,FALSE)</f>
        <v>St. GeorgenBru Modschiedler KG</v>
      </c>
      <c r="K4937" s="2" t="e">
        <f>VLOOKUP(D4937,cleanA_changedUTF_categories[],2,FALSE)</f>
        <v>#N/A</v>
      </c>
    </row>
    <row r="4938" spans="1:11" x14ac:dyDescent="0.45">
      <c r="A4938" s="2">
        <v>3320</v>
      </c>
      <c r="B4938" s="2">
        <v>1190</v>
      </c>
      <c r="C4938" s="3" t="s">
        <v>2711</v>
      </c>
      <c r="D4938" s="2">
        <v>3</v>
      </c>
      <c r="E4938" s="2">
        <v>26</v>
      </c>
      <c r="F4938" s="2">
        <v>0</v>
      </c>
      <c r="G4938" s="2">
        <v>0</v>
      </c>
      <c r="H4938" s="2">
        <v>0</v>
      </c>
      <c r="I4938" s="2" t="str">
        <f>VLOOKUP(B4938,cleanC_name_TRIM_breweries[],6,FALSE)</f>
        <v>California</v>
      </c>
      <c r="J4938" s="2" t="str">
        <f>VLOOKUP(B4938,cleanC_name_TRIM_breweries[],2,FALSE)</f>
        <v>St. Stan's Brewing Co.</v>
      </c>
      <c r="K4938" s="2" t="str">
        <f>VLOOKUP(D4938,cleanA_changedUTF_categories[],2,FALSE)</f>
        <v>North American Ale</v>
      </c>
    </row>
    <row r="4939" spans="1:11" x14ac:dyDescent="0.45">
      <c r="A4939" s="2">
        <v>5111</v>
      </c>
      <c r="B4939" s="2">
        <v>1191</v>
      </c>
      <c r="C4939" s="3" t="s">
        <v>4203</v>
      </c>
      <c r="D4939" s="2">
        <v>7</v>
      </c>
      <c r="E4939" s="2">
        <v>84</v>
      </c>
      <c r="F4939" s="2">
        <v>6.3</v>
      </c>
      <c r="G4939" s="2">
        <v>0</v>
      </c>
      <c r="H4939" s="2">
        <v>0</v>
      </c>
      <c r="I4939" s="2" t="str">
        <f>VLOOKUP(B4939,cleanC_name_TRIM_breweries[],6,FALSE)</f>
        <v>Bayern</v>
      </c>
      <c r="J4939" s="2" t="str">
        <f>VLOOKUP(B4939,cleanC_name_TRIM_breweries[],2,FALSE)</f>
        <v>Staatliches HofbrÃ¤uhaus in MÃ¼nchen</v>
      </c>
      <c r="K4939" s="2" t="str">
        <f>VLOOKUP(D4939,cleanA_changedUTF_categories[],2,FALSE)</f>
        <v>German Lager</v>
      </c>
    </row>
    <row r="4940" spans="1:11" x14ac:dyDescent="0.45">
      <c r="A4940" s="2">
        <v>1689</v>
      </c>
      <c r="B4940" s="2">
        <v>1191</v>
      </c>
      <c r="C4940" s="3" t="s">
        <v>1434</v>
      </c>
      <c r="D4940" s="2">
        <v>4</v>
      </c>
      <c r="E4940" s="2">
        <v>50</v>
      </c>
      <c r="F4940" s="2">
        <v>0</v>
      </c>
      <c r="G4940" s="2">
        <v>0</v>
      </c>
      <c r="H4940" s="2">
        <v>0</v>
      </c>
      <c r="I4940" s="2" t="str">
        <f>VLOOKUP(B4940,cleanC_name_TRIM_breweries[],6,FALSE)</f>
        <v>Bayern</v>
      </c>
      <c r="J4940" s="2" t="str">
        <f>VLOOKUP(B4940,cleanC_name_TRIM_breweries[],2,FALSE)</f>
        <v>Staatliches HofbrÃ¤uhaus in MÃ¼nchen</v>
      </c>
      <c r="K4940" s="2" t="str">
        <f>VLOOKUP(D4940,cleanA_changedUTF_categories[],2,FALSE)</f>
        <v>German Ale</v>
      </c>
    </row>
    <row r="4941" spans="1:11" x14ac:dyDescent="0.45">
      <c r="A4941" s="2">
        <v>1192</v>
      </c>
      <c r="B4941" s="2">
        <v>1191</v>
      </c>
      <c r="C4941" s="3" t="s">
        <v>254</v>
      </c>
      <c r="D4941" s="2">
        <v>7</v>
      </c>
      <c r="E4941" s="2">
        <v>90</v>
      </c>
      <c r="F4941" s="2">
        <v>7.2</v>
      </c>
      <c r="G4941" s="2">
        <v>0</v>
      </c>
      <c r="H4941" s="2">
        <v>0</v>
      </c>
      <c r="I4941" s="2" t="str">
        <f>VLOOKUP(B4941,cleanC_name_TRIM_breweries[],6,FALSE)</f>
        <v>Bayern</v>
      </c>
      <c r="J4941" s="2" t="str">
        <f>VLOOKUP(B4941,cleanC_name_TRIM_breweries[],2,FALSE)</f>
        <v>Staatliches HofbrÃ¤uhaus in MÃ¼nchen</v>
      </c>
      <c r="K4941" s="2" t="str">
        <f>VLOOKUP(D4941,cleanA_changedUTF_categories[],2,FALSE)</f>
        <v>German Lager</v>
      </c>
    </row>
    <row r="4942" spans="1:11" x14ac:dyDescent="0.45">
      <c r="A4942" s="2">
        <v>1688</v>
      </c>
      <c r="B4942" s="2">
        <v>1191</v>
      </c>
      <c r="C4942" s="3" t="s">
        <v>1312</v>
      </c>
      <c r="D4942" s="2">
        <v>-1</v>
      </c>
      <c r="E4942" s="2">
        <v>-1</v>
      </c>
      <c r="F4942" s="2">
        <v>5.0999999999999996</v>
      </c>
      <c r="G4942" s="2">
        <v>0</v>
      </c>
      <c r="H4942" s="2">
        <v>0</v>
      </c>
      <c r="I4942" s="2" t="str">
        <f>VLOOKUP(B4942,cleanC_name_TRIM_breweries[],6,FALSE)</f>
        <v>Bayern</v>
      </c>
      <c r="J4942" s="2" t="str">
        <f>VLOOKUP(B4942,cleanC_name_TRIM_breweries[],2,FALSE)</f>
        <v>Staatliches HofbrÃ¤uhaus in MÃ¼nchen</v>
      </c>
      <c r="K4942" s="2" t="e">
        <f>VLOOKUP(D4942,cleanA_changedUTF_categories[],2,FALSE)</f>
        <v>#N/A</v>
      </c>
    </row>
    <row r="4943" spans="1:11" x14ac:dyDescent="0.45">
      <c r="A4943" s="2">
        <v>1690</v>
      </c>
      <c r="B4943" s="2">
        <v>1191</v>
      </c>
      <c r="C4943" s="3" t="s">
        <v>1435</v>
      </c>
      <c r="D4943" s="2">
        <v>7</v>
      </c>
      <c r="E4943" s="2">
        <v>90</v>
      </c>
      <c r="F4943" s="2">
        <v>0</v>
      </c>
      <c r="G4943" s="2">
        <v>0</v>
      </c>
      <c r="H4943" s="2">
        <v>0</v>
      </c>
      <c r="I4943" s="2" t="str">
        <f>VLOOKUP(B4943,cleanC_name_TRIM_breweries[],6,FALSE)</f>
        <v>Bayern</v>
      </c>
      <c r="J4943" s="2" t="str">
        <f>VLOOKUP(B4943,cleanC_name_TRIM_breweries[],2,FALSE)</f>
        <v>Staatliches HofbrÃ¤uhaus in MÃ¼nchen</v>
      </c>
      <c r="K4943" s="2" t="str">
        <f>VLOOKUP(D4943,cleanA_changedUTF_categories[],2,FALSE)</f>
        <v>German Lager</v>
      </c>
    </row>
    <row r="4944" spans="1:11" x14ac:dyDescent="0.45">
      <c r="A4944" s="2">
        <v>413</v>
      </c>
      <c r="B4944" s="2">
        <v>1192</v>
      </c>
      <c r="C4944" s="3" t="s">
        <v>393</v>
      </c>
      <c r="D4944" s="2">
        <v>-1</v>
      </c>
      <c r="E4944" s="2">
        <v>-1</v>
      </c>
      <c r="F4944" s="2">
        <v>12</v>
      </c>
      <c r="G4944" s="2">
        <v>0</v>
      </c>
      <c r="H4944" s="2">
        <v>0</v>
      </c>
      <c r="I4944" s="2" t="str">
        <f>VLOOKUP(B4944,cleanC_name_TRIM_breweries[],6,FALSE)</f>
        <v/>
      </c>
      <c r="J4944" s="2" t="str">
        <f>VLOOKUP(B4944,cleanC_name_TRIM_breweries[],2,FALSE)</f>
        <v>Stadsbrouwerij De Hemel</v>
      </c>
      <c r="K4944" s="2" t="e">
        <f>VLOOKUP(D4944,cleanA_changedUTF_categories[],2,FALSE)</f>
        <v>#N/A</v>
      </c>
    </row>
    <row r="4945" spans="1:11" x14ac:dyDescent="0.45">
      <c r="A4945" s="2">
        <v>5460</v>
      </c>
      <c r="B4945" s="2">
        <v>1193</v>
      </c>
      <c r="C4945" s="3" t="s">
        <v>4546</v>
      </c>
      <c r="D4945" s="2">
        <v>3</v>
      </c>
      <c r="E4945" s="2">
        <v>33</v>
      </c>
      <c r="F4945" s="2">
        <v>0</v>
      </c>
      <c r="G4945" s="2">
        <v>0</v>
      </c>
      <c r="H4945" s="2">
        <v>0</v>
      </c>
      <c r="I4945" s="2" t="str">
        <f>VLOOKUP(B4945,cleanC_name_TRIM_breweries[],6,FALSE)</f>
        <v>Oregon</v>
      </c>
      <c r="J4945" s="2" t="str">
        <f>VLOOKUP(B4945,cleanC_name_TRIM_breweries[],2,FALSE)</f>
        <v>Standing Stone Brewing Company</v>
      </c>
      <c r="K4945" s="2" t="str">
        <f>VLOOKUP(D4945,cleanA_changedUTF_categories[],2,FALSE)</f>
        <v>North American Ale</v>
      </c>
    </row>
    <row r="4946" spans="1:11" x14ac:dyDescent="0.45">
      <c r="A4946" s="2">
        <v>5459</v>
      </c>
      <c r="B4946" s="2">
        <v>1193</v>
      </c>
      <c r="C4946" s="3" t="s">
        <v>4545</v>
      </c>
      <c r="D4946" s="2">
        <v>3</v>
      </c>
      <c r="E4946" s="2">
        <v>32</v>
      </c>
      <c r="F4946" s="2">
        <v>0</v>
      </c>
      <c r="G4946" s="2">
        <v>0</v>
      </c>
      <c r="H4946" s="2">
        <v>0</v>
      </c>
      <c r="I4946" s="2" t="str">
        <f>VLOOKUP(B4946,cleanC_name_TRIM_breweries[],6,FALSE)</f>
        <v>Oregon</v>
      </c>
      <c r="J4946" s="2" t="str">
        <f>VLOOKUP(B4946,cleanC_name_TRIM_breweries[],2,FALSE)</f>
        <v>Standing Stone Brewing Company</v>
      </c>
      <c r="K4946" s="2" t="str">
        <f>VLOOKUP(D4946,cleanA_changedUTF_categories[],2,FALSE)</f>
        <v>North American Ale</v>
      </c>
    </row>
    <row r="4947" spans="1:11" x14ac:dyDescent="0.45">
      <c r="A4947" s="2">
        <v>5461</v>
      </c>
      <c r="B4947" s="2">
        <v>1193</v>
      </c>
      <c r="C4947" s="3" t="s">
        <v>4547</v>
      </c>
      <c r="D4947" s="2">
        <v>4</v>
      </c>
      <c r="E4947" s="2">
        <v>50</v>
      </c>
      <c r="F4947" s="2">
        <v>0</v>
      </c>
      <c r="G4947" s="2">
        <v>0</v>
      </c>
      <c r="H4947" s="2">
        <v>0</v>
      </c>
      <c r="I4947" s="2" t="str">
        <f>VLOOKUP(B4947,cleanC_name_TRIM_breweries[],6,FALSE)</f>
        <v>Oregon</v>
      </c>
      <c r="J4947" s="2" t="str">
        <f>VLOOKUP(B4947,cleanC_name_TRIM_breweries[],2,FALSE)</f>
        <v>Standing Stone Brewing Company</v>
      </c>
      <c r="K4947" s="2" t="str">
        <f>VLOOKUP(D4947,cleanA_changedUTF_categories[],2,FALSE)</f>
        <v>German Ale</v>
      </c>
    </row>
    <row r="4948" spans="1:11" x14ac:dyDescent="0.45">
      <c r="A4948" s="2">
        <v>5458</v>
      </c>
      <c r="B4948" s="2">
        <v>1193</v>
      </c>
      <c r="C4948" s="3" t="s">
        <v>4544</v>
      </c>
      <c r="D4948" s="2">
        <v>3</v>
      </c>
      <c r="E4948" s="2">
        <v>31</v>
      </c>
      <c r="F4948" s="2">
        <v>0</v>
      </c>
      <c r="G4948" s="2">
        <v>0</v>
      </c>
      <c r="H4948" s="2">
        <v>0</v>
      </c>
      <c r="I4948" s="2" t="str">
        <f>VLOOKUP(B4948,cleanC_name_TRIM_breweries[],6,FALSE)</f>
        <v>Oregon</v>
      </c>
      <c r="J4948" s="2" t="str">
        <f>VLOOKUP(B4948,cleanC_name_TRIM_breweries[],2,FALSE)</f>
        <v>Standing Stone Brewing Company</v>
      </c>
      <c r="K4948" s="2" t="str">
        <f>VLOOKUP(D4948,cleanA_changedUTF_categories[],2,FALSE)</f>
        <v>North American Ale</v>
      </c>
    </row>
    <row r="4949" spans="1:11" x14ac:dyDescent="0.45">
      <c r="A4949" s="2">
        <v>5457</v>
      </c>
      <c r="B4949" s="2">
        <v>1193</v>
      </c>
      <c r="C4949" s="3" t="s">
        <v>4543</v>
      </c>
      <c r="D4949" s="2">
        <v>8</v>
      </c>
      <c r="E4949" s="2">
        <v>95</v>
      </c>
      <c r="F4949" s="2">
        <v>0</v>
      </c>
      <c r="G4949" s="2">
        <v>0</v>
      </c>
      <c r="H4949" s="2">
        <v>0</v>
      </c>
      <c r="I4949" s="2" t="str">
        <f>VLOOKUP(B4949,cleanC_name_TRIM_breweries[],6,FALSE)</f>
        <v>Oregon</v>
      </c>
      <c r="J4949" s="2" t="str">
        <f>VLOOKUP(B4949,cleanC_name_TRIM_breweries[],2,FALSE)</f>
        <v>Standing Stone Brewing Company</v>
      </c>
      <c r="K4949" s="2" t="str">
        <f>VLOOKUP(D4949,cleanA_changedUTF_categories[],2,FALSE)</f>
        <v>North American Lager</v>
      </c>
    </row>
    <row r="4950" spans="1:11" x14ac:dyDescent="0.45">
      <c r="A4950" s="2">
        <v>5463</v>
      </c>
      <c r="B4950" s="2">
        <v>1193</v>
      </c>
      <c r="C4950" s="3" t="s">
        <v>4549</v>
      </c>
      <c r="D4950" s="2">
        <v>3</v>
      </c>
      <c r="E4950" s="2">
        <v>42</v>
      </c>
      <c r="F4950" s="2">
        <v>0</v>
      </c>
      <c r="G4950" s="2">
        <v>0</v>
      </c>
      <c r="H4950" s="2">
        <v>0</v>
      </c>
      <c r="I4950" s="2" t="str">
        <f>VLOOKUP(B4950,cleanC_name_TRIM_breweries[],6,FALSE)</f>
        <v>Oregon</v>
      </c>
      <c r="J4950" s="2" t="str">
        <f>VLOOKUP(B4950,cleanC_name_TRIM_breweries[],2,FALSE)</f>
        <v>Standing Stone Brewing Company</v>
      </c>
      <c r="K4950" s="2" t="str">
        <f>VLOOKUP(D4950,cleanA_changedUTF_categories[],2,FALSE)</f>
        <v>North American Ale</v>
      </c>
    </row>
    <row r="4951" spans="1:11" x14ac:dyDescent="0.45">
      <c r="A4951" s="2">
        <v>5462</v>
      </c>
      <c r="B4951" s="2">
        <v>1193</v>
      </c>
      <c r="C4951" s="3" t="s">
        <v>4548</v>
      </c>
      <c r="D4951" s="2">
        <v>5</v>
      </c>
      <c r="E4951" s="2">
        <v>74</v>
      </c>
      <c r="F4951" s="2">
        <v>0</v>
      </c>
      <c r="G4951" s="2">
        <v>0</v>
      </c>
      <c r="H4951" s="2">
        <v>0</v>
      </c>
      <c r="I4951" s="2" t="str">
        <f>VLOOKUP(B4951,cleanC_name_TRIM_breweries[],6,FALSE)</f>
        <v>Oregon</v>
      </c>
      <c r="J4951" s="2" t="str">
        <f>VLOOKUP(B4951,cleanC_name_TRIM_breweries[],2,FALSE)</f>
        <v>Standing Stone Brewing Company</v>
      </c>
      <c r="K4951" s="2" t="str">
        <f>VLOOKUP(D4951,cleanA_changedUTF_categories[],2,FALSE)</f>
        <v>Belgian and French Ale</v>
      </c>
    </row>
    <row r="4952" spans="1:11" x14ac:dyDescent="0.45">
      <c r="A4952" s="2">
        <v>4359</v>
      </c>
      <c r="B4952" s="2">
        <v>1194</v>
      </c>
      <c r="C4952" s="3" t="s">
        <v>3550</v>
      </c>
      <c r="D4952" s="2">
        <v>8</v>
      </c>
      <c r="E4952" s="2">
        <v>95</v>
      </c>
      <c r="F4952" s="2">
        <v>5</v>
      </c>
      <c r="G4952" s="2">
        <v>0</v>
      </c>
      <c r="H4952" s="2">
        <v>0</v>
      </c>
      <c r="I4952" s="2" t="str">
        <f>VLOOKUP(B4952,cleanC_name_TRIM_breweries[],6,FALSE)</f>
        <v>ON</v>
      </c>
      <c r="J4952" s="2" t="str">
        <f>VLOOKUP(B4952,cleanC_name_TRIM_breweries[],2,FALSE)</f>
        <v>Steam Whistle Brewery</v>
      </c>
      <c r="K4952" s="2" t="str">
        <f>VLOOKUP(D4952,cleanA_changedUTF_categories[],2,FALSE)</f>
        <v>North American Lager</v>
      </c>
    </row>
    <row r="4953" spans="1:11" x14ac:dyDescent="0.45">
      <c r="A4953" s="2">
        <v>4445</v>
      </c>
      <c r="B4953" s="2">
        <v>1195</v>
      </c>
      <c r="C4953" s="3" t="s">
        <v>3609</v>
      </c>
      <c r="D4953" s="2">
        <v>11</v>
      </c>
      <c r="E4953" s="2">
        <v>121</v>
      </c>
      <c r="F4953" s="2">
        <v>8.5</v>
      </c>
      <c r="G4953" s="2">
        <v>0</v>
      </c>
      <c r="H4953" s="2">
        <v>0</v>
      </c>
      <c r="I4953" s="2" t="str">
        <f>VLOOKUP(B4953,cleanC_name_TRIM_breweries[],6,FALSE)</f>
        <v>British Columbia</v>
      </c>
      <c r="J4953" s="2" t="str">
        <f>VLOOKUP(B4953,cleanC_name_TRIM_breweries[],2,FALSE)</f>
        <v>Steamworks</v>
      </c>
      <c r="K4953" s="2" t="str">
        <f>VLOOKUP(D4953,cleanA_changedUTF_categories[],2,FALSE)</f>
        <v>Other Style</v>
      </c>
    </row>
    <row r="4954" spans="1:11" x14ac:dyDescent="0.45">
      <c r="A4954" s="2">
        <v>4433</v>
      </c>
      <c r="B4954" s="2">
        <v>1195</v>
      </c>
      <c r="C4954" s="3" t="s">
        <v>3600</v>
      </c>
      <c r="D4954" s="2">
        <v>8</v>
      </c>
      <c r="E4954" s="2">
        <v>95</v>
      </c>
      <c r="F4954" s="2">
        <v>0</v>
      </c>
      <c r="G4954" s="2">
        <v>0</v>
      </c>
      <c r="H4954" s="2">
        <v>0</v>
      </c>
      <c r="I4954" s="2" t="str">
        <f>VLOOKUP(B4954,cleanC_name_TRIM_breweries[],6,FALSE)</f>
        <v>British Columbia</v>
      </c>
      <c r="J4954" s="2" t="str">
        <f>VLOOKUP(B4954,cleanC_name_TRIM_breweries[],2,FALSE)</f>
        <v>Steamworks</v>
      </c>
      <c r="K4954" s="2" t="str">
        <f>VLOOKUP(D4954,cleanA_changedUTF_categories[],2,FALSE)</f>
        <v>North American Lager</v>
      </c>
    </row>
    <row r="4955" spans="1:11" x14ac:dyDescent="0.45">
      <c r="A4955" s="2">
        <v>4440</v>
      </c>
      <c r="B4955" s="2">
        <v>1195</v>
      </c>
      <c r="C4955" s="3" t="s">
        <v>2687</v>
      </c>
      <c r="D4955" s="2">
        <v>2</v>
      </c>
      <c r="E4955" s="2">
        <v>25</v>
      </c>
      <c r="F4955" s="2">
        <v>0</v>
      </c>
      <c r="G4955" s="2">
        <v>0</v>
      </c>
      <c r="H4955" s="2">
        <v>0</v>
      </c>
      <c r="I4955" s="2" t="str">
        <f>VLOOKUP(B4955,cleanC_name_TRIM_breweries[],6,FALSE)</f>
        <v>British Columbia</v>
      </c>
      <c r="J4955" s="2" t="str">
        <f>VLOOKUP(B4955,cleanC_name_TRIM_breweries[],2,FALSE)</f>
        <v>Steamworks</v>
      </c>
      <c r="K4955" s="2" t="str">
        <f>VLOOKUP(D4955,cleanA_changedUTF_categories[],2,FALSE)</f>
        <v>Irish Ale</v>
      </c>
    </row>
    <row r="4956" spans="1:11" x14ac:dyDescent="0.45">
      <c r="A4956" s="2">
        <v>4436</v>
      </c>
      <c r="B4956" s="2">
        <v>1195</v>
      </c>
      <c r="C4956" s="3" t="s">
        <v>3603</v>
      </c>
      <c r="D4956" s="2">
        <v>3</v>
      </c>
      <c r="E4956" s="2">
        <v>32</v>
      </c>
      <c r="F4956" s="2">
        <v>0</v>
      </c>
      <c r="G4956" s="2">
        <v>0</v>
      </c>
      <c r="H4956" s="2">
        <v>0</v>
      </c>
      <c r="I4956" s="2" t="str">
        <f>VLOOKUP(B4956,cleanC_name_TRIM_breweries[],6,FALSE)</f>
        <v>British Columbia</v>
      </c>
      <c r="J4956" s="2" t="str">
        <f>VLOOKUP(B4956,cleanC_name_TRIM_breweries[],2,FALSE)</f>
        <v>Steamworks</v>
      </c>
      <c r="K4956" s="2" t="str">
        <f>VLOOKUP(D4956,cleanA_changedUTF_categories[],2,FALSE)</f>
        <v>North American Ale</v>
      </c>
    </row>
    <row r="4957" spans="1:11" x14ac:dyDescent="0.45">
      <c r="A4957" s="2">
        <v>4444</v>
      </c>
      <c r="B4957" s="2">
        <v>1195</v>
      </c>
      <c r="C4957" s="3" t="s">
        <v>2747</v>
      </c>
      <c r="D4957" s="2">
        <v>11</v>
      </c>
      <c r="E4957" s="2">
        <v>121</v>
      </c>
      <c r="F4957" s="2">
        <v>0</v>
      </c>
      <c r="G4957" s="2">
        <v>0</v>
      </c>
      <c r="H4957" s="2">
        <v>0</v>
      </c>
      <c r="I4957" s="2" t="str">
        <f>VLOOKUP(B4957,cleanC_name_TRIM_breweries[],6,FALSE)</f>
        <v>British Columbia</v>
      </c>
      <c r="J4957" s="2" t="str">
        <f>VLOOKUP(B4957,cleanC_name_TRIM_breweries[],2,FALSE)</f>
        <v>Steamworks</v>
      </c>
      <c r="K4957" s="2" t="str">
        <f>VLOOKUP(D4957,cleanA_changedUTF_categories[],2,FALSE)</f>
        <v>Other Style</v>
      </c>
    </row>
    <row r="4958" spans="1:11" x14ac:dyDescent="0.45">
      <c r="A4958" s="2">
        <v>4437</v>
      </c>
      <c r="B4958" s="2">
        <v>1195</v>
      </c>
      <c r="C4958" s="3" t="s">
        <v>3604</v>
      </c>
      <c r="D4958" s="2">
        <v>1</v>
      </c>
      <c r="E4958" s="2">
        <v>21</v>
      </c>
      <c r="F4958" s="2">
        <v>0</v>
      </c>
      <c r="G4958" s="2">
        <v>0</v>
      </c>
      <c r="H4958" s="2">
        <v>0</v>
      </c>
      <c r="I4958" s="2" t="str">
        <f>VLOOKUP(B4958,cleanC_name_TRIM_breweries[],6,FALSE)</f>
        <v>British Columbia</v>
      </c>
      <c r="J4958" s="2" t="str">
        <f>VLOOKUP(B4958,cleanC_name_TRIM_breweries[],2,FALSE)</f>
        <v>Steamworks</v>
      </c>
      <c r="K4958" s="2" t="str">
        <f>VLOOKUP(D4958,cleanA_changedUTF_categories[],2,FALSE)</f>
        <v>British Ale</v>
      </c>
    </row>
    <row r="4959" spans="1:11" x14ac:dyDescent="0.45">
      <c r="A4959" s="2">
        <v>4443</v>
      </c>
      <c r="B4959" s="2">
        <v>1195</v>
      </c>
      <c r="C4959" s="3" t="s">
        <v>3608</v>
      </c>
      <c r="D4959" s="2">
        <v>5</v>
      </c>
      <c r="E4959" s="2">
        <v>67</v>
      </c>
      <c r="F4959" s="2">
        <v>0</v>
      </c>
      <c r="G4959" s="2">
        <v>0</v>
      </c>
      <c r="H4959" s="2">
        <v>0</v>
      </c>
      <c r="I4959" s="2" t="str">
        <f>VLOOKUP(B4959,cleanC_name_TRIM_breweries[],6,FALSE)</f>
        <v>British Columbia</v>
      </c>
      <c r="J4959" s="2" t="str">
        <f>VLOOKUP(B4959,cleanC_name_TRIM_breweries[],2,FALSE)</f>
        <v>Steamworks</v>
      </c>
      <c r="K4959" s="2" t="str">
        <f>VLOOKUP(D4959,cleanA_changedUTF_categories[],2,FALSE)</f>
        <v>Belgian and French Ale</v>
      </c>
    </row>
    <row r="4960" spans="1:11" x14ac:dyDescent="0.45">
      <c r="A4960" s="2">
        <v>4432</v>
      </c>
      <c r="B4960" s="2">
        <v>1195</v>
      </c>
      <c r="C4960" s="3" t="s">
        <v>3599</v>
      </c>
      <c r="D4960" s="2">
        <v>8</v>
      </c>
      <c r="E4960" s="2">
        <v>95</v>
      </c>
      <c r="F4960" s="2">
        <v>0</v>
      </c>
      <c r="G4960" s="2">
        <v>0</v>
      </c>
      <c r="H4960" s="2">
        <v>0</v>
      </c>
      <c r="I4960" s="2" t="str">
        <f>VLOOKUP(B4960,cleanC_name_TRIM_breweries[],6,FALSE)</f>
        <v>British Columbia</v>
      </c>
      <c r="J4960" s="2" t="str">
        <f>VLOOKUP(B4960,cleanC_name_TRIM_breweries[],2,FALSE)</f>
        <v>Steamworks</v>
      </c>
      <c r="K4960" s="2" t="str">
        <f>VLOOKUP(D4960,cleanA_changedUTF_categories[],2,FALSE)</f>
        <v>North American Lager</v>
      </c>
    </row>
    <row r="4961" spans="1:11" x14ac:dyDescent="0.45">
      <c r="A4961" s="2">
        <v>4435</v>
      </c>
      <c r="B4961" s="2">
        <v>1195</v>
      </c>
      <c r="C4961" s="3" t="s">
        <v>3602</v>
      </c>
      <c r="D4961" s="2">
        <v>-1</v>
      </c>
      <c r="E4961" s="2">
        <v>-1</v>
      </c>
      <c r="F4961" s="2">
        <v>0</v>
      </c>
      <c r="G4961" s="2">
        <v>0</v>
      </c>
      <c r="H4961" s="2">
        <v>0</v>
      </c>
      <c r="I4961" s="2" t="str">
        <f>VLOOKUP(B4961,cleanC_name_TRIM_breweries[],6,FALSE)</f>
        <v>British Columbia</v>
      </c>
      <c r="J4961" s="2" t="str">
        <f>VLOOKUP(B4961,cleanC_name_TRIM_breweries[],2,FALSE)</f>
        <v>Steamworks</v>
      </c>
      <c r="K4961" s="2" t="e">
        <f>VLOOKUP(D4961,cleanA_changedUTF_categories[],2,FALSE)</f>
        <v>#N/A</v>
      </c>
    </row>
    <row r="4962" spans="1:11" x14ac:dyDescent="0.45">
      <c r="A4962" s="2">
        <v>4438</v>
      </c>
      <c r="B4962" s="2">
        <v>1195</v>
      </c>
      <c r="C4962" s="3" t="s">
        <v>284</v>
      </c>
      <c r="D4962" s="2">
        <v>7</v>
      </c>
      <c r="E4962" s="2">
        <v>77</v>
      </c>
      <c r="F4962" s="2">
        <v>0</v>
      </c>
      <c r="G4962" s="2">
        <v>0</v>
      </c>
      <c r="H4962" s="2">
        <v>0</v>
      </c>
      <c r="I4962" s="2" t="str">
        <f>VLOOKUP(B4962,cleanC_name_TRIM_breweries[],6,FALSE)</f>
        <v>British Columbia</v>
      </c>
      <c r="J4962" s="2" t="str">
        <f>VLOOKUP(B4962,cleanC_name_TRIM_breweries[],2,FALSE)</f>
        <v>Steamworks</v>
      </c>
      <c r="K4962" s="2" t="str">
        <f>VLOOKUP(D4962,cleanA_changedUTF_categories[],2,FALSE)</f>
        <v>German Lager</v>
      </c>
    </row>
    <row r="4963" spans="1:11" x14ac:dyDescent="0.45">
      <c r="A4963" s="2">
        <v>4434</v>
      </c>
      <c r="B4963" s="2">
        <v>1195</v>
      </c>
      <c r="C4963" s="3" t="s">
        <v>3601</v>
      </c>
      <c r="D4963" s="2">
        <v>3</v>
      </c>
      <c r="E4963" s="2">
        <v>33</v>
      </c>
      <c r="F4963" s="2">
        <v>0</v>
      </c>
      <c r="G4963" s="2">
        <v>0</v>
      </c>
      <c r="H4963" s="2">
        <v>0</v>
      </c>
      <c r="I4963" s="2" t="str">
        <f>VLOOKUP(B4963,cleanC_name_TRIM_breweries[],6,FALSE)</f>
        <v>British Columbia</v>
      </c>
      <c r="J4963" s="2" t="str">
        <f>VLOOKUP(B4963,cleanC_name_TRIM_breweries[],2,FALSE)</f>
        <v>Steamworks</v>
      </c>
      <c r="K4963" s="2" t="str">
        <f>VLOOKUP(D4963,cleanA_changedUTF_categories[],2,FALSE)</f>
        <v>North American Ale</v>
      </c>
    </row>
    <row r="4964" spans="1:11" x14ac:dyDescent="0.45">
      <c r="A4964" s="2">
        <v>4439</v>
      </c>
      <c r="B4964" s="2">
        <v>1195</v>
      </c>
      <c r="C4964" s="3" t="s">
        <v>3605</v>
      </c>
      <c r="D4964" s="2">
        <v>4</v>
      </c>
      <c r="E4964" s="2">
        <v>50</v>
      </c>
      <c r="F4964" s="2">
        <v>0</v>
      </c>
      <c r="G4964" s="2">
        <v>0</v>
      </c>
      <c r="H4964" s="2">
        <v>0</v>
      </c>
      <c r="I4964" s="2" t="str">
        <f>VLOOKUP(B4964,cleanC_name_TRIM_breweries[],6,FALSE)</f>
        <v>British Columbia</v>
      </c>
      <c r="J4964" s="2" t="str">
        <f>VLOOKUP(B4964,cleanC_name_TRIM_breweries[],2,FALSE)</f>
        <v>Steamworks</v>
      </c>
      <c r="K4964" s="2" t="str">
        <f>VLOOKUP(D4964,cleanA_changedUTF_categories[],2,FALSE)</f>
        <v>German Ale</v>
      </c>
    </row>
    <row r="4965" spans="1:11" x14ac:dyDescent="0.45">
      <c r="A4965" s="2">
        <v>4442</v>
      </c>
      <c r="B4965" s="2">
        <v>1195</v>
      </c>
      <c r="C4965" s="3" t="s">
        <v>3607</v>
      </c>
      <c r="D4965" s="2">
        <v>11</v>
      </c>
      <c r="E4965" s="2">
        <v>121</v>
      </c>
      <c r="F4965" s="2">
        <v>0</v>
      </c>
      <c r="G4965" s="2">
        <v>0</v>
      </c>
      <c r="H4965" s="2">
        <v>0</v>
      </c>
      <c r="I4965" s="2" t="str">
        <f>VLOOKUP(B4965,cleanC_name_TRIM_breweries[],6,FALSE)</f>
        <v>British Columbia</v>
      </c>
      <c r="J4965" s="2" t="str">
        <f>VLOOKUP(B4965,cleanC_name_TRIM_breweries[],2,FALSE)</f>
        <v>Steamworks</v>
      </c>
      <c r="K4965" s="2" t="str">
        <f>VLOOKUP(D4965,cleanA_changedUTF_categories[],2,FALSE)</f>
        <v>Other Style</v>
      </c>
    </row>
    <row r="4966" spans="1:11" x14ac:dyDescent="0.45">
      <c r="A4966" s="2">
        <v>4441</v>
      </c>
      <c r="B4966" s="2">
        <v>1195</v>
      </c>
      <c r="C4966" s="3" t="s">
        <v>3606</v>
      </c>
      <c r="D4966" s="2">
        <v>11</v>
      </c>
      <c r="E4966" s="2">
        <v>123</v>
      </c>
      <c r="F4966" s="2">
        <v>0</v>
      </c>
      <c r="G4966" s="2">
        <v>0</v>
      </c>
      <c r="H4966" s="2">
        <v>0</v>
      </c>
      <c r="I4966" s="2" t="str">
        <f>VLOOKUP(B4966,cleanC_name_TRIM_breweries[],6,FALSE)</f>
        <v>British Columbia</v>
      </c>
      <c r="J4966" s="2" t="str">
        <f>VLOOKUP(B4966,cleanC_name_TRIM_breweries[],2,FALSE)</f>
        <v>Steamworks</v>
      </c>
      <c r="K4966" s="2" t="str">
        <f>VLOOKUP(D4966,cleanA_changedUTF_categories[],2,FALSE)</f>
        <v>Other Style</v>
      </c>
    </row>
    <row r="4967" spans="1:11" x14ac:dyDescent="0.45">
      <c r="A4967" s="2">
        <v>2453</v>
      </c>
      <c r="B4967" s="2">
        <v>1196</v>
      </c>
      <c r="C4967" s="3" t="s">
        <v>2036</v>
      </c>
      <c r="D4967" s="2">
        <v>-1</v>
      </c>
      <c r="E4967" s="2">
        <v>-1</v>
      </c>
      <c r="F4967" s="2">
        <v>0</v>
      </c>
      <c r="G4967" s="2">
        <v>0</v>
      </c>
      <c r="H4967" s="2">
        <v>0</v>
      </c>
      <c r="I4967" s="2" t="str">
        <f>VLOOKUP(B4967,cleanC_name_TRIM_breweries[],6,FALSE)</f>
        <v>Colorado</v>
      </c>
      <c r="J4967" s="2" t="str">
        <f>VLOOKUP(B4967,cleanC_name_TRIM_breweries[],2,FALSE)</f>
        <v>Steamworks Brewing - Durango</v>
      </c>
      <c r="K4967" s="2" t="e">
        <f>VLOOKUP(D4967,cleanA_changedUTF_categories[],2,FALSE)</f>
        <v>#N/A</v>
      </c>
    </row>
    <row r="4968" spans="1:11" x14ac:dyDescent="0.45">
      <c r="A4968" s="2">
        <v>2744</v>
      </c>
      <c r="B4968" s="2">
        <v>1197</v>
      </c>
      <c r="C4968" s="3" t="s">
        <v>2267</v>
      </c>
      <c r="D4968" s="2">
        <v>8</v>
      </c>
      <c r="E4968" s="2">
        <v>95</v>
      </c>
      <c r="F4968" s="2">
        <v>8.1</v>
      </c>
      <c r="G4968" s="2">
        <v>0</v>
      </c>
      <c r="H4968" s="2">
        <v>0</v>
      </c>
      <c r="I4968" s="2" t="str">
        <f>VLOOKUP(B4968,cleanC_name_TRIM_breweries[],6,FALSE)</f>
        <v>Texas</v>
      </c>
      <c r="J4968" s="2" t="str">
        <f>VLOOKUP(B4968,cleanC_name_TRIM_breweries[],2,FALSE)</f>
        <v>Steel Brewing</v>
      </c>
      <c r="K4968" s="2" t="str">
        <f>VLOOKUP(D4968,cleanA_changedUTF_categories[],2,FALSE)</f>
        <v>North American Lager</v>
      </c>
    </row>
    <row r="4969" spans="1:11" x14ac:dyDescent="0.45">
      <c r="A4969" s="2">
        <v>539</v>
      </c>
      <c r="B4969" s="2">
        <v>1198</v>
      </c>
      <c r="C4969" s="3" t="s">
        <v>508</v>
      </c>
      <c r="D4969" s="2">
        <v>3</v>
      </c>
      <c r="E4969" s="2">
        <v>38</v>
      </c>
      <c r="F4969" s="2">
        <v>0</v>
      </c>
      <c r="G4969" s="2">
        <v>0</v>
      </c>
      <c r="H4969" s="2">
        <v>0</v>
      </c>
      <c r="I4969" s="2" t="str">
        <f>VLOOKUP(B4969,cleanC_name_TRIM_breweries[],6,FALSE)</f>
        <v/>
      </c>
      <c r="J4969" s="2" t="str">
        <f>VLOOKUP(B4969,cleanC_name_TRIM_breweries[],2,FALSE)</f>
        <v>Steinfels Back &amp; Brau</v>
      </c>
      <c r="K4969" s="2" t="str">
        <f>VLOOKUP(D4969,cleanA_changedUTF_categories[],2,FALSE)</f>
        <v>North American Ale</v>
      </c>
    </row>
    <row r="4970" spans="1:11" x14ac:dyDescent="0.45">
      <c r="A4970" s="2">
        <v>538</v>
      </c>
      <c r="B4970" s="2">
        <v>1198</v>
      </c>
      <c r="C4970" s="3" t="s">
        <v>507</v>
      </c>
      <c r="D4970" s="2">
        <v>7</v>
      </c>
      <c r="E4970" s="2">
        <v>86</v>
      </c>
      <c r="F4970" s="2">
        <v>0</v>
      </c>
      <c r="G4970" s="2">
        <v>0</v>
      </c>
      <c r="H4970" s="2">
        <v>0</v>
      </c>
      <c r="I4970" s="2" t="str">
        <f>VLOOKUP(B4970,cleanC_name_TRIM_breweries[],6,FALSE)</f>
        <v/>
      </c>
      <c r="J4970" s="2" t="str">
        <f>VLOOKUP(B4970,cleanC_name_TRIM_breweries[],2,FALSE)</f>
        <v>Steinfels Back &amp; Brau</v>
      </c>
      <c r="K4970" s="2" t="str">
        <f>VLOOKUP(D4970,cleanA_changedUTF_categories[],2,FALSE)</f>
        <v>German Lager</v>
      </c>
    </row>
    <row r="4971" spans="1:11" x14ac:dyDescent="0.45">
      <c r="A4971" s="2">
        <v>540</v>
      </c>
      <c r="B4971" s="2">
        <v>1198</v>
      </c>
      <c r="C4971" s="3" t="s">
        <v>509</v>
      </c>
      <c r="D4971" s="2">
        <v>-1</v>
      </c>
      <c r="E4971" s="2">
        <v>-1</v>
      </c>
      <c r="F4971" s="2">
        <v>0</v>
      </c>
      <c r="G4971" s="2">
        <v>0</v>
      </c>
      <c r="H4971" s="2">
        <v>0</v>
      </c>
      <c r="I4971" s="2" t="str">
        <f>VLOOKUP(B4971,cleanC_name_TRIM_breweries[],6,FALSE)</f>
        <v/>
      </c>
      <c r="J4971" s="2" t="str">
        <f>VLOOKUP(B4971,cleanC_name_TRIM_breweries[],2,FALSE)</f>
        <v>Steinfels Back &amp; Brau</v>
      </c>
      <c r="K4971" s="2" t="e">
        <f>VLOOKUP(D4971,cleanA_changedUTF_categories[],2,FALSE)</f>
        <v>#N/A</v>
      </c>
    </row>
    <row r="4972" spans="1:11" x14ac:dyDescent="0.45">
      <c r="A4972" s="2">
        <v>3432</v>
      </c>
      <c r="B4972" s="2">
        <v>1199</v>
      </c>
      <c r="C4972" s="3" t="s">
        <v>2789</v>
      </c>
      <c r="D4972" s="2">
        <v>11</v>
      </c>
      <c r="E4972" s="2">
        <v>116</v>
      </c>
      <c r="F4972" s="2">
        <v>0</v>
      </c>
      <c r="G4972" s="2">
        <v>0</v>
      </c>
      <c r="H4972" s="2">
        <v>0</v>
      </c>
      <c r="I4972" s="2" t="str">
        <f>VLOOKUP(B4972,cleanC_name_TRIM_breweries[],6,FALSE)</f>
        <v>North Carolina</v>
      </c>
      <c r="J4972" s="2" t="str">
        <f>VLOOKUP(B4972,cleanC_name_TRIM_breweries[],2,FALSE)</f>
        <v>Steve and Clark's Brew Pub and Sausage Co. #2</v>
      </c>
      <c r="K4972" s="2" t="str">
        <f>VLOOKUP(D4972,cleanA_changedUTF_categories[],2,FALSE)</f>
        <v>Other Style</v>
      </c>
    </row>
    <row r="4973" spans="1:11" x14ac:dyDescent="0.45">
      <c r="A4973" s="2">
        <v>3436</v>
      </c>
      <c r="B4973" s="2">
        <v>1199</v>
      </c>
      <c r="C4973" s="3" t="s">
        <v>2792</v>
      </c>
      <c r="D4973" s="2">
        <v>3</v>
      </c>
      <c r="E4973" s="2">
        <v>38</v>
      </c>
      <c r="F4973" s="2">
        <v>0</v>
      </c>
      <c r="G4973" s="2">
        <v>0</v>
      </c>
      <c r="H4973" s="2">
        <v>0</v>
      </c>
      <c r="I4973" s="2" t="str">
        <f>VLOOKUP(B4973,cleanC_name_TRIM_breweries[],6,FALSE)</f>
        <v>North Carolina</v>
      </c>
      <c r="J4973" s="2" t="str">
        <f>VLOOKUP(B4973,cleanC_name_TRIM_breweries[],2,FALSE)</f>
        <v>Steve and Clark's Brew Pub and Sausage Co. #2</v>
      </c>
      <c r="K4973" s="2" t="str">
        <f>VLOOKUP(D4973,cleanA_changedUTF_categories[],2,FALSE)</f>
        <v>North American Ale</v>
      </c>
    </row>
    <row r="4974" spans="1:11" x14ac:dyDescent="0.45">
      <c r="A4974" s="2">
        <v>3430</v>
      </c>
      <c r="B4974" s="2">
        <v>1199</v>
      </c>
      <c r="C4974" s="3" t="s">
        <v>2787</v>
      </c>
      <c r="D4974" s="2">
        <v>3</v>
      </c>
      <c r="E4974" s="2">
        <v>26</v>
      </c>
      <c r="F4974" s="2">
        <v>0</v>
      </c>
      <c r="G4974" s="2">
        <v>0</v>
      </c>
      <c r="H4974" s="2">
        <v>0</v>
      </c>
      <c r="I4974" s="2" t="str">
        <f>VLOOKUP(B4974,cleanC_name_TRIM_breweries[],6,FALSE)</f>
        <v>North Carolina</v>
      </c>
      <c r="J4974" s="2" t="str">
        <f>VLOOKUP(B4974,cleanC_name_TRIM_breweries[],2,FALSE)</f>
        <v>Steve and Clark's Brew Pub and Sausage Co. #2</v>
      </c>
      <c r="K4974" s="2" t="str">
        <f>VLOOKUP(D4974,cleanA_changedUTF_categories[],2,FALSE)</f>
        <v>North American Ale</v>
      </c>
    </row>
    <row r="4975" spans="1:11" x14ac:dyDescent="0.45">
      <c r="A4975" s="2">
        <v>3433</v>
      </c>
      <c r="B4975" s="2">
        <v>1199</v>
      </c>
      <c r="C4975" s="3" t="s">
        <v>294</v>
      </c>
      <c r="D4975" s="2">
        <v>4</v>
      </c>
      <c r="E4975" s="2">
        <v>50</v>
      </c>
      <c r="F4975" s="2">
        <v>0</v>
      </c>
      <c r="G4975" s="2">
        <v>0</v>
      </c>
      <c r="H4975" s="2">
        <v>0</v>
      </c>
      <c r="I4975" s="2" t="str">
        <f>VLOOKUP(B4975,cleanC_name_TRIM_breweries[],6,FALSE)</f>
        <v>North Carolina</v>
      </c>
      <c r="J4975" s="2" t="str">
        <f>VLOOKUP(B4975,cleanC_name_TRIM_breweries[],2,FALSE)</f>
        <v>Steve and Clark's Brew Pub and Sausage Co. #2</v>
      </c>
      <c r="K4975" s="2" t="str">
        <f>VLOOKUP(D4975,cleanA_changedUTF_categories[],2,FALSE)</f>
        <v>German Ale</v>
      </c>
    </row>
    <row r="4976" spans="1:11" x14ac:dyDescent="0.45">
      <c r="A4976" s="2">
        <v>3438</v>
      </c>
      <c r="B4976" s="2">
        <v>1199</v>
      </c>
      <c r="C4976" s="3" t="s">
        <v>1001</v>
      </c>
      <c r="D4976" s="2">
        <v>8</v>
      </c>
      <c r="E4976" s="2">
        <v>95</v>
      </c>
      <c r="F4976" s="2">
        <v>0</v>
      </c>
      <c r="G4976" s="2">
        <v>0</v>
      </c>
      <c r="H4976" s="2">
        <v>0</v>
      </c>
      <c r="I4976" s="2" t="str">
        <f>VLOOKUP(B4976,cleanC_name_TRIM_breweries[],6,FALSE)</f>
        <v>North Carolina</v>
      </c>
      <c r="J4976" s="2" t="str">
        <f>VLOOKUP(B4976,cleanC_name_TRIM_breweries[],2,FALSE)</f>
        <v>Steve and Clark's Brew Pub and Sausage Co. #2</v>
      </c>
      <c r="K4976" s="2" t="str">
        <f>VLOOKUP(D4976,cleanA_changedUTF_categories[],2,FALSE)</f>
        <v>North American Lager</v>
      </c>
    </row>
    <row r="4977" spans="1:11" x14ac:dyDescent="0.45">
      <c r="A4977" s="2">
        <v>3437</v>
      </c>
      <c r="B4977" s="2">
        <v>1199</v>
      </c>
      <c r="C4977" s="3" t="s">
        <v>2793</v>
      </c>
      <c r="D4977" s="2">
        <v>3</v>
      </c>
      <c r="E4977" s="2">
        <v>33</v>
      </c>
      <c r="F4977" s="2">
        <v>0</v>
      </c>
      <c r="G4977" s="2">
        <v>0</v>
      </c>
      <c r="H4977" s="2">
        <v>0</v>
      </c>
      <c r="I4977" s="2" t="str">
        <f>VLOOKUP(B4977,cleanC_name_TRIM_breweries[],6,FALSE)</f>
        <v>North Carolina</v>
      </c>
      <c r="J4977" s="2" t="str">
        <f>VLOOKUP(B4977,cleanC_name_TRIM_breweries[],2,FALSE)</f>
        <v>Steve and Clark's Brew Pub and Sausage Co. #2</v>
      </c>
      <c r="K4977" s="2" t="str">
        <f>VLOOKUP(D4977,cleanA_changedUTF_categories[],2,FALSE)</f>
        <v>North American Ale</v>
      </c>
    </row>
    <row r="4978" spans="1:11" x14ac:dyDescent="0.45">
      <c r="A4978" s="2">
        <v>3434</v>
      </c>
      <c r="B4978" s="2">
        <v>1199</v>
      </c>
      <c r="C4978" s="3" t="s">
        <v>2790</v>
      </c>
      <c r="D4978" s="2">
        <v>3</v>
      </c>
      <c r="E4978" s="2">
        <v>26</v>
      </c>
      <c r="F4978" s="2">
        <v>0</v>
      </c>
      <c r="G4978" s="2">
        <v>0</v>
      </c>
      <c r="H4978" s="2">
        <v>0</v>
      </c>
      <c r="I4978" s="2" t="str">
        <f>VLOOKUP(B4978,cleanC_name_TRIM_breweries[],6,FALSE)</f>
        <v>North Carolina</v>
      </c>
      <c r="J4978" s="2" t="str">
        <f>VLOOKUP(B4978,cleanC_name_TRIM_breweries[],2,FALSE)</f>
        <v>Steve and Clark's Brew Pub and Sausage Co. #2</v>
      </c>
      <c r="K4978" s="2" t="str">
        <f>VLOOKUP(D4978,cleanA_changedUTF_categories[],2,FALSE)</f>
        <v>North American Ale</v>
      </c>
    </row>
    <row r="4979" spans="1:11" x14ac:dyDescent="0.45">
      <c r="A4979" s="2">
        <v>3431</v>
      </c>
      <c r="B4979" s="2">
        <v>1199</v>
      </c>
      <c r="C4979" s="3" t="s">
        <v>2788</v>
      </c>
      <c r="D4979" s="2">
        <v>11</v>
      </c>
      <c r="E4979" s="2">
        <v>116</v>
      </c>
      <c r="F4979" s="2">
        <v>0</v>
      </c>
      <c r="G4979" s="2">
        <v>0</v>
      </c>
      <c r="H4979" s="2">
        <v>0</v>
      </c>
      <c r="I4979" s="2" t="str">
        <f>VLOOKUP(B4979,cleanC_name_TRIM_breweries[],6,FALSE)</f>
        <v>North Carolina</v>
      </c>
      <c r="J4979" s="2" t="str">
        <f>VLOOKUP(B4979,cleanC_name_TRIM_breweries[],2,FALSE)</f>
        <v>Steve and Clark's Brew Pub and Sausage Co. #2</v>
      </c>
      <c r="K4979" s="2" t="str">
        <f>VLOOKUP(D4979,cleanA_changedUTF_categories[],2,FALSE)</f>
        <v>Other Style</v>
      </c>
    </row>
    <row r="4980" spans="1:11" x14ac:dyDescent="0.45">
      <c r="A4980" s="2">
        <v>3435</v>
      </c>
      <c r="B4980" s="2">
        <v>1199</v>
      </c>
      <c r="C4980" s="3" t="s">
        <v>2791</v>
      </c>
      <c r="D4980" s="2">
        <v>3</v>
      </c>
      <c r="E4980" s="2">
        <v>42</v>
      </c>
      <c r="F4980" s="2">
        <v>0</v>
      </c>
      <c r="G4980" s="2">
        <v>0</v>
      </c>
      <c r="H4980" s="2">
        <v>0</v>
      </c>
      <c r="I4980" s="2" t="str">
        <f>VLOOKUP(B4980,cleanC_name_TRIM_breweries[],6,FALSE)</f>
        <v>North Carolina</v>
      </c>
      <c r="J4980" s="2" t="str">
        <f>VLOOKUP(B4980,cleanC_name_TRIM_breweries[],2,FALSE)</f>
        <v>Steve and Clark's Brew Pub and Sausage Co. #2</v>
      </c>
      <c r="K4980" s="2" t="str">
        <f>VLOOKUP(D4980,cleanA_changedUTF_categories[],2,FALSE)</f>
        <v>North American Ale</v>
      </c>
    </row>
    <row r="4981" spans="1:11" x14ac:dyDescent="0.45">
      <c r="A4981" s="2">
        <v>1535</v>
      </c>
      <c r="B4981" s="2">
        <v>1200</v>
      </c>
      <c r="C4981" s="3" t="s">
        <v>1123</v>
      </c>
      <c r="D4981" s="2">
        <v>8</v>
      </c>
      <c r="E4981" s="2">
        <v>95</v>
      </c>
      <c r="F4981" s="2">
        <v>0</v>
      </c>
      <c r="G4981" s="2">
        <v>0</v>
      </c>
      <c r="H4981" s="2">
        <v>0</v>
      </c>
      <c r="I4981" s="2" t="str">
        <f>VLOOKUP(B4981,cleanC_name_TRIM_breweries[],6,FALSE)</f>
        <v>Wisconsin</v>
      </c>
      <c r="J4981" s="2" t="str">
        <f>VLOOKUP(B4981,cleanC_name_TRIM_breweries[],2,FALSE)</f>
        <v>Stevens Point Brewery</v>
      </c>
      <c r="K4981" s="2" t="str">
        <f>VLOOKUP(D4981,cleanA_changedUTF_categories[],2,FALSE)</f>
        <v>North American Lager</v>
      </c>
    </row>
    <row r="4982" spans="1:11" x14ac:dyDescent="0.45">
      <c r="A4982" s="2">
        <v>1505</v>
      </c>
      <c r="B4982" s="2">
        <v>1200</v>
      </c>
      <c r="C4982" s="3" t="s">
        <v>1298</v>
      </c>
      <c r="D4982" s="2">
        <v>8</v>
      </c>
      <c r="E4982" s="2">
        <v>95</v>
      </c>
      <c r="F4982" s="2">
        <v>0</v>
      </c>
      <c r="G4982" s="2">
        <v>0</v>
      </c>
      <c r="H4982" s="2">
        <v>0</v>
      </c>
      <c r="I4982" s="2" t="str">
        <f>VLOOKUP(B4982,cleanC_name_TRIM_breweries[],6,FALSE)</f>
        <v>Wisconsin</v>
      </c>
      <c r="J4982" s="2" t="str">
        <f>VLOOKUP(B4982,cleanC_name_TRIM_breweries[],2,FALSE)</f>
        <v>Stevens Point Brewery</v>
      </c>
      <c r="K4982" s="2" t="str">
        <f>VLOOKUP(D4982,cleanA_changedUTF_categories[],2,FALSE)</f>
        <v>North American Lager</v>
      </c>
    </row>
    <row r="4983" spans="1:11" x14ac:dyDescent="0.45">
      <c r="A4983" s="2">
        <v>1506</v>
      </c>
      <c r="B4983" s="2">
        <v>1200</v>
      </c>
      <c r="C4983" s="3" t="s">
        <v>1299</v>
      </c>
      <c r="D4983" s="2">
        <v>-1</v>
      </c>
      <c r="E4983" s="2">
        <v>-1</v>
      </c>
      <c r="F4983" s="2">
        <v>0</v>
      </c>
      <c r="G4983" s="2">
        <v>0</v>
      </c>
      <c r="H4983" s="2">
        <v>0</v>
      </c>
      <c r="I4983" s="2" t="str">
        <f>VLOOKUP(B4983,cleanC_name_TRIM_breweries[],6,FALSE)</f>
        <v>Wisconsin</v>
      </c>
      <c r="J4983" s="2" t="str">
        <f>VLOOKUP(B4983,cleanC_name_TRIM_breweries[],2,FALSE)</f>
        <v>Stevens Point Brewery</v>
      </c>
      <c r="K4983" s="2" t="e">
        <f>VLOOKUP(D4983,cleanA_changedUTF_categories[],2,FALSE)</f>
        <v>#N/A</v>
      </c>
    </row>
    <row r="4984" spans="1:11" x14ac:dyDescent="0.45">
      <c r="A4984" s="2">
        <v>1510</v>
      </c>
      <c r="B4984" s="2">
        <v>1200</v>
      </c>
      <c r="C4984" s="3" t="s">
        <v>183</v>
      </c>
      <c r="D4984" s="2">
        <v>7</v>
      </c>
      <c r="E4984" s="2">
        <v>90</v>
      </c>
      <c r="F4984" s="2">
        <v>0</v>
      </c>
      <c r="G4984" s="2">
        <v>0</v>
      </c>
      <c r="H4984" s="2">
        <v>0</v>
      </c>
      <c r="I4984" s="2" t="str">
        <f>VLOOKUP(B4984,cleanC_name_TRIM_breweries[],6,FALSE)</f>
        <v>Wisconsin</v>
      </c>
      <c r="J4984" s="2" t="str">
        <f>VLOOKUP(B4984,cleanC_name_TRIM_breweries[],2,FALSE)</f>
        <v>Stevens Point Brewery</v>
      </c>
      <c r="K4984" s="2" t="str">
        <f>VLOOKUP(D4984,cleanA_changedUTF_categories[],2,FALSE)</f>
        <v>German Lager</v>
      </c>
    </row>
    <row r="4985" spans="1:11" x14ac:dyDescent="0.45">
      <c r="A4985" s="2">
        <v>1420</v>
      </c>
      <c r="B4985" s="2">
        <v>1200</v>
      </c>
      <c r="C4985" s="3" t="s">
        <v>1235</v>
      </c>
      <c r="D4985" s="2">
        <v>8</v>
      </c>
      <c r="E4985" s="2">
        <v>95</v>
      </c>
      <c r="F4985" s="2">
        <v>0</v>
      </c>
      <c r="G4985" s="2">
        <v>0</v>
      </c>
      <c r="H4985" s="2">
        <v>0</v>
      </c>
      <c r="I4985" s="2" t="str">
        <f>VLOOKUP(B4985,cleanC_name_TRIM_breweries[],6,FALSE)</f>
        <v>Wisconsin</v>
      </c>
      <c r="J4985" s="2" t="str">
        <f>VLOOKUP(B4985,cleanC_name_TRIM_breweries[],2,FALSE)</f>
        <v>Stevens Point Brewery</v>
      </c>
      <c r="K4985" s="2" t="str">
        <f>VLOOKUP(D4985,cleanA_changedUTF_categories[],2,FALSE)</f>
        <v>North American Lager</v>
      </c>
    </row>
    <row r="4986" spans="1:11" x14ac:dyDescent="0.45">
      <c r="A4986" s="2">
        <v>2760</v>
      </c>
      <c r="B4986" s="2">
        <v>1200</v>
      </c>
      <c r="C4986" s="3" t="s">
        <v>144</v>
      </c>
      <c r="D4986" s="2">
        <v>3</v>
      </c>
      <c r="E4986" s="2">
        <v>26</v>
      </c>
      <c r="F4986" s="2">
        <v>0</v>
      </c>
      <c r="G4986" s="2">
        <v>0</v>
      </c>
      <c r="H4986" s="2">
        <v>0</v>
      </c>
      <c r="I4986" s="2" t="str">
        <f>VLOOKUP(B4986,cleanC_name_TRIM_breweries[],6,FALSE)</f>
        <v>Wisconsin</v>
      </c>
      <c r="J4986" s="2" t="str">
        <f>VLOOKUP(B4986,cleanC_name_TRIM_breweries[],2,FALSE)</f>
        <v>Stevens Point Brewery</v>
      </c>
      <c r="K4986" s="2" t="str">
        <f>VLOOKUP(D4986,cleanA_changedUTF_categories[],2,FALSE)</f>
        <v>North American Ale</v>
      </c>
    </row>
    <row r="4987" spans="1:11" x14ac:dyDescent="0.45">
      <c r="A4987" s="2">
        <v>2789</v>
      </c>
      <c r="B4987" s="2">
        <v>1200</v>
      </c>
      <c r="C4987" s="3" t="s">
        <v>2306</v>
      </c>
      <c r="D4987" s="2">
        <v>8</v>
      </c>
      <c r="E4987" s="2">
        <v>95</v>
      </c>
      <c r="F4987" s="2">
        <v>0</v>
      </c>
      <c r="G4987" s="2">
        <v>0</v>
      </c>
      <c r="H4987" s="2">
        <v>0</v>
      </c>
      <c r="I4987" s="2" t="str">
        <f>VLOOKUP(B4987,cleanC_name_TRIM_breweries[],6,FALSE)</f>
        <v>Wisconsin</v>
      </c>
      <c r="J4987" s="2" t="str">
        <f>VLOOKUP(B4987,cleanC_name_TRIM_breweries[],2,FALSE)</f>
        <v>Stevens Point Brewery</v>
      </c>
      <c r="K4987" s="2" t="str">
        <f>VLOOKUP(D4987,cleanA_changedUTF_categories[],2,FALSE)</f>
        <v>North American Lager</v>
      </c>
    </row>
    <row r="4988" spans="1:11" x14ac:dyDescent="0.45">
      <c r="A4988" s="2">
        <v>1326</v>
      </c>
      <c r="B4988" s="2">
        <v>1200</v>
      </c>
      <c r="C4988" s="3" t="s">
        <v>672</v>
      </c>
      <c r="D4988" s="2">
        <v>7</v>
      </c>
      <c r="E4988" s="2">
        <v>90</v>
      </c>
      <c r="F4988" s="2">
        <v>0</v>
      </c>
      <c r="G4988" s="2">
        <v>0</v>
      </c>
      <c r="H4988" s="2">
        <v>0</v>
      </c>
      <c r="I4988" s="2" t="str">
        <f>VLOOKUP(B4988,cleanC_name_TRIM_breweries[],6,FALSE)</f>
        <v>Wisconsin</v>
      </c>
      <c r="J4988" s="2" t="str">
        <f>VLOOKUP(B4988,cleanC_name_TRIM_breweries[],2,FALSE)</f>
        <v>Stevens Point Brewery</v>
      </c>
      <c r="K4988" s="2" t="str">
        <f>VLOOKUP(D4988,cleanA_changedUTF_categories[],2,FALSE)</f>
        <v>German Lager</v>
      </c>
    </row>
    <row r="4989" spans="1:11" x14ac:dyDescent="0.45">
      <c r="A4989" s="2">
        <v>1614</v>
      </c>
      <c r="B4989" s="2">
        <v>1200</v>
      </c>
      <c r="C4989" s="3" t="s">
        <v>1390</v>
      </c>
      <c r="D4989" s="2">
        <v>-1</v>
      </c>
      <c r="E4989" s="2">
        <v>-1</v>
      </c>
      <c r="F4989" s="2">
        <v>0</v>
      </c>
      <c r="G4989" s="2">
        <v>0</v>
      </c>
      <c r="H4989" s="2">
        <v>0</v>
      </c>
      <c r="I4989" s="2" t="str">
        <f>VLOOKUP(B4989,cleanC_name_TRIM_breweries[],6,FALSE)</f>
        <v>Wisconsin</v>
      </c>
      <c r="J4989" s="2" t="str">
        <f>VLOOKUP(B4989,cleanC_name_TRIM_breweries[],2,FALSE)</f>
        <v>Stevens Point Brewery</v>
      </c>
      <c r="K4989" s="2" t="e">
        <f>VLOOKUP(D4989,cleanA_changedUTF_categories[],2,FALSE)</f>
        <v>#N/A</v>
      </c>
    </row>
    <row r="4990" spans="1:11" x14ac:dyDescent="0.45">
      <c r="A4990" s="2">
        <v>2621</v>
      </c>
      <c r="B4990" s="2">
        <v>1201</v>
      </c>
      <c r="C4990" s="3" t="s">
        <v>2168</v>
      </c>
      <c r="D4990" s="2">
        <v>3</v>
      </c>
      <c r="E4990" s="2">
        <v>42</v>
      </c>
      <c r="F4990" s="2">
        <v>0</v>
      </c>
      <c r="G4990" s="2">
        <v>0</v>
      </c>
      <c r="H4990" s="2">
        <v>0</v>
      </c>
      <c r="I4990" s="2" t="str">
        <f>VLOOKUP(B4990,cleanC_name_TRIM_breweries[],6,FALSE)</f>
        <v>Delaware</v>
      </c>
      <c r="J4990" s="2" t="str">
        <f>VLOOKUP(B4990,cleanC_name_TRIM_breweries[],2,FALSE)</f>
        <v>Stewart's Brewing</v>
      </c>
      <c r="K4990" s="2" t="str">
        <f>VLOOKUP(D4990,cleanA_changedUTF_categories[],2,FALSE)</f>
        <v>North American Ale</v>
      </c>
    </row>
    <row r="4991" spans="1:11" x14ac:dyDescent="0.45">
      <c r="A4991" s="2">
        <v>2888</v>
      </c>
      <c r="B4991" s="2">
        <v>1202</v>
      </c>
      <c r="C4991" s="3" t="s">
        <v>2369</v>
      </c>
      <c r="D4991" s="2">
        <v>7</v>
      </c>
      <c r="E4991" s="2">
        <v>90</v>
      </c>
      <c r="F4991" s="2">
        <v>0</v>
      </c>
      <c r="G4991" s="2">
        <v>0</v>
      </c>
      <c r="H4991" s="2">
        <v>0</v>
      </c>
      <c r="I4991" s="2" t="str">
        <f>VLOOKUP(B4991,cleanC_name_TRIM_breweries[],6,FALSE)</f>
        <v/>
      </c>
      <c r="J4991" s="2" t="str">
        <f>VLOOKUP(B4991,cleanC_name_TRIM_breweries[],2,FALSE)</f>
        <v>Stieglbrauerei zu Salzburg GmbH</v>
      </c>
      <c r="K4991" s="2" t="str">
        <f>VLOOKUP(D4991,cleanA_changedUTF_categories[],2,FALSE)</f>
        <v>German Lager</v>
      </c>
    </row>
    <row r="4992" spans="1:11" x14ac:dyDescent="0.45">
      <c r="A4992" s="2">
        <v>2889</v>
      </c>
      <c r="B4992" s="2">
        <v>1202</v>
      </c>
      <c r="C4992" s="3" t="s">
        <v>2370</v>
      </c>
      <c r="D4992" s="2">
        <v>7</v>
      </c>
      <c r="E4992" s="2">
        <v>77</v>
      </c>
      <c r="F4992" s="2">
        <v>4.9000000000000004</v>
      </c>
      <c r="G4992" s="2">
        <v>0</v>
      </c>
      <c r="H4992" s="2">
        <v>0</v>
      </c>
      <c r="I4992" s="2" t="str">
        <f>VLOOKUP(B4992,cleanC_name_TRIM_breweries[],6,FALSE)</f>
        <v/>
      </c>
      <c r="J4992" s="2" t="str">
        <f>VLOOKUP(B4992,cleanC_name_TRIM_breweries[],2,FALSE)</f>
        <v>Stieglbrauerei zu Salzburg GmbH</v>
      </c>
      <c r="K4992" s="2" t="str">
        <f>VLOOKUP(D4992,cleanA_changedUTF_categories[],2,FALSE)</f>
        <v>German Lager</v>
      </c>
    </row>
    <row r="4993" spans="1:11" x14ac:dyDescent="0.45">
      <c r="A4993" s="2">
        <v>5542</v>
      </c>
      <c r="B4993" s="2">
        <v>1202</v>
      </c>
      <c r="C4993" s="3" t="s">
        <v>4624</v>
      </c>
      <c r="D4993" s="2">
        <v>-1</v>
      </c>
      <c r="E4993" s="2">
        <v>-1</v>
      </c>
      <c r="F4993" s="2">
        <v>5</v>
      </c>
      <c r="G4993" s="2">
        <v>0</v>
      </c>
      <c r="H4993" s="2">
        <v>0</v>
      </c>
      <c r="I4993" s="2" t="str">
        <f>VLOOKUP(B4993,cleanC_name_TRIM_breweries[],6,FALSE)</f>
        <v/>
      </c>
      <c r="J4993" s="2" t="str">
        <f>VLOOKUP(B4993,cleanC_name_TRIM_breweries[],2,FALSE)</f>
        <v>Stieglbrauerei zu Salzburg GmbH</v>
      </c>
      <c r="K4993" s="2" t="e">
        <f>VLOOKUP(D4993,cleanA_changedUTF_categories[],2,FALSE)</f>
        <v>#N/A</v>
      </c>
    </row>
    <row r="4994" spans="1:11" x14ac:dyDescent="0.45">
      <c r="A4994" s="2">
        <v>5539</v>
      </c>
      <c r="B4994" s="2">
        <v>1202</v>
      </c>
      <c r="C4994" s="3" t="s">
        <v>4621</v>
      </c>
      <c r="D4994" s="2">
        <v>7</v>
      </c>
      <c r="E4994" s="2">
        <v>84</v>
      </c>
      <c r="F4994" s="2">
        <v>4.9000000000000004</v>
      </c>
      <c r="G4994" s="2">
        <v>0</v>
      </c>
      <c r="H4994" s="2">
        <v>0</v>
      </c>
      <c r="I4994" s="2" t="str">
        <f>VLOOKUP(B4994,cleanC_name_TRIM_breweries[],6,FALSE)</f>
        <v/>
      </c>
      <c r="J4994" s="2" t="str">
        <f>VLOOKUP(B4994,cleanC_name_TRIM_breweries[],2,FALSE)</f>
        <v>Stieglbrauerei zu Salzburg GmbH</v>
      </c>
      <c r="K4994" s="2" t="str">
        <f>VLOOKUP(D4994,cleanA_changedUTF_categories[],2,FALSE)</f>
        <v>German Lager</v>
      </c>
    </row>
    <row r="4995" spans="1:11" x14ac:dyDescent="0.45">
      <c r="A4995" s="2">
        <v>5541</v>
      </c>
      <c r="B4995" s="2">
        <v>1202</v>
      </c>
      <c r="C4995" s="3" t="s">
        <v>4623</v>
      </c>
      <c r="D4995" s="2">
        <v>8</v>
      </c>
      <c r="E4995" s="2">
        <v>96</v>
      </c>
      <c r="F4995" s="2">
        <v>3.3</v>
      </c>
      <c r="G4995" s="2">
        <v>0</v>
      </c>
      <c r="H4995" s="2">
        <v>0</v>
      </c>
      <c r="I4995" s="2" t="str">
        <f>VLOOKUP(B4995,cleanC_name_TRIM_breweries[],6,FALSE)</f>
        <v/>
      </c>
      <c r="J4995" s="2" t="str">
        <f>VLOOKUP(B4995,cleanC_name_TRIM_breweries[],2,FALSE)</f>
        <v>Stieglbrauerei zu Salzburg GmbH</v>
      </c>
      <c r="K4995" s="2" t="str">
        <f>VLOOKUP(D4995,cleanA_changedUTF_categories[],2,FALSE)</f>
        <v>North American Lager</v>
      </c>
    </row>
    <row r="4996" spans="1:11" x14ac:dyDescent="0.45">
      <c r="A4996" s="2">
        <v>5540</v>
      </c>
      <c r="B4996" s="2">
        <v>1202</v>
      </c>
      <c r="C4996" s="3" t="s">
        <v>4622</v>
      </c>
      <c r="D4996" s="2">
        <v>-1</v>
      </c>
      <c r="E4996" s="2">
        <v>-1</v>
      </c>
      <c r="F4996" s="2">
        <v>0</v>
      </c>
      <c r="G4996" s="2">
        <v>0</v>
      </c>
      <c r="H4996" s="2">
        <v>0</v>
      </c>
      <c r="I4996" s="2" t="str">
        <f>VLOOKUP(B4996,cleanC_name_TRIM_breweries[],6,FALSE)</f>
        <v/>
      </c>
      <c r="J4996" s="2" t="str">
        <f>VLOOKUP(B4996,cleanC_name_TRIM_breweries[],2,FALSE)</f>
        <v>Stieglbrauerei zu Salzburg GmbH</v>
      </c>
      <c r="K4996" s="2" t="e">
        <f>VLOOKUP(D4996,cleanA_changedUTF_categories[],2,FALSE)</f>
        <v>#N/A</v>
      </c>
    </row>
    <row r="4997" spans="1:11" x14ac:dyDescent="0.45">
      <c r="A4997" s="2">
        <v>80</v>
      </c>
      <c r="B4997" s="2">
        <v>1202</v>
      </c>
      <c r="C4997" s="3" t="s">
        <v>84</v>
      </c>
      <c r="D4997" s="2">
        <v>4</v>
      </c>
      <c r="E4997" s="2">
        <v>50</v>
      </c>
      <c r="F4997" s="2">
        <v>5.0999999999999996</v>
      </c>
      <c r="G4997" s="2">
        <v>0</v>
      </c>
      <c r="H4997" s="2">
        <v>0</v>
      </c>
      <c r="I4997" s="2" t="str">
        <f>VLOOKUP(B4997,cleanC_name_TRIM_breweries[],6,FALSE)</f>
        <v/>
      </c>
      <c r="J4997" s="2" t="str">
        <f>VLOOKUP(B4997,cleanC_name_TRIM_breweries[],2,FALSE)</f>
        <v>Stieglbrauerei zu Salzburg GmbH</v>
      </c>
      <c r="K4997" s="2" t="str">
        <f>VLOOKUP(D4997,cleanA_changedUTF_categories[],2,FALSE)</f>
        <v>German Ale</v>
      </c>
    </row>
    <row r="4998" spans="1:11" x14ac:dyDescent="0.45">
      <c r="A4998" s="2">
        <v>5723</v>
      </c>
      <c r="B4998" s="2">
        <v>1203</v>
      </c>
      <c r="C4998" s="3" t="s">
        <v>4802</v>
      </c>
      <c r="D4998" s="2">
        <v>5</v>
      </c>
      <c r="E4998" s="2">
        <v>74</v>
      </c>
      <c r="F4998" s="2">
        <v>0</v>
      </c>
      <c r="G4998" s="2">
        <v>0</v>
      </c>
      <c r="H4998" s="2">
        <v>0</v>
      </c>
      <c r="I4998" s="2" t="str">
        <f>VLOOKUP(B4998,cleanC_name_TRIM_breweries[],6,FALSE)</f>
        <v>Maryland</v>
      </c>
      <c r="J4998" s="2" t="str">
        <f>VLOOKUP(B4998,cleanC_name_TRIM_breweries[],2,FALSE)</f>
        <v>Stillwater Artisanal Ales</v>
      </c>
      <c r="K4998" s="2" t="str">
        <f>VLOOKUP(D4998,cleanA_changedUTF_categories[],2,FALSE)</f>
        <v>Belgian and French Ale</v>
      </c>
    </row>
    <row r="4999" spans="1:11" x14ac:dyDescent="0.45">
      <c r="A4999" s="2">
        <v>5595</v>
      </c>
      <c r="B4999" s="2">
        <v>1204</v>
      </c>
      <c r="C4999" s="3" t="s">
        <v>4676</v>
      </c>
      <c r="D4999" s="2">
        <v>3</v>
      </c>
      <c r="E4999" s="2">
        <v>30</v>
      </c>
      <c r="F4999" s="2">
        <v>9.5</v>
      </c>
      <c r="G4999" s="2">
        <v>0</v>
      </c>
      <c r="H4999" s="2">
        <v>0</v>
      </c>
      <c r="I4999" s="2" t="str">
        <f>VLOOKUP(B4999,cleanC_name_TRIM_breweries[],6,FALSE)</f>
        <v>California</v>
      </c>
      <c r="J4999" s="2" t="str">
        <f>VLOOKUP(B4999,cleanC_name_TRIM_breweries[],2,FALSE)</f>
        <v>Stone Brewing Co.</v>
      </c>
      <c r="K4999" s="2" t="str">
        <f>VLOOKUP(D4999,cleanA_changedUTF_categories[],2,FALSE)</f>
        <v>North American Ale</v>
      </c>
    </row>
    <row r="5000" spans="1:11" x14ac:dyDescent="0.45">
      <c r="A5000" s="2">
        <v>1196</v>
      </c>
      <c r="B5000" s="2">
        <v>1204</v>
      </c>
      <c r="C5000" s="3" t="s">
        <v>1048</v>
      </c>
      <c r="D5000" s="2">
        <v>-1</v>
      </c>
      <c r="E5000" s="2">
        <v>-1</v>
      </c>
      <c r="F5000" s="2">
        <v>7.5</v>
      </c>
      <c r="G5000" s="2">
        <v>0</v>
      </c>
      <c r="H5000" s="2">
        <v>0</v>
      </c>
      <c r="I5000" s="2" t="str">
        <f>VLOOKUP(B5000,cleanC_name_TRIM_breweries[],6,FALSE)</f>
        <v>California</v>
      </c>
      <c r="J5000" s="2" t="str">
        <f>VLOOKUP(B5000,cleanC_name_TRIM_breweries[],2,FALSE)</f>
        <v>Stone Brewing Co.</v>
      </c>
      <c r="K5000" s="2" t="e">
        <f>VLOOKUP(D5000,cleanA_changedUTF_categories[],2,FALSE)</f>
        <v>#N/A</v>
      </c>
    </row>
    <row r="5001" spans="1:11" x14ac:dyDescent="0.45">
      <c r="A5001" s="2">
        <v>2533</v>
      </c>
      <c r="B5001" s="2">
        <v>1204</v>
      </c>
      <c r="C5001" s="3" t="s">
        <v>2102</v>
      </c>
      <c r="D5001" s="2">
        <v>3</v>
      </c>
      <c r="E5001" s="2">
        <v>31</v>
      </c>
      <c r="F5001" s="2">
        <v>0</v>
      </c>
      <c r="G5001" s="2">
        <v>0</v>
      </c>
      <c r="H5001" s="2">
        <v>0</v>
      </c>
      <c r="I5001" s="2" t="str">
        <f>VLOOKUP(B5001,cleanC_name_TRIM_breweries[],6,FALSE)</f>
        <v>California</v>
      </c>
      <c r="J5001" s="2" t="str">
        <f>VLOOKUP(B5001,cleanC_name_TRIM_breweries[],2,FALSE)</f>
        <v>Stone Brewing Co.</v>
      </c>
      <c r="K5001" s="2" t="str">
        <f>VLOOKUP(D5001,cleanA_changedUTF_categories[],2,FALSE)</f>
        <v>North American Ale</v>
      </c>
    </row>
    <row r="5002" spans="1:11" x14ac:dyDescent="0.45">
      <c r="A5002" s="2">
        <v>2287</v>
      </c>
      <c r="B5002" s="2">
        <v>1204</v>
      </c>
      <c r="C5002" s="3" t="s">
        <v>1895</v>
      </c>
      <c r="D5002" s="2">
        <v>3</v>
      </c>
      <c r="E5002" s="2">
        <v>31</v>
      </c>
      <c r="F5002" s="2">
        <v>0</v>
      </c>
      <c r="G5002" s="2">
        <v>0</v>
      </c>
      <c r="H5002" s="2">
        <v>0</v>
      </c>
      <c r="I5002" s="2" t="str">
        <f>VLOOKUP(B5002,cleanC_name_TRIM_breweries[],6,FALSE)</f>
        <v>California</v>
      </c>
      <c r="J5002" s="2" t="str">
        <f>VLOOKUP(B5002,cleanC_name_TRIM_breweries[],2,FALSE)</f>
        <v>Stone Brewing Co.</v>
      </c>
      <c r="K5002" s="2" t="str">
        <f>VLOOKUP(D5002,cleanA_changedUTF_categories[],2,FALSE)</f>
        <v>North American Ale</v>
      </c>
    </row>
    <row r="5003" spans="1:11" x14ac:dyDescent="0.45">
      <c r="A5003" s="2">
        <v>1371</v>
      </c>
      <c r="B5003" s="2">
        <v>1204</v>
      </c>
      <c r="C5003" s="3" t="s">
        <v>1194</v>
      </c>
      <c r="D5003" s="2">
        <v>3</v>
      </c>
      <c r="E5003" s="2">
        <v>31</v>
      </c>
      <c r="F5003" s="2">
        <v>7.7</v>
      </c>
      <c r="G5003" s="2">
        <v>0</v>
      </c>
      <c r="H5003" s="2">
        <v>0</v>
      </c>
      <c r="I5003" s="2" t="str">
        <f>VLOOKUP(B5003,cleanC_name_TRIM_breweries[],6,FALSE)</f>
        <v>California</v>
      </c>
      <c r="J5003" s="2" t="str">
        <f>VLOOKUP(B5003,cleanC_name_TRIM_breweries[],2,FALSE)</f>
        <v>Stone Brewing Co.</v>
      </c>
      <c r="K5003" s="2" t="str">
        <f>VLOOKUP(D5003,cleanA_changedUTF_categories[],2,FALSE)</f>
        <v>North American Ale</v>
      </c>
    </row>
    <row r="5004" spans="1:11" x14ac:dyDescent="0.45">
      <c r="A5004" s="2">
        <v>868</v>
      </c>
      <c r="B5004" s="2">
        <v>1204</v>
      </c>
      <c r="C5004" s="3" t="s">
        <v>774</v>
      </c>
      <c r="D5004" s="2">
        <v>3</v>
      </c>
      <c r="E5004" s="2">
        <v>31</v>
      </c>
      <c r="F5004" s="2">
        <v>7.5</v>
      </c>
      <c r="G5004" s="2">
        <v>0</v>
      </c>
      <c r="H5004" s="2">
        <v>0</v>
      </c>
      <c r="I5004" s="2" t="str">
        <f>VLOOKUP(B5004,cleanC_name_TRIM_breweries[],6,FALSE)</f>
        <v>California</v>
      </c>
      <c r="J5004" s="2" t="str">
        <f>VLOOKUP(B5004,cleanC_name_TRIM_breweries[],2,FALSE)</f>
        <v>Stone Brewing Co.</v>
      </c>
      <c r="K5004" s="2" t="str">
        <f>VLOOKUP(D5004,cleanA_changedUTF_categories[],2,FALSE)</f>
        <v>North American Ale</v>
      </c>
    </row>
    <row r="5005" spans="1:11" x14ac:dyDescent="0.45">
      <c r="A5005" s="2">
        <v>4328</v>
      </c>
      <c r="B5005" s="2">
        <v>1204</v>
      </c>
      <c r="C5005" s="3" t="s">
        <v>3521</v>
      </c>
      <c r="D5005" s="2">
        <v>3</v>
      </c>
      <c r="E5005" s="2">
        <v>26</v>
      </c>
      <c r="F5005" s="2">
        <v>7.2</v>
      </c>
      <c r="G5005" s="2">
        <v>0</v>
      </c>
      <c r="H5005" s="2">
        <v>0</v>
      </c>
      <c r="I5005" s="2" t="str">
        <f>VLOOKUP(B5005,cleanC_name_TRIM_breweries[],6,FALSE)</f>
        <v>California</v>
      </c>
      <c r="J5005" s="2" t="str">
        <f>VLOOKUP(B5005,cleanC_name_TRIM_breweries[],2,FALSE)</f>
        <v>Stone Brewing Co.</v>
      </c>
      <c r="K5005" s="2" t="str">
        <f>VLOOKUP(D5005,cleanA_changedUTF_categories[],2,FALSE)</f>
        <v>North American Ale</v>
      </c>
    </row>
    <row r="5006" spans="1:11" x14ac:dyDescent="0.45">
      <c r="A5006" s="2">
        <v>484</v>
      </c>
      <c r="B5006" s="2">
        <v>1204</v>
      </c>
      <c r="C5006" s="3" t="s">
        <v>460</v>
      </c>
      <c r="D5006" s="2">
        <v>3</v>
      </c>
      <c r="E5006" s="2">
        <v>26</v>
      </c>
      <c r="F5006" s="2">
        <v>10</v>
      </c>
      <c r="G5006" s="2">
        <v>0</v>
      </c>
      <c r="H5006" s="2">
        <v>0</v>
      </c>
      <c r="I5006" s="2" t="str">
        <f>VLOOKUP(B5006,cleanC_name_TRIM_breweries[],6,FALSE)</f>
        <v>California</v>
      </c>
      <c r="J5006" s="2" t="str">
        <f>VLOOKUP(B5006,cleanC_name_TRIM_breweries[],2,FALSE)</f>
        <v>Stone Brewing Co.</v>
      </c>
      <c r="K5006" s="2" t="str">
        <f>VLOOKUP(D5006,cleanA_changedUTF_categories[],2,FALSE)</f>
        <v>North American Ale</v>
      </c>
    </row>
    <row r="5007" spans="1:11" x14ac:dyDescent="0.45">
      <c r="A5007" s="2">
        <v>5684</v>
      </c>
      <c r="B5007" s="2">
        <v>1204</v>
      </c>
      <c r="C5007" s="3" t="s">
        <v>4764</v>
      </c>
      <c r="D5007" s="2">
        <v>3</v>
      </c>
      <c r="E5007" s="2">
        <v>43</v>
      </c>
      <c r="F5007" s="2">
        <v>10.5</v>
      </c>
      <c r="G5007" s="2">
        <v>0</v>
      </c>
      <c r="H5007" s="2">
        <v>0</v>
      </c>
      <c r="I5007" s="2" t="str">
        <f>VLOOKUP(B5007,cleanC_name_TRIM_breweries[],6,FALSE)</f>
        <v>California</v>
      </c>
      <c r="J5007" s="2" t="str">
        <f>VLOOKUP(B5007,cleanC_name_TRIM_breweries[],2,FALSE)</f>
        <v>Stone Brewing Co.</v>
      </c>
      <c r="K5007" s="2" t="str">
        <f>VLOOKUP(D5007,cleanA_changedUTF_categories[],2,FALSE)</f>
        <v>North American Ale</v>
      </c>
    </row>
    <row r="5008" spans="1:11" x14ac:dyDescent="0.45">
      <c r="A5008" s="2">
        <v>2286</v>
      </c>
      <c r="B5008" s="2">
        <v>1204</v>
      </c>
      <c r="C5008" s="3" t="s">
        <v>1894</v>
      </c>
      <c r="D5008" s="2">
        <v>3</v>
      </c>
      <c r="E5008" s="2">
        <v>42</v>
      </c>
      <c r="F5008" s="2">
        <v>9.4700000000000006</v>
      </c>
      <c r="G5008" s="2">
        <v>0</v>
      </c>
      <c r="H5008" s="2">
        <v>0</v>
      </c>
      <c r="I5008" s="2" t="str">
        <f>VLOOKUP(B5008,cleanC_name_TRIM_breweries[],6,FALSE)</f>
        <v>California</v>
      </c>
      <c r="J5008" s="2" t="str">
        <f>VLOOKUP(B5008,cleanC_name_TRIM_breweries[],2,FALSE)</f>
        <v>Stone Brewing Co.</v>
      </c>
      <c r="K5008" s="2" t="str">
        <f>VLOOKUP(D5008,cleanA_changedUTF_categories[],2,FALSE)</f>
        <v>North American Ale</v>
      </c>
    </row>
    <row r="5009" spans="1:11" x14ac:dyDescent="0.45">
      <c r="A5009" s="2">
        <v>1903</v>
      </c>
      <c r="B5009" s="2">
        <v>1204</v>
      </c>
      <c r="C5009" s="3" t="s">
        <v>1594</v>
      </c>
      <c r="D5009" s="2">
        <v>3</v>
      </c>
      <c r="E5009" s="2">
        <v>42</v>
      </c>
      <c r="F5009" s="2">
        <v>9.4700000000000006</v>
      </c>
      <c r="G5009" s="2">
        <v>0</v>
      </c>
      <c r="H5009" s="2">
        <v>0</v>
      </c>
      <c r="I5009" s="2" t="str">
        <f>VLOOKUP(B5009,cleanC_name_TRIM_breweries[],6,FALSE)</f>
        <v>California</v>
      </c>
      <c r="J5009" s="2" t="str">
        <f>VLOOKUP(B5009,cleanC_name_TRIM_breweries[],2,FALSE)</f>
        <v>Stone Brewing Co.</v>
      </c>
      <c r="K5009" s="2" t="str">
        <f>VLOOKUP(D5009,cleanA_changedUTF_categories[],2,FALSE)</f>
        <v>North American Ale</v>
      </c>
    </row>
    <row r="5010" spans="1:11" x14ac:dyDescent="0.45">
      <c r="A5010" s="2">
        <v>1254</v>
      </c>
      <c r="B5010" s="2">
        <v>1204</v>
      </c>
      <c r="C5010" s="3" t="s">
        <v>1094</v>
      </c>
      <c r="D5010" s="2">
        <v>3</v>
      </c>
      <c r="E5010" s="2">
        <v>42</v>
      </c>
      <c r="F5010" s="2">
        <v>9.4</v>
      </c>
      <c r="G5010" s="2">
        <v>0</v>
      </c>
      <c r="H5010" s="2">
        <v>0</v>
      </c>
      <c r="I5010" s="2" t="str">
        <f>VLOOKUP(B5010,cleanC_name_TRIM_breweries[],6,FALSE)</f>
        <v>California</v>
      </c>
      <c r="J5010" s="2" t="str">
        <f>VLOOKUP(B5010,cleanC_name_TRIM_breweries[],2,FALSE)</f>
        <v>Stone Brewing Co.</v>
      </c>
      <c r="K5010" s="2" t="str">
        <f>VLOOKUP(D5010,cleanA_changedUTF_categories[],2,FALSE)</f>
        <v>North American Ale</v>
      </c>
    </row>
    <row r="5011" spans="1:11" x14ac:dyDescent="0.45">
      <c r="A5011" s="2">
        <v>1253</v>
      </c>
      <c r="B5011" s="2">
        <v>1204</v>
      </c>
      <c r="C5011" s="3" t="s">
        <v>1093</v>
      </c>
      <c r="D5011" s="2">
        <v>3</v>
      </c>
      <c r="E5011" s="2">
        <v>33</v>
      </c>
      <c r="F5011" s="2">
        <v>4.4000000000000004</v>
      </c>
      <c r="G5011" s="2">
        <v>0</v>
      </c>
      <c r="H5011" s="2">
        <v>0</v>
      </c>
      <c r="I5011" s="2" t="str">
        <f>VLOOKUP(B5011,cleanC_name_TRIM_breweries[],6,FALSE)</f>
        <v>California</v>
      </c>
      <c r="J5011" s="2" t="str">
        <f>VLOOKUP(B5011,cleanC_name_TRIM_breweries[],2,FALSE)</f>
        <v>Stone Brewing Co.</v>
      </c>
      <c r="K5011" s="2" t="str">
        <f>VLOOKUP(D5011,cleanA_changedUTF_categories[],2,FALSE)</f>
        <v>North American Ale</v>
      </c>
    </row>
    <row r="5012" spans="1:11" x14ac:dyDescent="0.45">
      <c r="A5012" s="2">
        <v>4653</v>
      </c>
      <c r="B5012" s="2">
        <v>1204</v>
      </c>
      <c r="C5012" s="3" t="s">
        <v>3807</v>
      </c>
      <c r="D5012" s="2">
        <v>3</v>
      </c>
      <c r="E5012" s="2">
        <v>30</v>
      </c>
      <c r="F5012" s="2">
        <v>7.2</v>
      </c>
      <c r="G5012" s="2">
        <v>0</v>
      </c>
      <c r="H5012" s="2">
        <v>0</v>
      </c>
      <c r="I5012" s="2" t="str">
        <f>VLOOKUP(B5012,cleanC_name_TRIM_breweries[],6,FALSE)</f>
        <v>California</v>
      </c>
      <c r="J5012" s="2" t="str">
        <f>VLOOKUP(B5012,cleanC_name_TRIM_breweries[],2,FALSE)</f>
        <v>Stone Brewing Co.</v>
      </c>
      <c r="K5012" s="2" t="str">
        <f>VLOOKUP(D5012,cleanA_changedUTF_categories[],2,FALSE)</f>
        <v>North American Ale</v>
      </c>
    </row>
    <row r="5013" spans="1:11" x14ac:dyDescent="0.45">
      <c r="A5013" s="2">
        <v>1245</v>
      </c>
      <c r="B5013" s="2">
        <v>1204</v>
      </c>
      <c r="C5013" s="3" t="s">
        <v>1086</v>
      </c>
      <c r="D5013" s="2">
        <v>-1</v>
      </c>
      <c r="E5013" s="2">
        <v>-1</v>
      </c>
      <c r="F5013" s="2">
        <v>9.91</v>
      </c>
      <c r="G5013" s="2">
        <v>0</v>
      </c>
      <c r="H5013" s="2">
        <v>0</v>
      </c>
      <c r="I5013" s="2" t="str">
        <f>VLOOKUP(B5013,cleanC_name_TRIM_breweries[],6,FALSE)</f>
        <v>California</v>
      </c>
      <c r="J5013" s="2" t="str">
        <f>VLOOKUP(B5013,cleanC_name_TRIM_breweries[],2,FALSE)</f>
        <v>Stone Brewing Co.</v>
      </c>
      <c r="K5013" s="2" t="e">
        <f>VLOOKUP(D5013,cleanA_changedUTF_categories[],2,FALSE)</f>
        <v>#N/A</v>
      </c>
    </row>
    <row r="5014" spans="1:11" x14ac:dyDescent="0.45">
      <c r="A5014" s="2">
        <v>1035</v>
      </c>
      <c r="B5014" s="2">
        <v>1204</v>
      </c>
      <c r="C5014" s="3" t="s">
        <v>915</v>
      </c>
      <c r="D5014" s="2">
        <v>-1</v>
      </c>
      <c r="E5014" s="2">
        <v>-1</v>
      </c>
      <c r="F5014" s="2">
        <v>0</v>
      </c>
      <c r="G5014" s="2">
        <v>0</v>
      </c>
      <c r="H5014" s="2">
        <v>0</v>
      </c>
      <c r="I5014" s="2" t="str">
        <f>VLOOKUP(B5014,cleanC_name_TRIM_breweries[],6,FALSE)</f>
        <v>California</v>
      </c>
      <c r="J5014" s="2" t="str">
        <f>VLOOKUP(B5014,cleanC_name_TRIM_breweries[],2,FALSE)</f>
        <v>Stone Brewing Co.</v>
      </c>
      <c r="K5014" s="2" t="e">
        <f>VLOOKUP(D5014,cleanA_changedUTF_categories[],2,FALSE)</f>
        <v>#N/A</v>
      </c>
    </row>
    <row r="5015" spans="1:11" x14ac:dyDescent="0.45">
      <c r="A5015" s="2">
        <v>198</v>
      </c>
      <c r="B5015" s="2">
        <v>1204</v>
      </c>
      <c r="C5015" s="3" t="s">
        <v>200</v>
      </c>
      <c r="D5015" s="2">
        <v>-1</v>
      </c>
      <c r="E5015" s="2">
        <v>-1</v>
      </c>
      <c r="F5015" s="2">
        <v>11.26</v>
      </c>
      <c r="G5015" s="2">
        <v>0</v>
      </c>
      <c r="H5015" s="2">
        <v>0</v>
      </c>
      <c r="I5015" s="2" t="str">
        <f>VLOOKUP(B5015,cleanC_name_TRIM_breweries[],6,FALSE)</f>
        <v>California</v>
      </c>
      <c r="J5015" s="2" t="str">
        <f>VLOOKUP(B5015,cleanC_name_TRIM_breweries[],2,FALSE)</f>
        <v>Stone Brewing Co.</v>
      </c>
      <c r="K5015" s="2" t="e">
        <f>VLOOKUP(D5015,cleanA_changedUTF_categories[],2,FALSE)</f>
        <v>#N/A</v>
      </c>
    </row>
    <row r="5016" spans="1:11" x14ac:dyDescent="0.45">
      <c r="A5016" s="2">
        <v>1382</v>
      </c>
      <c r="B5016" s="2">
        <v>1204</v>
      </c>
      <c r="C5016" s="3" t="s">
        <v>1205</v>
      </c>
      <c r="D5016" s="2">
        <v>3</v>
      </c>
      <c r="E5016" s="2">
        <v>32</v>
      </c>
      <c r="F5016" s="2">
        <v>7.7</v>
      </c>
      <c r="G5016" s="2">
        <v>0</v>
      </c>
      <c r="H5016" s="2">
        <v>0</v>
      </c>
      <c r="I5016" s="2" t="str">
        <f>VLOOKUP(B5016,cleanC_name_TRIM_breweries[],6,FALSE)</f>
        <v>California</v>
      </c>
      <c r="J5016" s="2" t="str">
        <f>VLOOKUP(B5016,cleanC_name_TRIM_breweries[],2,FALSE)</f>
        <v>Stone Brewing Co.</v>
      </c>
      <c r="K5016" s="2" t="str">
        <f>VLOOKUP(D5016,cleanA_changedUTF_categories[],2,FALSE)</f>
        <v>North American Ale</v>
      </c>
    </row>
    <row r="5017" spans="1:11" x14ac:dyDescent="0.45">
      <c r="A5017" s="2">
        <v>1257</v>
      </c>
      <c r="B5017" s="2">
        <v>1204</v>
      </c>
      <c r="C5017" s="3" t="s">
        <v>1028</v>
      </c>
      <c r="D5017" s="2">
        <v>2</v>
      </c>
      <c r="E5017" s="2">
        <v>25</v>
      </c>
      <c r="F5017" s="2">
        <v>5.9</v>
      </c>
      <c r="G5017" s="2">
        <v>0</v>
      </c>
      <c r="H5017" s="2">
        <v>0</v>
      </c>
      <c r="I5017" s="2" t="str">
        <f>VLOOKUP(B5017,cleanC_name_TRIM_breweries[],6,FALSE)</f>
        <v>California</v>
      </c>
      <c r="J5017" s="2" t="str">
        <f>VLOOKUP(B5017,cleanC_name_TRIM_breweries[],2,FALSE)</f>
        <v>Stone Brewing Co.</v>
      </c>
      <c r="K5017" s="2" t="str">
        <f>VLOOKUP(D5017,cleanA_changedUTF_categories[],2,FALSE)</f>
        <v>Irish Ale</v>
      </c>
    </row>
    <row r="5018" spans="1:11" x14ac:dyDescent="0.45">
      <c r="A5018" s="2">
        <v>5669</v>
      </c>
      <c r="B5018" s="2">
        <v>1204</v>
      </c>
      <c r="C5018" s="3" t="s">
        <v>4749</v>
      </c>
      <c r="D5018" s="2">
        <v>5</v>
      </c>
      <c r="E5018" s="2">
        <v>66</v>
      </c>
      <c r="F5018" s="2">
        <v>8.9</v>
      </c>
      <c r="G5018" s="2">
        <v>0</v>
      </c>
      <c r="H5018" s="2">
        <v>0</v>
      </c>
      <c r="I5018" s="2" t="str">
        <f>VLOOKUP(B5018,cleanC_name_TRIM_breweries[],6,FALSE)</f>
        <v>California</v>
      </c>
      <c r="J5018" s="2" t="str">
        <f>VLOOKUP(B5018,cleanC_name_TRIM_breweries[],2,FALSE)</f>
        <v>Stone Brewing Co.</v>
      </c>
      <c r="K5018" s="2" t="str">
        <f>VLOOKUP(D5018,cleanA_changedUTF_categories[],2,FALSE)</f>
        <v>Belgian and French Ale</v>
      </c>
    </row>
    <row r="5019" spans="1:11" x14ac:dyDescent="0.45">
      <c r="A5019" s="2">
        <v>4423</v>
      </c>
      <c r="B5019" s="2">
        <v>1204</v>
      </c>
      <c r="C5019" s="3" t="s">
        <v>3591</v>
      </c>
      <c r="D5019" s="2">
        <v>3</v>
      </c>
      <c r="E5019" s="2">
        <v>29</v>
      </c>
      <c r="F5019" s="2">
        <v>8.6999999999999993</v>
      </c>
      <c r="G5019" s="2">
        <v>0</v>
      </c>
      <c r="H5019" s="2">
        <v>0</v>
      </c>
      <c r="I5019" s="2" t="str">
        <f>VLOOKUP(B5019,cleanC_name_TRIM_breweries[],6,FALSE)</f>
        <v>California</v>
      </c>
      <c r="J5019" s="2" t="str">
        <f>VLOOKUP(B5019,cleanC_name_TRIM_breweries[],2,FALSE)</f>
        <v>Stone Brewing Co.</v>
      </c>
      <c r="K5019" s="2" t="str">
        <f>VLOOKUP(D5019,cleanA_changedUTF_categories[],2,FALSE)</f>
        <v>North American Ale</v>
      </c>
    </row>
    <row r="5020" spans="1:11" x14ac:dyDescent="0.45">
      <c r="A5020" s="2">
        <v>4969</v>
      </c>
      <c r="B5020" s="2">
        <v>1204</v>
      </c>
      <c r="C5020" s="3" t="s">
        <v>4063</v>
      </c>
      <c r="D5020" s="2">
        <v>5</v>
      </c>
      <c r="E5020" s="2">
        <v>72</v>
      </c>
      <c r="F5020" s="2">
        <v>6.9</v>
      </c>
      <c r="G5020" s="2">
        <v>0</v>
      </c>
      <c r="H5020" s="2">
        <v>0</v>
      </c>
      <c r="I5020" s="2" t="str">
        <f>VLOOKUP(B5020,cleanC_name_TRIM_breweries[],6,FALSE)</f>
        <v>California</v>
      </c>
      <c r="J5020" s="2" t="str">
        <f>VLOOKUP(B5020,cleanC_name_TRIM_breweries[],2,FALSE)</f>
        <v>Stone Brewing Co.</v>
      </c>
      <c r="K5020" s="2" t="str">
        <f>VLOOKUP(D5020,cleanA_changedUTF_categories[],2,FALSE)</f>
        <v>Belgian and French Ale</v>
      </c>
    </row>
    <row r="5021" spans="1:11" x14ac:dyDescent="0.45">
      <c r="A5021" s="2">
        <v>821</v>
      </c>
      <c r="B5021" s="2">
        <v>1204</v>
      </c>
      <c r="C5021" s="3" t="s">
        <v>733</v>
      </c>
      <c r="D5021" s="2">
        <v>3</v>
      </c>
      <c r="E5021" s="2">
        <v>31</v>
      </c>
      <c r="F5021" s="2">
        <v>6.9</v>
      </c>
      <c r="G5021" s="2">
        <v>0</v>
      </c>
      <c r="H5021" s="2">
        <v>0</v>
      </c>
      <c r="I5021" s="2" t="str">
        <f>VLOOKUP(B5021,cleanC_name_TRIM_breweries[],6,FALSE)</f>
        <v>California</v>
      </c>
      <c r="J5021" s="2" t="str">
        <f>VLOOKUP(B5021,cleanC_name_TRIM_breweries[],2,FALSE)</f>
        <v>Stone Brewing Co.</v>
      </c>
      <c r="K5021" s="2" t="str">
        <f>VLOOKUP(D5021,cleanA_changedUTF_categories[],2,FALSE)</f>
        <v>North American Ale</v>
      </c>
    </row>
    <row r="5022" spans="1:11" x14ac:dyDescent="0.45">
      <c r="A5022" s="2">
        <v>1258</v>
      </c>
      <c r="B5022" s="2">
        <v>1204</v>
      </c>
      <c r="C5022" s="3" t="s">
        <v>1097</v>
      </c>
      <c r="D5022" s="2">
        <v>3</v>
      </c>
      <c r="E5022" s="2">
        <v>26</v>
      </c>
      <c r="F5022" s="2">
        <v>5.4</v>
      </c>
      <c r="G5022" s="2">
        <v>0</v>
      </c>
      <c r="H5022" s="2">
        <v>0</v>
      </c>
      <c r="I5022" s="2" t="str">
        <f>VLOOKUP(B5022,cleanC_name_TRIM_breweries[],6,FALSE)</f>
        <v>California</v>
      </c>
      <c r="J5022" s="2" t="str">
        <f>VLOOKUP(B5022,cleanC_name_TRIM_breweries[],2,FALSE)</f>
        <v>Stone Brewing Co.</v>
      </c>
      <c r="K5022" s="2" t="str">
        <f>VLOOKUP(D5022,cleanA_changedUTF_categories[],2,FALSE)</f>
        <v>North American Ale</v>
      </c>
    </row>
    <row r="5023" spans="1:11" x14ac:dyDescent="0.45">
      <c r="A5023" s="2">
        <v>5659</v>
      </c>
      <c r="B5023" s="2">
        <v>1204</v>
      </c>
      <c r="C5023" s="3" t="s">
        <v>4739</v>
      </c>
      <c r="D5023" s="2">
        <v>-1</v>
      </c>
      <c r="E5023" s="2">
        <v>-1</v>
      </c>
      <c r="F5023" s="2">
        <v>8.6999999999999993</v>
      </c>
      <c r="G5023" s="2">
        <v>0</v>
      </c>
      <c r="H5023" s="2">
        <v>0</v>
      </c>
      <c r="I5023" s="2" t="str">
        <f>VLOOKUP(B5023,cleanC_name_TRIM_breweries[],6,FALSE)</f>
        <v>California</v>
      </c>
      <c r="J5023" s="2" t="str">
        <f>VLOOKUP(B5023,cleanC_name_TRIM_breweries[],2,FALSE)</f>
        <v>Stone Brewing Co.</v>
      </c>
      <c r="K5023" s="2" t="e">
        <f>VLOOKUP(D5023,cleanA_changedUTF_categories[],2,FALSE)</f>
        <v>#N/A</v>
      </c>
    </row>
    <row r="5024" spans="1:11" x14ac:dyDescent="0.45">
      <c r="A5024" s="2">
        <v>1225</v>
      </c>
      <c r="B5024" s="2">
        <v>1204</v>
      </c>
      <c r="C5024" s="3" t="s">
        <v>1075</v>
      </c>
      <c r="D5024" s="2">
        <v>-1</v>
      </c>
      <c r="E5024" s="2">
        <v>-1</v>
      </c>
      <c r="F5024" s="2">
        <v>8.5</v>
      </c>
      <c r="G5024" s="2">
        <v>0</v>
      </c>
      <c r="H5024" s="2">
        <v>0</v>
      </c>
      <c r="I5024" s="2" t="str">
        <f>VLOOKUP(B5024,cleanC_name_TRIM_breweries[],6,FALSE)</f>
        <v>California</v>
      </c>
      <c r="J5024" s="2" t="str">
        <f>VLOOKUP(B5024,cleanC_name_TRIM_breweries[],2,FALSE)</f>
        <v>Stone Brewing Co.</v>
      </c>
      <c r="K5024" s="2" t="e">
        <f>VLOOKUP(D5024,cleanA_changedUTF_categories[],2,FALSE)</f>
        <v>#N/A</v>
      </c>
    </row>
    <row r="5025" spans="1:11" x14ac:dyDescent="0.45">
      <c r="A5025" s="2">
        <v>922</v>
      </c>
      <c r="B5025" s="2">
        <v>1204</v>
      </c>
      <c r="C5025" s="3" t="s">
        <v>825</v>
      </c>
      <c r="D5025" s="2">
        <v>-1</v>
      </c>
      <c r="E5025" s="2">
        <v>-1</v>
      </c>
      <c r="F5025" s="2">
        <v>8.5</v>
      </c>
      <c r="G5025" s="2">
        <v>0</v>
      </c>
      <c r="H5025" s="2">
        <v>0</v>
      </c>
      <c r="I5025" s="2" t="str">
        <f>VLOOKUP(B5025,cleanC_name_TRIM_breweries[],6,FALSE)</f>
        <v>California</v>
      </c>
      <c r="J5025" s="2" t="str">
        <f>VLOOKUP(B5025,cleanC_name_TRIM_breweries[],2,FALSE)</f>
        <v>Stone Brewing Co.</v>
      </c>
      <c r="K5025" s="2" t="e">
        <f>VLOOKUP(D5025,cleanA_changedUTF_categories[],2,FALSE)</f>
        <v>#N/A</v>
      </c>
    </row>
    <row r="5026" spans="1:11" x14ac:dyDescent="0.45">
      <c r="A5026" s="2">
        <v>4287</v>
      </c>
      <c r="B5026" s="2">
        <v>1204</v>
      </c>
      <c r="C5026" s="3" t="s">
        <v>3483</v>
      </c>
      <c r="D5026" s="2">
        <v>-1</v>
      </c>
      <c r="E5026" s="2">
        <v>-1</v>
      </c>
      <c r="F5026" s="2">
        <v>0</v>
      </c>
      <c r="G5026" s="2">
        <v>0</v>
      </c>
      <c r="H5026" s="2">
        <v>0</v>
      </c>
      <c r="I5026" s="2" t="str">
        <f>VLOOKUP(B5026,cleanC_name_TRIM_breweries[],6,FALSE)</f>
        <v>California</v>
      </c>
      <c r="J5026" s="2" t="str">
        <f>VLOOKUP(B5026,cleanC_name_TRIM_breweries[],2,FALSE)</f>
        <v>Stone Brewing Co.</v>
      </c>
      <c r="K5026" s="2" t="e">
        <f>VLOOKUP(D5026,cleanA_changedUTF_categories[],2,FALSE)</f>
        <v>#N/A</v>
      </c>
    </row>
    <row r="5027" spans="1:11" x14ac:dyDescent="0.45">
      <c r="A5027" s="2">
        <v>194</v>
      </c>
      <c r="B5027" s="2">
        <v>1204</v>
      </c>
      <c r="C5027" s="3" t="s">
        <v>196</v>
      </c>
      <c r="D5027" s="2">
        <v>-1</v>
      </c>
      <c r="E5027" s="2">
        <v>-1</v>
      </c>
      <c r="F5027" s="2">
        <v>8.4</v>
      </c>
      <c r="G5027" s="2">
        <v>0</v>
      </c>
      <c r="H5027" s="2">
        <v>0</v>
      </c>
      <c r="I5027" s="2" t="str">
        <f>VLOOKUP(B5027,cleanC_name_TRIM_breweries[],6,FALSE)</f>
        <v>California</v>
      </c>
      <c r="J5027" s="2" t="str">
        <f>VLOOKUP(B5027,cleanC_name_TRIM_breweries[],2,FALSE)</f>
        <v>Stone Brewing Co.</v>
      </c>
      <c r="K5027" s="2" t="e">
        <f>VLOOKUP(D5027,cleanA_changedUTF_categories[],2,FALSE)</f>
        <v>#N/A</v>
      </c>
    </row>
    <row r="5028" spans="1:11" x14ac:dyDescent="0.45">
      <c r="A5028" s="2">
        <v>5864</v>
      </c>
      <c r="B5028" s="2">
        <v>1204</v>
      </c>
      <c r="C5028" s="3" t="s">
        <v>4938</v>
      </c>
      <c r="D5028" s="2">
        <v>5</v>
      </c>
      <c r="E5028" s="2">
        <v>64</v>
      </c>
      <c r="F5028" s="2">
        <v>9.5</v>
      </c>
      <c r="G5028" s="2">
        <v>0</v>
      </c>
      <c r="H5028" s="2">
        <v>0</v>
      </c>
      <c r="I5028" s="2" t="str">
        <f>VLOOKUP(B5028,cleanC_name_TRIM_breweries[],6,FALSE)</f>
        <v>California</v>
      </c>
      <c r="J5028" s="2" t="str">
        <f>VLOOKUP(B5028,cleanC_name_TRIM_breweries[],2,FALSE)</f>
        <v>Stone Brewing Co.</v>
      </c>
      <c r="K5028" s="2" t="str">
        <f>VLOOKUP(D5028,cleanA_changedUTF_categories[],2,FALSE)</f>
        <v>Belgian and French Ale</v>
      </c>
    </row>
    <row r="5029" spans="1:11" x14ac:dyDescent="0.45">
      <c r="A5029" s="2">
        <v>934</v>
      </c>
      <c r="B5029" s="2">
        <v>1205</v>
      </c>
      <c r="C5029" s="3" t="s">
        <v>833</v>
      </c>
      <c r="D5029" s="2">
        <v>2</v>
      </c>
      <c r="E5029" s="2">
        <v>25</v>
      </c>
      <c r="F5029" s="2">
        <v>0</v>
      </c>
      <c r="G5029" s="2">
        <v>0</v>
      </c>
      <c r="H5029" s="2">
        <v>0</v>
      </c>
      <c r="I5029" s="2" t="str">
        <f>VLOOKUP(B5029,cleanC_name_TRIM_breweries[],6,FALSE)</f>
        <v>Wisconsin</v>
      </c>
      <c r="J5029" s="2" t="str">
        <f>VLOOKUP(B5029,cleanC_name_TRIM_breweries[],2,FALSE)</f>
        <v>Stone Cellar Brewpub &amp; Restaurant</v>
      </c>
      <c r="K5029" s="2" t="str">
        <f>VLOOKUP(D5029,cleanA_changedUTF_categories[],2,FALSE)</f>
        <v>Irish Ale</v>
      </c>
    </row>
    <row r="5030" spans="1:11" x14ac:dyDescent="0.45">
      <c r="A5030" s="2">
        <v>933</v>
      </c>
      <c r="B5030" s="2">
        <v>1205</v>
      </c>
      <c r="C5030" s="3" t="s">
        <v>832</v>
      </c>
      <c r="D5030" s="2">
        <v>-1</v>
      </c>
      <c r="E5030" s="2">
        <v>-1</v>
      </c>
      <c r="F5030" s="2">
        <v>0</v>
      </c>
      <c r="G5030" s="2">
        <v>0</v>
      </c>
      <c r="H5030" s="2">
        <v>0</v>
      </c>
      <c r="I5030" s="2" t="str">
        <f>VLOOKUP(B5030,cleanC_name_TRIM_breweries[],6,FALSE)</f>
        <v>Wisconsin</v>
      </c>
      <c r="J5030" s="2" t="str">
        <f>VLOOKUP(B5030,cleanC_name_TRIM_breweries[],2,FALSE)</f>
        <v>Stone Cellar Brewpub &amp; Restaurant</v>
      </c>
      <c r="K5030" s="2" t="e">
        <f>VLOOKUP(D5030,cleanA_changedUTF_categories[],2,FALSE)</f>
        <v>#N/A</v>
      </c>
    </row>
    <row r="5031" spans="1:11" x14ac:dyDescent="0.45">
      <c r="A5031" s="2">
        <v>935</v>
      </c>
      <c r="B5031" s="2">
        <v>1205</v>
      </c>
      <c r="C5031" s="3" t="s">
        <v>310</v>
      </c>
      <c r="D5031" s="2">
        <v>3</v>
      </c>
      <c r="E5031" s="2">
        <v>42</v>
      </c>
      <c r="F5031" s="2">
        <v>0</v>
      </c>
      <c r="G5031" s="2">
        <v>0</v>
      </c>
      <c r="H5031" s="2">
        <v>0</v>
      </c>
      <c r="I5031" s="2" t="str">
        <f>VLOOKUP(B5031,cleanC_name_TRIM_breweries[],6,FALSE)</f>
        <v>Wisconsin</v>
      </c>
      <c r="J5031" s="2" t="str">
        <f>VLOOKUP(B5031,cleanC_name_TRIM_breweries[],2,FALSE)</f>
        <v>Stone Cellar Brewpub &amp; Restaurant</v>
      </c>
      <c r="K5031" s="2" t="str">
        <f>VLOOKUP(D5031,cleanA_changedUTF_categories[],2,FALSE)</f>
        <v>North American Ale</v>
      </c>
    </row>
    <row r="5032" spans="1:11" x14ac:dyDescent="0.45">
      <c r="A5032" s="2">
        <v>2306</v>
      </c>
      <c r="B5032" s="2">
        <v>1206</v>
      </c>
      <c r="C5032" s="3" t="s">
        <v>1908</v>
      </c>
      <c r="D5032" s="2">
        <v>3</v>
      </c>
      <c r="E5032" s="2">
        <v>33</v>
      </c>
      <c r="F5032" s="2">
        <v>5.5</v>
      </c>
      <c r="G5032" s="2">
        <v>0</v>
      </c>
      <c r="H5032" s="2">
        <v>0</v>
      </c>
      <c r="I5032" s="2" t="str">
        <f>VLOOKUP(B5032,cleanC_name_TRIM_breweries[],6,FALSE)</f>
        <v>Iowa</v>
      </c>
      <c r="J5032" s="2" t="str">
        <f>VLOOKUP(B5032,cleanC_name_TRIM_breweries[],2,FALSE)</f>
        <v>Stone City Brewing</v>
      </c>
      <c r="K5032" s="2" t="str">
        <f>VLOOKUP(D5032,cleanA_changedUTF_categories[],2,FALSE)</f>
        <v>North American Ale</v>
      </c>
    </row>
    <row r="5033" spans="1:11" x14ac:dyDescent="0.45">
      <c r="A5033" s="2">
        <v>2898</v>
      </c>
      <c r="B5033" s="2">
        <v>1206</v>
      </c>
      <c r="C5033" s="3" t="s">
        <v>2377</v>
      </c>
      <c r="D5033" s="2">
        <v>3</v>
      </c>
      <c r="E5033" s="2">
        <v>26</v>
      </c>
      <c r="F5033" s="2">
        <v>5</v>
      </c>
      <c r="G5033" s="2">
        <v>0</v>
      </c>
      <c r="H5033" s="2">
        <v>0</v>
      </c>
      <c r="I5033" s="2" t="str">
        <f>VLOOKUP(B5033,cleanC_name_TRIM_breweries[],6,FALSE)</f>
        <v>Iowa</v>
      </c>
      <c r="J5033" s="2" t="str">
        <f>VLOOKUP(B5033,cleanC_name_TRIM_breweries[],2,FALSE)</f>
        <v>Stone City Brewing</v>
      </c>
      <c r="K5033" s="2" t="str">
        <f>VLOOKUP(D5033,cleanA_changedUTF_categories[],2,FALSE)</f>
        <v>North American Ale</v>
      </c>
    </row>
    <row r="5034" spans="1:11" x14ac:dyDescent="0.45">
      <c r="A5034" s="2">
        <v>1458</v>
      </c>
      <c r="B5034" s="2">
        <v>1206</v>
      </c>
      <c r="C5034" s="3" t="s">
        <v>1264</v>
      </c>
      <c r="D5034" s="2">
        <v>7</v>
      </c>
      <c r="E5034" s="2">
        <v>90</v>
      </c>
      <c r="F5034" s="2">
        <v>0</v>
      </c>
      <c r="G5034" s="2">
        <v>0</v>
      </c>
      <c r="H5034" s="2">
        <v>0</v>
      </c>
      <c r="I5034" s="2" t="str">
        <f>VLOOKUP(B5034,cleanC_name_TRIM_breweries[],6,FALSE)</f>
        <v>Iowa</v>
      </c>
      <c r="J5034" s="2" t="str">
        <f>VLOOKUP(B5034,cleanC_name_TRIM_breweries[],2,FALSE)</f>
        <v>Stone City Brewing</v>
      </c>
      <c r="K5034" s="2" t="str">
        <f>VLOOKUP(D5034,cleanA_changedUTF_categories[],2,FALSE)</f>
        <v>German Lager</v>
      </c>
    </row>
    <row r="5035" spans="1:11" x14ac:dyDescent="0.45">
      <c r="A5035" s="2">
        <v>2534</v>
      </c>
      <c r="B5035" s="2">
        <v>1207</v>
      </c>
      <c r="C5035" s="3" t="s">
        <v>2103</v>
      </c>
      <c r="D5035" s="2">
        <v>3</v>
      </c>
      <c r="E5035" s="2">
        <v>38</v>
      </c>
      <c r="F5035" s="2">
        <v>0</v>
      </c>
      <c r="G5035" s="2">
        <v>0</v>
      </c>
      <c r="H5035" s="2">
        <v>0</v>
      </c>
      <c r="I5035" s="2" t="str">
        <f>VLOOKUP(B5035,cleanC_name_TRIM_breweries[],6,FALSE)</f>
        <v>Maine</v>
      </c>
      <c r="J5035" s="2" t="str">
        <f>VLOOKUP(B5035,cleanC_name_TRIM_breweries[],2,FALSE)</f>
        <v>Stone Coast Brewing - Portland</v>
      </c>
      <c r="K5035" s="2" t="str">
        <f>VLOOKUP(D5035,cleanA_changedUTF_categories[],2,FALSE)</f>
        <v>North American Ale</v>
      </c>
    </row>
    <row r="5036" spans="1:11" x14ac:dyDescent="0.45">
      <c r="A5036" s="2">
        <v>2411</v>
      </c>
      <c r="B5036" s="2">
        <v>1209</v>
      </c>
      <c r="C5036" s="3" t="s">
        <v>2000</v>
      </c>
      <c r="D5036" s="2">
        <v>2</v>
      </c>
      <c r="E5036" s="2">
        <v>25</v>
      </c>
      <c r="F5036" s="2">
        <v>0</v>
      </c>
      <c r="G5036" s="2">
        <v>0</v>
      </c>
      <c r="H5036" s="2">
        <v>0</v>
      </c>
      <c r="I5036" s="2" t="str">
        <f>VLOOKUP(B5036,cleanC_name_TRIM_breweries[],6,FALSE)</f>
        <v>Michigan</v>
      </c>
      <c r="J5036" s="2" t="str">
        <f>VLOOKUP(B5036,cleanC_name_TRIM_breweries[],2,FALSE)</f>
        <v>Stoney Creek Brewing Company</v>
      </c>
      <c r="K5036" s="2" t="str">
        <f>VLOOKUP(D5036,cleanA_changedUTF_categories[],2,FALSE)</f>
        <v>Irish Ale</v>
      </c>
    </row>
    <row r="5037" spans="1:11" x14ac:dyDescent="0.45">
      <c r="A5037" s="2">
        <v>4447</v>
      </c>
      <c r="B5037" s="2">
        <v>1210</v>
      </c>
      <c r="C5037" s="3" t="s">
        <v>3611</v>
      </c>
      <c r="D5037" s="2">
        <v>3</v>
      </c>
      <c r="E5037" s="2">
        <v>42</v>
      </c>
      <c r="F5037" s="2">
        <v>0</v>
      </c>
      <c r="G5037" s="2">
        <v>0</v>
      </c>
      <c r="H5037" s="2">
        <v>0</v>
      </c>
      <c r="I5037" s="2" t="str">
        <f>VLOOKUP(B5037,cleanC_name_TRIM_breweries[],6,FALSE)</f>
        <v>British Columbia</v>
      </c>
      <c r="J5037" s="2" t="str">
        <f>VLOOKUP(B5037,cleanC_name_TRIM_breweries[],2,FALSE)</f>
        <v>Storm Brewing</v>
      </c>
      <c r="K5037" s="2" t="str">
        <f>VLOOKUP(D5037,cleanA_changedUTF_categories[],2,FALSE)</f>
        <v>North American Ale</v>
      </c>
    </row>
    <row r="5038" spans="1:11" x14ac:dyDescent="0.45">
      <c r="A5038" s="2">
        <v>4450</v>
      </c>
      <c r="B5038" s="2">
        <v>1210</v>
      </c>
      <c r="C5038" s="3" t="s">
        <v>3614</v>
      </c>
      <c r="D5038" s="2">
        <v>11</v>
      </c>
      <c r="E5038" s="2">
        <v>121</v>
      </c>
      <c r="F5038" s="2">
        <v>0</v>
      </c>
      <c r="G5038" s="2">
        <v>0</v>
      </c>
      <c r="H5038" s="2">
        <v>0</v>
      </c>
      <c r="I5038" s="2" t="str">
        <f>VLOOKUP(B5038,cleanC_name_TRIM_breweries[],6,FALSE)</f>
        <v>British Columbia</v>
      </c>
      <c r="J5038" s="2" t="str">
        <f>VLOOKUP(B5038,cleanC_name_TRIM_breweries[],2,FALSE)</f>
        <v>Storm Brewing</v>
      </c>
      <c r="K5038" s="2" t="str">
        <f>VLOOKUP(D5038,cleanA_changedUTF_categories[],2,FALSE)</f>
        <v>Other Style</v>
      </c>
    </row>
    <row r="5039" spans="1:11" x14ac:dyDescent="0.45">
      <c r="A5039" s="2">
        <v>4448</v>
      </c>
      <c r="B5039" s="2">
        <v>1210</v>
      </c>
      <c r="C5039" s="3" t="s">
        <v>3612</v>
      </c>
      <c r="D5039" s="2">
        <v>1</v>
      </c>
      <c r="E5039" s="2">
        <v>15</v>
      </c>
      <c r="F5039" s="2">
        <v>0</v>
      </c>
      <c r="G5039" s="2">
        <v>0</v>
      </c>
      <c r="H5039" s="2">
        <v>0</v>
      </c>
      <c r="I5039" s="2" t="str">
        <f>VLOOKUP(B5039,cleanC_name_TRIM_breweries[],6,FALSE)</f>
        <v>British Columbia</v>
      </c>
      <c r="J5039" s="2" t="str">
        <f>VLOOKUP(B5039,cleanC_name_TRIM_breweries[],2,FALSE)</f>
        <v>Storm Brewing</v>
      </c>
      <c r="K5039" s="2" t="str">
        <f>VLOOKUP(D5039,cleanA_changedUTF_categories[],2,FALSE)</f>
        <v>British Ale</v>
      </c>
    </row>
    <row r="5040" spans="1:11" x14ac:dyDescent="0.45">
      <c r="A5040" s="2">
        <v>4446</v>
      </c>
      <c r="B5040" s="2">
        <v>1210</v>
      </c>
      <c r="C5040" s="3" t="s">
        <v>3610</v>
      </c>
      <c r="D5040" s="2">
        <v>3</v>
      </c>
      <c r="E5040" s="2">
        <v>31</v>
      </c>
      <c r="F5040" s="2">
        <v>0</v>
      </c>
      <c r="G5040" s="2">
        <v>0</v>
      </c>
      <c r="H5040" s="2">
        <v>0</v>
      </c>
      <c r="I5040" s="2" t="str">
        <f>VLOOKUP(B5040,cleanC_name_TRIM_breweries[],6,FALSE)</f>
        <v>British Columbia</v>
      </c>
      <c r="J5040" s="2" t="str">
        <f>VLOOKUP(B5040,cleanC_name_TRIM_breweries[],2,FALSE)</f>
        <v>Storm Brewing</v>
      </c>
      <c r="K5040" s="2" t="str">
        <f>VLOOKUP(D5040,cleanA_changedUTF_categories[],2,FALSE)</f>
        <v>North American Ale</v>
      </c>
    </row>
    <row r="5041" spans="1:11" x14ac:dyDescent="0.45">
      <c r="A5041" s="2">
        <v>4449</v>
      </c>
      <c r="B5041" s="2">
        <v>1210</v>
      </c>
      <c r="C5041" s="3" t="s">
        <v>3613</v>
      </c>
      <c r="D5041" s="2">
        <v>7</v>
      </c>
      <c r="E5041" s="2">
        <v>77</v>
      </c>
      <c r="F5041" s="2">
        <v>0</v>
      </c>
      <c r="G5041" s="2">
        <v>0</v>
      </c>
      <c r="H5041" s="2">
        <v>0</v>
      </c>
      <c r="I5041" s="2" t="str">
        <f>VLOOKUP(B5041,cleanC_name_TRIM_breweries[],6,FALSE)</f>
        <v>British Columbia</v>
      </c>
      <c r="J5041" s="2" t="str">
        <f>VLOOKUP(B5041,cleanC_name_TRIM_breweries[],2,FALSE)</f>
        <v>Storm Brewing</v>
      </c>
      <c r="K5041" s="2" t="str">
        <f>VLOOKUP(D5041,cleanA_changedUTF_categories[],2,FALSE)</f>
        <v>German Lager</v>
      </c>
    </row>
    <row r="5042" spans="1:11" x14ac:dyDescent="0.45">
      <c r="A5042" s="2">
        <v>3786</v>
      </c>
      <c r="B5042" s="2">
        <v>1211</v>
      </c>
      <c r="C5042" s="3" t="s">
        <v>3043</v>
      </c>
      <c r="D5042" s="2">
        <v>5</v>
      </c>
      <c r="E5042" s="2">
        <v>61</v>
      </c>
      <c r="F5042" s="2">
        <v>9</v>
      </c>
      <c r="G5042" s="2">
        <v>0</v>
      </c>
      <c r="H5042" s="2">
        <v>0</v>
      </c>
      <c r="I5042" s="2" t="str">
        <f>VLOOKUP(B5042,cleanC_name_TRIM_breweries[],6,FALSE)</f>
        <v>Pennsylvania</v>
      </c>
      <c r="J5042" s="2" t="str">
        <f>VLOOKUP(B5042,cleanC_name_TRIM_breweries[],2,FALSE)</f>
        <v>Stoudt's Brewery</v>
      </c>
      <c r="K5042" s="2" t="str">
        <f>VLOOKUP(D5042,cleanA_changedUTF_categories[],2,FALSE)</f>
        <v>Belgian and French Ale</v>
      </c>
    </row>
    <row r="5043" spans="1:11" x14ac:dyDescent="0.45">
      <c r="A5043" s="2">
        <v>4451</v>
      </c>
      <c r="B5043" s="2">
        <v>1211</v>
      </c>
      <c r="C5043" s="3" t="s">
        <v>3615</v>
      </c>
      <c r="D5043" s="2">
        <v>1</v>
      </c>
      <c r="E5043" s="2">
        <v>21</v>
      </c>
      <c r="F5043" s="2">
        <v>9</v>
      </c>
      <c r="G5043" s="2">
        <v>0</v>
      </c>
      <c r="H5043" s="2">
        <v>0</v>
      </c>
      <c r="I5043" s="2" t="str">
        <f>VLOOKUP(B5043,cleanC_name_TRIM_breweries[],6,FALSE)</f>
        <v>Pennsylvania</v>
      </c>
      <c r="J5043" s="2" t="str">
        <f>VLOOKUP(B5043,cleanC_name_TRIM_breweries[],2,FALSE)</f>
        <v>Stoudt's Brewery</v>
      </c>
      <c r="K5043" s="2" t="str">
        <f>VLOOKUP(D5043,cleanA_changedUTF_categories[],2,FALSE)</f>
        <v>British Ale</v>
      </c>
    </row>
    <row r="5044" spans="1:11" x14ac:dyDescent="0.45">
      <c r="A5044" s="2">
        <v>3087</v>
      </c>
      <c r="B5044" s="2">
        <v>1211</v>
      </c>
      <c r="C5044" s="3" t="s">
        <v>2535</v>
      </c>
      <c r="D5044" s="2">
        <v>7</v>
      </c>
      <c r="E5044" s="2">
        <v>91</v>
      </c>
      <c r="F5044" s="2">
        <v>7</v>
      </c>
      <c r="G5044" s="2">
        <v>0</v>
      </c>
      <c r="H5044" s="2">
        <v>0</v>
      </c>
      <c r="I5044" s="2" t="str">
        <f>VLOOKUP(B5044,cleanC_name_TRIM_breweries[],6,FALSE)</f>
        <v>Pennsylvania</v>
      </c>
      <c r="J5044" s="2" t="str">
        <f>VLOOKUP(B5044,cleanC_name_TRIM_breweries[],2,FALSE)</f>
        <v>Stoudt's Brewery</v>
      </c>
      <c r="K5044" s="2" t="str">
        <f>VLOOKUP(D5044,cleanA_changedUTF_categories[],2,FALSE)</f>
        <v>German Lager</v>
      </c>
    </row>
    <row r="5045" spans="1:11" x14ac:dyDescent="0.45">
      <c r="A5045" s="2">
        <v>5217</v>
      </c>
      <c r="B5045" s="2">
        <v>1211</v>
      </c>
      <c r="C5045" s="3" t="s">
        <v>4307</v>
      </c>
      <c r="D5045" s="2">
        <v>3</v>
      </c>
      <c r="E5045" s="2">
        <v>33</v>
      </c>
      <c r="F5045" s="2">
        <v>0</v>
      </c>
      <c r="G5045" s="2">
        <v>0</v>
      </c>
      <c r="H5045" s="2">
        <v>0</v>
      </c>
      <c r="I5045" s="2" t="str">
        <f>VLOOKUP(B5045,cleanC_name_TRIM_breweries[],6,FALSE)</f>
        <v>Pennsylvania</v>
      </c>
      <c r="J5045" s="2" t="str">
        <f>VLOOKUP(B5045,cleanC_name_TRIM_breweries[],2,FALSE)</f>
        <v>Stoudt's Brewery</v>
      </c>
      <c r="K5045" s="2" t="str">
        <f>VLOOKUP(D5045,cleanA_changedUTF_categories[],2,FALSE)</f>
        <v>North American Ale</v>
      </c>
    </row>
    <row r="5046" spans="1:11" x14ac:dyDescent="0.45">
      <c r="A5046" s="2">
        <v>5587</v>
      </c>
      <c r="B5046" s="2">
        <v>1211</v>
      </c>
      <c r="C5046" s="3" t="s">
        <v>4668</v>
      </c>
      <c r="D5046" s="2">
        <v>-1</v>
      </c>
      <c r="E5046" s="2">
        <v>-1</v>
      </c>
      <c r="F5046" s="2">
        <v>9</v>
      </c>
      <c r="G5046" s="2">
        <v>0</v>
      </c>
      <c r="H5046" s="2">
        <v>0</v>
      </c>
      <c r="I5046" s="2" t="str">
        <f>VLOOKUP(B5046,cleanC_name_TRIM_breweries[],6,FALSE)</f>
        <v>Pennsylvania</v>
      </c>
      <c r="J5046" s="2" t="str">
        <f>VLOOKUP(B5046,cleanC_name_TRIM_breweries[],2,FALSE)</f>
        <v>Stoudt's Brewery</v>
      </c>
      <c r="K5046" s="2" t="e">
        <f>VLOOKUP(D5046,cleanA_changedUTF_categories[],2,FALSE)</f>
        <v>#N/A</v>
      </c>
    </row>
    <row r="5047" spans="1:11" x14ac:dyDescent="0.45">
      <c r="A5047" s="2">
        <v>3877</v>
      </c>
      <c r="B5047" s="2">
        <v>1211</v>
      </c>
      <c r="C5047" s="3" t="s">
        <v>3130</v>
      </c>
      <c r="D5047" s="2">
        <v>1</v>
      </c>
      <c r="E5047" s="2">
        <v>5</v>
      </c>
      <c r="F5047" s="2">
        <v>5</v>
      </c>
      <c r="G5047" s="2">
        <v>0</v>
      </c>
      <c r="H5047" s="2">
        <v>0</v>
      </c>
      <c r="I5047" s="2" t="str">
        <f>VLOOKUP(B5047,cleanC_name_TRIM_breweries[],6,FALSE)</f>
        <v>Pennsylvania</v>
      </c>
      <c r="J5047" s="2" t="str">
        <f>VLOOKUP(B5047,cleanC_name_TRIM_breweries[],2,FALSE)</f>
        <v>Stoudt's Brewery</v>
      </c>
      <c r="K5047" s="2" t="str">
        <f>VLOOKUP(D5047,cleanA_changedUTF_categories[],2,FALSE)</f>
        <v>British Ale</v>
      </c>
    </row>
    <row r="5048" spans="1:11" x14ac:dyDescent="0.45">
      <c r="A5048" s="2">
        <v>5223</v>
      </c>
      <c r="B5048" s="2">
        <v>1211</v>
      </c>
      <c r="C5048" s="3" t="s">
        <v>4313</v>
      </c>
      <c r="D5048" s="2">
        <v>7</v>
      </c>
      <c r="E5048" s="2">
        <v>92</v>
      </c>
      <c r="F5048" s="2">
        <v>7</v>
      </c>
      <c r="G5048" s="2">
        <v>0</v>
      </c>
      <c r="H5048" s="2">
        <v>0</v>
      </c>
      <c r="I5048" s="2" t="str">
        <f>VLOOKUP(B5048,cleanC_name_TRIM_breweries[],6,FALSE)</f>
        <v>Pennsylvania</v>
      </c>
      <c r="J5048" s="2" t="str">
        <f>VLOOKUP(B5048,cleanC_name_TRIM_breweries[],2,FALSE)</f>
        <v>Stoudt's Brewery</v>
      </c>
      <c r="K5048" s="2" t="str">
        <f>VLOOKUP(D5048,cleanA_changedUTF_categories[],2,FALSE)</f>
        <v>German Lager</v>
      </c>
    </row>
    <row r="5049" spans="1:11" x14ac:dyDescent="0.45">
      <c r="A5049" s="2">
        <v>3875</v>
      </c>
      <c r="B5049" s="2">
        <v>1211</v>
      </c>
      <c r="C5049" s="3" t="s">
        <v>3128</v>
      </c>
      <c r="D5049" s="2">
        <v>3</v>
      </c>
      <c r="E5049" s="2">
        <v>26</v>
      </c>
      <c r="F5049" s="2">
        <v>5</v>
      </c>
      <c r="G5049" s="2">
        <v>0</v>
      </c>
      <c r="H5049" s="2">
        <v>0</v>
      </c>
      <c r="I5049" s="2" t="str">
        <f>VLOOKUP(B5049,cleanC_name_TRIM_breweries[],6,FALSE)</f>
        <v>Pennsylvania</v>
      </c>
      <c r="J5049" s="2" t="str">
        <f>VLOOKUP(B5049,cleanC_name_TRIM_breweries[],2,FALSE)</f>
        <v>Stoudt's Brewery</v>
      </c>
      <c r="K5049" s="2" t="str">
        <f>VLOOKUP(D5049,cleanA_changedUTF_categories[],2,FALSE)</f>
        <v>North American Ale</v>
      </c>
    </row>
    <row r="5050" spans="1:11" x14ac:dyDescent="0.45">
      <c r="A5050" s="2">
        <v>4452</v>
      </c>
      <c r="B5050" s="2">
        <v>1211</v>
      </c>
      <c r="C5050" s="3" t="s">
        <v>3616</v>
      </c>
      <c r="D5050" s="2">
        <v>3</v>
      </c>
      <c r="E5050" s="2">
        <v>32</v>
      </c>
      <c r="F5050" s="2">
        <v>10</v>
      </c>
      <c r="G5050" s="2">
        <v>0</v>
      </c>
      <c r="H5050" s="2">
        <v>0</v>
      </c>
      <c r="I5050" s="2" t="str">
        <f>VLOOKUP(B5050,cleanC_name_TRIM_breweries[],6,FALSE)</f>
        <v>Pennsylvania</v>
      </c>
      <c r="J5050" s="2" t="str">
        <f>VLOOKUP(B5050,cleanC_name_TRIM_breweries[],2,FALSE)</f>
        <v>Stoudt's Brewery</v>
      </c>
      <c r="K5050" s="2" t="str">
        <f>VLOOKUP(D5050,cleanA_changedUTF_categories[],2,FALSE)</f>
        <v>North American Ale</v>
      </c>
    </row>
    <row r="5051" spans="1:11" x14ac:dyDescent="0.45">
      <c r="A5051" s="2">
        <v>3876</v>
      </c>
      <c r="B5051" s="2">
        <v>1211</v>
      </c>
      <c r="C5051" s="3" t="s">
        <v>3129</v>
      </c>
      <c r="D5051" s="2">
        <v>8</v>
      </c>
      <c r="E5051" s="2">
        <v>95</v>
      </c>
      <c r="F5051" s="2">
        <v>4.7</v>
      </c>
      <c r="G5051" s="2">
        <v>0</v>
      </c>
      <c r="H5051" s="2">
        <v>0</v>
      </c>
      <c r="I5051" s="2" t="str">
        <f>VLOOKUP(B5051,cleanC_name_TRIM_breweries[],6,FALSE)</f>
        <v>Pennsylvania</v>
      </c>
      <c r="J5051" s="2" t="str">
        <f>VLOOKUP(B5051,cleanC_name_TRIM_breweries[],2,FALSE)</f>
        <v>Stoudt's Brewery</v>
      </c>
      <c r="K5051" s="2" t="str">
        <f>VLOOKUP(D5051,cleanA_changedUTF_categories[],2,FALSE)</f>
        <v>North American Lager</v>
      </c>
    </row>
    <row r="5052" spans="1:11" x14ac:dyDescent="0.45">
      <c r="A5052" s="2">
        <v>3878</v>
      </c>
      <c r="B5052" s="2">
        <v>1211</v>
      </c>
      <c r="C5052" s="3" t="s">
        <v>3131</v>
      </c>
      <c r="D5052" s="2">
        <v>7</v>
      </c>
      <c r="E5052" s="2">
        <v>77</v>
      </c>
      <c r="F5052" s="2">
        <v>4.7</v>
      </c>
      <c r="G5052" s="2">
        <v>0</v>
      </c>
      <c r="H5052" s="2">
        <v>0</v>
      </c>
      <c r="I5052" s="2" t="str">
        <f>VLOOKUP(B5052,cleanC_name_TRIM_breweries[],6,FALSE)</f>
        <v>Pennsylvania</v>
      </c>
      <c r="J5052" s="2" t="str">
        <f>VLOOKUP(B5052,cleanC_name_TRIM_breweries[],2,FALSE)</f>
        <v>Stoudt's Brewery</v>
      </c>
      <c r="K5052" s="2" t="str">
        <f>VLOOKUP(D5052,cleanA_changedUTF_categories[],2,FALSE)</f>
        <v>German Lager</v>
      </c>
    </row>
    <row r="5053" spans="1:11" x14ac:dyDescent="0.45">
      <c r="A5053" s="2">
        <v>2578</v>
      </c>
      <c r="B5053" s="2">
        <v>1212</v>
      </c>
      <c r="C5053" s="3" t="s">
        <v>2135</v>
      </c>
      <c r="D5053" s="2">
        <v>3</v>
      </c>
      <c r="E5053" s="2">
        <v>42</v>
      </c>
      <c r="F5053" s="2">
        <v>0</v>
      </c>
      <c r="G5053" s="2">
        <v>0</v>
      </c>
      <c r="H5053" s="2">
        <v>0</v>
      </c>
      <c r="I5053" s="2" t="str">
        <f>VLOOKUP(B5053,cleanC_name_TRIM_breweries[],6,FALSE)</f>
        <v>Wisconsin</v>
      </c>
      <c r="J5053" s="2" t="str">
        <f>VLOOKUP(B5053,cleanC_name_TRIM_breweries[],2,FALSE)</f>
        <v>Stout Brothers Public House</v>
      </c>
      <c r="K5053" s="2" t="str">
        <f>VLOOKUP(D5053,cleanA_changedUTF_categories[],2,FALSE)</f>
        <v>North American Ale</v>
      </c>
    </row>
    <row r="5054" spans="1:11" x14ac:dyDescent="0.45">
      <c r="A5054" s="2">
        <v>2583</v>
      </c>
      <c r="B5054" s="2">
        <v>1212</v>
      </c>
      <c r="C5054" s="3" t="s">
        <v>2140</v>
      </c>
      <c r="D5054" s="2">
        <v>-1</v>
      </c>
      <c r="E5054" s="2">
        <v>-1</v>
      </c>
      <c r="F5054" s="2">
        <v>0</v>
      </c>
      <c r="G5054" s="2">
        <v>0</v>
      </c>
      <c r="H5054" s="2">
        <v>0</v>
      </c>
      <c r="I5054" s="2" t="str">
        <f>VLOOKUP(B5054,cleanC_name_TRIM_breweries[],6,FALSE)</f>
        <v>Wisconsin</v>
      </c>
      <c r="J5054" s="2" t="str">
        <f>VLOOKUP(B5054,cleanC_name_TRIM_breweries[],2,FALSE)</f>
        <v>Stout Brothers Public House</v>
      </c>
      <c r="K5054" s="2" t="e">
        <f>VLOOKUP(D5054,cleanA_changedUTF_categories[],2,FALSE)</f>
        <v>#N/A</v>
      </c>
    </row>
    <row r="5055" spans="1:11" x14ac:dyDescent="0.45">
      <c r="A5055" s="2">
        <v>2579</v>
      </c>
      <c r="B5055" s="2">
        <v>1212</v>
      </c>
      <c r="C5055" s="3" t="s">
        <v>2136</v>
      </c>
      <c r="D5055" s="2">
        <v>3</v>
      </c>
      <c r="E5055" s="2">
        <v>38</v>
      </c>
      <c r="F5055" s="2">
        <v>0</v>
      </c>
      <c r="G5055" s="2">
        <v>0</v>
      </c>
      <c r="H5055" s="2">
        <v>0</v>
      </c>
      <c r="I5055" s="2" t="str">
        <f>VLOOKUP(B5055,cleanC_name_TRIM_breweries[],6,FALSE)</f>
        <v>Wisconsin</v>
      </c>
      <c r="J5055" s="2" t="str">
        <f>VLOOKUP(B5055,cleanC_name_TRIM_breweries[],2,FALSE)</f>
        <v>Stout Brothers Public House</v>
      </c>
      <c r="K5055" s="2" t="str">
        <f>VLOOKUP(D5055,cleanA_changedUTF_categories[],2,FALSE)</f>
        <v>North American Ale</v>
      </c>
    </row>
    <row r="5056" spans="1:11" x14ac:dyDescent="0.45">
      <c r="A5056" s="2">
        <v>2582</v>
      </c>
      <c r="B5056" s="2">
        <v>1212</v>
      </c>
      <c r="C5056" s="3" t="s">
        <v>2139</v>
      </c>
      <c r="D5056" s="2">
        <v>8</v>
      </c>
      <c r="E5056" s="2">
        <v>95</v>
      </c>
      <c r="F5056" s="2">
        <v>0</v>
      </c>
      <c r="G5056" s="2">
        <v>0</v>
      </c>
      <c r="H5056" s="2">
        <v>0</v>
      </c>
      <c r="I5056" s="2" t="str">
        <f>VLOOKUP(B5056,cleanC_name_TRIM_breweries[],6,FALSE)</f>
        <v>Wisconsin</v>
      </c>
      <c r="J5056" s="2" t="str">
        <f>VLOOKUP(B5056,cleanC_name_TRIM_breweries[],2,FALSE)</f>
        <v>Stout Brothers Public House</v>
      </c>
      <c r="K5056" s="2" t="str">
        <f>VLOOKUP(D5056,cleanA_changedUTF_categories[],2,FALSE)</f>
        <v>North American Lager</v>
      </c>
    </row>
    <row r="5057" spans="1:11" x14ac:dyDescent="0.45">
      <c r="A5057" s="2">
        <v>2580</v>
      </c>
      <c r="B5057" s="2">
        <v>1212</v>
      </c>
      <c r="C5057" s="3" t="s">
        <v>2137</v>
      </c>
      <c r="D5057" s="2">
        <v>3</v>
      </c>
      <c r="E5057" s="2">
        <v>31</v>
      </c>
      <c r="F5057" s="2">
        <v>0</v>
      </c>
      <c r="G5057" s="2">
        <v>0</v>
      </c>
      <c r="H5057" s="2">
        <v>0</v>
      </c>
      <c r="I5057" s="2" t="str">
        <f>VLOOKUP(B5057,cleanC_name_TRIM_breweries[],6,FALSE)</f>
        <v>Wisconsin</v>
      </c>
      <c r="J5057" s="2" t="str">
        <f>VLOOKUP(B5057,cleanC_name_TRIM_breweries[],2,FALSE)</f>
        <v>Stout Brothers Public House</v>
      </c>
      <c r="K5057" s="2" t="str">
        <f>VLOOKUP(D5057,cleanA_changedUTF_categories[],2,FALSE)</f>
        <v>North American Ale</v>
      </c>
    </row>
    <row r="5058" spans="1:11" x14ac:dyDescent="0.45">
      <c r="A5058" s="2">
        <v>2581</v>
      </c>
      <c r="B5058" s="2">
        <v>1212</v>
      </c>
      <c r="C5058" s="3" t="s">
        <v>2138</v>
      </c>
      <c r="D5058" s="2">
        <v>4</v>
      </c>
      <c r="E5058" s="2">
        <v>50</v>
      </c>
      <c r="F5058" s="2">
        <v>0</v>
      </c>
      <c r="G5058" s="2">
        <v>0</v>
      </c>
      <c r="H5058" s="2">
        <v>0</v>
      </c>
      <c r="I5058" s="2" t="str">
        <f>VLOOKUP(B5058,cleanC_name_TRIM_breweries[],6,FALSE)</f>
        <v>Wisconsin</v>
      </c>
      <c r="J5058" s="2" t="str">
        <f>VLOOKUP(B5058,cleanC_name_TRIM_breweries[],2,FALSE)</f>
        <v>Stout Brothers Public House</v>
      </c>
      <c r="K5058" s="2" t="str">
        <f>VLOOKUP(D5058,cleanA_changedUTF_categories[],2,FALSE)</f>
        <v>German Ale</v>
      </c>
    </row>
    <row r="5059" spans="1:11" x14ac:dyDescent="0.45">
      <c r="A5059" s="2">
        <v>5813</v>
      </c>
      <c r="B5059" s="2">
        <v>1213</v>
      </c>
      <c r="C5059" s="3" t="s">
        <v>4892</v>
      </c>
      <c r="D5059" s="2">
        <v>1</v>
      </c>
      <c r="E5059" s="2">
        <v>1</v>
      </c>
      <c r="F5059" s="2">
        <v>4.5</v>
      </c>
      <c r="G5059" s="2">
        <v>0</v>
      </c>
      <c r="H5059" s="2">
        <v>0</v>
      </c>
      <c r="I5059" s="2" t="str">
        <f>VLOOKUP(B5059,cleanC_name_TRIM_breweries[],6,FALSE)</f>
        <v>County Down</v>
      </c>
      <c r="J5059" s="2" t="str">
        <f>VLOOKUP(B5059,cleanC_name_TRIM_breweries[],2,FALSE)</f>
        <v>Strangford Lough Brewing Company Ltd</v>
      </c>
      <c r="K5059" s="2" t="str">
        <f>VLOOKUP(D5059,cleanA_changedUTF_categories[],2,FALSE)</f>
        <v>British Ale</v>
      </c>
    </row>
    <row r="5060" spans="1:11" x14ac:dyDescent="0.45">
      <c r="A5060" s="2">
        <v>5811</v>
      </c>
      <c r="B5060" s="2">
        <v>1213</v>
      </c>
      <c r="C5060" s="3" t="s">
        <v>4890</v>
      </c>
      <c r="D5060" s="2">
        <v>1</v>
      </c>
      <c r="E5060" s="2">
        <v>1</v>
      </c>
      <c r="F5060" s="2">
        <v>4.7</v>
      </c>
      <c r="G5060" s="2">
        <v>0</v>
      </c>
      <c r="H5060" s="2">
        <v>0</v>
      </c>
      <c r="I5060" s="2" t="str">
        <f>VLOOKUP(B5060,cleanC_name_TRIM_breweries[],6,FALSE)</f>
        <v>County Down</v>
      </c>
      <c r="J5060" s="2" t="str">
        <f>VLOOKUP(B5060,cleanC_name_TRIM_breweries[],2,FALSE)</f>
        <v>Strangford Lough Brewing Company Ltd</v>
      </c>
      <c r="K5060" s="2" t="str">
        <f>VLOOKUP(D5060,cleanA_changedUTF_categories[],2,FALSE)</f>
        <v>British Ale</v>
      </c>
    </row>
    <row r="5061" spans="1:11" x14ac:dyDescent="0.45">
      <c r="A5061" s="2">
        <v>5815</v>
      </c>
      <c r="B5061" s="2">
        <v>1213</v>
      </c>
      <c r="C5061" s="3" t="s">
        <v>4894</v>
      </c>
      <c r="D5061" s="2">
        <v>1</v>
      </c>
      <c r="E5061" s="2">
        <v>1</v>
      </c>
      <c r="F5061" s="2">
        <v>6</v>
      </c>
      <c r="G5061" s="2">
        <v>0</v>
      </c>
      <c r="H5061" s="2">
        <v>0</v>
      </c>
      <c r="I5061" s="2" t="str">
        <f>VLOOKUP(B5061,cleanC_name_TRIM_breweries[],6,FALSE)</f>
        <v>County Down</v>
      </c>
      <c r="J5061" s="2" t="str">
        <f>VLOOKUP(B5061,cleanC_name_TRIM_breweries[],2,FALSE)</f>
        <v>Strangford Lough Brewing Company Ltd</v>
      </c>
      <c r="K5061" s="2" t="str">
        <f>VLOOKUP(D5061,cleanA_changedUTF_categories[],2,FALSE)</f>
        <v>British Ale</v>
      </c>
    </row>
    <row r="5062" spans="1:11" x14ac:dyDescent="0.45">
      <c r="A5062" s="2">
        <v>5812</v>
      </c>
      <c r="B5062" s="2">
        <v>1213</v>
      </c>
      <c r="C5062" s="3" t="s">
        <v>4891</v>
      </c>
      <c r="D5062" s="2">
        <v>1</v>
      </c>
      <c r="E5062" s="2">
        <v>3</v>
      </c>
      <c r="F5062" s="2">
        <v>4.2</v>
      </c>
      <c r="G5062" s="2">
        <v>0</v>
      </c>
      <c r="H5062" s="2">
        <v>0</v>
      </c>
      <c r="I5062" s="2" t="str">
        <f>VLOOKUP(B5062,cleanC_name_TRIM_breweries[],6,FALSE)</f>
        <v>County Down</v>
      </c>
      <c r="J5062" s="2" t="str">
        <f>VLOOKUP(B5062,cleanC_name_TRIM_breweries[],2,FALSE)</f>
        <v>Strangford Lough Brewing Company Ltd</v>
      </c>
      <c r="K5062" s="2" t="str">
        <f>VLOOKUP(D5062,cleanA_changedUTF_categories[],2,FALSE)</f>
        <v>British Ale</v>
      </c>
    </row>
    <row r="5063" spans="1:11" x14ac:dyDescent="0.45">
      <c r="A5063" s="2">
        <v>5814</v>
      </c>
      <c r="B5063" s="2">
        <v>1213</v>
      </c>
      <c r="C5063" s="3" t="s">
        <v>4893</v>
      </c>
      <c r="D5063" s="2">
        <v>11</v>
      </c>
      <c r="E5063" s="2">
        <v>116</v>
      </c>
      <c r="F5063" s="2">
        <v>4.8</v>
      </c>
      <c r="G5063" s="2">
        <v>0</v>
      </c>
      <c r="H5063" s="2">
        <v>0</v>
      </c>
      <c r="I5063" s="2" t="str">
        <f>VLOOKUP(B5063,cleanC_name_TRIM_breweries[],6,FALSE)</f>
        <v>County Down</v>
      </c>
      <c r="J5063" s="2" t="str">
        <f>VLOOKUP(B5063,cleanC_name_TRIM_breweries[],2,FALSE)</f>
        <v>Strangford Lough Brewing Company Ltd</v>
      </c>
      <c r="K5063" s="2" t="str">
        <f>VLOOKUP(D5063,cleanA_changedUTF_categories[],2,FALSE)</f>
        <v>Other Style</v>
      </c>
    </row>
    <row r="5064" spans="1:11" x14ac:dyDescent="0.45">
      <c r="A5064" s="2">
        <v>3873</v>
      </c>
      <c r="B5064" s="2">
        <v>1214</v>
      </c>
      <c r="C5064" s="3" t="s">
        <v>3126</v>
      </c>
      <c r="D5064" s="2">
        <v>-1</v>
      </c>
      <c r="E5064" s="2">
        <v>-1</v>
      </c>
      <c r="F5064" s="2">
        <v>4.33</v>
      </c>
      <c r="G5064" s="2">
        <v>0</v>
      </c>
      <c r="H5064" s="2">
        <v>0</v>
      </c>
      <c r="I5064" s="2" t="str">
        <f>VLOOKUP(B5064,cleanC_name_TRIM_breweries[],6,FALSE)</f>
        <v>Pennsylvania</v>
      </c>
      <c r="J5064" s="2" t="str">
        <f>VLOOKUP(B5064,cleanC_name_TRIM_breweries[],2,FALSE)</f>
        <v>Straub Brewery</v>
      </c>
      <c r="K5064" s="2" t="e">
        <f>VLOOKUP(D5064,cleanA_changedUTF_categories[],2,FALSE)</f>
        <v>#N/A</v>
      </c>
    </row>
    <row r="5065" spans="1:11" x14ac:dyDescent="0.45">
      <c r="A5065" s="2">
        <v>3874</v>
      </c>
      <c r="B5065" s="2">
        <v>1214</v>
      </c>
      <c r="C5065" s="3" t="s">
        <v>3127</v>
      </c>
      <c r="D5065" s="2">
        <v>-1</v>
      </c>
      <c r="E5065" s="2">
        <v>-1</v>
      </c>
      <c r="F5065" s="2">
        <v>3.16</v>
      </c>
      <c r="G5065" s="2">
        <v>0</v>
      </c>
      <c r="H5065" s="2">
        <v>0</v>
      </c>
      <c r="I5065" s="2" t="str">
        <f>VLOOKUP(B5065,cleanC_name_TRIM_breweries[],6,FALSE)</f>
        <v>Pennsylvania</v>
      </c>
      <c r="J5065" s="2" t="str">
        <f>VLOOKUP(B5065,cleanC_name_TRIM_breweries[],2,FALSE)</f>
        <v>Straub Brewery</v>
      </c>
      <c r="K5065" s="2" t="e">
        <f>VLOOKUP(D5065,cleanA_changedUTF_categories[],2,FALSE)</f>
        <v>#N/A</v>
      </c>
    </row>
    <row r="5066" spans="1:11" x14ac:dyDescent="0.45">
      <c r="A5066" s="2">
        <v>2766</v>
      </c>
      <c r="B5066" s="2">
        <v>1215</v>
      </c>
      <c r="C5066" s="3" t="s">
        <v>2284</v>
      </c>
      <c r="D5066" s="2">
        <v>8</v>
      </c>
      <c r="E5066" s="2">
        <v>95</v>
      </c>
      <c r="F5066" s="2">
        <v>0</v>
      </c>
      <c r="G5066" s="2">
        <v>0</v>
      </c>
      <c r="H5066" s="2">
        <v>0</v>
      </c>
      <c r="I5066" s="2" t="str">
        <f>VLOOKUP(B5066,cleanC_name_TRIM_breweries[],6,FALSE)</f>
        <v>Florida</v>
      </c>
      <c r="J5066" s="2" t="str">
        <f>VLOOKUP(B5066,cleanC_name_TRIM_breweries[],2,FALSE)</f>
        <v>Stroh Brewery Company</v>
      </c>
      <c r="K5066" s="2" t="str">
        <f>VLOOKUP(D5066,cleanA_changedUTF_categories[],2,FALSE)</f>
        <v>North American Lager</v>
      </c>
    </row>
    <row r="5067" spans="1:11" x14ac:dyDescent="0.45">
      <c r="A5067" s="2">
        <v>3553</v>
      </c>
      <c r="B5067" s="2">
        <v>1215</v>
      </c>
      <c r="C5067" s="3" t="s">
        <v>2870</v>
      </c>
      <c r="D5067" s="2">
        <v>8</v>
      </c>
      <c r="E5067" s="2">
        <v>95</v>
      </c>
      <c r="F5067" s="2">
        <v>0</v>
      </c>
      <c r="G5067" s="2">
        <v>0</v>
      </c>
      <c r="H5067" s="2">
        <v>0</v>
      </c>
      <c r="I5067" s="2" t="str">
        <f>VLOOKUP(B5067,cleanC_name_TRIM_breweries[],6,FALSE)</f>
        <v>Florida</v>
      </c>
      <c r="J5067" s="2" t="str">
        <f>VLOOKUP(B5067,cleanC_name_TRIM_breweries[],2,FALSE)</f>
        <v>Stroh Brewery Company</v>
      </c>
      <c r="K5067" s="2" t="str">
        <f>VLOOKUP(D5067,cleanA_changedUTF_categories[],2,FALSE)</f>
        <v>North American Lager</v>
      </c>
    </row>
    <row r="5068" spans="1:11" x14ac:dyDescent="0.45">
      <c r="A5068" s="2">
        <v>3115</v>
      </c>
      <c r="B5068" s="2">
        <v>1215</v>
      </c>
      <c r="C5068" s="3" t="s">
        <v>2558</v>
      </c>
      <c r="D5068" s="2">
        <v>8</v>
      </c>
      <c r="E5068" s="2">
        <v>95</v>
      </c>
      <c r="F5068" s="2">
        <v>0</v>
      </c>
      <c r="G5068" s="2">
        <v>0</v>
      </c>
      <c r="H5068" s="2">
        <v>0</v>
      </c>
      <c r="I5068" s="2" t="str">
        <f>VLOOKUP(B5068,cleanC_name_TRIM_breweries[],6,FALSE)</f>
        <v>Florida</v>
      </c>
      <c r="J5068" s="2" t="str">
        <f>VLOOKUP(B5068,cleanC_name_TRIM_breweries[],2,FALSE)</f>
        <v>Stroh Brewery Company</v>
      </c>
      <c r="K5068" s="2" t="str">
        <f>VLOOKUP(D5068,cleanA_changedUTF_categories[],2,FALSE)</f>
        <v>North American Lager</v>
      </c>
    </row>
    <row r="5069" spans="1:11" x14ac:dyDescent="0.45">
      <c r="A5069" s="2">
        <v>2916</v>
      </c>
      <c r="B5069" s="2">
        <v>1216</v>
      </c>
      <c r="C5069" s="3" t="s">
        <v>2386</v>
      </c>
      <c r="D5069" s="2">
        <v>-1</v>
      </c>
      <c r="E5069" s="2">
        <v>-1</v>
      </c>
      <c r="F5069" s="2">
        <v>0</v>
      </c>
      <c r="G5069" s="2">
        <v>0</v>
      </c>
      <c r="H5069" s="2">
        <v>0</v>
      </c>
      <c r="I5069" s="2" t="str">
        <f>VLOOKUP(B5069,cleanC_name_TRIM_breweries[],6,FALSE)</f>
        <v>Wisconsin</v>
      </c>
      <c r="J5069" s="2" t="str">
        <f>VLOOKUP(B5069,cleanC_name_TRIM_breweries[],2,FALSE)</f>
        <v>Sturgeon Bay Brewing</v>
      </c>
      <c r="K5069" s="2" t="e">
        <f>VLOOKUP(D5069,cleanA_changedUTF_categories[],2,FALSE)</f>
        <v>#N/A</v>
      </c>
    </row>
    <row r="5070" spans="1:11" x14ac:dyDescent="0.45">
      <c r="A5070" s="2">
        <v>2796</v>
      </c>
      <c r="B5070" s="2">
        <v>1216</v>
      </c>
      <c r="C5070" s="3" t="s">
        <v>2312</v>
      </c>
      <c r="D5070" s="2">
        <v>3</v>
      </c>
      <c r="E5070" s="2">
        <v>42</v>
      </c>
      <c r="F5070" s="2">
        <v>0</v>
      </c>
      <c r="G5070" s="2">
        <v>0</v>
      </c>
      <c r="H5070" s="2">
        <v>0</v>
      </c>
      <c r="I5070" s="2" t="str">
        <f>VLOOKUP(B5070,cleanC_name_TRIM_breweries[],6,FALSE)</f>
        <v>Wisconsin</v>
      </c>
      <c r="J5070" s="2" t="str">
        <f>VLOOKUP(B5070,cleanC_name_TRIM_breweries[],2,FALSE)</f>
        <v>Sturgeon Bay Brewing</v>
      </c>
      <c r="K5070" s="2" t="str">
        <f>VLOOKUP(D5070,cleanA_changedUTF_categories[],2,FALSE)</f>
        <v>North American Ale</v>
      </c>
    </row>
    <row r="5071" spans="1:11" x14ac:dyDescent="0.45">
      <c r="A5071" s="2">
        <v>2915</v>
      </c>
      <c r="B5071" s="2">
        <v>1216</v>
      </c>
      <c r="C5071" s="3" t="s">
        <v>2385</v>
      </c>
      <c r="D5071" s="2">
        <v>8</v>
      </c>
      <c r="E5071" s="2">
        <v>95</v>
      </c>
      <c r="F5071" s="2">
        <v>0</v>
      </c>
      <c r="G5071" s="2">
        <v>0</v>
      </c>
      <c r="H5071" s="2">
        <v>0</v>
      </c>
      <c r="I5071" s="2" t="str">
        <f>VLOOKUP(B5071,cleanC_name_TRIM_breweries[],6,FALSE)</f>
        <v>Wisconsin</v>
      </c>
      <c r="J5071" s="2" t="str">
        <f>VLOOKUP(B5071,cleanC_name_TRIM_breweries[],2,FALSE)</f>
        <v>Sturgeon Bay Brewing</v>
      </c>
      <c r="K5071" s="2" t="str">
        <f>VLOOKUP(D5071,cleanA_changedUTF_categories[],2,FALSE)</f>
        <v>North American Lager</v>
      </c>
    </row>
    <row r="5072" spans="1:11" x14ac:dyDescent="0.45">
      <c r="A5072" s="2">
        <v>2795</v>
      </c>
      <c r="B5072" s="2">
        <v>1216</v>
      </c>
      <c r="C5072" s="3" t="s">
        <v>2311</v>
      </c>
      <c r="D5072" s="2">
        <v>-1</v>
      </c>
      <c r="E5072" s="2">
        <v>-1</v>
      </c>
      <c r="F5072" s="2">
        <v>0</v>
      </c>
      <c r="G5072" s="2">
        <v>0</v>
      </c>
      <c r="H5072" s="2">
        <v>0</v>
      </c>
      <c r="I5072" s="2" t="str">
        <f>VLOOKUP(B5072,cleanC_name_TRIM_breweries[],6,FALSE)</f>
        <v>Wisconsin</v>
      </c>
      <c r="J5072" s="2" t="str">
        <f>VLOOKUP(B5072,cleanC_name_TRIM_breweries[],2,FALSE)</f>
        <v>Sturgeon Bay Brewing</v>
      </c>
      <c r="K5072" s="2" t="e">
        <f>VLOOKUP(D5072,cleanA_changedUTF_categories[],2,FALSE)</f>
        <v>#N/A</v>
      </c>
    </row>
    <row r="5073" spans="1:11" x14ac:dyDescent="0.45">
      <c r="A5073" s="2">
        <v>2917</v>
      </c>
      <c r="B5073" s="2">
        <v>1216</v>
      </c>
      <c r="C5073" s="3" t="s">
        <v>2387</v>
      </c>
      <c r="D5073" s="2">
        <v>8</v>
      </c>
      <c r="E5073" s="2">
        <v>95</v>
      </c>
      <c r="F5073" s="2">
        <v>0</v>
      </c>
      <c r="G5073" s="2">
        <v>0</v>
      </c>
      <c r="H5073" s="2">
        <v>0</v>
      </c>
      <c r="I5073" s="2" t="str">
        <f>VLOOKUP(B5073,cleanC_name_TRIM_breweries[],6,FALSE)</f>
        <v>Wisconsin</v>
      </c>
      <c r="J5073" s="2" t="str">
        <f>VLOOKUP(B5073,cleanC_name_TRIM_breweries[],2,FALSE)</f>
        <v>Sturgeon Bay Brewing</v>
      </c>
      <c r="K5073" s="2" t="str">
        <f>VLOOKUP(D5073,cleanA_changedUTF_categories[],2,FALSE)</f>
        <v>North American Lager</v>
      </c>
    </row>
    <row r="5074" spans="1:11" x14ac:dyDescent="0.45">
      <c r="A5074" s="2">
        <v>1513</v>
      </c>
      <c r="B5074" s="2">
        <v>1217</v>
      </c>
      <c r="C5074" s="3" t="s">
        <v>1305</v>
      </c>
      <c r="D5074" s="2">
        <v>4</v>
      </c>
      <c r="E5074" s="2">
        <v>50</v>
      </c>
      <c r="F5074" s="2">
        <v>5</v>
      </c>
      <c r="G5074" s="2">
        <v>0</v>
      </c>
      <c r="H5074" s="2">
        <v>0</v>
      </c>
      <c r="I5074" s="2" t="str">
        <f>VLOOKUP(B5074,cleanC_name_TRIM_breweries[],6,FALSE)</f>
        <v>Baden-Wrttemberg</v>
      </c>
      <c r="J5074" s="2" t="str">
        <f>VLOOKUP(B5074,cleanC_name_TRIM_breweries[],2,FALSE)</f>
        <v>Stuttgarter Hofbru</v>
      </c>
      <c r="K5074" s="2" t="str">
        <f>VLOOKUP(D5074,cleanA_changedUTF_categories[],2,FALSE)</f>
        <v>German Ale</v>
      </c>
    </row>
    <row r="5075" spans="1:11" x14ac:dyDescent="0.45">
      <c r="A5075" s="2">
        <v>3241</v>
      </c>
      <c r="B5075" s="2">
        <v>1218</v>
      </c>
      <c r="C5075" s="3" t="s">
        <v>1816</v>
      </c>
      <c r="D5075" s="2">
        <v>7</v>
      </c>
      <c r="E5075" s="2">
        <v>90</v>
      </c>
      <c r="F5075" s="2">
        <v>10</v>
      </c>
      <c r="G5075" s="2">
        <v>0</v>
      </c>
      <c r="H5075" s="2">
        <v>0</v>
      </c>
      <c r="I5075" s="2" t="str">
        <f>VLOOKUP(B5075,cleanC_name_TRIM_breweries[],6,FALSE)</f>
        <v>California</v>
      </c>
      <c r="J5075" s="2" t="str">
        <f>VLOOKUP(B5075,cleanC_name_TRIM_breweries[],2,FALSE)</f>
        <v>Sudwerk Privatbrauerei Hbsch</v>
      </c>
      <c r="K5075" s="2" t="str">
        <f>VLOOKUP(D5075,cleanA_changedUTF_categories[],2,FALSE)</f>
        <v>German Lager</v>
      </c>
    </row>
    <row r="5076" spans="1:11" x14ac:dyDescent="0.45">
      <c r="A5076" s="2">
        <v>3476</v>
      </c>
      <c r="B5076" s="2">
        <v>1218</v>
      </c>
      <c r="C5076" s="3" t="s">
        <v>312</v>
      </c>
      <c r="D5076" s="2">
        <v>4</v>
      </c>
      <c r="E5076" s="2">
        <v>50</v>
      </c>
      <c r="F5076" s="2">
        <v>0</v>
      </c>
      <c r="G5076" s="2">
        <v>0</v>
      </c>
      <c r="H5076" s="2">
        <v>0</v>
      </c>
      <c r="I5076" s="2" t="str">
        <f>VLOOKUP(B5076,cleanC_name_TRIM_breweries[],6,FALSE)</f>
        <v>California</v>
      </c>
      <c r="J5076" s="2" t="str">
        <f>VLOOKUP(B5076,cleanC_name_TRIM_breweries[],2,FALSE)</f>
        <v>Sudwerk Privatbrauerei Hbsch</v>
      </c>
      <c r="K5076" s="2" t="str">
        <f>VLOOKUP(D5076,cleanA_changedUTF_categories[],2,FALSE)</f>
        <v>German Ale</v>
      </c>
    </row>
    <row r="5077" spans="1:11" x14ac:dyDescent="0.45">
      <c r="A5077" s="2">
        <v>3490</v>
      </c>
      <c r="B5077" s="2">
        <v>1218</v>
      </c>
      <c r="C5077" s="3" t="s">
        <v>2525</v>
      </c>
      <c r="D5077" s="2">
        <v>7</v>
      </c>
      <c r="E5077" s="2">
        <v>84</v>
      </c>
      <c r="F5077" s="2">
        <v>0</v>
      </c>
      <c r="G5077" s="2">
        <v>0</v>
      </c>
      <c r="H5077" s="2">
        <v>0</v>
      </c>
      <c r="I5077" s="2" t="str">
        <f>VLOOKUP(B5077,cleanC_name_TRIM_breweries[],6,FALSE)</f>
        <v>California</v>
      </c>
      <c r="J5077" s="2" t="str">
        <f>VLOOKUP(B5077,cleanC_name_TRIM_breweries[],2,FALSE)</f>
        <v>Sudwerk Privatbrauerei Hbsch</v>
      </c>
      <c r="K5077" s="2" t="str">
        <f>VLOOKUP(D5077,cleanA_changedUTF_categories[],2,FALSE)</f>
        <v>German Lager</v>
      </c>
    </row>
    <row r="5078" spans="1:11" x14ac:dyDescent="0.45">
      <c r="A5078" s="2">
        <v>4857</v>
      </c>
      <c r="B5078" s="2">
        <v>1219</v>
      </c>
      <c r="C5078" s="3" t="s">
        <v>3960</v>
      </c>
      <c r="D5078" s="2">
        <v>1</v>
      </c>
      <c r="E5078" s="2">
        <v>3</v>
      </c>
      <c r="F5078" s="2">
        <v>3.8</v>
      </c>
      <c r="G5078" s="2">
        <v>0</v>
      </c>
      <c r="H5078" s="2">
        <v>0</v>
      </c>
      <c r="I5078" s="2" t="str">
        <f>VLOOKUP(B5078,cleanC_name_TRIM_breweries[],6,FALSE)</f>
        <v>Michigan</v>
      </c>
      <c r="J5078" s="2" t="str">
        <f>VLOOKUP(B5078,cleanC_name_TRIM_breweries[],2,FALSE)</f>
        <v>Sullivan's Black Forest Brew Haus &amp; Grill</v>
      </c>
      <c r="K5078" s="2" t="str">
        <f>VLOOKUP(D5078,cleanA_changedUTF_categories[],2,FALSE)</f>
        <v>British Ale</v>
      </c>
    </row>
    <row r="5079" spans="1:11" x14ac:dyDescent="0.45">
      <c r="A5079" s="2">
        <v>4852</v>
      </c>
      <c r="B5079" s="2">
        <v>1219</v>
      </c>
      <c r="C5079" s="3" t="s">
        <v>3956</v>
      </c>
      <c r="D5079" s="2">
        <v>3</v>
      </c>
      <c r="E5079" s="2">
        <v>33</v>
      </c>
      <c r="F5079" s="2">
        <v>5</v>
      </c>
      <c r="G5079" s="2">
        <v>0</v>
      </c>
      <c r="H5079" s="2">
        <v>0</v>
      </c>
      <c r="I5079" s="2" t="str">
        <f>VLOOKUP(B5079,cleanC_name_TRIM_breweries[],6,FALSE)</f>
        <v>Michigan</v>
      </c>
      <c r="J5079" s="2" t="str">
        <f>VLOOKUP(B5079,cleanC_name_TRIM_breweries[],2,FALSE)</f>
        <v>Sullivan's Black Forest Brew Haus &amp; Grill</v>
      </c>
      <c r="K5079" s="2" t="str">
        <f>VLOOKUP(D5079,cleanA_changedUTF_categories[],2,FALSE)</f>
        <v>North American Ale</v>
      </c>
    </row>
    <row r="5080" spans="1:11" x14ac:dyDescent="0.45">
      <c r="A5080" s="2">
        <v>4853</v>
      </c>
      <c r="B5080" s="2">
        <v>1219</v>
      </c>
      <c r="C5080" s="3" t="s">
        <v>3957</v>
      </c>
      <c r="D5080" s="2">
        <v>3</v>
      </c>
      <c r="E5080" s="2">
        <v>31</v>
      </c>
      <c r="F5080" s="2">
        <v>7</v>
      </c>
      <c r="G5080" s="2">
        <v>0</v>
      </c>
      <c r="H5080" s="2">
        <v>0</v>
      </c>
      <c r="I5080" s="2" t="str">
        <f>VLOOKUP(B5080,cleanC_name_TRIM_breweries[],6,FALSE)</f>
        <v>Michigan</v>
      </c>
      <c r="J5080" s="2" t="str">
        <f>VLOOKUP(B5080,cleanC_name_TRIM_breweries[],2,FALSE)</f>
        <v>Sullivan's Black Forest Brew Haus &amp; Grill</v>
      </c>
      <c r="K5080" s="2" t="str">
        <f>VLOOKUP(D5080,cleanA_changedUTF_categories[],2,FALSE)</f>
        <v>North American Ale</v>
      </c>
    </row>
    <row r="5081" spans="1:11" x14ac:dyDescent="0.45">
      <c r="A5081" s="2">
        <v>4856</v>
      </c>
      <c r="B5081" s="2">
        <v>1219</v>
      </c>
      <c r="C5081" s="3" t="s">
        <v>986</v>
      </c>
      <c r="D5081" s="2">
        <v>8</v>
      </c>
      <c r="E5081" s="2">
        <v>95</v>
      </c>
      <c r="F5081" s="2">
        <v>5.7</v>
      </c>
      <c r="G5081" s="2">
        <v>0</v>
      </c>
      <c r="H5081" s="2">
        <v>0</v>
      </c>
      <c r="I5081" s="2" t="str">
        <f>VLOOKUP(B5081,cleanC_name_TRIM_breweries[],6,FALSE)</f>
        <v>Michigan</v>
      </c>
      <c r="J5081" s="2" t="str">
        <f>VLOOKUP(B5081,cleanC_name_TRIM_breweries[],2,FALSE)</f>
        <v>Sullivan's Black Forest Brew Haus &amp; Grill</v>
      </c>
      <c r="K5081" s="2" t="str">
        <f>VLOOKUP(D5081,cleanA_changedUTF_categories[],2,FALSE)</f>
        <v>North American Lager</v>
      </c>
    </row>
    <row r="5082" spans="1:11" x14ac:dyDescent="0.45">
      <c r="A5082" s="2">
        <v>4855</v>
      </c>
      <c r="B5082" s="2">
        <v>1219</v>
      </c>
      <c r="C5082" s="3" t="s">
        <v>3959</v>
      </c>
      <c r="D5082" s="2">
        <v>3</v>
      </c>
      <c r="E5082" s="2">
        <v>29</v>
      </c>
      <c r="F5082" s="2">
        <v>5.3</v>
      </c>
      <c r="G5082" s="2">
        <v>0</v>
      </c>
      <c r="H5082" s="2">
        <v>0</v>
      </c>
      <c r="I5082" s="2" t="str">
        <f>VLOOKUP(B5082,cleanC_name_TRIM_breweries[],6,FALSE)</f>
        <v>Michigan</v>
      </c>
      <c r="J5082" s="2" t="str">
        <f>VLOOKUP(B5082,cleanC_name_TRIM_breweries[],2,FALSE)</f>
        <v>Sullivan's Black Forest Brew Haus &amp; Grill</v>
      </c>
      <c r="K5082" s="2" t="str">
        <f>VLOOKUP(D5082,cleanA_changedUTF_categories[],2,FALSE)</f>
        <v>North American Ale</v>
      </c>
    </row>
    <row r="5083" spans="1:11" x14ac:dyDescent="0.45">
      <c r="A5083" s="2">
        <v>1454</v>
      </c>
      <c r="B5083" s="2">
        <v>1219</v>
      </c>
      <c r="C5083" s="3" t="s">
        <v>1260</v>
      </c>
      <c r="D5083" s="2">
        <v>3</v>
      </c>
      <c r="E5083" s="2">
        <v>31</v>
      </c>
      <c r="F5083" s="2">
        <v>6</v>
      </c>
      <c r="G5083" s="2">
        <v>0</v>
      </c>
      <c r="H5083" s="2">
        <v>0</v>
      </c>
      <c r="I5083" s="2" t="str">
        <f>VLOOKUP(B5083,cleanC_name_TRIM_breweries[],6,FALSE)</f>
        <v>Michigan</v>
      </c>
      <c r="J5083" s="2" t="str">
        <f>VLOOKUP(B5083,cleanC_name_TRIM_breweries[],2,FALSE)</f>
        <v>Sullivan's Black Forest Brew Haus &amp; Grill</v>
      </c>
      <c r="K5083" s="2" t="str">
        <f>VLOOKUP(D5083,cleanA_changedUTF_categories[],2,FALSE)</f>
        <v>North American Ale</v>
      </c>
    </row>
    <row r="5084" spans="1:11" x14ac:dyDescent="0.45">
      <c r="A5084" s="2">
        <v>4858</v>
      </c>
      <c r="B5084" s="2">
        <v>1219</v>
      </c>
      <c r="C5084" s="3" t="s">
        <v>3961</v>
      </c>
      <c r="D5084" s="2">
        <v>-1</v>
      </c>
      <c r="E5084" s="2">
        <v>-1</v>
      </c>
      <c r="F5084" s="2">
        <v>9</v>
      </c>
      <c r="G5084" s="2">
        <v>0</v>
      </c>
      <c r="H5084" s="2">
        <v>0</v>
      </c>
      <c r="I5084" s="2" t="str">
        <f>VLOOKUP(B5084,cleanC_name_TRIM_breweries[],6,FALSE)</f>
        <v>Michigan</v>
      </c>
      <c r="J5084" s="2" t="str">
        <f>VLOOKUP(B5084,cleanC_name_TRIM_breweries[],2,FALSE)</f>
        <v>Sullivan's Black Forest Brew Haus &amp; Grill</v>
      </c>
      <c r="K5084" s="2" t="e">
        <f>VLOOKUP(D5084,cleanA_changedUTF_categories[],2,FALSE)</f>
        <v>#N/A</v>
      </c>
    </row>
    <row r="5085" spans="1:11" x14ac:dyDescent="0.45">
      <c r="A5085" s="2">
        <v>4854</v>
      </c>
      <c r="B5085" s="2">
        <v>1219</v>
      </c>
      <c r="C5085" s="3" t="s">
        <v>3958</v>
      </c>
      <c r="D5085" s="2">
        <v>3</v>
      </c>
      <c r="E5085" s="2">
        <v>42</v>
      </c>
      <c r="F5085" s="2">
        <v>4.2</v>
      </c>
      <c r="G5085" s="2">
        <v>0</v>
      </c>
      <c r="H5085" s="2">
        <v>0</v>
      </c>
      <c r="I5085" s="2" t="str">
        <f>VLOOKUP(B5085,cleanC_name_TRIM_breweries[],6,FALSE)</f>
        <v>Michigan</v>
      </c>
      <c r="J5085" s="2" t="str">
        <f>VLOOKUP(B5085,cleanC_name_TRIM_breweries[],2,FALSE)</f>
        <v>Sullivan's Black Forest Brew Haus &amp; Grill</v>
      </c>
      <c r="K5085" s="2" t="str">
        <f>VLOOKUP(D5085,cleanA_changedUTF_categories[],2,FALSE)</f>
        <v>North American Ale</v>
      </c>
    </row>
    <row r="5086" spans="1:11" x14ac:dyDescent="0.45">
      <c r="A5086" s="2">
        <v>4851</v>
      </c>
      <c r="B5086" s="2">
        <v>1219</v>
      </c>
      <c r="C5086" s="3" t="s">
        <v>3955</v>
      </c>
      <c r="D5086" s="2">
        <v>3</v>
      </c>
      <c r="E5086" s="2">
        <v>26</v>
      </c>
      <c r="F5086" s="2">
        <v>3.6</v>
      </c>
      <c r="G5086" s="2">
        <v>0</v>
      </c>
      <c r="H5086" s="2">
        <v>0</v>
      </c>
      <c r="I5086" s="2" t="str">
        <f>VLOOKUP(B5086,cleanC_name_TRIM_breweries[],6,FALSE)</f>
        <v>Michigan</v>
      </c>
      <c r="J5086" s="2" t="str">
        <f>VLOOKUP(B5086,cleanC_name_TRIM_breweries[],2,FALSE)</f>
        <v>Sullivan's Black Forest Brew Haus &amp; Grill</v>
      </c>
      <c r="K5086" s="2" t="str">
        <f>VLOOKUP(D5086,cleanA_changedUTF_categories[],2,FALSE)</f>
        <v>North American Ale</v>
      </c>
    </row>
    <row r="5087" spans="1:11" x14ac:dyDescent="0.45">
      <c r="A5087" s="2">
        <v>3140</v>
      </c>
      <c r="B5087" s="2">
        <v>1220</v>
      </c>
      <c r="C5087" s="3" t="s">
        <v>2579</v>
      </c>
      <c r="D5087" s="2">
        <v>3</v>
      </c>
      <c r="E5087" s="2">
        <v>26</v>
      </c>
      <c r="F5087" s="2">
        <v>5.4</v>
      </c>
      <c r="G5087" s="2">
        <v>0</v>
      </c>
      <c r="H5087" s="2">
        <v>0</v>
      </c>
      <c r="I5087" s="2" t="str">
        <f>VLOOKUP(B5087,cleanC_name_TRIM_breweries[],6,FALSE)</f>
        <v>Minnesota</v>
      </c>
      <c r="J5087" s="2" t="str">
        <f>VLOOKUP(B5087,cleanC_name_TRIM_breweries[],2,FALSE)</f>
        <v>Summit Brewing</v>
      </c>
      <c r="K5087" s="2" t="str">
        <f>VLOOKUP(D5087,cleanA_changedUTF_categories[],2,FALSE)</f>
        <v>North American Ale</v>
      </c>
    </row>
    <row r="5088" spans="1:11" x14ac:dyDescent="0.45">
      <c r="A5088" s="2">
        <v>4298</v>
      </c>
      <c r="B5088" s="2">
        <v>1220</v>
      </c>
      <c r="C5088" s="3" t="s">
        <v>3492</v>
      </c>
      <c r="D5088" s="2">
        <v>2</v>
      </c>
      <c r="E5088" s="2">
        <v>25</v>
      </c>
      <c r="F5088" s="2">
        <v>5.6</v>
      </c>
      <c r="G5088" s="2">
        <v>0</v>
      </c>
      <c r="H5088" s="2">
        <v>0</v>
      </c>
      <c r="I5088" s="2" t="str">
        <f>VLOOKUP(B5088,cleanC_name_TRIM_breweries[],6,FALSE)</f>
        <v>Minnesota</v>
      </c>
      <c r="J5088" s="2" t="str">
        <f>VLOOKUP(B5088,cleanC_name_TRIM_breweries[],2,FALSE)</f>
        <v>Summit Brewing</v>
      </c>
      <c r="K5088" s="2" t="str">
        <f>VLOOKUP(D5088,cleanA_changedUTF_categories[],2,FALSE)</f>
        <v>Irish Ale</v>
      </c>
    </row>
    <row r="5089" spans="1:11" x14ac:dyDescent="0.45">
      <c r="A5089" s="2">
        <v>3123</v>
      </c>
      <c r="B5089" s="2">
        <v>1220</v>
      </c>
      <c r="C5089" s="3" t="s">
        <v>532</v>
      </c>
      <c r="D5089" s="2">
        <v>4</v>
      </c>
      <c r="E5089" s="2">
        <v>50</v>
      </c>
      <c r="F5089" s="2">
        <v>4.7</v>
      </c>
      <c r="G5089" s="2">
        <v>0</v>
      </c>
      <c r="H5089" s="2">
        <v>0</v>
      </c>
      <c r="I5089" s="2" t="str">
        <f>VLOOKUP(B5089,cleanC_name_TRIM_breweries[],6,FALSE)</f>
        <v>Minnesota</v>
      </c>
      <c r="J5089" s="2" t="str">
        <f>VLOOKUP(B5089,cleanC_name_TRIM_breweries[],2,FALSE)</f>
        <v>Summit Brewing</v>
      </c>
      <c r="K5089" s="2" t="str">
        <f>VLOOKUP(D5089,cleanA_changedUTF_categories[],2,FALSE)</f>
        <v>German Ale</v>
      </c>
    </row>
    <row r="5090" spans="1:11" x14ac:dyDescent="0.45">
      <c r="A5090" s="2">
        <v>5721</v>
      </c>
      <c r="B5090" s="2">
        <v>1220</v>
      </c>
      <c r="C5090" s="3" t="s">
        <v>4801</v>
      </c>
      <c r="D5090" s="2">
        <v>3</v>
      </c>
      <c r="E5090" s="2">
        <v>33</v>
      </c>
      <c r="F5090" s="2">
        <v>5.7</v>
      </c>
      <c r="G5090" s="2">
        <v>0</v>
      </c>
      <c r="H5090" s="2">
        <v>0</v>
      </c>
      <c r="I5090" s="2" t="str">
        <f>VLOOKUP(B5090,cleanC_name_TRIM_breweries[],6,FALSE)</f>
        <v>Minnesota</v>
      </c>
      <c r="J5090" s="2" t="str">
        <f>VLOOKUP(B5090,cleanC_name_TRIM_breweries[],2,FALSE)</f>
        <v>Summit Brewing</v>
      </c>
      <c r="K5090" s="2" t="str">
        <f>VLOOKUP(D5090,cleanA_changedUTF_categories[],2,FALSE)</f>
        <v>North American Ale</v>
      </c>
    </row>
    <row r="5091" spans="1:11" x14ac:dyDescent="0.45">
      <c r="A5091" s="2">
        <v>2311</v>
      </c>
      <c r="B5091" s="2">
        <v>1220</v>
      </c>
      <c r="C5091" s="3" t="s">
        <v>103</v>
      </c>
      <c r="D5091" s="2">
        <v>3</v>
      </c>
      <c r="E5091" s="2">
        <v>31</v>
      </c>
      <c r="F5091" s="2">
        <v>6.3</v>
      </c>
      <c r="G5091" s="2">
        <v>0</v>
      </c>
      <c r="H5091" s="2">
        <v>0</v>
      </c>
      <c r="I5091" s="2" t="str">
        <f>VLOOKUP(B5091,cleanC_name_TRIM_breweries[],6,FALSE)</f>
        <v>Minnesota</v>
      </c>
      <c r="J5091" s="2" t="str">
        <f>VLOOKUP(B5091,cleanC_name_TRIM_breweries[],2,FALSE)</f>
        <v>Summit Brewing</v>
      </c>
      <c r="K5091" s="2" t="str">
        <f>VLOOKUP(D5091,cleanA_changedUTF_categories[],2,FALSE)</f>
        <v>North American Ale</v>
      </c>
    </row>
    <row r="5092" spans="1:11" x14ac:dyDescent="0.45">
      <c r="A5092" s="2">
        <v>26</v>
      </c>
      <c r="B5092" s="2">
        <v>1220</v>
      </c>
      <c r="C5092" s="3" t="s">
        <v>31</v>
      </c>
      <c r="D5092" s="2">
        <v>1</v>
      </c>
      <c r="E5092" s="2">
        <v>13</v>
      </c>
      <c r="F5092" s="2">
        <v>5.9</v>
      </c>
      <c r="G5092" s="2">
        <v>0</v>
      </c>
      <c r="H5092" s="2">
        <v>0</v>
      </c>
      <c r="I5092" s="2" t="str">
        <f>VLOOKUP(B5092,cleanC_name_TRIM_breweries[],6,FALSE)</f>
        <v>Minnesota</v>
      </c>
      <c r="J5092" s="2" t="str">
        <f>VLOOKUP(B5092,cleanC_name_TRIM_breweries[],2,FALSE)</f>
        <v>Summit Brewing</v>
      </c>
      <c r="K5092" s="2" t="str">
        <f>VLOOKUP(D5092,cleanA_changedUTF_categories[],2,FALSE)</f>
        <v>British Ale</v>
      </c>
    </row>
    <row r="5093" spans="1:11" x14ac:dyDescent="0.45">
      <c r="A5093" s="2">
        <v>59</v>
      </c>
      <c r="B5093" s="2">
        <v>1221</v>
      </c>
      <c r="C5093" s="3" t="s">
        <v>64</v>
      </c>
      <c r="D5093" s="2">
        <v>3</v>
      </c>
      <c r="E5093" s="2">
        <v>38</v>
      </c>
      <c r="F5093" s="2">
        <v>5.0999999999999996</v>
      </c>
      <c r="G5093" s="2">
        <v>0</v>
      </c>
      <c r="H5093" s="2">
        <v>0</v>
      </c>
      <c r="I5093" s="2" t="str">
        <f>VLOOKUP(B5093,cleanC_name_TRIM_breweries[],6,FALSE)</f>
        <v>Minnesota</v>
      </c>
      <c r="J5093" s="2" t="str">
        <f>VLOOKUP(B5093,cleanC_name_TRIM_breweries[],2,FALSE)</f>
        <v>Surly Brewing</v>
      </c>
      <c r="K5093" s="2" t="str">
        <f>VLOOKUP(D5093,cleanA_changedUTF_categories[],2,FALSE)</f>
        <v>North American Ale</v>
      </c>
    </row>
    <row r="5094" spans="1:11" x14ac:dyDescent="0.45">
      <c r="A5094" s="2">
        <v>5118</v>
      </c>
      <c r="B5094" s="2">
        <v>1221</v>
      </c>
      <c r="C5094" s="3" t="s">
        <v>4210</v>
      </c>
      <c r="D5094" s="2">
        <v>3</v>
      </c>
      <c r="E5094" s="2">
        <v>43</v>
      </c>
      <c r="F5094" s="2">
        <v>10.3</v>
      </c>
      <c r="G5094" s="2">
        <v>0</v>
      </c>
      <c r="H5094" s="2">
        <v>0</v>
      </c>
      <c r="I5094" s="2" t="str">
        <f>VLOOKUP(B5094,cleanC_name_TRIM_breweries[],6,FALSE)</f>
        <v>Minnesota</v>
      </c>
      <c r="J5094" s="2" t="str">
        <f>VLOOKUP(B5094,cleanC_name_TRIM_breweries[],2,FALSE)</f>
        <v>Surly Brewing</v>
      </c>
      <c r="K5094" s="2" t="str">
        <f>VLOOKUP(D5094,cleanA_changedUTF_categories[],2,FALSE)</f>
        <v>North American Ale</v>
      </c>
    </row>
    <row r="5095" spans="1:11" x14ac:dyDescent="0.45">
      <c r="A5095" s="2">
        <v>58</v>
      </c>
      <c r="B5095" s="2">
        <v>1221</v>
      </c>
      <c r="C5095" s="3" t="s">
        <v>63</v>
      </c>
      <c r="D5095" s="2">
        <v>3</v>
      </c>
      <c r="E5095" s="2">
        <v>31</v>
      </c>
      <c r="F5095" s="2">
        <v>6</v>
      </c>
      <c r="G5095" s="2">
        <v>0</v>
      </c>
      <c r="H5095" s="2">
        <v>0</v>
      </c>
      <c r="I5095" s="2" t="str">
        <f>VLOOKUP(B5095,cleanC_name_TRIM_breweries[],6,FALSE)</f>
        <v>Minnesota</v>
      </c>
      <c r="J5095" s="2" t="str">
        <f>VLOOKUP(B5095,cleanC_name_TRIM_breweries[],2,FALSE)</f>
        <v>Surly Brewing</v>
      </c>
      <c r="K5095" s="2" t="str">
        <f>VLOOKUP(D5095,cleanA_changedUTF_categories[],2,FALSE)</f>
        <v>North American Ale</v>
      </c>
    </row>
    <row r="5096" spans="1:11" x14ac:dyDescent="0.45">
      <c r="A5096" s="2">
        <v>2887</v>
      </c>
      <c r="B5096" s="2">
        <v>1222</v>
      </c>
      <c r="C5096" s="3" t="s">
        <v>411</v>
      </c>
      <c r="D5096" s="2">
        <v>8</v>
      </c>
      <c r="E5096" s="2">
        <v>95</v>
      </c>
      <c r="F5096" s="2">
        <v>0</v>
      </c>
      <c r="G5096" s="2">
        <v>0</v>
      </c>
      <c r="H5096" s="2">
        <v>0</v>
      </c>
      <c r="I5096" s="2" t="str">
        <f>VLOOKUP(B5096,cleanC_name_TRIM_breweries[],6,FALSE)</f>
        <v>Western Australia</v>
      </c>
      <c r="J5096" s="2" t="str">
        <f>VLOOKUP(B5096,cleanC_name_TRIM_breweries[],2,FALSE)</f>
        <v>Swan Brewery</v>
      </c>
      <c r="K5096" s="2" t="str">
        <f>VLOOKUP(D5096,cleanA_changedUTF_categories[],2,FALSE)</f>
        <v>North American Lager</v>
      </c>
    </row>
    <row r="5097" spans="1:11" x14ac:dyDescent="0.45">
      <c r="A5097" s="2">
        <v>5640</v>
      </c>
      <c r="B5097" s="2">
        <v>1223</v>
      </c>
      <c r="C5097" s="3" t="s">
        <v>4720</v>
      </c>
      <c r="D5097" s="2">
        <v>1</v>
      </c>
      <c r="E5097" s="2">
        <v>21</v>
      </c>
      <c r="F5097" s="2">
        <v>4.8</v>
      </c>
      <c r="G5097" s="2">
        <v>0</v>
      </c>
      <c r="H5097" s="2">
        <v>0</v>
      </c>
      <c r="I5097" s="2" t="str">
        <f>VLOOKUP(B5097,cleanC_name_TRIM_breweries[],6,FALSE)</f>
        <v>Virginia</v>
      </c>
      <c r="J5097" s="2" t="str">
        <f>VLOOKUP(B5097,cleanC_name_TRIM_breweries[],2,FALSE)</f>
        <v>Sweet Water Tavern and Brewery</v>
      </c>
      <c r="K5097" s="2" t="str">
        <f>VLOOKUP(D5097,cleanA_changedUTF_categories[],2,FALSE)</f>
        <v>British Ale</v>
      </c>
    </row>
    <row r="5098" spans="1:11" x14ac:dyDescent="0.45">
      <c r="A5098" s="2">
        <v>5641</v>
      </c>
      <c r="B5098" s="2">
        <v>1223</v>
      </c>
      <c r="C5098" s="3" t="s">
        <v>4721</v>
      </c>
      <c r="D5098" s="2">
        <v>3</v>
      </c>
      <c r="E5098" s="2">
        <v>26</v>
      </c>
      <c r="F5098" s="2">
        <v>5.7</v>
      </c>
      <c r="G5098" s="2">
        <v>0</v>
      </c>
      <c r="H5098" s="2">
        <v>0</v>
      </c>
      <c r="I5098" s="2" t="str">
        <f>VLOOKUP(B5098,cleanC_name_TRIM_breweries[],6,FALSE)</f>
        <v>Virginia</v>
      </c>
      <c r="J5098" s="2" t="str">
        <f>VLOOKUP(B5098,cleanC_name_TRIM_breweries[],2,FALSE)</f>
        <v>Sweet Water Tavern and Brewery</v>
      </c>
      <c r="K5098" s="2" t="str">
        <f>VLOOKUP(D5098,cleanA_changedUTF_categories[],2,FALSE)</f>
        <v>North American Ale</v>
      </c>
    </row>
    <row r="5099" spans="1:11" x14ac:dyDescent="0.45">
      <c r="A5099" s="2">
        <v>4413</v>
      </c>
      <c r="B5099" s="2">
        <v>1224</v>
      </c>
      <c r="C5099" s="3" t="s">
        <v>3581</v>
      </c>
      <c r="D5099" s="2">
        <v>3</v>
      </c>
      <c r="E5099" s="2">
        <v>26</v>
      </c>
      <c r="F5099" s="2">
        <v>5.4</v>
      </c>
      <c r="G5099" s="2">
        <v>0</v>
      </c>
      <c r="H5099" s="2">
        <v>0</v>
      </c>
      <c r="I5099" s="2" t="str">
        <f>VLOOKUP(B5099,cleanC_name_TRIM_breweries[],6,FALSE)</f>
        <v>Georgia</v>
      </c>
      <c r="J5099" s="2" t="str">
        <f>VLOOKUP(B5099,cleanC_name_TRIM_breweries[],2,FALSE)</f>
        <v>Sweetwater Brewing - Atlanta</v>
      </c>
      <c r="K5099" s="2" t="str">
        <f>VLOOKUP(D5099,cleanA_changedUTF_categories[],2,FALSE)</f>
        <v>North American Ale</v>
      </c>
    </row>
    <row r="5100" spans="1:11" x14ac:dyDescent="0.45">
      <c r="A5100" s="2">
        <v>4511</v>
      </c>
      <c r="B5100" s="2">
        <v>1224</v>
      </c>
      <c r="C5100" s="3" t="s">
        <v>3667</v>
      </c>
      <c r="D5100" s="2">
        <v>11</v>
      </c>
      <c r="E5100" s="2">
        <v>121</v>
      </c>
      <c r="F5100" s="2">
        <v>4.9000000000000004</v>
      </c>
      <c r="G5100" s="2">
        <v>0</v>
      </c>
      <c r="H5100" s="2">
        <v>0</v>
      </c>
      <c r="I5100" s="2" t="str">
        <f>VLOOKUP(B5100,cleanC_name_TRIM_breweries[],6,FALSE)</f>
        <v>Georgia</v>
      </c>
      <c r="J5100" s="2" t="str">
        <f>VLOOKUP(B5100,cleanC_name_TRIM_breweries[],2,FALSE)</f>
        <v>Sweetwater Brewing - Atlanta</v>
      </c>
      <c r="K5100" s="2" t="str">
        <f>VLOOKUP(D5100,cleanA_changedUTF_categories[],2,FALSE)</f>
        <v>Other Style</v>
      </c>
    </row>
    <row r="5101" spans="1:11" x14ac:dyDescent="0.45">
      <c r="A5101" s="2">
        <v>5529</v>
      </c>
      <c r="B5101" s="2">
        <v>1224</v>
      </c>
      <c r="C5101" s="3" t="s">
        <v>4611</v>
      </c>
      <c r="D5101" s="2">
        <v>2</v>
      </c>
      <c r="E5101" s="2">
        <v>25</v>
      </c>
      <c r="F5101" s="2">
        <v>0</v>
      </c>
      <c r="G5101" s="2">
        <v>0</v>
      </c>
      <c r="H5101" s="2">
        <v>0</v>
      </c>
      <c r="I5101" s="2" t="str">
        <f>VLOOKUP(B5101,cleanC_name_TRIM_breweries[],6,FALSE)</f>
        <v>Georgia</v>
      </c>
      <c r="J5101" s="2" t="str">
        <f>VLOOKUP(B5101,cleanC_name_TRIM_breweries[],2,FALSE)</f>
        <v>Sweetwater Brewing - Atlanta</v>
      </c>
      <c r="K5101" s="2" t="str">
        <f>VLOOKUP(D5101,cleanA_changedUTF_categories[],2,FALSE)</f>
        <v>Irish Ale</v>
      </c>
    </row>
    <row r="5102" spans="1:11" x14ac:dyDescent="0.45">
      <c r="A5102" s="2">
        <v>4512</v>
      </c>
      <c r="B5102" s="2">
        <v>1224</v>
      </c>
      <c r="C5102" s="3" t="s">
        <v>3668</v>
      </c>
      <c r="D5102" s="2">
        <v>3</v>
      </c>
      <c r="E5102" s="2">
        <v>38</v>
      </c>
      <c r="F5102" s="2">
        <v>5.0999999999999996</v>
      </c>
      <c r="G5102" s="2">
        <v>0</v>
      </c>
      <c r="H5102" s="2">
        <v>0</v>
      </c>
      <c r="I5102" s="2" t="str">
        <f>VLOOKUP(B5102,cleanC_name_TRIM_breweries[],6,FALSE)</f>
        <v>Georgia</v>
      </c>
      <c r="J5102" s="2" t="str">
        <f>VLOOKUP(B5102,cleanC_name_TRIM_breweries[],2,FALSE)</f>
        <v>Sweetwater Brewing - Atlanta</v>
      </c>
      <c r="K5102" s="2" t="str">
        <f>VLOOKUP(D5102,cleanA_changedUTF_categories[],2,FALSE)</f>
        <v>North American Ale</v>
      </c>
    </row>
    <row r="5103" spans="1:11" x14ac:dyDescent="0.45">
      <c r="A5103" s="2">
        <v>4513</v>
      </c>
      <c r="B5103" s="2">
        <v>1224</v>
      </c>
      <c r="C5103" s="3" t="s">
        <v>3669</v>
      </c>
      <c r="D5103" s="2">
        <v>5</v>
      </c>
      <c r="E5103" s="2">
        <v>67</v>
      </c>
      <c r="F5103" s="2">
        <v>5.0999999999999996</v>
      </c>
      <c r="G5103" s="2">
        <v>0</v>
      </c>
      <c r="H5103" s="2">
        <v>0</v>
      </c>
      <c r="I5103" s="2" t="str">
        <f>VLOOKUP(B5103,cleanC_name_TRIM_breweries[],6,FALSE)</f>
        <v>Georgia</v>
      </c>
      <c r="J5103" s="2" t="str">
        <f>VLOOKUP(B5103,cleanC_name_TRIM_breweries[],2,FALSE)</f>
        <v>Sweetwater Brewing - Atlanta</v>
      </c>
      <c r="K5103" s="2" t="str">
        <f>VLOOKUP(D5103,cleanA_changedUTF_categories[],2,FALSE)</f>
        <v>Belgian and French Ale</v>
      </c>
    </row>
    <row r="5104" spans="1:11" x14ac:dyDescent="0.45">
      <c r="A5104" s="2">
        <v>2735</v>
      </c>
      <c r="B5104" s="2">
        <v>1225</v>
      </c>
      <c r="C5104" s="3" t="s">
        <v>2259</v>
      </c>
      <c r="D5104" s="2">
        <v>3</v>
      </c>
      <c r="E5104" s="2">
        <v>42</v>
      </c>
      <c r="F5104" s="2">
        <v>0</v>
      </c>
      <c r="G5104" s="2">
        <v>0</v>
      </c>
      <c r="H5104" s="2">
        <v>0</v>
      </c>
      <c r="I5104" s="2" t="str">
        <f>VLOOKUP(B5104,cleanC_name_TRIM_breweries[],6,FALSE)</f>
        <v>Wyoming</v>
      </c>
      <c r="J5104" s="2" t="str">
        <f>VLOOKUP(B5104,cleanC_name_TRIM_breweries[],2,FALSE)</f>
        <v>Sweetwater Brewing - Casper</v>
      </c>
      <c r="K5104" s="2" t="str">
        <f>VLOOKUP(D5104,cleanA_changedUTF_categories[],2,FALSE)</f>
        <v>North American Ale</v>
      </c>
    </row>
    <row r="5105" spans="1:11" x14ac:dyDescent="0.45">
      <c r="A5105" s="2">
        <v>2992</v>
      </c>
      <c r="B5105" s="2">
        <v>1225</v>
      </c>
      <c r="C5105" s="3" t="s">
        <v>2456</v>
      </c>
      <c r="D5105" s="2">
        <v>8</v>
      </c>
      <c r="E5105" s="2">
        <v>95</v>
      </c>
      <c r="F5105" s="2">
        <v>0</v>
      </c>
      <c r="G5105" s="2">
        <v>0</v>
      </c>
      <c r="H5105" s="2">
        <v>0</v>
      </c>
      <c r="I5105" s="2" t="str">
        <f>VLOOKUP(B5105,cleanC_name_TRIM_breweries[],6,FALSE)</f>
        <v>Wyoming</v>
      </c>
      <c r="J5105" s="2" t="str">
        <f>VLOOKUP(B5105,cleanC_name_TRIM_breweries[],2,FALSE)</f>
        <v>Sweetwater Brewing - Casper</v>
      </c>
      <c r="K5105" s="2" t="str">
        <f>VLOOKUP(D5105,cleanA_changedUTF_categories[],2,FALSE)</f>
        <v>North American Lager</v>
      </c>
    </row>
    <row r="5106" spans="1:11" x14ac:dyDescent="0.45">
      <c r="A5106" s="2">
        <v>2623</v>
      </c>
      <c r="B5106" s="2">
        <v>1226</v>
      </c>
      <c r="C5106" s="3" t="s">
        <v>2170</v>
      </c>
      <c r="D5106" s="2">
        <v>2</v>
      </c>
      <c r="E5106" s="2">
        <v>25</v>
      </c>
      <c r="F5106" s="2">
        <v>0</v>
      </c>
      <c r="G5106" s="2">
        <v>0</v>
      </c>
      <c r="H5106" s="2">
        <v>0</v>
      </c>
      <c r="I5106" s="2" t="str">
        <f>VLOOKUP(B5106,cleanC_name_TRIM_breweries[],6,FALSE)</f>
        <v>Virginia</v>
      </c>
      <c r="J5106" s="2" t="str">
        <f>VLOOKUP(B5106,cleanC_name_TRIM_breweries[],2,FALSE)</f>
        <v>Sweetwater Tavern - Centreville</v>
      </c>
      <c r="K5106" s="2" t="str">
        <f>VLOOKUP(D5106,cleanA_changedUTF_categories[],2,FALSE)</f>
        <v>Irish Ale</v>
      </c>
    </row>
    <row r="5107" spans="1:11" x14ac:dyDescent="0.45">
      <c r="A5107" s="2">
        <v>2478</v>
      </c>
      <c r="B5107" s="2">
        <v>1226</v>
      </c>
      <c r="C5107" s="3" t="s">
        <v>2055</v>
      </c>
      <c r="D5107" s="2">
        <v>3</v>
      </c>
      <c r="E5107" s="2">
        <v>42</v>
      </c>
      <c r="F5107" s="2">
        <v>0</v>
      </c>
      <c r="G5107" s="2">
        <v>0</v>
      </c>
      <c r="H5107" s="2">
        <v>0</v>
      </c>
      <c r="I5107" s="2" t="str">
        <f>VLOOKUP(B5107,cleanC_name_TRIM_breweries[],6,FALSE)</f>
        <v>Virginia</v>
      </c>
      <c r="J5107" s="2" t="str">
        <f>VLOOKUP(B5107,cleanC_name_TRIM_breweries[],2,FALSE)</f>
        <v>Sweetwater Tavern - Centreville</v>
      </c>
      <c r="K5107" s="2" t="str">
        <f>VLOOKUP(D5107,cleanA_changedUTF_categories[],2,FALSE)</f>
        <v>North American Ale</v>
      </c>
    </row>
    <row r="5108" spans="1:11" x14ac:dyDescent="0.45">
      <c r="A5108" s="2">
        <v>2323</v>
      </c>
      <c r="B5108" s="2">
        <v>1228</v>
      </c>
      <c r="C5108" s="3" t="s">
        <v>1922</v>
      </c>
      <c r="D5108" s="2">
        <v>-1</v>
      </c>
      <c r="E5108" s="2">
        <v>-1</v>
      </c>
      <c r="F5108" s="2">
        <v>5.7</v>
      </c>
      <c r="G5108" s="2">
        <v>0</v>
      </c>
      <c r="H5108" s="2">
        <v>0</v>
      </c>
      <c r="I5108" s="2" t="str">
        <f>VLOOKUP(B5108,cleanC_name_TRIM_breweries[],6,FALSE)</f>
        <v>North Yorkshire</v>
      </c>
      <c r="J5108" s="2" t="str">
        <f>VLOOKUP(B5108,cleanC_name_TRIM_breweries[],2,FALSE)</f>
        <v>T&amp;R; Theakston</v>
      </c>
      <c r="K5108" s="2" t="e">
        <f>VLOOKUP(D5108,cleanA_changedUTF_categories[],2,FALSE)</f>
        <v>#N/A</v>
      </c>
    </row>
    <row r="5109" spans="1:11" x14ac:dyDescent="0.45">
      <c r="A5109" s="2">
        <v>3139</v>
      </c>
      <c r="B5109" s="2">
        <v>1230</v>
      </c>
      <c r="C5109" s="3" t="s">
        <v>2578</v>
      </c>
      <c r="D5109" s="2">
        <v>-1</v>
      </c>
      <c r="E5109" s="2">
        <v>-1</v>
      </c>
      <c r="F5109" s="2">
        <v>0</v>
      </c>
      <c r="G5109" s="2">
        <v>0</v>
      </c>
      <c r="H5109" s="2">
        <v>0</v>
      </c>
      <c r="I5109" s="2" t="str">
        <f>VLOOKUP(B5109,cleanC_name_TRIM_breweries[],6,FALSE)</f>
        <v>Colorado</v>
      </c>
      <c r="J5109" s="2" t="str">
        <f>VLOOKUP(B5109,cleanC_name_TRIM_breweries[],2,FALSE)</f>
        <v>Tabernash Brewing</v>
      </c>
      <c r="K5109" s="2" t="e">
        <f>VLOOKUP(D5109,cleanA_changedUTF_categories[],2,FALSE)</f>
        <v>#N/A</v>
      </c>
    </row>
    <row r="5110" spans="1:11" x14ac:dyDescent="0.45">
      <c r="A5110" s="2">
        <v>3137</v>
      </c>
      <c r="B5110" s="2">
        <v>1230</v>
      </c>
      <c r="C5110" s="3" t="s">
        <v>2576</v>
      </c>
      <c r="D5110" s="2">
        <v>-1</v>
      </c>
      <c r="E5110" s="2">
        <v>-1</v>
      </c>
      <c r="F5110" s="2">
        <v>0</v>
      </c>
      <c r="G5110" s="2">
        <v>0</v>
      </c>
      <c r="H5110" s="2">
        <v>0</v>
      </c>
      <c r="I5110" s="2" t="str">
        <f>VLOOKUP(B5110,cleanC_name_TRIM_breweries[],6,FALSE)</f>
        <v>Colorado</v>
      </c>
      <c r="J5110" s="2" t="str">
        <f>VLOOKUP(B5110,cleanC_name_TRIM_breweries[],2,FALSE)</f>
        <v>Tabernash Brewing</v>
      </c>
      <c r="K5110" s="2" t="e">
        <f>VLOOKUP(D5110,cleanA_changedUTF_categories[],2,FALSE)</f>
        <v>#N/A</v>
      </c>
    </row>
    <row r="5111" spans="1:11" x14ac:dyDescent="0.45">
      <c r="A5111" s="2">
        <v>1954</v>
      </c>
      <c r="B5111" s="2">
        <v>1230</v>
      </c>
      <c r="C5111" s="3" t="s">
        <v>1639</v>
      </c>
      <c r="D5111" s="2">
        <v>4</v>
      </c>
      <c r="E5111" s="2">
        <v>50</v>
      </c>
      <c r="F5111" s="2">
        <v>0</v>
      </c>
      <c r="G5111" s="2">
        <v>0</v>
      </c>
      <c r="H5111" s="2">
        <v>0</v>
      </c>
      <c r="I5111" s="2" t="str">
        <f>VLOOKUP(B5111,cleanC_name_TRIM_breweries[],6,FALSE)</f>
        <v>Colorado</v>
      </c>
      <c r="J5111" s="2" t="str">
        <f>VLOOKUP(B5111,cleanC_name_TRIM_breweries[],2,FALSE)</f>
        <v>Tabernash Brewing</v>
      </c>
      <c r="K5111" s="2" t="str">
        <f>VLOOKUP(D5111,cleanA_changedUTF_categories[],2,FALSE)</f>
        <v>German Ale</v>
      </c>
    </row>
    <row r="5112" spans="1:11" x14ac:dyDescent="0.45">
      <c r="A5112" s="2">
        <v>2544</v>
      </c>
      <c r="B5112" s="2">
        <v>1230</v>
      </c>
      <c r="C5112" s="3" t="s">
        <v>513</v>
      </c>
      <c r="D5112" s="2">
        <v>7</v>
      </c>
      <c r="E5112" s="2">
        <v>84</v>
      </c>
      <c r="F5112" s="2">
        <v>0</v>
      </c>
      <c r="G5112" s="2">
        <v>0</v>
      </c>
      <c r="H5112" s="2">
        <v>0</v>
      </c>
      <c r="I5112" s="2" t="str">
        <f>VLOOKUP(B5112,cleanC_name_TRIM_breweries[],6,FALSE)</f>
        <v>Colorado</v>
      </c>
      <c r="J5112" s="2" t="str">
        <f>VLOOKUP(B5112,cleanC_name_TRIM_breweries[],2,FALSE)</f>
        <v>Tabernash Brewing</v>
      </c>
      <c r="K5112" s="2" t="str">
        <f>VLOOKUP(D5112,cleanA_changedUTF_categories[],2,FALSE)</f>
        <v>German Lager</v>
      </c>
    </row>
    <row r="5113" spans="1:11" x14ac:dyDescent="0.45">
      <c r="A5113" s="2">
        <v>2322</v>
      </c>
      <c r="B5113" s="2">
        <v>1230</v>
      </c>
      <c r="C5113" s="3" t="s">
        <v>1921</v>
      </c>
      <c r="D5113" s="2">
        <v>4</v>
      </c>
      <c r="E5113" s="2">
        <v>50</v>
      </c>
      <c r="F5113" s="2">
        <v>0</v>
      </c>
      <c r="G5113" s="2">
        <v>0</v>
      </c>
      <c r="H5113" s="2">
        <v>0</v>
      </c>
      <c r="I5113" s="2" t="str">
        <f>VLOOKUP(B5113,cleanC_name_TRIM_breweries[],6,FALSE)</f>
        <v>Colorado</v>
      </c>
      <c r="J5113" s="2" t="str">
        <f>VLOOKUP(B5113,cleanC_name_TRIM_breweries[],2,FALSE)</f>
        <v>Tabernash Brewing</v>
      </c>
      <c r="K5113" s="2" t="str">
        <f>VLOOKUP(D5113,cleanA_changedUTF_categories[],2,FALSE)</f>
        <v>German Ale</v>
      </c>
    </row>
    <row r="5114" spans="1:11" x14ac:dyDescent="0.45">
      <c r="A5114" s="2">
        <v>5505</v>
      </c>
      <c r="B5114" s="2">
        <v>1232</v>
      </c>
      <c r="C5114" s="3" t="s">
        <v>4589</v>
      </c>
      <c r="D5114" s="2">
        <v>3</v>
      </c>
      <c r="E5114" s="2">
        <v>33</v>
      </c>
      <c r="F5114" s="2">
        <v>6.2</v>
      </c>
      <c r="G5114" s="2">
        <v>0</v>
      </c>
      <c r="H5114" s="2">
        <v>0</v>
      </c>
      <c r="I5114" s="2" t="str">
        <f>VLOOKUP(B5114,cleanC_name_TRIM_breweries[],6,FALSE)</f>
        <v>California</v>
      </c>
      <c r="J5114" s="2" t="str">
        <f>VLOOKUP(B5114,cleanC_name_TRIM_breweries[],2,FALSE)</f>
        <v>Tailgate Beer</v>
      </c>
      <c r="K5114" s="2" t="str">
        <f>VLOOKUP(D5114,cleanA_changedUTF_categories[],2,FALSE)</f>
        <v>North American Ale</v>
      </c>
    </row>
    <row r="5115" spans="1:11" x14ac:dyDescent="0.45">
      <c r="A5115" s="2">
        <v>5506</v>
      </c>
      <c r="B5115" s="2">
        <v>1232</v>
      </c>
      <c r="C5115" s="3" t="s">
        <v>4590</v>
      </c>
      <c r="D5115" s="2">
        <v>3</v>
      </c>
      <c r="E5115" s="2">
        <v>38</v>
      </c>
      <c r="F5115" s="2">
        <v>5.9</v>
      </c>
      <c r="G5115" s="2">
        <v>0</v>
      </c>
      <c r="H5115" s="2">
        <v>0</v>
      </c>
      <c r="I5115" s="2" t="str">
        <f>VLOOKUP(B5115,cleanC_name_TRIM_breweries[],6,FALSE)</f>
        <v>California</v>
      </c>
      <c r="J5115" s="2" t="str">
        <f>VLOOKUP(B5115,cleanC_name_TRIM_breweries[],2,FALSE)</f>
        <v>Tailgate Beer</v>
      </c>
      <c r="K5115" s="2" t="str">
        <f>VLOOKUP(D5115,cleanA_changedUTF_categories[],2,FALSE)</f>
        <v>North American Ale</v>
      </c>
    </row>
    <row r="5116" spans="1:11" x14ac:dyDescent="0.45">
      <c r="A5116" s="2">
        <v>5510</v>
      </c>
      <c r="B5116" s="2">
        <v>1232</v>
      </c>
      <c r="C5116" s="3" t="s">
        <v>4594</v>
      </c>
      <c r="D5116" s="2">
        <v>4</v>
      </c>
      <c r="E5116" s="2">
        <v>50</v>
      </c>
      <c r="F5116" s="2">
        <v>5</v>
      </c>
      <c r="G5116" s="2">
        <v>0</v>
      </c>
      <c r="H5116" s="2">
        <v>0</v>
      </c>
      <c r="I5116" s="2" t="str">
        <f>VLOOKUP(B5116,cleanC_name_TRIM_breweries[],6,FALSE)</f>
        <v>California</v>
      </c>
      <c r="J5116" s="2" t="str">
        <f>VLOOKUP(B5116,cleanC_name_TRIM_breweries[],2,FALSE)</f>
        <v>Tailgate Beer</v>
      </c>
      <c r="K5116" s="2" t="str">
        <f>VLOOKUP(D5116,cleanA_changedUTF_categories[],2,FALSE)</f>
        <v>German Ale</v>
      </c>
    </row>
    <row r="5117" spans="1:11" x14ac:dyDescent="0.45">
      <c r="A5117" s="2">
        <v>5507</v>
      </c>
      <c r="B5117" s="2">
        <v>1232</v>
      </c>
      <c r="C5117" s="3" t="s">
        <v>4591</v>
      </c>
      <c r="D5117" s="2">
        <v>3</v>
      </c>
      <c r="E5117" s="2">
        <v>31</v>
      </c>
      <c r="F5117" s="2">
        <v>6.5</v>
      </c>
      <c r="G5117" s="2">
        <v>0</v>
      </c>
      <c r="H5117" s="2">
        <v>0</v>
      </c>
      <c r="I5117" s="2" t="str">
        <f>VLOOKUP(B5117,cleanC_name_TRIM_breweries[],6,FALSE)</f>
        <v>California</v>
      </c>
      <c r="J5117" s="2" t="str">
        <f>VLOOKUP(B5117,cleanC_name_TRIM_breweries[],2,FALSE)</f>
        <v>Tailgate Beer</v>
      </c>
      <c r="K5117" s="2" t="str">
        <f>VLOOKUP(D5117,cleanA_changedUTF_categories[],2,FALSE)</f>
        <v>North American Ale</v>
      </c>
    </row>
    <row r="5118" spans="1:11" x14ac:dyDescent="0.45">
      <c r="A5118" s="2">
        <v>5509</v>
      </c>
      <c r="B5118" s="2">
        <v>1232</v>
      </c>
      <c r="C5118" s="3" t="s">
        <v>4593</v>
      </c>
      <c r="D5118" s="2">
        <v>8</v>
      </c>
      <c r="E5118" s="2">
        <v>96</v>
      </c>
      <c r="F5118" s="2">
        <v>4.7</v>
      </c>
      <c r="G5118" s="2">
        <v>0</v>
      </c>
      <c r="H5118" s="2">
        <v>0</v>
      </c>
      <c r="I5118" s="2" t="str">
        <f>VLOOKUP(B5118,cleanC_name_TRIM_breweries[],6,FALSE)</f>
        <v>California</v>
      </c>
      <c r="J5118" s="2" t="str">
        <f>VLOOKUP(B5118,cleanC_name_TRIM_breweries[],2,FALSE)</f>
        <v>Tailgate Beer</v>
      </c>
      <c r="K5118" s="2" t="str">
        <f>VLOOKUP(D5118,cleanA_changedUTF_categories[],2,FALSE)</f>
        <v>North American Lager</v>
      </c>
    </row>
    <row r="5119" spans="1:11" x14ac:dyDescent="0.45">
      <c r="A5119" s="2">
        <v>5508</v>
      </c>
      <c r="B5119" s="2">
        <v>1232</v>
      </c>
      <c r="C5119" s="3" t="s">
        <v>4592</v>
      </c>
      <c r="D5119" s="2">
        <v>1</v>
      </c>
      <c r="E5119" s="2">
        <v>20</v>
      </c>
      <c r="F5119" s="2">
        <v>6.6</v>
      </c>
      <c r="G5119" s="2">
        <v>0</v>
      </c>
      <c r="H5119" s="2">
        <v>0</v>
      </c>
      <c r="I5119" s="2" t="str">
        <f>VLOOKUP(B5119,cleanC_name_TRIM_breweries[],6,FALSE)</f>
        <v>California</v>
      </c>
      <c r="J5119" s="2" t="str">
        <f>VLOOKUP(B5119,cleanC_name_TRIM_breweries[],2,FALSE)</f>
        <v>Tailgate Beer</v>
      </c>
      <c r="K5119" s="2" t="str">
        <f>VLOOKUP(D5119,cleanA_changedUTF_categories[],2,FALSE)</f>
        <v>British Ale</v>
      </c>
    </row>
    <row r="5120" spans="1:11" x14ac:dyDescent="0.45">
      <c r="A5120" s="2">
        <v>3378</v>
      </c>
      <c r="B5120" s="2">
        <v>1233</v>
      </c>
      <c r="C5120" s="3" t="s">
        <v>1332</v>
      </c>
      <c r="D5120" s="2">
        <v>8</v>
      </c>
      <c r="E5120" s="2">
        <v>95</v>
      </c>
      <c r="F5120" s="2">
        <v>0</v>
      </c>
      <c r="G5120" s="2">
        <v>0</v>
      </c>
      <c r="H5120" s="2">
        <v>0</v>
      </c>
      <c r="I5120" s="2" t="str">
        <f>VLOOKUP(B5120,cleanC_name_TRIM_breweries[],6,FALSE)</f>
        <v/>
      </c>
      <c r="J5120" s="2" t="str">
        <f>VLOOKUP(B5120,cleanC_name_TRIM_breweries[],2,FALSE)</f>
        <v>Taiwan Tobacco and Wine Monopoly Board</v>
      </c>
      <c r="K5120" s="2" t="str">
        <f>VLOOKUP(D5120,cleanA_changedUTF_categories[],2,FALSE)</f>
        <v>North American Lager</v>
      </c>
    </row>
    <row r="5121" spans="1:11" x14ac:dyDescent="0.45">
      <c r="A5121" s="2">
        <v>5848</v>
      </c>
      <c r="B5121" s="2">
        <v>1397</v>
      </c>
      <c r="C5121" s="3" t="s">
        <v>4924</v>
      </c>
      <c r="D5121" s="2">
        <v>3</v>
      </c>
      <c r="E5121" s="2">
        <v>31</v>
      </c>
      <c r="F5121" s="2">
        <v>7.2</v>
      </c>
      <c r="G5121" s="2">
        <v>93</v>
      </c>
      <c r="H5121" s="2">
        <v>0</v>
      </c>
      <c r="I5121" s="2" t="str">
        <f>VLOOKUP(B5121,cleanC_name_TRIM_breweries[],6,FALSE)</f>
        <v>KS</v>
      </c>
      <c r="J5121" s="2" t="str">
        <f>VLOOKUP(B5121,cleanC_name_TRIM_breweries[],2,FALSE)</f>
        <v>Tallgrass Brewing Co.</v>
      </c>
      <c r="K5121" s="2" t="str">
        <f>VLOOKUP(D5121,cleanA_changedUTF_categories[],2,FALSE)</f>
        <v>North American Ale</v>
      </c>
    </row>
    <row r="5122" spans="1:11" x14ac:dyDescent="0.45">
      <c r="A5122" s="2">
        <v>2404</v>
      </c>
      <c r="B5122" s="2">
        <v>1234</v>
      </c>
      <c r="C5122" s="3" t="s">
        <v>1995</v>
      </c>
      <c r="D5122" s="2">
        <v>3</v>
      </c>
      <c r="E5122" s="2">
        <v>31</v>
      </c>
      <c r="F5122" s="2">
        <v>0</v>
      </c>
      <c r="G5122" s="2">
        <v>0</v>
      </c>
      <c r="H5122" s="2">
        <v>0</v>
      </c>
      <c r="I5122" s="2" t="str">
        <f>VLOOKUP(B5122,cleanC_name_TRIM_breweries[],6,FALSE)</f>
        <v>Florida</v>
      </c>
      <c r="J5122" s="2" t="str">
        <f>VLOOKUP(B5122,cleanC_name_TRIM_breweries[],2,FALSE)</f>
        <v>Tampa Bay Brewing</v>
      </c>
      <c r="K5122" s="2" t="str">
        <f>VLOOKUP(D5122,cleanA_changedUTF_categories[],2,FALSE)</f>
        <v>North American Ale</v>
      </c>
    </row>
    <row r="5123" spans="1:11" x14ac:dyDescent="0.45">
      <c r="A5123" s="2">
        <v>4666</v>
      </c>
      <c r="B5123" s="2">
        <v>1235</v>
      </c>
      <c r="C5123" s="3" t="s">
        <v>3820</v>
      </c>
      <c r="D5123" s="2">
        <v>3</v>
      </c>
      <c r="E5123" s="2">
        <v>33</v>
      </c>
      <c r="F5123" s="2">
        <v>5.7</v>
      </c>
      <c r="G5123" s="2">
        <v>0</v>
      </c>
      <c r="H5123" s="2">
        <v>0</v>
      </c>
      <c r="I5123" s="2" t="str">
        <f>VLOOKUP(B5123,cleanC_name_TRIM_breweries[],6,FALSE)</f>
        <v>Wisconsin</v>
      </c>
      <c r="J5123" s="2" t="str">
        <f>VLOOKUP(B5123,cleanC_name_TRIM_breweries[],2,FALSE)</f>
        <v>Tap Room Brewing Company</v>
      </c>
      <c r="K5123" s="2" t="str">
        <f>VLOOKUP(D5123,cleanA_changedUTF_categories[],2,FALSE)</f>
        <v>North American Ale</v>
      </c>
    </row>
    <row r="5124" spans="1:11" x14ac:dyDescent="0.45">
      <c r="A5124" s="2">
        <v>3152</v>
      </c>
      <c r="B5124" s="2">
        <v>1236</v>
      </c>
      <c r="C5124" s="3" t="s">
        <v>2589</v>
      </c>
      <c r="D5124" s="2">
        <v>7</v>
      </c>
      <c r="E5124" s="2">
        <v>86</v>
      </c>
      <c r="F5124" s="2">
        <v>0</v>
      </c>
      <c r="G5124" s="2">
        <v>0</v>
      </c>
      <c r="H5124" s="2">
        <v>0</v>
      </c>
      <c r="I5124" s="2" t="str">
        <f>VLOOKUP(B5124,cleanC_name_TRIM_breweries[],6,FALSE)</f>
        <v>Illinois</v>
      </c>
      <c r="J5124" s="2" t="str">
        <f>VLOOKUP(B5124,cleanC_name_TRIM_breweries[],2,FALSE)</f>
        <v>Taylor Brewing</v>
      </c>
      <c r="K5124" s="2" t="str">
        <f>VLOOKUP(D5124,cleanA_changedUTF_categories[],2,FALSE)</f>
        <v>German Lager</v>
      </c>
    </row>
    <row r="5125" spans="1:11" x14ac:dyDescent="0.45">
      <c r="A5125" s="2">
        <v>3153</v>
      </c>
      <c r="B5125" s="2">
        <v>1236</v>
      </c>
      <c r="C5125" s="3" t="s">
        <v>2590</v>
      </c>
      <c r="D5125" s="2">
        <v>2</v>
      </c>
      <c r="E5125" s="2">
        <v>25</v>
      </c>
      <c r="F5125" s="2">
        <v>0</v>
      </c>
      <c r="G5125" s="2">
        <v>0</v>
      </c>
      <c r="H5125" s="2">
        <v>0</v>
      </c>
      <c r="I5125" s="2" t="str">
        <f>VLOOKUP(B5125,cleanC_name_TRIM_breweries[],6,FALSE)</f>
        <v>Illinois</v>
      </c>
      <c r="J5125" s="2" t="str">
        <f>VLOOKUP(B5125,cleanC_name_TRIM_breweries[],2,FALSE)</f>
        <v>Taylor Brewing</v>
      </c>
      <c r="K5125" s="2" t="str">
        <f>VLOOKUP(D5125,cleanA_changedUTF_categories[],2,FALSE)</f>
        <v>Irish Ale</v>
      </c>
    </row>
    <row r="5126" spans="1:11" x14ac:dyDescent="0.45">
      <c r="A5126" s="2">
        <v>3154</v>
      </c>
      <c r="B5126" s="2">
        <v>1236</v>
      </c>
      <c r="C5126" s="3" t="s">
        <v>2591</v>
      </c>
      <c r="D5126" s="2">
        <v>3</v>
      </c>
      <c r="E5126" s="2">
        <v>26</v>
      </c>
      <c r="F5126" s="2">
        <v>0</v>
      </c>
      <c r="G5126" s="2">
        <v>0</v>
      </c>
      <c r="H5126" s="2">
        <v>0</v>
      </c>
      <c r="I5126" s="2" t="str">
        <f>VLOOKUP(B5126,cleanC_name_TRIM_breweries[],6,FALSE)</f>
        <v>Illinois</v>
      </c>
      <c r="J5126" s="2" t="str">
        <f>VLOOKUP(B5126,cleanC_name_TRIM_breweries[],2,FALSE)</f>
        <v>Taylor Brewing</v>
      </c>
      <c r="K5126" s="2" t="str">
        <f>VLOOKUP(D5126,cleanA_changedUTF_categories[],2,FALSE)</f>
        <v>North American Ale</v>
      </c>
    </row>
    <row r="5127" spans="1:11" x14ac:dyDescent="0.45">
      <c r="A5127" s="2">
        <v>3155</v>
      </c>
      <c r="B5127" s="2">
        <v>1236</v>
      </c>
      <c r="C5127" s="3" t="s">
        <v>2592</v>
      </c>
      <c r="D5127" s="2">
        <v>3</v>
      </c>
      <c r="E5127" s="2">
        <v>26</v>
      </c>
      <c r="F5127" s="2">
        <v>0</v>
      </c>
      <c r="G5127" s="2">
        <v>0</v>
      </c>
      <c r="H5127" s="2">
        <v>0</v>
      </c>
      <c r="I5127" s="2" t="str">
        <f>VLOOKUP(B5127,cleanC_name_TRIM_breweries[],6,FALSE)</f>
        <v>Illinois</v>
      </c>
      <c r="J5127" s="2" t="str">
        <f>VLOOKUP(B5127,cleanC_name_TRIM_breweries[],2,FALSE)</f>
        <v>Taylor Brewing</v>
      </c>
      <c r="K5127" s="2" t="str">
        <f>VLOOKUP(D5127,cleanA_changedUTF_categories[],2,FALSE)</f>
        <v>North American Ale</v>
      </c>
    </row>
    <row r="5128" spans="1:11" x14ac:dyDescent="0.45">
      <c r="A5128" s="2">
        <v>3156</v>
      </c>
      <c r="B5128" s="2">
        <v>1236</v>
      </c>
      <c r="C5128" s="3" t="s">
        <v>2593</v>
      </c>
      <c r="D5128" s="2">
        <v>4</v>
      </c>
      <c r="E5128" s="2">
        <v>50</v>
      </c>
      <c r="F5128" s="2">
        <v>0</v>
      </c>
      <c r="G5128" s="2">
        <v>0</v>
      </c>
      <c r="H5128" s="2">
        <v>0</v>
      </c>
      <c r="I5128" s="2" t="str">
        <f>VLOOKUP(B5128,cleanC_name_TRIM_breweries[],6,FALSE)</f>
        <v>Illinois</v>
      </c>
      <c r="J5128" s="2" t="str">
        <f>VLOOKUP(B5128,cleanC_name_TRIM_breweries[],2,FALSE)</f>
        <v>Taylor Brewing</v>
      </c>
      <c r="K5128" s="2" t="str">
        <f>VLOOKUP(D5128,cleanA_changedUTF_categories[],2,FALSE)</f>
        <v>German Ale</v>
      </c>
    </row>
    <row r="5129" spans="1:11" x14ac:dyDescent="0.45">
      <c r="A5129" s="2">
        <v>624</v>
      </c>
      <c r="B5129" s="2">
        <v>1237</v>
      </c>
      <c r="C5129" s="3" t="s">
        <v>573</v>
      </c>
      <c r="D5129" s="2">
        <v>8</v>
      </c>
      <c r="E5129" s="2">
        <v>95</v>
      </c>
      <c r="F5129" s="2">
        <v>0</v>
      </c>
      <c r="G5129" s="2">
        <v>0</v>
      </c>
      <c r="H5129" s="2">
        <v>0</v>
      </c>
      <c r="I5129" s="2" t="str">
        <f>VLOOKUP(B5129,cleanC_name_TRIM_breweries[],6,FALSE)</f>
        <v>British Columbia</v>
      </c>
      <c r="J5129" s="2" t="str">
        <f>VLOOKUP(B5129,cleanC_name_TRIM_breweries[],2,FALSE)</f>
        <v>Taylor's Crossing Brewing</v>
      </c>
      <c r="K5129" s="2" t="str">
        <f>VLOOKUP(D5129,cleanA_changedUTF_categories[],2,FALSE)</f>
        <v>North American Lager</v>
      </c>
    </row>
    <row r="5130" spans="1:11" x14ac:dyDescent="0.45">
      <c r="A5130" s="2">
        <v>625</v>
      </c>
      <c r="B5130" s="2">
        <v>1237</v>
      </c>
      <c r="C5130" s="3" t="s">
        <v>574</v>
      </c>
      <c r="D5130" s="2">
        <v>8</v>
      </c>
      <c r="E5130" s="2">
        <v>95</v>
      </c>
      <c r="F5130" s="2">
        <v>0</v>
      </c>
      <c r="G5130" s="2">
        <v>0</v>
      </c>
      <c r="H5130" s="2">
        <v>0</v>
      </c>
      <c r="I5130" s="2" t="str">
        <f>VLOOKUP(B5130,cleanC_name_TRIM_breweries[],6,FALSE)</f>
        <v>British Columbia</v>
      </c>
      <c r="J5130" s="2" t="str">
        <f>VLOOKUP(B5130,cleanC_name_TRIM_breweries[],2,FALSE)</f>
        <v>Taylor's Crossing Brewing</v>
      </c>
      <c r="K5130" s="2" t="str">
        <f>VLOOKUP(D5130,cleanA_changedUTF_categories[],2,FALSE)</f>
        <v>North American Lager</v>
      </c>
    </row>
    <row r="5131" spans="1:11" x14ac:dyDescent="0.45">
      <c r="A5131" s="2">
        <v>621</v>
      </c>
      <c r="B5131" s="2">
        <v>1237</v>
      </c>
      <c r="C5131" s="3" t="s">
        <v>571</v>
      </c>
      <c r="D5131" s="2">
        <v>3</v>
      </c>
      <c r="E5131" s="2">
        <v>42</v>
      </c>
      <c r="F5131" s="2">
        <v>0</v>
      </c>
      <c r="G5131" s="2">
        <v>0</v>
      </c>
      <c r="H5131" s="2">
        <v>0</v>
      </c>
      <c r="I5131" s="2" t="str">
        <f>VLOOKUP(B5131,cleanC_name_TRIM_breweries[],6,FALSE)</f>
        <v>British Columbia</v>
      </c>
      <c r="J5131" s="2" t="str">
        <f>VLOOKUP(B5131,cleanC_name_TRIM_breweries[],2,FALSE)</f>
        <v>Taylor's Crossing Brewing</v>
      </c>
      <c r="K5131" s="2" t="str">
        <f>VLOOKUP(D5131,cleanA_changedUTF_categories[],2,FALSE)</f>
        <v>North American Ale</v>
      </c>
    </row>
    <row r="5132" spans="1:11" x14ac:dyDescent="0.45">
      <c r="A5132" s="2">
        <v>622</v>
      </c>
      <c r="B5132" s="2">
        <v>1237</v>
      </c>
      <c r="C5132" s="3" t="s">
        <v>561</v>
      </c>
      <c r="D5132" s="2">
        <v>3</v>
      </c>
      <c r="E5132" s="2">
        <v>33</v>
      </c>
      <c r="F5132" s="2">
        <v>0</v>
      </c>
      <c r="G5132" s="2">
        <v>0</v>
      </c>
      <c r="H5132" s="2">
        <v>0</v>
      </c>
      <c r="I5132" s="2" t="str">
        <f>VLOOKUP(B5132,cleanC_name_TRIM_breweries[],6,FALSE)</f>
        <v>British Columbia</v>
      </c>
      <c r="J5132" s="2" t="str">
        <f>VLOOKUP(B5132,cleanC_name_TRIM_breweries[],2,FALSE)</f>
        <v>Taylor's Crossing Brewing</v>
      </c>
      <c r="K5132" s="2" t="str">
        <f>VLOOKUP(D5132,cleanA_changedUTF_categories[],2,FALSE)</f>
        <v>North American Ale</v>
      </c>
    </row>
    <row r="5133" spans="1:11" x14ac:dyDescent="0.45">
      <c r="A5133" s="2">
        <v>620</v>
      </c>
      <c r="B5133" s="2">
        <v>1237</v>
      </c>
      <c r="C5133" s="3" t="s">
        <v>570</v>
      </c>
      <c r="D5133" s="2">
        <v>3</v>
      </c>
      <c r="E5133" s="2">
        <v>26</v>
      </c>
      <c r="F5133" s="2">
        <v>0</v>
      </c>
      <c r="G5133" s="2">
        <v>0</v>
      </c>
      <c r="H5133" s="2">
        <v>0</v>
      </c>
      <c r="I5133" s="2" t="str">
        <f>VLOOKUP(B5133,cleanC_name_TRIM_breweries[],6,FALSE)</f>
        <v>British Columbia</v>
      </c>
      <c r="J5133" s="2" t="str">
        <f>VLOOKUP(B5133,cleanC_name_TRIM_breweries[],2,FALSE)</f>
        <v>Taylor's Crossing Brewing</v>
      </c>
      <c r="K5133" s="2" t="str">
        <f>VLOOKUP(D5133,cleanA_changedUTF_categories[],2,FALSE)</f>
        <v>North American Ale</v>
      </c>
    </row>
    <row r="5134" spans="1:11" x14ac:dyDescent="0.45">
      <c r="A5134" s="2">
        <v>623</v>
      </c>
      <c r="B5134" s="2">
        <v>1237</v>
      </c>
      <c r="C5134" s="3" t="s">
        <v>572</v>
      </c>
      <c r="D5134" s="2">
        <v>3</v>
      </c>
      <c r="E5134" s="2">
        <v>26</v>
      </c>
      <c r="F5134" s="2">
        <v>0</v>
      </c>
      <c r="G5134" s="2">
        <v>0</v>
      </c>
      <c r="H5134" s="2">
        <v>0</v>
      </c>
      <c r="I5134" s="2" t="str">
        <f>VLOOKUP(B5134,cleanC_name_TRIM_breweries[],6,FALSE)</f>
        <v>British Columbia</v>
      </c>
      <c r="J5134" s="2" t="str">
        <f>VLOOKUP(B5134,cleanC_name_TRIM_breweries[],2,FALSE)</f>
        <v>Taylor's Crossing Brewing</v>
      </c>
      <c r="K5134" s="2" t="str">
        <f>VLOOKUP(D5134,cleanA_changedUTF_categories[],2,FALSE)</f>
        <v>North American Ale</v>
      </c>
    </row>
    <row r="5135" spans="1:11" x14ac:dyDescent="0.45">
      <c r="A5135" s="2">
        <v>1228</v>
      </c>
      <c r="B5135" s="2">
        <v>1238</v>
      </c>
      <c r="C5135" s="3" t="s">
        <v>416</v>
      </c>
      <c r="D5135" s="2">
        <v>3</v>
      </c>
      <c r="E5135" s="2">
        <v>33</v>
      </c>
      <c r="F5135" s="2">
        <v>0</v>
      </c>
      <c r="G5135" s="2">
        <v>0</v>
      </c>
      <c r="H5135" s="2">
        <v>0</v>
      </c>
      <c r="I5135" s="2" t="str">
        <f>VLOOKUP(B5135,cleanC_name_TRIM_breweries[],6,FALSE)</f>
        <v>California</v>
      </c>
      <c r="J5135" s="2" t="str">
        <f>VLOOKUP(B5135,cleanC_name_TRIM_breweries[],2,FALSE)</f>
        <v>Taylor's Restaurant and Brewery</v>
      </c>
      <c r="K5135" s="2" t="str">
        <f>VLOOKUP(D5135,cleanA_changedUTF_categories[],2,FALSE)</f>
        <v>North American Ale</v>
      </c>
    </row>
    <row r="5136" spans="1:11" x14ac:dyDescent="0.45">
      <c r="A5136" s="2">
        <v>1230</v>
      </c>
      <c r="B5136" s="2">
        <v>1238</v>
      </c>
      <c r="C5136" s="3" t="s">
        <v>294</v>
      </c>
      <c r="D5136" s="2">
        <v>4</v>
      </c>
      <c r="E5136" s="2">
        <v>55</v>
      </c>
      <c r="F5136" s="2">
        <v>7.5</v>
      </c>
      <c r="G5136" s="2">
        <v>0</v>
      </c>
      <c r="H5136" s="2">
        <v>0</v>
      </c>
      <c r="I5136" s="2" t="str">
        <f>VLOOKUP(B5136,cleanC_name_TRIM_breweries[],6,FALSE)</f>
        <v>California</v>
      </c>
      <c r="J5136" s="2" t="str">
        <f>VLOOKUP(B5136,cleanC_name_TRIM_breweries[],2,FALSE)</f>
        <v>Taylor's Restaurant and Brewery</v>
      </c>
      <c r="K5136" s="2" t="str">
        <f>VLOOKUP(D5136,cleanA_changedUTF_categories[],2,FALSE)</f>
        <v>German Ale</v>
      </c>
    </row>
    <row r="5137" spans="1:11" x14ac:dyDescent="0.45">
      <c r="A5137" s="2">
        <v>1227</v>
      </c>
      <c r="B5137" s="2">
        <v>1238</v>
      </c>
      <c r="C5137" s="3" t="s">
        <v>659</v>
      </c>
      <c r="D5137" s="2">
        <v>3</v>
      </c>
      <c r="E5137" s="2">
        <v>38</v>
      </c>
      <c r="F5137" s="2">
        <v>0</v>
      </c>
      <c r="G5137" s="2">
        <v>0</v>
      </c>
      <c r="H5137" s="2">
        <v>0</v>
      </c>
      <c r="I5137" s="2" t="str">
        <f>VLOOKUP(B5137,cleanC_name_TRIM_breweries[],6,FALSE)</f>
        <v>California</v>
      </c>
      <c r="J5137" s="2" t="str">
        <f>VLOOKUP(B5137,cleanC_name_TRIM_breweries[],2,FALSE)</f>
        <v>Taylor's Restaurant and Brewery</v>
      </c>
      <c r="K5137" s="2" t="str">
        <f>VLOOKUP(D5137,cleanA_changedUTF_categories[],2,FALSE)</f>
        <v>North American Ale</v>
      </c>
    </row>
    <row r="5138" spans="1:11" x14ac:dyDescent="0.45">
      <c r="A5138" s="2">
        <v>1229</v>
      </c>
      <c r="B5138" s="2">
        <v>1238</v>
      </c>
      <c r="C5138" s="3" t="s">
        <v>144</v>
      </c>
      <c r="D5138" s="2">
        <v>3</v>
      </c>
      <c r="E5138" s="2">
        <v>26</v>
      </c>
      <c r="F5138" s="2">
        <v>0</v>
      </c>
      <c r="G5138" s="2">
        <v>0</v>
      </c>
      <c r="H5138" s="2">
        <v>0</v>
      </c>
      <c r="I5138" s="2" t="str">
        <f>VLOOKUP(B5138,cleanC_name_TRIM_breweries[],6,FALSE)</f>
        <v>California</v>
      </c>
      <c r="J5138" s="2" t="str">
        <f>VLOOKUP(B5138,cleanC_name_TRIM_breweries[],2,FALSE)</f>
        <v>Taylor's Restaurant and Brewery</v>
      </c>
      <c r="K5138" s="2" t="str">
        <f>VLOOKUP(D5138,cleanA_changedUTF_categories[],2,FALSE)</f>
        <v>North American Ale</v>
      </c>
    </row>
    <row r="5139" spans="1:11" x14ac:dyDescent="0.45">
      <c r="A5139" s="2">
        <v>2104</v>
      </c>
      <c r="B5139" s="2">
        <v>1229</v>
      </c>
      <c r="C5139" s="3" t="s">
        <v>1751</v>
      </c>
      <c r="D5139" s="2">
        <v>3</v>
      </c>
      <c r="E5139" s="2">
        <v>33</v>
      </c>
      <c r="F5139" s="2">
        <v>0</v>
      </c>
      <c r="G5139" s="2">
        <v>0</v>
      </c>
      <c r="H5139" s="2">
        <v>0</v>
      </c>
      <c r="I5139" s="2" t="str">
        <f>VLOOKUP(B5139,cleanC_name_TRIM_breweries[],6,FALSE)</f>
        <v>South Carolina</v>
      </c>
      <c r="J5139" s="2" t="str">
        <f>VLOOKUP(B5139,cleanC_name_TRIM_breweries[],2,FALSE)</f>
        <v>T-Bonz Gill, Grill and Brewery</v>
      </c>
      <c r="K5139" s="2" t="str">
        <f>VLOOKUP(D5139,cleanA_changedUTF_categories[],2,FALSE)</f>
        <v>North American Ale</v>
      </c>
    </row>
    <row r="5140" spans="1:11" x14ac:dyDescent="0.45">
      <c r="A5140" s="2">
        <v>2109</v>
      </c>
      <c r="B5140" s="2">
        <v>1229</v>
      </c>
      <c r="C5140" s="3" t="s">
        <v>1755</v>
      </c>
      <c r="D5140" s="2">
        <v>8</v>
      </c>
      <c r="E5140" s="2">
        <v>95</v>
      </c>
      <c r="F5140" s="2">
        <v>0</v>
      </c>
      <c r="G5140" s="2">
        <v>0</v>
      </c>
      <c r="H5140" s="2">
        <v>0</v>
      </c>
      <c r="I5140" s="2" t="str">
        <f>VLOOKUP(B5140,cleanC_name_TRIM_breweries[],6,FALSE)</f>
        <v>South Carolina</v>
      </c>
      <c r="J5140" s="2" t="str">
        <f>VLOOKUP(B5140,cleanC_name_TRIM_breweries[],2,FALSE)</f>
        <v>T-Bonz Gill, Grill and Brewery</v>
      </c>
      <c r="K5140" s="2" t="str">
        <f>VLOOKUP(D5140,cleanA_changedUTF_categories[],2,FALSE)</f>
        <v>North American Lager</v>
      </c>
    </row>
    <row r="5141" spans="1:11" x14ac:dyDescent="0.45">
      <c r="A5141" s="2">
        <v>2108</v>
      </c>
      <c r="B5141" s="2">
        <v>1229</v>
      </c>
      <c r="C5141" s="3" t="s">
        <v>1754</v>
      </c>
      <c r="D5141" s="2">
        <v>8</v>
      </c>
      <c r="E5141" s="2">
        <v>95</v>
      </c>
      <c r="F5141" s="2">
        <v>0</v>
      </c>
      <c r="G5141" s="2">
        <v>0</v>
      </c>
      <c r="H5141" s="2">
        <v>0</v>
      </c>
      <c r="I5141" s="2" t="str">
        <f>VLOOKUP(B5141,cleanC_name_TRIM_breweries[],6,FALSE)</f>
        <v>South Carolina</v>
      </c>
      <c r="J5141" s="2" t="str">
        <f>VLOOKUP(B5141,cleanC_name_TRIM_breweries[],2,FALSE)</f>
        <v>T-Bonz Gill, Grill and Brewery</v>
      </c>
      <c r="K5141" s="2" t="str">
        <f>VLOOKUP(D5141,cleanA_changedUTF_categories[],2,FALSE)</f>
        <v>North American Lager</v>
      </c>
    </row>
    <row r="5142" spans="1:11" x14ac:dyDescent="0.45">
      <c r="A5142" s="2">
        <v>2107</v>
      </c>
      <c r="B5142" s="2">
        <v>1229</v>
      </c>
      <c r="C5142" s="3" t="s">
        <v>1753</v>
      </c>
      <c r="D5142" s="2">
        <v>11</v>
      </c>
      <c r="E5142" s="2">
        <v>116</v>
      </c>
      <c r="F5142" s="2">
        <v>0</v>
      </c>
      <c r="G5142" s="2">
        <v>0</v>
      </c>
      <c r="H5142" s="2">
        <v>0</v>
      </c>
      <c r="I5142" s="2" t="str">
        <f>VLOOKUP(B5142,cleanC_name_TRIM_breweries[],6,FALSE)</f>
        <v>South Carolina</v>
      </c>
      <c r="J5142" s="2" t="str">
        <f>VLOOKUP(B5142,cleanC_name_TRIM_breweries[],2,FALSE)</f>
        <v>T-Bonz Gill, Grill and Brewery</v>
      </c>
      <c r="K5142" s="2" t="str">
        <f>VLOOKUP(D5142,cleanA_changedUTF_categories[],2,FALSE)</f>
        <v>Other Style</v>
      </c>
    </row>
    <row r="5143" spans="1:11" x14ac:dyDescent="0.45">
      <c r="A5143" s="2">
        <v>2106</v>
      </c>
      <c r="B5143" s="2">
        <v>1229</v>
      </c>
      <c r="C5143" s="3" t="s">
        <v>310</v>
      </c>
      <c r="D5143" s="2">
        <v>3</v>
      </c>
      <c r="E5143" s="2">
        <v>42</v>
      </c>
      <c r="F5143" s="2">
        <v>0</v>
      </c>
      <c r="G5143" s="2">
        <v>0</v>
      </c>
      <c r="H5143" s="2">
        <v>0</v>
      </c>
      <c r="I5143" s="2" t="str">
        <f>VLOOKUP(B5143,cleanC_name_TRIM_breweries[],6,FALSE)</f>
        <v>South Carolina</v>
      </c>
      <c r="J5143" s="2" t="str">
        <f>VLOOKUP(B5143,cleanC_name_TRIM_breweries[],2,FALSE)</f>
        <v>T-Bonz Gill, Grill and Brewery</v>
      </c>
      <c r="K5143" s="2" t="str">
        <f>VLOOKUP(D5143,cleanA_changedUTF_categories[],2,FALSE)</f>
        <v>North American Ale</v>
      </c>
    </row>
    <row r="5144" spans="1:11" x14ac:dyDescent="0.45">
      <c r="A5144" s="2">
        <v>2105</v>
      </c>
      <c r="B5144" s="2">
        <v>1229</v>
      </c>
      <c r="C5144" s="3" t="s">
        <v>1752</v>
      </c>
      <c r="D5144" s="2">
        <v>3</v>
      </c>
      <c r="E5144" s="2">
        <v>38</v>
      </c>
      <c r="F5144" s="2">
        <v>0</v>
      </c>
      <c r="G5144" s="2">
        <v>0</v>
      </c>
      <c r="H5144" s="2">
        <v>0</v>
      </c>
      <c r="I5144" s="2" t="str">
        <f>VLOOKUP(B5144,cleanC_name_TRIM_breweries[],6,FALSE)</f>
        <v>South Carolina</v>
      </c>
      <c r="J5144" s="2" t="str">
        <f>VLOOKUP(B5144,cleanC_name_TRIM_breweries[],2,FALSE)</f>
        <v>T-Bonz Gill, Grill and Brewery</v>
      </c>
      <c r="K5144" s="2" t="str">
        <f>VLOOKUP(D5144,cleanA_changedUTF_categories[],2,FALSE)</f>
        <v>North American Ale</v>
      </c>
    </row>
    <row r="5145" spans="1:11" x14ac:dyDescent="0.45">
      <c r="A5145" s="2">
        <v>2427</v>
      </c>
      <c r="B5145" s="2">
        <v>1240</v>
      </c>
      <c r="C5145" s="3" t="s">
        <v>103</v>
      </c>
      <c r="D5145" s="2">
        <v>3</v>
      </c>
      <c r="E5145" s="2">
        <v>26</v>
      </c>
      <c r="F5145" s="2">
        <v>0</v>
      </c>
      <c r="G5145" s="2">
        <v>0</v>
      </c>
      <c r="H5145" s="2">
        <v>0</v>
      </c>
      <c r="I5145" s="2" t="str">
        <f>VLOOKUP(B5145,cleanC_name_TRIM_breweries[],6,FALSE)</f>
        <v>Nevada</v>
      </c>
      <c r="J5145" s="2" t="str">
        <f>VLOOKUP(B5145,cleanC_name_TRIM_breweries[],2,FALSE)</f>
        <v>Tenaya Creek Restaurant and Brewery</v>
      </c>
      <c r="K5145" s="2" t="str">
        <f>VLOOKUP(D5145,cleanA_changedUTF_categories[],2,FALSE)</f>
        <v>North American Ale</v>
      </c>
    </row>
    <row r="5146" spans="1:11" x14ac:dyDescent="0.45">
      <c r="A5146" s="2">
        <v>2890</v>
      </c>
      <c r="B5146" s="2">
        <v>1241</v>
      </c>
      <c r="C5146" s="3" t="s">
        <v>411</v>
      </c>
      <c r="D5146" s="2">
        <v>8</v>
      </c>
      <c r="E5146" s="2">
        <v>95</v>
      </c>
      <c r="F5146" s="2">
        <v>0</v>
      </c>
      <c r="G5146" s="2">
        <v>0</v>
      </c>
      <c r="H5146" s="2">
        <v>0</v>
      </c>
      <c r="I5146" s="2" t="str">
        <f>VLOOKUP(B5146,cleanC_name_TRIM_breweries[],6,FALSE)</f>
        <v>Scotland</v>
      </c>
      <c r="J5146" s="2" t="str">
        <f>VLOOKUP(B5146,cleanC_name_TRIM_breweries[],2,FALSE)</f>
        <v>Tennent Caledonian Brewery</v>
      </c>
      <c r="K5146" s="2" t="str">
        <f>VLOOKUP(D5146,cleanA_changedUTF_categories[],2,FALSE)</f>
        <v>North American Lager</v>
      </c>
    </row>
    <row r="5147" spans="1:11" x14ac:dyDescent="0.45">
      <c r="A5147" s="2">
        <v>1075</v>
      </c>
      <c r="B5147" s="2">
        <v>1242</v>
      </c>
      <c r="C5147" s="3" t="s">
        <v>229</v>
      </c>
      <c r="D5147" s="2">
        <v>3</v>
      </c>
      <c r="E5147" s="2">
        <v>31</v>
      </c>
      <c r="F5147" s="2">
        <v>6.7</v>
      </c>
      <c r="G5147" s="2">
        <v>0</v>
      </c>
      <c r="H5147" s="2">
        <v>0</v>
      </c>
      <c r="I5147" s="2" t="str">
        <f>VLOOKUP(B5147,cleanC_name_TRIM_breweries[],6,FALSE)</f>
        <v>Oregon</v>
      </c>
      <c r="J5147" s="2" t="str">
        <f>VLOOKUP(B5147,cleanC_name_TRIM_breweries[],2,FALSE)</f>
        <v>Terminal Gravity Brewing</v>
      </c>
      <c r="K5147" s="2" t="str">
        <f>VLOOKUP(D5147,cleanA_changedUTF_categories[],2,FALSE)</f>
        <v>North American Ale</v>
      </c>
    </row>
    <row r="5148" spans="1:11" x14ac:dyDescent="0.45">
      <c r="A5148" s="2">
        <v>1148</v>
      </c>
      <c r="B5148" s="2">
        <v>1243</v>
      </c>
      <c r="C5148" s="3" t="s">
        <v>1006</v>
      </c>
      <c r="D5148" s="2">
        <v>3</v>
      </c>
      <c r="E5148" s="2">
        <v>33</v>
      </c>
      <c r="F5148" s="2">
        <v>8.75</v>
      </c>
      <c r="G5148" s="2">
        <v>0</v>
      </c>
      <c r="H5148" s="2">
        <v>0</v>
      </c>
      <c r="I5148" s="2" t="str">
        <f>VLOOKUP(B5148,cleanC_name_TRIM_breweries[],6,FALSE)</f>
        <v>Georgia</v>
      </c>
      <c r="J5148" s="2" t="str">
        <f>VLOOKUP(B5148,cleanC_name_TRIM_breweries[],2,FALSE)</f>
        <v>Terrapin Beer Company</v>
      </c>
      <c r="K5148" s="2" t="str">
        <f>VLOOKUP(D5148,cleanA_changedUTF_categories[],2,FALSE)</f>
        <v>North American Ale</v>
      </c>
    </row>
    <row r="5149" spans="1:11" x14ac:dyDescent="0.45">
      <c r="A5149" s="2">
        <v>3294</v>
      </c>
      <c r="B5149" s="2">
        <v>1243</v>
      </c>
      <c r="C5149" s="3" t="s">
        <v>2692</v>
      </c>
      <c r="D5149" s="2">
        <v>-1</v>
      </c>
      <c r="E5149" s="2">
        <v>-1</v>
      </c>
      <c r="F5149" s="2">
        <v>0</v>
      </c>
      <c r="G5149" s="2">
        <v>0</v>
      </c>
      <c r="H5149" s="2">
        <v>0</v>
      </c>
      <c r="I5149" s="2" t="str">
        <f>VLOOKUP(B5149,cleanC_name_TRIM_breweries[],6,FALSE)</f>
        <v>Georgia</v>
      </c>
      <c r="J5149" s="2" t="str">
        <f>VLOOKUP(B5149,cleanC_name_TRIM_breweries[],2,FALSE)</f>
        <v>Terrapin Beer Company</v>
      </c>
      <c r="K5149" s="2" t="e">
        <f>VLOOKUP(D5149,cleanA_changedUTF_categories[],2,FALSE)</f>
        <v>#N/A</v>
      </c>
    </row>
    <row r="5150" spans="1:11" x14ac:dyDescent="0.45">
      <c r="A5150" s="2">
        <v>5714</v>
      </c>
      <c r="B5150" s="2">
        <v>1243</v>
      </c>
      <c r="C5150" s="3" t="s">
        <v>4794</v>
      </c>
      <c r="D5150" s="2">
        <v>3</v>
      </c>
      <c r="E5150" s="2">
        <v>31</v>
      </c>
      <c r="F5150" s="2">
        <v>7.2</v>
      </c>
      <c r="G5150" s="2">
        <v>0</v>
      </c>
      <c r="H5150" s="2">
        <v>0</v>
      </c>
      <c r="I5150" s="2" t="str">
        <f>VLOOKUP(B5150,cleanC_name_TRIM_breweries[],6,FALSE)</f>
        <v>Georgia</v>
      </c>
      <c r="J5150" s="2" t="str">
        <f>VLOOKUP(B5150,cleanC_name_TRIM_breweries[],2,FALSE)</f>
        <v>Terrapin Beer Company</v>
      </c>
      <c r="K5150" s="2" t="str">
        <f>VLOOKUP(D5150,cleanA_changedUTF_categories[],2,FALSE)</f>
        <v>North American Ale</v>
      </c>
    </row>
    <row r="5151" spans="1:11" x14ac:dyDescent="0.45">
      <c r="A5151" s="2">
        <v>5592</v>
      </c>
      <c r="B5151" s="2">
        <v>1243</v>
      </c>
      <c r="C5151" s="3" t="s">
        <v>4673</v>
      </c>
      <c r="D5151" s="2">
        <v>3</v>
      </c>
      <c r="E5151" s="2">
        <v>38</v>
      </c>
      <c r="F5151" s="2">
        <v>6</v>
      </c>
      <c r="G5151" s="2">
        <v>0</v>
      </c>
      <c r="H5151" s="2">
        <v>0</v>
      </c>
      <c r="I5151" s="2" t="str">
        <f>VLOOKUP(B5151,cleanC_name_TRIM_breweries[],6,FALSE)</f>
        <v>Georgia</v>
      </c>
      <c r="J5151" s="2" t="str">
        <f>VLOOKUP(B5151,cleanC_name_TRIM_breweries[],2,FALSE)</f>
        <v>Terrapin Beer Company</v>
      </c>
      <c r="K5151" s="2" t="str">
        <f>VLOOKUP(D5151,cleanA_changedUTF_categories[],2,FALSE)</f>
        <v>North American Ale</v>
      </c>
    </row>
    <row r="5152" spans="1:11" x14ac:dyDescent="0.45">
      <c r="A5152" s="2">
        <v>4873</v>
      </c>
      <c r="B5152" s="2">
        <v>1243</v>
      </c>
      <c r="C5152" s="3" t="s">
        <v>3973</v>
      </c>
      <c r="D5152" s="2">
        <v>3</v>
      </c>
      <c r="E5152" s="2">
        <v>32</v>
      </c>
      <c r="F5152" s="2">
        <v>9.5</v>
      </c>
      <c r="G5152" s="2">
        <v>0</v>
      </c>
      <c r="H5152" s="2">
        <v>0</v>
      </c>
      <c r="I5152" s="2" t="str">
        <f>VLOOKUP(B5152,cleanC_name_TRIM_breweries[],6,FALSE)</f>
        <v>Georgia</v>
      </c>
      <c r="J5152" s="2" t="str">
        <f>VLOOKUP(B5152,cleanC_name_TRIM_breweries[],2,FALSE)</f>
        <v>Terrapin Beer Company</v>
      </c>
      <c r="K5152" s="2" t="str">
        <f>VLOOKUP(D5152,cleanA_changedUTF_categories[],2,FALSE)</f>
        <v>North American Ale</v>
      </c>
    </row>
    <row r="5153" spans="1:11" x14ac:dyDescent="0.45">
      <c r="A5153" s="2">
        <v>5593</v>
      </c>
      <c r="B5153" s="2">
        <v>1243</v>
      </c>
      <c r="C5153" s="3" t="s">
        <v>4674</v>
      </c>
      <c r="D5153" s="2">
        <v>11</v>
      </c>
      <c r="E5153" s="2">
        <v>116</v>
      </c>
      <c r="F5153" s="2">
        <v>4.7</v>
      </c>
      <c r="G5153" s="2">
        <v>0</v>
      </c>
      <c r="H5153" s="2">
        <v>0</v>
      </c>
      <c r="I5153" s="2" t="str">
        <f>VLOOKUP(B5153,cleanC_name_TRIM_breweries[],6,FALSE)</f>
        <v>Georgia</v>
      </c>
      <c r="J5153" s="2" t="str">
        <f>VLOOKUP(B5153,cleanC_name_TRIM_breweries[],2,FALSE)</f>
        <v>Terrapin Beer Company</v>
      </c>
      <c r="K5153" s="2" t="str">
        <f>VLOOKUP(D5153,cleanA_changedUTF_categories[],2,FALSE)</f>
        <v>Other Style</v>
      </c>
    </row>
    <row r="5154" spans="1:11" x14ac:dyDescent="0.45">
      <c r="A5154" s="2">
        <v>4867</v>
      </c>
      <c r="B5154" s="2">
        <v>1243</v>
      </c>
      <c r="C5154" s="3" t="s">
        <v>3969</v>
      </c>
      <c r="D5154" s="2">
        <v>-1</v>
      </c>
      <c r="E5154" s="2">
        <v>-1</v>
      </c>
      <c r="F5154" s="2">
        <v>7.5</v>
      </c>
      <c r="G5154" s="2">
        <v>0</v>
      </c>
      <c r="H5154" s="2">
        <v>0</v>
      </c>
      <c r="I5154" s="2" t="str">
        <f>VLOOKUP(B5154,cleanC_name_TRIM_breweries[],6,FALSE)</f>
        <v>Georgia</v>
      </c>
      <c r="J5154" s="2" t="str">
        <f>VLOOKUP(B5154,cleanC_name_TRIM_breweries[],2,FALSE)</f>
        <v>Terrapin Beer Company</v>
      </c>
      <c r="K5154" s="2" t="e">
        <f>VLOOKUP(D5154,cleanA_changedUTF_categories[],2,FALSE)</f>
        <v>#N/A</v>
      </c>
    </row>
    <row r="5155" spans="1:11" x14ac:dyDescent="0.45">
      <c r="A5155" s="2">
        <v>5715</v>
      </c>
      <c r="B5155" s="2">
        <v>1243</v>
      </c>
      <c r="C5155" s="3" t="s">
        <v>4795</v>
      </c>
      <c r="D5155" s="2">
        <v>3</v>
      </c>
      <c r="E5155" s="2">
        <v>43</v>
      </c>
      <c r="F5155" s="2">
        <v>8.6</v>
      </c>
      <c r="G5155" s="2">
        <v>0</v>
      </c>
      <c r="H5155" s="2">
        <v>0</v>
      </c>
      <c r="I5155" s="2" t="str">
        <f>VLOOKUP(B5155,cleanC_name_TRIM_breweries[],6,FALSE)</f>
        <v>Georgia</v>
      </c>
      <c r="J5155" s="2" t="str">
        <f>VLOOKUP(B5155,cleanC_name_TRIM_breweries[],2,FALSE)</f>
        <v>Terrapin Beer Company</v>
      </c>
      <c r="K5155" s="2" t="str">
        <f>VLOOKUP(D5155,cleanA_changedUTF_categories[],2,FALSE)</f>
        <v>North American Ale</v>
      </c>
    </row>
    <row r="5156" spans="1:11" x14ac:dyDescent="0.45">
      <c r="A5156" s="2">
        <v>5594</v>
      </c>
      <c r="B5156" s="2">
        <v>1243</v>
      </c>
      <c r="C5156" s="3" t="s">
        <v>4675</v>
      </c>
      <c r="D5156" s="2">
        <v>11</v>
      </c>
      <c r="E5156" s="2">
        <v>113</v>
      </c>
      <c r="F5156" s="2">
        <v>5</v>
      </c>
      <c r="G5156" s="2">
        <v>0</v>
      </c>
      <c r="H5156" s="2">
        <v>0</v>
      </c>
      <c r="I5156" s="2" t="str">
        <f>VLOOKUP(B5156,cleanC_name_TRIM_breweries[],6,FALSE)</f>
        <v>Georgia</v>
      </c>
      <c r="J5156" s="2" t="str">
        <f>VLOOKUP(B5156,cleanC_name_TRIM_breweries[],2,FALSE)</f>
        <v>Terrapin Beer Company</v>
      </c>
      <c r="K5156" s="2" t="str">
        <f>VLOOKUP(D5156,cleanA_changedUTF_categories[],2,FALSE)</f>
        <v>Other Style</v>
      </c>
    </row>
    <row r="5157" spans="1:11" x14ac:dyDescent="0.45">
      <c r="A5157" s="2">
        <v>5649</v>
      </c>
      <c r="B5157" s="2">
        <v>1243</v>
      </c>
      <c r="C5157" s="3" t="s">
        <v>4729</v>
      </c>
      <c r="D5157" s="2">
        <v>1</v>
      </c>
      <c r="E5157" s="2">
        <v>20</v>
      </c>
      <c r="F5157" s="2">
        <v>8</v>
      </c>
      <c r="G5157" s="2">
        <v>0</v>
      </c>
      <c r="H5157" s="2">
        <v>0</v>
      </c>
      <c r="I5157" s="2" t="str">
        <f>VLOOKUP(B5157,cleanC_name_TRIM_breweries[],6,FALSE)</f>
        <v>Georgia</v>
      </c>
      <c r="J5157" s="2" t="str">
        <f>VLOOKUP(B5157,cleanC_name_TRIM_breweries[],2,FALSE)</f>
        <v>Terrapin Beer Company</v>
      </c>
      <c r="K5157" s="2" t="str">
        <f>VLOOKUP(D5157,cleanA_changedUTF_categories[],2,FALSE)</f>
        <v>British Ale</v>
      </c>
    </row>
    <row r="5158" spans="1:11" x14ac:dyDescent="0.45">
      <c r="A5158" s="2">
        <v>4896</v>
      </c>
      <c r="B5158" s="2">
        <v>1243</v>
      </c>
      <c r="C5158" s="3" t="s">
        <v>3995</v>
      </c>
      <c r="D5158" s="2">
        <v>5</v>
      </c>
      <c r="E5158" s="2">
        <v>72</v>
      </c>
      <c r="F5158" s="2">
        <v>9.8000000000000007</v>
      </c>
      <c r="G5158" s="2">
        <v>0</v>
      </c>
      <c r="H5158" s="2">
        <v>0</v>
      </c>
      <c r="I5158" s="2" t="str">
        <f>VLOOKUP(B5158,cleanC_name_TRIM_breweries[],6,FALSE)</f>
        <v>Georgia</v>
      </c>
      <c r="J5158" s="2" t="str">
        <f>VLOOKUP(B5158,cleanC_name_TRIM_breweries[],2,FALSE)</f>
        <v>Terrapin Beer Company</v>
      </c>
      <c r="K5158" s="2" t="str">
        <f>VLOOKUP(D5158,cleanA_changedUTF_categories[],2,FALSE)</f>
        <v>Belgian and French Ale</v>
      </c>
    </row>
    <row r="5159" spans="1:11" x14ac:dyDescent="0.45">
      <c r="A5159" s="2">
        <v>5591</v>
      </c>
      <c r="B5159" s="2">
        <v>1243</v>
      </c>
      <c r="C5159" s="3" t="s">
        <v>4672</v>
      </c>
      <c r="D5159" s="2">
        <v>3</v>
      </c>
      <c r="E5159" s="2">
        <v>26</v>
      </c>
      <c r="F5159" s="2">
        <v>5.5</v>
      </c>
      <c r="G5159" s="2">
        <v>0</v>
      </c>
      <c r="H5159" s="2">
        <v>0</v>
      </c>
      <c r="I5159" s="2" t="str">
        <f>VLOOKUP(B5159,cleanC_name_TRIM_breweries[],6,FALSE)</f>
        <v>Georgia</v>
      </c>
      <c r="J5159" s="2" t="str">
        <f>VLOOKUP(B5159,cleanC_name_TRIM_breweries[],2,FALSE)</f>
        <v>Terrapin Beer Company</v>
      </c>
      <c r="K5159" s="2" t="str">
        <f>VLOOKUP(D5159,cleanA_changedUTF_categories[],2,FALSE)</f>
        <v>North American Ale</v>
      </c>
    </row>
    <row r="5160" spans="1:11" x14ac:dyDescent="0.45">
      <c r="A5160" s="2">
        <v>1529</v>
      </c>
      <c r="B5160" s="2">
        <v>1243</v>
      </c>
      <c r="C5160" s="3" t="s">
        <v>1318</v>
      </c>
      <c r="D5160" s="2">
        <v>3</v>
      </c>
      <c r="E5160" s="2">
        <v>33</v>
      </c>
      <c r="F5160" s="2">
        <v>9.4</v>
      </c>
      <c r="G5160" s="2">
        <v>0</v>
      </c>
      <c r="H5160" s="2">
        <v>0</v>
      </c>
      <c r="I5160" s="2" t="str">
        <f>VLOOKUP(B5160,cleanC_name_TRIM_breweries[],6,FALSE)</f>
        <v>Georgia</v>
      </c>
      <c r="J5160" s="2" t="str">
        <f>VLOOKUP(B5160,cleanC_name_TRIM_breweries[],2,FALSE)</f>
        <v>Terrapin Beer Company</v>
      </c>
      <c r="K5160" s="2" t="str">
        <f>VLOOKUP(D5160,cleanA_changedUTF_categories[],2,FALSE)</f>
        <v>North American Ale</v>
      </c>
    </row>
    <row r="5161" spans="1:11" x14ac:dyDescent="0.45">
      <c r="A5161" s="2">
        <v>4688</v>
      </c>
      <c r="B5161" s="2">
        <v>1244</v>
      </c>
      <c r="C5161" s="3" t="s">
        <v>3841</v>
      </c>
      <c r="D5161" s="2">
        <v>3</v>
      </c>
      <c r="E5161" s="2">
        <v>32</v>
      </c>
      <c r="F5161" s="2">
        <v>6.5</v>
      </c>
      <c r="G5161" s="2">
        <v>0</v>
      </c>
      <c r="H5161" s="2">
        <v>0</v>
      </c>
      <c r="I5161" s="2" t="str">
        <f>VLOOKUP(B5161,cleanC_name_TRIM_breweries[],6,FALSE)</f>
        <v>Vermont</v>
      </c>
      <c r="J5161" s="2" t="str">
        <f>VLOOKUP(B5161,cleanC_name_TRIM_breweries[],2,FALSE)</f>
        <v>The Alchemist</v>
      </c>
      <c r="K5161" s="2" t="str">
        <f>VLOOKUP(D5161,cleanA_changedUTF_categories[],2,FALSE)</f>
        <v>North American Ale</v>
      </c>
    </row>
    <row r="5162" spans="1:11" x14ac:dyDescent="0.45">
      <c r="A5162" s="2">
        <v>4689</v>
      </c>
      <c r="B5162" s="2">
        <v>1244</v>
      </c>
      <c r="C5162" s="3" t="s">
        <v>3842</v>
      </c>
      <c r="D5162" s="2">
        <v>3</v>
      </c>
      <c r="E5162" s="2">
        <v>26</v>
      </c>
      <c r="F5162" s="2">
        <v>5</v>
      </c>
      <c r="G5162" s="2">
        <v>0</v>
      </c>
      <c r="H5162" s="2">
        <v>0</v>
      </c>
      <c r="I5162" s="2" t="str">
        <f>VLOOKUP(B5162,cleanC_name_TRIM_breweries[],6,FALSE)</f>
        <v>Vermont</v>
      </c>
      <c r="J5162" s="2" t="str">
        <f>VLOOKUP(B5162,cleanC_name_TRIM_breweries[],2,FALSE)</f>
        <v>The Alchemist</v>
      </c>
      <c r="K5162" s="2" t="str">
        <f>VLOOKUP(D5162,cleanA_changedUTF_categories[],2,FALSE)</f>
        <v>North American Ale</v>
      </c>
    </row>
    <row r="5163" spans="1:11" x14ac:dyDescent="0.45">
      <c r="A5163" s="2">
        <v>4685</v>
      </c>
      <c r="B5163" s="2">
        <v>1244</v>
      </c>
      <c r="C5163" s="3" t="s">
        <v>3838</v>
      </c>
      <c r="D5163" s="2">
        <v>3</v>
      </c>
      <c r="E5163" s="2">
        <v>33</v>
      </c>
      <c r="F5163" s="2">
        <v>5.16</v>
      </c>
      <c r="G5163" s="2">
        <v>0</v>
      </c>
      <c r="H5163" s="2">
        <v>0</v>
      </c>
      <c r="I5163" s="2" t="str">
        <f>VLOOKUP(B5163,cleanC_name_TRIM_breweries[],6,FALSE)</f>
        <v>Vermont</v>
      </c>
      <c r="J5163" s="2" t="str">
        <f>VLOOKUP(B5163,cleanC_name_TRIM_breweries[],2,FALSE)</f>
        <v>The Alchemist</v>
      </c>
      <c r="K5163" s="2" t="str">
        <f>VLOOKUP(D5163,cleanA_changedUTF_categories[],2,FALSE)</f>
        <v>North American Ale</v>
      </c>
    </row>
    <row r="5164" spans="1:11" x14ac:dyDescent="0.45">
      <c r="A5164" s="2">
        <v>4690</v>
      </c>
      <c r="B5164" s="2">
        <v>1244</v>
      </c>
      <c r="C5164" s="3" t="s">
        <v>3843</v>
      </c>
      <c r="D5164" s="2">
        <v>3</v>
      </c>
      <c r="E5164" s="2">
        <v>31</v>
      </c>
      <c r="F5164" s="2">
        <v>5.7</v>
      </c>
      <c r="G5164" s="2">
        <v>0</v>
      </c>
      <c r="H5164" s="2">
        <v>0</v>
      </c>
      <c r="I5164" s="2" t="str">
        <f>VLOOKUP(B5164,cleanC_name_TRIM_breweries[],6,FALSE)</f>
        <v>Vermont</v>
      </c>
      <c r="J5164" s="2" t="str">
        <f>VLOOKUP(B5164,cleanC_name_TRIM_breweries[],2,FALSE)</f>
        <v>The Alchemist</v>
      </c>
      <c r="K5164" s="2" t="str">
        <f>VLOOKUP(D5164,cleanA_changedUTF_categories[],2,FALSE)</f>
        <v>North American Ale</v>
      </c>
    </row>
    <row r="5165" spans="1:11" x14ac:dyDescent="0.45">
      <c r="A5165" s="2">
        <v>4691</v>
      </c>
      <c r="B5165" s="2">
        <v>1244</v>
      </c>
      <c r="C5165" s="3" t="s">
        <v>3844</v>
      </c>
      <c r="D5165" s="2">
        <v>3</v>
      </c>
      <c r="E5165" s="2">
        <v>32</v>
      </c>
      <c r="F5165" s="2">
        <v>8</v>
      </c>
      <c r="G5165" s="2">
        <v>0</v>
      </c>
      <c r="H5165" s="2">
        <v>0</v>
      </c>
      <c r="I5165" s="2" t="str">
        <f>VLOOKUP(B5165,cleanC_name_TRIM_breweries[],6,FALSE)</f>
        <v>Vermont</v>
      </c>
      <c r="J5165" s="2" t="str">
        <f>VLOOKUP(B5165,cleanC_name_TRIM_breweries[],2,FALSE)</f>
        <v>The Alchemist</v>
      </c>
      <c r="K5165" s="2" t="str">
        <f>VLOOKUP(D5165,cleanA_changedUTF_categories[],2,FALSE)</f>
        <v>North American Ale</v>
      </c>
    </row>
    <row r="5166" spans="1:11" x14ac:dyDescent="0.45">
      <c r="A5166" s="2">
        <v>4692</v>
      </c>
      <c r="B5166" s="2">
        <v>1244</v>
      </c>
      <c r="C5166" s="3" t="s">
        <v>3845</v>
      </c>
      <c r="D5166" s="2">
        <v>3</v>
      </c>
      <c r="E5166" s="2">
        <v>31</v>
      </c>
      <c r="F5166" s="2">
        <v>6.9</v>
      </c>
      <c r="G5166" s="2">
        <v>0</v>
      </c>
      <c r="H5166" s="2">
        <v>0</v>
      </c>
      <c r="I5166" s="2" t="str">
        <f>VLOOKUP(B5166,cleanC_name_TRIM_breweries[],6,FALSE)</f>
        <v>Vermont</v>
      </c>
      <c r="J5166" s="2" t="str">
        <f>VLOOKUP(B5166,cleanC_name_TRIM_breweries[],2,FALSE)</f>
        <v>The Alchemist</v>
      </c>
      <c r="K5166" s="2" t="str">
        <f>VLOOKUP(D5166,cleanA_changedUTF_categories[],2,FALSE)</f>
        <v>North American Ale</v>
      </c>
    </row>
    <row r="5167" spans="1:11" x14ac:dyDescent="0.45">
      <c r="A5167" s="2">
        <v>4693</v>
      </c>
      <c r="B5167" s="2">
        <v>1244</v>
      </c>
      <c r="C5167" s="3" t="s">
        <v>3846</v>
      </c>
      <c r="D5167" s="2">
        <v>3</v>
      </c>
      <c r="E5167" s="2">
        <v>33</v>
      </c>
      <c r="F5167" s="2">
        <v>8</v>
      </c>
      <c r="G5167" s="2">
        <v>0</v>
      </c>
      <c r="H5167" s="2">
        <v>0</v>
      </c>
      <c r="I5167" s="2" t="str">
        <f>VLOOKUP(B5167,cleanC_name_TRIM_breweries[],6,FALSE)</f>
        <v>Vermont</v>
      </c>
      <c r="J5167" s="2" t="str">
        <f>VLOOKUP(B5167,cleanC_name_TRIM_breweries[],2,FALSE)</f>
        <v>The Alchemist</v>
      </c>
      <c r="K5167" s="2" t="str">
        <f>VLOOKUP(D5167,cleanA_changedUTF_categories[],2,FALSE)</f>
        <v>North American Ale</v>
      </c>
    </row>
    <row r="5168" spans="1:11" x14ac:dyDescent="0.45">
      <c r="A5168" s="2">
        <v>4687</v>
      </c>
      <c r="B5168" s="2">
        <v>1244</v>
      </c>
      <c r="C5168" s="3" t="s">
        <v>3840</v>
      </c>
      <c r="D5168" s="2">
        <v>3</v>
      </c>
      <c r="E5168" s="2">
        <v>31</v>
      </c>
      <c r="F5168" s="2">
        <v>5.16</v>
      </c>
      <c r="G5168" s="2">
        <v>0</v>
      </c>
      <c r="H5168" s="2">
        <v>0</v>
      </c>
      <c r="I5168" s="2" t="str">
        <f>VLOOKUP(B5168,cleanC_name_TRIM_breweries[],6,FALSE)</f>
        <v>Vermont</v>
      </c>
      <c r="J5168" s="2" t="str">
        <f>VLOOKUP(B5168,cleanC_name_TRIM_breweries[],2,FALSE)</f>
        <v>The Alchemist</v>
      </c>
      <c r="K5168" s="2" t="str">
        <f>VLOOKUP(D5168,cleanA_changedUTF_categories[],2,FALSE)</f>
        <v>North American Ale</v>
      </c>
    </row>
    <row r="5169" spans="1:11" x14ac:dyDescent="0.45">
      <c r="A5169" s="2">
        <v>4694</v>
      </c>
      <c r="B5169" s="2">
        <v>1244</v>
      </c>
      <c r="C5169" s="3" t="s">
        <v>3847</v>
      </c>
      <c r="D5169" s="2">
        <v>3</v>
      </c>
      <c r="E5169" s="2">
        <v>32</v>
      </c>
      <c r="F5169" s="2">
        <v>7.8</v>
      </c>
      <c r="G5169" s="2">
        <v>0</v>
      </c>
      <c r="H5169" s="2">
        <v>0</v>
      </c>
      <c r="I5169" s="2" t="str">
        <f>VLOOKUP(B5169,cleanC_name_TRIM_breweries[],6,FALSE)</f>
        <v>Vermont</v>
      </c>
      <c r="J5169" s="2" t="str">
        <f>VLOOKUP(B5169,cleanC_name_TRIM_breweries[],2,FALSE)</f>
        <v>The Alchemist</v>
      </c>
      <c r="K5169" s="2" t="str">
        <f>VLOOKUP(D5169,cleanA_changedUTF_categories[],2,FALSE)</f>
        <v>North American Ale</v>
      </c>
    </row>
    <row r="5170" spans="1:11" x14ac:dyDescent="0.45">
      <c r="A5170" s="2">
        <v>4684</v>
      </c>
      <c r="B5170" s="2">
        <v>1244</v>
      </c>
      <c r="C5170" s="3" t="s">
        <v>3837</v>
      </c>
      <c r="D5170" s="2">
        <v>3</v>
      </c>
      <c r="E5170" s="2">
        <v>37</v>
      </c>
      <c r="F5170" s="2">
        <v>4.33</v>
      </c>
      <c r="G5170" s="2">
        <v>0</v>
      </c>
      <c r="H5170" s="2">
        <v>0</v>
      </c>
      <c r="I5170" s="2" t="str">
        <f>VLOOKUP(B5170,cleanC_name_TRIM_breweries[],6,FALSE)</f>
        <v>Vermont</v>
      </c>
      <c r="J5170" s="2" t="str">
        <f>VLOOKUP(B5170,cleanC_name_TRIM_breweries[],2,FALSE)</f>
        <v>The Alchemist</v>
      </c>
      <c r="K5170" s="2" t="str">
        <f>VLOOKUP(D5170,cleanA_changedUTF_categories[],2,FALSE)</f>
        <v>North American Ale</v>
      </c>
    </row>
    <row r="5171" spans="1:11" x14ac:dyDescent="0.45">
      <c r="A5171" s="2">
        <v>4695</v>
      </c>
      <c r="B5171" s="2">
        <v>1244</v>
      </c>
      <c r="C5171" s="3" t="s">
        <v>3848</v>
      </c>
      <c r="D5171" s="2">
        <v>3</v>
      </c>
      <c r="E5171" s="2">
        <v>31</v>
      </c>
      <c r="F5171" s="2">
        <v>6.66</v>
      </c>
      <c r="G5171" s="2">
        <v>0</v>
      </c>
      <c r="H5171" s="2">
        <v>0</v>
      </c>
      <c r="I5171" s="2" t="str">
        <f>VLOOKUP(B5171,cleanC_name_TRIM_breweries[],6,FALSE)</f>
        <v>Vermont</v>
      </c>
      <c r="J5171" s="2" t="str">
        <f>VLOOKUP(B5171,cleanC_name_TRIM_breweries[],2,FALSE)</f>
        <v>The Alchemist</v>
      </c>
      <c r="K5171" s="2" t="str">
        <f>VLOOKUP(D5171,cleanA_changedUTF_categories[],2,FALSE)</f>
        <v>North American Ale</v>
      </c>
    </row>
    <row r="5172" spans="1:11" x14ac:dyDescent="0.45">
      <c r="A5172" s="2">
        <v>4686</v>
      </c>
      <c r="B5172" s="2">
        <v>1244</v>
      </c>
      <c r="C5172" s="3" t="s">
        <v>3839</v>
      </c>
      <c r="D5172" s="2">
        <v>2</v>
      </c>
      <c r="E5172" s="2">
        <v>25</v>
      </c>
      <c r="F5172" s="2">
        <v>5.42</v>
      </c>
      <c r="G5172" s="2">
        <v>0</v>
      </c>
      <c r="H5172" s="2">
        <v>0</v>
      </c>
      <c r="I5172" s="2" t="str">
        <f>VLOOKUP(B5172,cleanC_name_TRIM_breweries[],6,FALSE)</f>
        <v>Vermont</v>
      </c>
      <c r="J5172" s="2" t="str">
        <f>VLOOKUP(B5172,cleanC_name_TRIM_breweries[],2,FALSE)</f>
        <v>The Alchemist</v>
      </c>
      <c r="K5172" s="2" t="str">
        <f>VLOOKUP(D5172,cleanA_changedUTF_categories[],2,FALSE)</f>
        <v>Irish Ale</v>
      </c>
    </row>
    <row r="5173" spans="1:11" x14ac:dyDescent="0.45">
      <c r="A5173" s="2">
        <v>4696</v>
      </c>
      <c r="B5173" s="2">
        <v>1244</v>
      </c>
      <c r="C5173" s="3" t="s">
        <v>3849</v>
      </c>
      <c r="D5173" s="2">
        <v>1</v>
      </c>
      <c r="E5173" s="2">
        <v>5</v>
      </c>
      <c r="F5173" s="2">
        <v>5</v>
      </c>
      <c r="G5173" s="2">
        <v>0</v>
      </c>
      <c r="H5173" s="2">
        <v>0</v>
      </c>
      <c r="I5173" s="2" t="str">
        <f>VLOOKUP(B5173,cleanC_name_TRIM_breweries[],6,FALSE)</f>
        <v>Vermont</v>
      </c>
      <c r="J5173" s="2" t="str">
        <f>VLOOKUP(B5173,cleanC_name_TRIM_breweries[],2,FALSE)</f>
        <v>The Alchemist</v>
      </c>
      <c r="K5173" s="2" t="str">
        <f>VLOOKUP(D5173,cleanA_changedUTF_categories[],2,FALSE)</f>
        <v>British Ale</v>
      </c>
    </row>
    <row r="5174" spans="1:11" x14ac:dyDescent="0.45">
      <c r="A5174" s="2">
        <v>4697</v>
      </c>
      <c r="B5174" s="2">
        <v>1244</v>
      </c>
      <c r="C5174" s="3" t="s">
        <v>3850</v>
      </c>
      <c r="D5174" s="2">
        <v>-1</v>
      </c>
      <c r="E5174" s="2">
        <v>-1</v>
      </c>
      <c r="F5174" s="2">
        <v>0</v>
      </c>
      <c r="G5174" s="2">
        <v>0</v>
      </c>
      <c r="H5174" s="2">
        <v>0</v>
      </c>
      <c r="I5174" s="2" t="str">
        <f>VLOOKUP(B5174,cleanC_name_TRIM_breweries[],6,FALSE)</f>
        <v>Vermont</v>
      </c>
      <c r="J5174" s="2" t="str">
        <f>VLOOKUP(B5174,cleanC_name_TRIM_breweries[],2,FALSE)</f>
        <v>The Alchemist</v>
      </c>
      <c r="K5174" s="2" t="e">
        <f>VLOOKUP(D5174,cleanA_changedUTF_categories[],2,FALSE)</f>
        <v>#N/A</v>
      </c>
    </row>
    <row r="5175" spans="1:11" x14ac:dyDescent="0.45">
      <c r="A5175" s="2">
        <v>4698</v>
      </c>
      <c r="B5175" s="2">
        <v>1244</v>
      </c>
      <c r="C5175" s="3" t="s">
        <v>3851</v>
      </c>
      <c r="D5175" s="2">
        <v>11</v>
      </c>
      <c r="E5175" s="2">
        <v>119</v>
      </c>
      <c r="F5175" s="2">
        <v>6.5</v>
      </c>
      <c r="G5175" s="2">
        <v>0</v>
      </c>
      <c r="H5175" s="2">
        <v>0</v>
      </c>
      <c r="I5175" s="2" t="str">
        <f>VLOOKUP(B5175,cleanC_name_TRIM_breweries[],6,FALSE)</f>
        <v>Vermont</v>
      </c>
      <c r="J5175" s="2" t="str">
        <f>VLOOKUP(B5175,cleanC_name_TRIM_breweries[],2,FALSE)</f>
        <v>The Alchemist</v>
      </c>
      <c r="K5175" s="2" t="str">
        <f>VLOOKUP(D5175,cleanA_changedUTF_categories[],2,FALSE)</f>
        <v>Other Style</v>
      </c>
    </row>
    <row r="5176" spans="1:11" x14ac:dyDescent="0.45">
      <c r="A5176" s="2">
        <v>4699</v>
      </c>
      <c r="B5176" s="2">
        <v>1244</v>
      </c>
      <c r="C5176" s="3" t="s">
        <v>3852</v>
      </c>
      <c r="D5176" s="2">
        <v>1</v>
      </c>
      <c r="E5176" s="2">
        <v>10</v>
      </c>
      <c r="F5176" s="2">
        <v>3.3</v>
      </c>
      <c r="G5176" s="2">
        <v>0</v>
      </c>
      <c r="H5176" s="2">
        <v>0</v>
      </c>
      <c r="I5176" s="2" t="str">
        <f>VLOOKUP(B5176,cleanC_name_TRIM_breweries[],6,FALSE)</f>
        <v>Vermont</v>
      </c>
      <c r="J5176" s="2" t="str">
        <f>VLOOKUP(B5176,cleanC_name_TRIM_breweries[],2,FALSE)</f>
        <v>The Alchemist</v>
      </c>
      <c r="K5176" s="2" t="str">
        <f>VLOOKUP(D5176,cleanA_changedUTF_categories[],2,FALSE)</f>
        <v>British Ale</v>
      </c>
    </row>
    <row r="5177" spans="1:11" x14ac:dyDescent="0.45">
      <c r="A5177" s="2">
        <v>5260</v>
      </c>
      <c r="B5177" s="2">
        <v>1245</v>
      </c>
      <c r="C5177" s="3" t="s">
        <v>4350</v>
      </c>
      <c r="D5177" s="2">
        <v>4</v>
      </c>
      <c r="E5177" s="2">
        <v>50</v>
      </c>
      <c r="F5177" s="2">
        <v>4.5</v>
      </c>
      <c r="G5177" s="2">
        <v>0</v>
      </c>
      <c r="H5177" s="2">
        <v>0</v>
      </c>
      <c r="I5177" s="2" t="str">
        <f>VLOOKUP(B5177,cleanC_name_TRIM_breweries[],6,FALSE)</f>
        <v>New York</v>
      </c>
      <c r="J5177" s="2" t="str">
        <f>VLOOKUP(B5177,cleanC_name_TRIM_breweries[],2,FALSE)</f>
        <v>The Blind Bat Brewery LLC</v>
      </c>
      <c r="K5177" s="2" t="str">
        <f>VLOOKUP(D5177,cleanA_changedUTF_categories[],2,FALSE)</f>
        <v>German Ale</v>
      </c>
    </row>
    <row r="5178" spans="1:11" x14ac:dyDescent="0.45">
      <c r="A5178" s="2">
        <v>5256</v>
      </c>
      <c r="B5178" s="2">
        <v>1245</v>
      </c>
      <c r="C5178" s="3" t="s">
        <v>4346</v>
      </c>
      <c r="D5178" s="2">
        <v>2</v>
      </c>
      <c r="E5178" s="2">
        <v>25</v>
      </c>
      <c r="F5178" s="2">
        <v>5.7</v>
      </c>
      <c r="G5178" s="2">
        <v>0</v>
      </c>
      <c r="H5178" s="2">
        <v>0</v>
      </c>
      <c r="I5178" s="2" t="str">
        <f>VLOOKUP(B5178,cleanC_name_TRIM_breweries[],6,FALSE)</f>
        <v>New York</v>
      </c>
      <c r="J5178" s="2" t="str">
        <f>VLOOKUP(B5178,cleanC_name_TRIM_breweries[],2,FALSE)</f>
        <v>The Blind Bat Brewery LLC</v>
      </c>
      <c r="K5178" s="2" t="str">
        <f>VLOOKUP(D5178,cleanA_changedUTF_categories[],2,FALSE)</f>
        <v>Irish Ale</v>
      </c>
    </row>
    <row r="5179" spans="1:11" x14ac:dyDescent="0.45">
      <c r="A5179" s="2">
        <v>5258</v>
      </c>
      <c r="B5179" s="2">
        <v>1245</v>
      </c>
      <c r="C5179" s="3" t="s">
        <v>4348</v>
      </c>
      <c r="D5179" s="2">
        <v>3</v>
      </c>
      <c r="E5179" s="2">
        <v>42</v>
      </c>
      <c r="F5179" s="2">
        <v>3.9</v>
      </c>
      <c r="G5179" s="2">
        <v>0</v>
      </c>
      <c r="H5179" s="2">
        <v>0</v>
      </c>
      <c r="I5179" s="2" t="str">
        <f>VLOOKUP(B5179,cleanC_name_TRIM_breweries[],6,FALSE)</f>
        <v>New York</v>
      </c>
      <c r="J5179" s="2" t="str">
        <f>VLOOKUP(B5179,cleanC_name_TRIM_breweries[],2,FALSE)</f>
        <v>The Blind Bat Brewery LLC</v>
      </c>
      <c r="K5179" s="2" t="str">
        <f>VLOOKUP(D5179,cleanA_changedUTF_categories[],2,FALSE)</f>
        <v>North American Ale</v>
      </c>
    </row>
    <row r="5180" spans="1:11" x14ac:dyDescent="0.45">
      <c r="A5180" s="2">
        <v>5259</v>
      </c>
      <c r="B5180" s="2">
        <v>1245</v>
      </c>
      <c r="C5180" s="3" t="s">
        <v>4349</v>
      </c>
      <c r="D5180" s="2">
        <v>5</v>
      </c>
      <c r="E5180" s="2">
        <v>67</v>
      </c>
      <c r="F5180" s="2">
        <v>5</v>
      </c>
      <c r="G5180" s="2">
        <v>0</v>
      </c>
      <c r="H5180" s="2">
        <v>0</v>
      </c>
      <c r="I5180" s="2" t="str">
        <f>VLOOKUP(B5180,cleanC_name_TRIM_breweries[],6,FALSE)</f>
        <v>New York</v>
      </c>
      <c r="J5180" s="2" t="str">
        <f>VLOOKUP(B5180,cleanC_name_TRIM_breweries[],2,FALSE)</f>
        <v>The Blind Bat Brewery LLC</v>
      </c>
      <c r="K5180" s="2" t="str">
        <f>VLOOKUP(D5180,cleanA_changedUTF_categories[],2,FALSE)</f>
        <v>Belgian and French Ale</v>
      </c>
    </row>
    <row r="5181" spans="1:11" x14ac:dyDescent="0.45">
      <c r="A5181" s="2">
        <v>5257</v>
      </c>
      <c r="B5181" s="2">
        <v>1245</v>
      </c>
      <c r="C5181" s="3" t="s">
        <v>4347</v>
      </c>
      <c r="D5181" s="2">
        <v>4</v>
      </c>
      <c r="E5181" s="2">
        <v>50</v>
      </c>
      <c r="F5181" s="2">
        <v>7.5</v>
      </c>
      <c r="G5181" s="2">
        <v>0</v>
      </c>
      <c r="H5181" s="2">
        <v>0</v>
      </c>
      <c r="I5181" s="2" t="str">
        <f>VLOOKUP(B5181,cleanC_name_TRIM_breweries[],6,FALSE)</f>
        <v>New York</v>
      </c>
      <c r="J5181" s="2" t="str">
        <f>VLOOKUP(B5181,cleanC_name_TRIM_breweries[],2,FALSE)</f>
        <v>The Blind Bat Brewery LLC</v>
      </c>
      <c r="K5181" s="2" t="str">
        <f>VLOOKUP(D5181,cleanA_changedUTF_categories[],2,FALSE)</f>
        <v>German Ale</v>
      </c>
    </row>
    <row r="5182" spans="1:11" x14ac:dyDescent="0.45">
      <c r="A5182" s="2">
        <v>5476</v>
      </c>
      <c r="B5182" s="2">
        <v>1246</v>
      </c>
      <c r="C5182" s="3" t="s">
        <v>4561</v>
      </c>
      <c r="D5182" s="2">
        <v>11</v>
      </c>
      <c r="E5182" s="2">
        <v>123</v>
      </c>
      <c r="F5182" s="2">
        <v>10</v>
      </c>
      <c r="G5182" s="2">
        <v>0</v>
      </c>
      <c r="H5182" s="2">
        <v>0</v>
      </c>
      <c r="I5182" s="2" t="str">
        <f>VLOOKUP(B5182,cleanC_name_TRIM_breweries[],6,FALSE)</f>
        <v>California</v>
      </c>
      <c r="J5182" s="2" t="str">
        <f>VLOOKUP(B5182,cleanC_name_TRIM_breweries[],2,FALSE)</f>
        <v>The Bruery</v>
      </c>
      <c r="K5182" s="2" t="str">
        <f>VLOOKUP(D5182,cleanA_changedUTF_categories[],2,FALSE)</f>
        <v>Other Style</v>
      </c>
    </row>
    <row r="5183" spans="1:11" x14ac:dyDescent="0.45">
      <c r="A5183" s="2">
        <v>5472</v>
      </c>
      <c r="B5183" s="2">
        <v>1246</v>
      </c>
      <c r="C5183" s="3" t="s">
        <v>4557</v>
      </c>
      <c r="D5183" s="2">
        <v>-1</v>
      </c>
      <c r="E5183" s="2">
        <v>-1</v>
      </c>
      <c r="F5183" s="2">
        <v>5.7</v>
      </c>
      <c r="G5183" s="2">
        <v>0</v>
      </c>
      <c r="H5183" s="2">
        <v>0</v>
      </c>
      <c r="I5183" s="2" t="str">
        <f>VLOOKUP(B5183,cleanC_name_TRIM_breweries[],6,FALSE)</f>
        <v>California</v>
      </c>
      <c r="J5183" s="2" t="str">
        <f>VLOOKUP(B5183,cleanC_name_TRIM_breweries[],2,FALSE)</f>
        <v>The Bruery</v>
      </c>
      <c r="K5183" s="2" t="e">
        <f>VLOOKUP(D5183,cleanA_changedUTF_categories[],2,FALSE)</f>
        <v>#N/A</v>
      </c>
    </row>
    <row r="5184" spans="1:11" x14ac:dyDescent="0.45">
      <c r="A5184" s="2">
        <v>5871</v>
      </c>
      <c r="B5184" s="2">
        <v>1246</v>
      </c>
      <c r="C5184" s="3" t="s">
        <v>4944</v>
      </c>
      <c r="D5184" s="2">
        <v>3</v>
      </c>
      <c r="E5184" s="2">
        <v>33</v>
      </c>
      <c r="F5184" s="2">
        <v>6.9</v>
      </c>
      <c r="G5184" s="2">
        <v>0</v>
      </c>
      <c r="H5184" s="2">
        <v>0</v>
      </c>
      <c r="I5184" s="2" t="str">
        <f>VLOOKUP(B5184,cleanC_name_TRIM_breweries[],6,FALSE)</f>
        <v>California</v>
      </c>
      <c r="J5184" s="2" t="str">
        <f>VLOOKUP(B5184,cleanC_name_TRIM_breweries[],2,FALSE)</f>
        <v>The Bruery</v>
      </c>
      <c r="K5184" s="2" t="str">
        <f>VLOOKUP(D5184,cleanA_changedUTF_categories[],2,FALSE)</f>
        <v>North American Ale</v>
      </c>
    </row>
    <row r="5185" spans="1:11" x14ac:dyDescent="0.45">
      <c r="A5185" s="2">
        <v>5471</v>
      </c>
      <c r="B5185" s="2">
        <v>1246</v>
      </c>
      <c r="C5185" s="3" t="s">
        <v>4556</v>
      </c>
      <c r="D5185" s="2">
        <v>5</v>
      </c>
      <c r="E5185" s="2">
        <v>67</v>
      </c>
      <c r="F5185" s="2">
        <v>5.7</v>
      </c>
      <c r="G5185" s="2">
        <v>0</v>
      </c>
      <c r="H5185" s="2">
        <v>0</v>
      </c>
      <c r="I5185" s="2" t="str">
        <f>VLOOKUP(B5185,cleanC_name_TRIM_breweries[],6,FALSE)</f>
        <v>California</v>
      </c>
      <c r="J5185" s="2" t="str">
        <f>VLOOKUP(B5185,cleanC_name_TRIM_breweries[],2,FALSE)</f>
        <v>The Bruery</v>
      </c>
      <c r="K5185" s="2" t="str">
        <f>VLOOKUP(D5185,cleanA_changedUTF_categories[],2,FALSE)</f>
        <v>Belgian and French Ale</v>
      </c>
    </row>
    <row r="5186" spans="1:11" x14ac:dyDescent="0.45">
      <c r="A5186" s="2">
        <v>5477</v>
      </c>
      <c r="B5186" s="2">
        <v>1246</v>
      </c>
      <c r="C5186" s="3" t="s">
        <v>4562</v>
      </c>
      <c r="D5186" s="2">
        <v>5</v>
      </c>
      <c r="E5186" s="2">
        <v>62</v>
      </c>
      <c r="F5186" s="2">
        <v>12</v>
      </c>
      <c r="G5186" s="2">
        <v>0</v>
      </c>
      <c r="H5186" s="2">
        <v>0</v>
      </c>
      <c r="I5186" s="2" t="str">
        <f>VLOOKUP(B5186,cleanC_name_TRIM_breweries[],6,FALSE)</f>
        <v>California</v>
      </c>
      <c r="J5186" s="2" t="str">
        <f>VLOOKUP(B5186,cleanC_name_TRIM_breweries[],2,FALSE)</f>
        <v>The Bruery</v>
      </c>
      <c r="K5186" s="2" t="str">
        <f>VLOOKUP(D5186,cleanA_changedUTF_categories[],2,FALSE)</f>
        <v>Belgian and French Ale</v>
      </c>
    </row>
    <row r="5187" spans="1:11" x14ac:dyDescent="0.45">
      <c r="A5187" s="2">
        <v>5474</v>
      </c>
      <c r="B5187" s="2">
        <v>1246</v>
      </c>
      <c r="C5187" s="3" t="s">
        <v>4559</v>
      </c>
      <c r="D5187" s="2">
        <v>5</v>
      </c>
      <c r="E5187" s="2">
        <v>74</v>
      </c>
      <c r="F5187" s="2">
        <v>6.5</v>
      </c>
      <c r="G5187" s="2">
        <v>0</v>
      </c>
      <c r="H5187" s="2">
        <v>0</v>
      </c>
      <c r="I5187" s="2" t="str">
        <f>VLOOKUP(B5187,cleanC_name_TRIM_breweries[],6,FALSE)</f>
        <v>California</v>
      </c>
      <c r="J5187" s="2" t="str">
        <f>VLOOKUP(B5187,cleanC_name_TRIM_breweries[],2,FALSE)</f>
        <v>The Bruery</v>
      </c>
      <c r="K5187" s="2" t="str">
        <f>VLOOKUP(D5187,cleanA_changedUTF_categories[],2,FALSE)</f>
        <v>Belgian and French Ale</v>
      </c>
    </row>
    <row r="5188" spans="1:11" x14ac:dyDescent="0.45">
      <c r="A5188" s="2">
        <v>5473</v>
      </c>
      <c r="B5188" s="2">
        <v>1246</v>
      </c>
      <c r="C5188" s="3" t="s">
        <v>4558</v>
      </c>
      <c r="D5188" s="2">
        <v>5</v>
      </c>
      <c r="E5188" s="2">
        <v>74</v>
      </c>
      <c r="F5188" s="2">
        <v>8.5</v>
      </c>
      <c r="G5188" s="2">
        <v>0</v>
      </c>
      <c r="H5188" s="2">
        <v>0</v>
      </c>
      <c r="I5188" s="2" t="str">
        <f>VLOOKUP(B5188,cleanC_name_TRIM_breweries[],6,FALSE)</f>
        <v>California</v>
      </c>
      <c r="J5188" s="2" t="str">
        <f>VLOOKUP(B5188,cleanC_name_TRIM_breweries[],2,FALSE)</f>
        <v>The Bruery</v>
      </c>
      <c r="K5188" s="2" t="str">
        <f>VLOOKUP(D5188,cleanA_changedUTF_categories[],2,FALSE)</f>
        <v>Belgian and French Ale</v>
      </c>
    </row>
    <row r="5189" spans="1:11" x14ac:dyDescent="0.45">
      <c r="A5189" s="2">
        <v>5475</v>
      </c>
      <c r="B5189" s="2">
        <v>1246</v>
      </c>
      <c r="C5189" s="3" t="s">
        <v>4560</v>
      </c>
      <c r="D5189" s="2">
        <v>5</v>
      </c>
      <c r="E5189" s="2">
        <v>61</v>
      </c>
      <c r="F5189" s="2">
        <v>8</v>
      </c>
      <c r="G5189" s="2">
        <v>0</v>
      </c>
      <c r="H5189" s="2">
        <v>0</v>
      </c>
      <c r="I5189" s="2" t="str">
        <f>VLOOKUP(B5189,cleanC_name_TRIM_breweries[],6,FALSE)</f>
        <v>California</v>
      </c>
      <c r="J5189" s="2" t="str">
        <f>VLOOKUP(B5189,cleanC_name_TRIM_breweries[],2,FALSE)</f>
        <v>The Bruery</v>
      </c>
      <c r="K5189" s="2" t="str">
        <f>VLOOKUP(D5189,cleanA_changedUTF_categories[],2,FALSE)</f>
        <v>Belgian and French Ale</v>
      </c>
    </row>
    <row r="5190" spans="1:11" x14ac:dyDescent="0.45">
      <c r="A5190" s="2">
        <v>4544</v>
      </c>
      <c r="B5190" s="2">
        <v>1247</v>
      </c>
      <c r="C5190" s="3" t="s">
        <v>3700</v>
      </c>
      <c r="D5190" s="2">
        <v>3</v>
      </c>
      <c r="E5190" s="2">
        <v>31</v>
      </c>
      <c r="F5190" s="2">
        <v>6.8</v>
      </c>
      <c r="G5190" s="2">
        <v>0</v>
      </c>
      <c r="H5190" s="2">
        <v>0</v>
      </c>
      <c r="I5190" s="2" t="str">
        <f>VLOOKUP(B5190,cleanC_name_TRIM_breweries[],6,FALSE)</f>
        <v>Connecticut</v>
      </c>
      <c r="J5190" s="2" t="str">
        <f>VLOOKUP(B5190,cleanC_name_TRIM_breweries[],2,FALSE)</f>
        <v>The Cambridge House</v>
      </c>
      <c r="K5190" s="2" t="str">
        <f>VLOOKUP(D5190,cleanA_changedUTF_categories[],2,FALSE)</f>
        <v>North American Ale</v>
      </c>
    </row>
    <row r="5191" spans="1:11" x14ac:dyDescent="0.45">
      <c r="A5191" s="2">
        <v>4545</v>
      </c>
      <c r="B5191" s="2">
        <v>1247</v>
      </c>
      <c r="C5191" s="3" t="s">
        <v>772</v>
      </c>
      <c r="D5191" s="2">
        <v>4</v>
      </c>
      <c r="E5191" s="2">
        <v>57</v>
      </c>
      <c r="F5191" s="2">
        <v>5.7</v>
      </c>
      <c r="G5191" s="2">
        <v>0</v>
      </c>
      <c r="H5191" s="2">
        <v>0</v>
      </c>
      <c r="I5191" s="2" t="str">
        <f>VLOOKUP(B5191,cleanC_name_TRIM_breweries[],6,FALSE)</f>
        <v>Connecticut</v>
      </c>
      <c r="J5191" s="2" t="str">
        <f>VLOOKUP(B5191,cleanC_name_TRIM_breweries[],2,FALSE)</f>
        <v>The Cambridge House</v>
      </c>
      <c r="K5191" s="2" t="str">
        <f>VLOOKUP(D5191,cleanA_changedUTF_categories[],2,FALSE)</f>
        <v>German Ale</v>
      </c>
    </row>
    <row r="5192" spans="1:11" x14ac:dyDescent="0.45">
      <c r="A5192" s="2">
        <v>4543</v>
      </c>
      <c r="B5192" s="2">
        <v>1247</v>
      </c>
      <c r="C5192" s="3" t="s">
        <v>3699</v>
      </c>
      <c r="D5192" s="2">
        <v>-1</v>
      </c>
      <c r="E5192" s="2">
        <v>-1</v>
      </c>
      <c r="F5192" s="2">
        <v>5.0999999999999996</v>
      </c>
      <c r="G5192" s="2">
        <v>0</v>
      </c>
      <c r="H5192" s="2">
        <v>0</v>
      </c>
      <c r="I5192" s="2" t="str">
        <f>VLOOKUP(B5192,cleanC_name_TRIM_breweries[],6,FALSE)</f>
        <v>Connecticut</v>
      </c>
      <c r="J5192" s="2" t="str">
        <f>VLOOKUP(B5192,cleanC_name_TRIM_breweries[],2,FALSE)</f>
        <v>The Cambridge House</v>
      </c>
      <c r="K5192" s="2" t="e">
        <f>VLOOKUP(D5192,cleanA_changedUTF_categories[],2,FALSE)</f>
        <v>#N/A</v>
      </c>
    </row>
    <row r="5193" spans="1:11" x14ac:dyDescent="0.45">
      <c r="A5193" s="2">
        <v>4546</v>
      </c>
      <c r="B5193" s="2">
        <v>1247</v>
      </c>
      <c r="C5193" s="3" t="s">
        <v>3701</v>
      </c>
      <c r="D5193" s="2">
        <v>1</v>
      </c>
      <c r="E5193" s="2">
        <v>5</v>
      </c>
      <c r="F5193" s="2">
        <v>6.5</v>
      </c>
      <c r="G5193" s="2">
        <v>0</v>
      </c>
      <c r="H5193" s="2">
        <v>0</v>
      </c>
      <c r="I5193" s="2" t="str">
        <f>VLOOKUP(B5193,cleanC_name_TRIM_breweries[],6,FALSE)</f>
        <v>Connecticut</v>
      </c>
      <c r="J5193" s="2" t="str">
        <f>VLOOKUP(B5193,cleanC_name_TRIM_breweries[],2,FALSE)</f>
        <v>The Cambridge House</v>
      </c>
      <c r="K5193" s="2" t="str">
        <f>VLOOKUP(D5193,cleanA_changedUTF_categories[],2,FALSE)</f>
        <v>British Ale</v>
      </c>
    </row>
    <row r="5194" spans="1:11" x14ac:dyDescent="0.45">
      <c r="A5194" s="2">
        <v>4547</v>
      </c>
      <c r="B5194" s="2">
        <v>1247</v>
      </c>
      <c r="C5194" s="3" t="s">
        <v>3702</v>
      </c>
      <c r="D5194" s="2">
        <v>3</v>
      </c>
      <c r="E5194" s="2">
        <v>42</v>
      </c>
      <c r="F5194" s="2">
        <v>5.3</v>
      </c>
      <c r="G5194" s="2">
        <v>0</v>
      </c>
      <c r="H5194" s="2">
        <v>0</v>
      </c>
      <c r="I5194" s="2" t="str">
        <f>VLOOKUP(B5194,cleanC_name_TRIM_breweries[],6,FALSE)</f>
        <v>Connecticut</v>
      </c>
      <c r="J5194" s="2" t="str">
        <f>VLOOKUP(B5194,cleanC_name_TRIM_breweries[],2,FALSE)</f>
        <v>The Cambridge House</v>
      </c>
      <c r="K5194" s="2" t="str">
        <f>VLOOKUP(D5194,cleanA_changedUTF_categories[],2,FALSE)</f>
        <v>North American Ale</v>
      </c>
    </row>
    <row r="5195" spans="1:11" x14ac:dyDescent="0.45">
      <c r="A5195" s="2">
        <v>4674</v>
      </c>
      <c r="B5195" s="2">
        <v>1248</v>
      </c>
      <c r="C5195" s="3" t="s">
        <v>3828</v>
      </c>
      <c r="D5195" s="2">
        <v>1</v>
      </c>
      <c r="E5195" s="2">
        <v>21</v>
      </c>
      <c r="F5195" s="2">
        <v>4.8</v>
      </c>
      <c r="G5195" s="2">
        <v>0</v>
      </c>
      <c r="H5195" s="2">
        <v>0</v>
      </c>
      <c r="I5195" s="2" t="str">
        <f>VLOOKUP(B5195,cleanC_name_TRIM_breweries[],6,FALSE)</f>
        <v>Pennsylvania</v>
      </c>
      <c r="J5195" s="2" t="str">
        <f>VLOOKUP(B5195,cleanC_name_TRIM_breweries[],2,FALSE)</f>
        <v>The Church Brew Works</v>
      </c>
      <c r="K5195" s="2" t="str">
        <f>VLOOKUP(D5195,cleanA_changedUTF_categories[],2,FALSE)</f>
        <v>British Ale</v>
      </c>
    </row>
    <row r="5196" spans="1:11" x14ac:dyDescent="0.45">
      <c r="A5196" s="2">
        <v>4673</v>
      </c>
      <c r="B5196" s="2">
        <v>1248</v>
      </c>
      <c r="C5196" s="3" t="s">
        <v>3827</v>
      </c>
      <c r="D5196" s="2">
        <v>7</v>
      </c>
      <c r="E5196" s="2">
        <v>77</v>
      </c>
      <c r="F5196" s="2">
        <v>4.0999999999999996</v>
      </c>
      <c r="G5196" s="2">
        <v>0</v>
      </c>
      <c r="H5196" s="2">
        <v>0</v>
      </c>
      <c r="I5196" s="2" t="str">
        <f>VLOOKUP(B5196,cleanC_name_TRIM_breweries[],6,FALSE)</f>
        <v>Pennsylvania</v>
      </c>
      <c r="J5196" s="2" t="str">
        <f>VLOOKUP(B5196,cleanC_name_TRIM_breweries[],2,FALSE)</f>
        <v>The Church Brew Works</v>
      </c>
      <c r="K5196" s="2" t="str">
        <f>VLOOKUP(D5196,cleanA_changedUTF_categories[],2,FALSE)</f>
        <v>German Lager</v>
      </c>
    </row>
    <row r="5197" spans="1:11" x14ac:dyDescent="0.45">
      <c r="A5197" s="2">
        <v>4675</v>
      </c>
      <c r="B5197" s="2">
        <v>1248</v>
      </c>
      <c r="C5197" s="3" t="s">
        <v>3829</v>
      </c>
      <c r="D5197" s="2">
        <v>7</v>
      </c>
      <c r="E5197" s="2">
        <v>84</v>
      </c>
      <c r="F5197" s="2">
        <v>5.2</v>
      </c>
      <c r="G5197" s="2">
        <v>0</v>
      </c>
      <c r="H5197" s="2">
        <v>0</v>
      </c>
      <c r="I5197" s="2" t="str">
        <f>VLOOKUP(B5197,cleanC_name_TRIM_breweries[],6,FALSE)</f>
        <v>Pennsylvania</v>
      </c>
      <c r="J5197" s="2" t="str">
        <f>VLOOKUP(B5197,cleanC_name_TRIM_breweries[],2,FALSE)</f>
        <v>The Church Brew Works</v>
      </c>
      <c r="K5197" s="2" t="str">
        <f>VLOOKUP(D5197,cleanA_changedUTF_categories[],2,FALSE)</f>
        <v>German Lager</v>
      </c>
    </row>
    <row r="5198" spans="1:11" x14ac:dyDescent="0.45">
      <c r="A5198" s="2">
        <v>4677</v>
      </c>
      <c r="B5198" s="2">
        <v>1248</v>
      </c>
      <c r="C5198" s="3" t="s">
        <v>2073</v>
      </c>
      <c r="D5198" s="2">
        <v>4</v>
      </c>
      <c r="E5198" s="2">
        <v>50</v>
      </c>
      <c r="F5198" s="2">
        <v>4.5</v>
      </c>
      <c r="G5198" s="2">
        <v>0</v>
      </c>
      <c r="H5198" s="2">
        <v>0</v>
      </c>
      <c r="I5198" s="2" t="str">
        <f>VLOOKUP(B5198,cleanC_name_TRIM_breweries[],6,FALSE)</f>
        <v>Pennsylvania</v>
      </c>
      <c r="J5198" s="2" t="str">
        <f>VLOOKUP(B5198,cleanC_name_TRIM_breweries[],2,FALSE)</f>
        <v>The Church Brew Works</v>
      </c>
      <c r="K5198" s="2" t="str">
        <f>VLOOKUP(D5198,cleanA_changedUTF_categories[],2,FALSE)</f>
        <v>German Ale</v>
      </c>
    </row>
    <row r="5199" spans="1:11" x14ac:dyDescent="0.45">
      <c r="A5199" s="2">
        <v>4676</v>
      </c>
      <c r="B5199" s="2">
        <v>1248</v>
      </c>
      <c r="C5199" s="3" t="s">
        <v>3830</v>
      </c>
      <c r="D5199" s="2">
        <v>7</v>
      </c>
      <c r="E5199" s="2">
        <v>91</v>
      </c>
      <c r="F5199" s="2">
        <v>7</v>
      </c>
      <c r="G5199" s="2">
        <v>0</v>
      </c>
      <c r="H5199" s="2">
        <v>0</v>
      </c>
      <c r="I5199" s="2" t="str">
        <f>VLOOKUP(B5199,cleanC_name_TRIM_breweries[],6,FALSE)</f>
        <v>Pennsylvania</v>
      </c>
      <c r="J5199" s="2" t="str">
        <f>VLOOKUP(B5199,cleanC_name_TRIM_breweries[],2,FALSE)</f>
        <v>The Church Brew Works</v>
      </c>
      <c r="K5199" s="2" t="str">
        <f>VLOOKUP(D5199,cleanA_changedUTF_categories[],2,FALSE)</f>
        <v>German Lager</v>
      </c>
    </row>
    <row r="5200" spans="1:11" x14ac:dyDescent="0.45">
      <c r="A5200" s="2">
        <v>4672</v>
      </c>
      <c r="B5200" s="2">
        <v>1248</v>
      </c>
      <c r="C5200" s="3" t="s">
        <v>3826</v>
      </c>
      <c r="D5200" s="2">
        <v>5</v>
      </c>
      <c r="E5200" s="2">
        <v>61</v>
      </c>
      <c r="F5200" s="2">
        <v>9</v>
      </c>
      <c r="G5200" s="2">
        <v>0</v>
      </c>
      <c r="H5200" s="2">
        <v>0</v>
      </c>
      <c r="I5200" s="2" t="str">
        <f>VLOOKUP(B5200,cleanC_name_TRIM_breweries[],6,FALSE)</f>
        <v>Pennsylvania</v>
      </c>
      <c r="J5200" s="2" t="str">
        <f>VLOOKUP(B5200,cleanC_name_TRIM_breweries[],2,FALSE)</f>
        <v>The Church Brew Works</v>
      </c>
      <c r="K5200" s="2" t="str">
        <f>VLOOKUP(D5200,cleanA_changedUTF_categories[],2,FALSE)</f>
        <v>Belgian and French Ale</v>
      </c>
    </row>
    <row r="5201" spans="1:11" x14ac:dyDescent="0.45">
      <c r="A5201" s="2">
        <v>4671</v>
      </c>
      <c r="B5201" s="2">
        <v>1248</v>
      </c>
      <c r="C5201" s="3" t="s">
        <v>3825</v>
      </c>
      <c r="D5201" s="2">
        <v>-1</v>
      </c>
      <c r="E5201" s="2">
        <v>-1</v>
      </c>
      <c r="F5201" s="2">
        <v>5.2</v>
      </c>
      <c r="G5201" s="2">
        <v>0</v>
      </c>
      <c r="H5201" s="2">
        <v>0</v>
      </c>
      <c r="I5201" s="2" t="str">
        <f>VLOOKUP(B5201,cleanC_name_TRIM_breweries[],6,FALSE)</f>
        <v>Pennsylvania</v>
      </c>
      <c r="J5201" s="2" t="str">
        <f>VLOOKUP(B5201,cleanC_name_TRIM_breweries[],2,FALSE)</f>
        <v>The Church Brew Works</v>
      </c>
      <c r="K5201" s="2" t="e">
        <f>VLOOKUP(D5201,cleanA_changedUTF_categories[],2,FALSE)</f>
        <v>#N/A</v>
      </c>
    </row>
    <row r="5202" spans="1:11" x14ac:dyDescent="0.45">
      <c r="A5202" s="2">
        <v>4670</v>
      </c>
      <c r="B5202" s="2">
        <v>1248</v>
      </c>
      <c r="C5202" s="3" t="s">
        <v>3824</v>
      </c>
      <c r="D5202" s="2">
        <v>3</v>
      </c>
      <c r="E5202" s="2">
        <v>26</v>
      </c>
      <c r="F5202" s="2">
        <v>4.9000000000000004</v>
      </c>
      <c r="G5202" s="2">
        <v>0</v>
      </c>
      <c r="H5202" s="2">
        <v>0</v>
      </c>
      <c r="I5202" s="2" t="str">
        <f>VLOOKUP(B5202,cleanC_name_TRIM_breweries[],6,FALSE)</f>
        <v>Pennsylvania</v>
      </c>
      <c r="J5202" s="2" t="str">
        <f>VLOOKUP(B5202,cleanC_name_TRIM_breweries[],2,FALSE)</f>
        <v>The Church Brew Works</v>
      </c>
      <c r="K5202" s="2" t="str">
        <f>VLOOKUP(D5202,cleanA_changedUTF_categories[],2,FALSE)</f>
        <v>North American Ale</v>
      </c>
    </row>
    <row r="5203" spans="1:11" x14ac:dyDescent="0.45">
      <c r="A5203" s="2">
        <v>5371</v>
      </c>
      <c r="B5203" s="2">
        <v>1250</v>
      </c>
      <c r="C5203" s="3" t="s">
        <v>4457</v>
      </c>
      <c r="D5203" s="2">
        <v>3</v>
      </c>
      <c r="E5203" s="2">
        <v>31</v>
      </c>
      <c r="F5203" s="2">
        <v>6.25</v>
      </c>
      <c r="G5203" s="2">
        <v>0</v>
      </c>
      <c r="H5203" s="2">
        <v>0</v>
      </c>
      <c r="I5203" s="2" t="str">
        <f>VLOOKUP(B5203,cleanC_name_TRIM_breweries[],6,FALSE)</f>
        <v>Michigan</v>
      </c>
      <c r="J5203" s="2" t="str">
        <f>VLOOKUP(B5203,cleanC_name_TRIM_breweries[],2,FALSE)</f>
        <v>The Livery</v>
      </c>
      <c r="K5203" s="2" t="str">
        <f>VLOOKUP(D5203,cleanA_changedUTF_categories[],2,FALSE)</f>
        <v>North American Ale</v>
      </c>
    </row>
    <row r="5204" spans="1:11" x14ac:dyDescent="0.45">
      <c r="A5204" s="2">
        <v>5352</v>
      </c>
      <c r="B5204" s="2">
        <v>1250</v>
      </c>
      <c r="C5204" s="3" t="s">
        <v>4439</v>
      </c>
      <c r="D5204" s="2">
        <v>3</v>
      </c>
      <c r="E5204" s="2">
        <v>38</v>
      </c>
      <c r="F5204" s="2">
        <v>6.5</v>
      </c>
      <c r="G5204" s="2">
        <v>0</v>
      </c>
      <c r="H5204" s="2">
        <v>0</v>
      </c>
      <c r="I5204" s="2" t="str">
        <f>VLOOKUP(B5204,cleanC_name_TRIM_breweries[],6,FALSE)</f>
        <v>Michigan</v>
      </c>
      <c r="J5204" s="2" t="str">
        <f>VLOOKUP(B5204,cleanC_name_TRIM_breweries[],2,FALSE)</f>
        <v>The Livery</v>
      </c>
      <c r="K5204" s="2" t="str">
        <f>VLOOKUP(D5204,cleanA_changedUTF_categories[],2,FALSE)</f>
        <v>North American Ale</v>
      </c>
    </row>
    <row r="5205" spans="1:11" x14ac:dyDescent="0.45">
      <c r="A5205" s="2">
        <v>5376</v>
      </c>
      <c r="B5205" s="2">
        <v>1250</v>
      </c>
      <c r="C5205" s="3" t="s">
        <v>4462</v>
      </c>
      <c r="D5205" s="2">
        <v>1</v>
      </c>
      <c r="E5205" s="2">
        <v>5</v>
      </c>
      <c r="F5205" s="2">
        <v>6</v>
      </c>
      <c r="G5205" s="2">
        <v>0</v>
      </c>
      <c r="H5205" s="2">
        <v>0</v>
      </c>
      <c r="I5205" s="2" t="str">
        <f>VLOOKUP(B5205,cleanC_name_TRIM_breweries[],6,FALSE)</f>
        <v>Michigan</v>
      </c>
      <c r="J5205" s="2" t="str">
        <f>VLOOKUP(B5205,cleanC_name_TRIM_breweries[],2,FALSE)</f>
        <v>The Livery</v>
      </c>
      <c r="K5205" s="2" t="str">
        <f>VLOOKUP(D5205,cleanA_changedUTF_categories[],2,FALSE)</f>
        <v>British Ale</v>
      </c>
    </row>
    <row r="5206" spans="1:11" x14ac:dyDescent="0.45">
      <c r="A5206" s="2">
        <v>5368</v>
      </c>
      <c r="B5206" s="2">
        <v>1250</v>
      </c>
      <c r="C5206" s="3" t="s">
        <v>4454</v>
      </c>
      <c r="D5206" s="2">
        <v>1</v>
      </c>
      <c r="E5206" s="2">
        <v>2</v>
      </c>
      <c r="F5206" s="2">
        <v>6.25</v>
      </c>
      <c r="G5206" s="2">
        <v>0</v>
      </c>
      <c r="H5206" s="2">
        <v>0</v>
      </c>
      <c r="I5206" s="2" t="str">
        <f>VLOOKUP(B5206,cleanC_name_TRIM_breweries[],6,FALSE)</f>
        <v>Michigan</v>
      </c>
      <c r="J5206" s="2" t="str">
        <f>VLOOKUP(B5206,cleanC_name_TRIM_breweries[],2,FALSE)</f>
        <v>The Livery</v>
      </c>
      <c r="K5206" s="2" t="str">
        <f>VLOOKUP(D5206,cleanA_changedUTF_categories[],2,FALSE)</f>
        <v>British Ale</v>
      </c>
    </row>
    <row r="5207" spans="1:11" x14ac:dyDescent="0.45">
      <c r="A5207" s="2">
        <v>5362</v>
      </c>
      <c r="B5207" s="2">
        <v>1250</v>
      </c>
      <c r="C5207" s="3" t="s">
        <v>4448</v>
      </c>
      <c r="D5207" s="2">
        <v>3</v>
      </c>
      <c r="E5207" s="2">
        <v>32</v>
      </c>
      <c r="F5207" s="2">
        <v>0</v>
      </c>
      <c r="G5207" s="2">
        <v>0</v>
      </c>
      <c r="H5207" s="2">
        <v>0</v>
      </c>
      <c r="I5207" s="2" t="str">
        <f>VLOOKUP(B5207,cleanC_name_TRIM_breweries[],6,FALSE)</f>
        <v>Michigan</v>
      </c>
      <c r="J5207" s="2" t="str">
        <f>VLOOKUP(B5207,cleanC_name_TRIM_breweries[],2,FALSE)</f>
        <v>The Livery</v>
      </c>
      <c r="K5207" s="2" t="str">
        <f>VLOOKUP(D5207,cleanA_changedUTF_categories[],2,FALSE)</f>
        <v>North American Ale</v>
      </c>
    </row>
    <row r="5208" spans="1:11" x14ac:dyDescent="0.45">
      <c r="A5208" s="2">
        <v>5361</v>
      </c>
      <c r="B5208" s="2">
        <v>1250</v>
      </c>
      <c r="C5208" s="3" t="s">
        <v>4447</v>
      </c>
      <c r="D5208" s="2">
        <v>3</v>
      </c>
      <c r="E5208" s="2">
        <v>32</v>
      </c>
      <c r="F5208" s="2">
        <v>9</v>
      </c>
      <c r="G5208" s="2">
        <v>0</v>
      </c>
      <c r="H5208" s="2">
        <v>0</v>
      </c>
      <c r="I5208" s="2" t="str">
        <f>VLOOKUP(B5208,cleanC_name_TRIM_breweries[],6,FALSE)</f>
        <v>Michigan</v>
      </c>
      <c r="J5208" s="2" t="str">
        <f>VLOOKUP(B5208,cleanC_name_TRIM_breweries[],2,FALSE)</f>
        <v>The Livery</v>
      </c>
      <c r="K5208" s="2" t="str">
        <f>VLOOKUP(D5208,cleanA_changedUTF_categories[],2,FALSE)</f>
        <v>North American Ale</v>
      </c>
    </row>
    <row r="5209" spans="1:11" x14ac:dyDescent="0.45">
      <c r="A5209" s="2">
        <v>5356</v>
      </c>
      <c r="B5209" s="2">
        <v>1250</v>
      </c>
      <c r="C5209" s="3" t="s">
        <v>4443</v>
      </c>
      <c r="D5209" s="2">
        <v>3</v>
      </c>
      <c r="E5209" s="2">
        <v>32</v>
      </c>
      <c r="F5209" s="2">
        <v>8.5</v>
      </c>
      <c r="G5209" s="2">
        <v>0</v>
      </c>
      <c r="H5209" s="2">
        <v>0</v>
      </c>
      <c r="I5209" s="2" t="str">
        <f>VLOOKUP(B5209,cleanC_name_TRIM_breweries[],6,FALSE)</f>
        <v>Michigan</v>
      </c>
      <c r="J5209" s="2" t="str">
        <f>VLOOKUP(B5209,cleanC_name_TRIM_breweries[],2,FALSE)</f>
        <v>The Livery</v>
      </c>
      <c r="K5209" s="2" t="str">
        <f>VLOOKUP(D5209,cleanA_changedUTF_categories[],2,FALSE)</f>
        <v>North American Ale</v>
      </c>
    </row>
    <row r="5210" spans="1:11" x14ac:dyDescent="0.45">
      <c r="A5210" s="2">
        <v>5367</v>
      </c>
      <c r="B5210" s="2">
        <v>1250</v>
      </c>
      <c r="C5210" s="3" t="s">
        <v>4453</v>
      </c>
      <c r="D5210" s="2">
        <v>1</v>
      </c>
      <c r="E5210" s="2">
        <v>2</v>
      </c>
      <c r="F5210" s="2">
        <v>6</v>
      </c>
      <c r="G5210" s="2">
        <v>0</v>
      </c>
      <c r="H5210" s="2">
        <v>0</v>
      </c>
      <c r="I5210" s="2" t="str">
        <f>VLOOKUP(B5210,cleanC_name_TRIM_breweries[],6,FALSE)</f>
        <v>Michigan</v>
      </c>
      <c r="J5210" s="2" t="str">
        <f>VLOOKUP(B5210,cleanC_name_TRIM_breweries[],2,FALSE)</f>
        <v>The Livery</v>
      </c>
      <c r="K5210" s="2" t="str">
        <f>VLOOKUP(D5210,cleanA_changedUTF_categories[],2,FALSE)</f>
        <v>British Ale</v>
      </c>
    </row>
    <row r="5211" spans="1:11" x14ac:dyDescent="0.45">
      <c r="A5211" s="2">
        <v>5360</v>
      </c>
      <c r="B5211" s="2">
        <v>1250</v>
      </c>
      <c r="C5211" s="3" t="s">
        <v>4446</v>
      </c>
      <c r="D5211" s="2">
        <v>1</v>
      </c>
      <c r="E5211" s="2">
        <v>2</v>
      </c>
      <c r="F5211" s="2">
        <v>5.75</v>
      </c>
      <c r="G5211" s="2">
        <v>0</v>
      </c>
      <c r="H5211" s="2">
        <v>0</v>
      </c>
      <c r="I5211" s="2" t="str">
        <f>VLOOKUP(B5211,cleanC_name_TRIM_breweries[],6,FALSE)</f>
        <v>Michigan</v>
      </c>
      <c r="J5211" s="2" t="str">
        <f>VLOOKUP(B5211,cleanC_name_TRIM_breweries[],2,FALSE)</f>
        <v>The Livery</v>
      </c>
      <c r="K5211" s="2" t="str">
        <f>VLOOKUP(D5211,cleanA_changedUTF_categories[],2,FALSE)</f>
        <v>British Ale</v>
      </c>
    </row>
    <row r="5212" spans="1:11" x14ac:dyDescent="0.45">
      <c r="A5212" s="2">
        <v>5366</v>
      </c>
      <c r="B5212" s="2">
        <v>1250</v>
      </c>
      <c r="C5212" s="3" t="s">
        <v>4452</v>
      </c>
      <c r="D5212" s="2">
        <v>3</v>
      </c>
      <c r="E5212" s="2">
        <v>33</v>
      </c>
      <c r="F5212" s="2">
        <v>6.25</v>
      </c>
      <c r="G5212" s="2">
        <v>0</v>
      </c>
      <c r="H5212" s="2">
        <v>0</v>
      </c>
      <c r="I5212" s="2" t="str">
        <f>VLOOKUP(B5212,cleanC_name_TRIM_breweries[],6,FALSE)</f>
        <v>Michigan</v>
      </c>
      <c r="J5212" s="2" t="str">
        <f>VLOOKUP(B5212,cleanC_name_TRIM_breweries[],2,FALSE)</f>
        <v>The Livery</v>
      </c>
      <c r="K5212" s="2" t="str">
        <f>VLOOKUP(D5212,cleanA_changedUTF_categories[],2,FALSE)</f>
        <v>North American Ale</v>
      </c>
    </row>
    <row r="5213" spans="1:11" x14ac:dyDescent="0.45">
      <c r="A5213" s="2">
        <v>5370</v>
      </c>
      <c r="B5213" s="2">
        <v>1250</v>
      </c>
      <c r="C5213" s="3" t="s">
        <v>4456</v>
      </c>
      <c r="D5213" s="2">
        <v>5</v>
      </c>
      <c r="E5213" s="2">
        <v>74</v>
      </c>
      <c r="F5213" s="2">
        <v>5.5</v>
      </c>
      <c r="G5213" s="2">
        <v>0</v>
      </c>
      <c r="H5213" s="2">
        <v>0</v>
      </c>
      <c r="I5213" s="2" t="str">
        <f>VLOOKUP(B5213,cleanC_name_TRIM_breweries[],6,FALSE)</f>
        <v>Michigan</v>
      </c>
      <c r="J5213" s="2" t="str">
        <f>VLOOKUP(B5213,cleanC_name_TRIM_breweries[],2,FALSE)</f>
        <v>The Livery</v>
      </c>
      <c r="K5213" s="2" t="str">
        <f>VLOOKUP(D5213,cleanA_changedUTF_categories[],2,FALSE)</f>
        <v>Belgian and French Ale</v>
      </c>
    </row>
    <row r="5214" spans="1:11" x14ac:dyDescent="0.45">
      <c r="A5214" s="2">
        <v>5353</v>
      </c>
      <c r="B5214" s="2">
        <v>1250</v>
      </c>
      <c r="C5214" s="3" t="s">
        <v>4440</v>
      </c>
      <c r="D5214" s="2">
        <v>3</v>
      </c>
      <c r="E5214" s="2">
        <v>31</v>
      </c>
      <c r="F5214" s="2">
        <v>6.25</v>
      </c>
      <c r="G5214" s="2">
        <v>0</v>
      </c>
      <c r="H5214" s="2">
        <v>0</v>
      </c>
      <c r="I5214" s="2" t="str">
        <f>VLOOKUP(B5214,cleanC_name_TRIM_breweries[],6,FALSE)</f>
        <v>Michigan</v>
      </c>
      <c r="J5214" s="2" t="str">
        <f>VLOOKUP(B5214,cleanC_name_TRIM_breweries[],2,FALSE)</f>
        <v>The Livery</v>
      </c>
      <c r="K5214" s="2" t="str">
        <f>VLOOKUP(D5214,cleanA_changedUTF_categories[],2,FALSE)</f>
        <v>North American Ale</v>
      </c>
    </row>
    <row r="5215" spans="1:11" x14ac:dyDescent="0.45">
      <c r="A5215" s="2">
        <v>5365</v>
      </c>
      <c r="B5215" s="2">
        <v>1250</v>
      </c>
      <c r="C5215" s="3" t="s">
        <v>4451</v>
      </c>
      <c r="D5215" s="2">
        <v>-1</v>
      </c>
      <c r="E5215" s="2">
        <v>-1</v>
      </c>
      <c r="F5215" s="2">
        <v>7</v>
      </c>
      <c r="G5215" s="2">
        <v>0</v>
      </c>
      <c r="H5215" s="2">
        <v>0</v>
      </c>
      <c r="I5215" s="2" t="str">
        <f>VLOOKUP(B5215,cleanC_name_TRIM_breweries[],6,FALSE)</f>
        <v>Michigan</v>
      </c>
      <c r="J5215" s="2" t="str">
        <f>VLOOKUP(B5215,cleanC_name_TRIM_breweries[],2,FALSE)</f>
        <v>The Livery</v>
      </c>
      <c r="K5215" s="2" t="e">
        <f>VLOOKUP(D5215,cleanA_changedUTF_categories[],2,FALSE)</f>
        <v>#N/A</v>
      </c>
    </row>
    <row r="5216" spans="1:11" x14ac:dyDescent="0.45">
      <c r="A5216" s="2">
        <v>5354</v>
      </c>
      <c r="B5216" s="2">
        <v>1250</v>
      </c>
      <c r="C5216" s="3" t="s">
        <v>4441</v>
      </c>
      <c r="D5216" s="2">
        <v>3</v>
      </c>
      <c r="E5216" s="2">
        <v>26</v>
      </c>
      <c r="F5216" s="2">
        <v>5.25</v>
      </c>
      <c r="G5216" s="2">
        <v>0</v>
      </c>
      <c r="H5216" s="2">
        <v>0</v>
      </c>
      <c r="I5216" s="2" t="str">
        <f>VLOOKUP(B5216,cleanC_name_TRIM_breweries[],6,FALSE)</f>
        <v>Michigan</v>
      </c>
      <c r="J5216" s="2" t="str">
        <f>VLOOKUP(B5216,cleanC_name_TRIM_breweries[],2,FALSE)</f>
        <v>The Livery</v>
      </c>
      <c r="K5216" s="2" t="str">
        <f>VLOOKUP(D5216,cleanA_changedUTF_categories[],2,FALSE)</f>
        <v>North American Ale</v>
      </c>
    </row>
    <row r="5217" spans="1:11" x14ac:dyDescent="0.45">
      <c r="A5217" s="2">
        <v>5355</v>
      </c>
      <c r="B5217" s="2">
        <v>1250</v>
      </c>
      <c r="C5217" s="3" t="s">
        <v>4442</v>
      </c>
      <c r="D5217" s="2">
        <v>11</v>
      </c>
      <c r="E5217" s="2">
        <v>116</v>
      </c>
      <c r="F5217" s="2">
        <v>5.25</v>
      </c>
      <c r="G5217" s="2">
        <v>0</v>
      </c>
      <c r="H5217" s="2">
        <v>0</v>
      </c>
      <c r="I5217" s="2" t="str">
        <f>VLOOKUP(B5217,cleanC_name_TRIM_breweries[],6,FALSE)</f>
        <v>Michigan</v>
      </c>
      <c r="J5217" s="2" t="str">
        <f>VLOOKUP(B5217,cleanC_name_TRIM_breweries[],2,FALSE)</f>
        <v>The Livery</v>
      </c>
      <c r="K5217" s="2" t="str">
        <f>VLOOKUP(D5217,cleanA_changedUTF_categories[],2,FALSE)</f>
        <v>Other Style</v>
      </c>
    </row>
    <row r="5218" spans="1:11" x14ac:dyDescent="0.45">
      <c r="A5218" s="2">
        <v>5363</v>
      </c>
      <c r="B5218" s="2">
        <v>1250</v>
      </c>
      <c r="C5218" s="3" t="s">
        <v>4449</v>
      </c>
      <c r="D5218" s="2">
        <v>4</v>
      </c>
      <c r="E5218" s="2">
        <v>50</v>
      </c>
      <c r="F5218" s="2">
        <v>5</v>
      </c>
      <c r="G5218" s="2">
        <v>0</v>
      </c>
      <c r="H5218" s="2">
        <v>0</v>
      </c>
      <c r="I5218" s="2" t="str">
        <f>VLOOKUP(B5218,cleanC_name_TRIM_breweries[],6,FALSE)</f>
        <v>Michigan</v>
      </c>
      <c r="J5218" s="2" t="str">
        <f>VLOOKUP(B5218,cleanC_name_TRIM_breweries[],2,FALSE)</f>
        <v>The Livery</v>
      </c>
      <c r="K5218" s="2" t="str">
        <f>VLOOKUP(D5218,cleanA_changedUTF_categories[],2,FALSE)</f>
        <v>German Ale</v>
      </c>
    </row>
    <row r="5219" spans="1:11" x14ac:dyDescent="0.45">
      <c r="A5219" s="2">
        <v>5369</v>
      </c>
      <c r="B5219" s="2">
        <v>1250</v>
      </c>
      <c r="C5219" s="3" t="s">
        <v>4455</v>
      </c>
      <c r="D5219" s="2">
        <v>1</v>
      </c>
      <c r="E5219" s="2">
        <v>15</v>
      </c>
      <c r="F5219" s="2">
        <v>9</v>
      </c>
      <c r="G5219" s="2">
        <v>0</v>
      </c>
      <c r="H5219" s="2">
        <v>0</v>
      </c>
      <c r="I5219" s="2" t="str">
        <f>VLOOKUP(B5219,cleanC_name_TRIM_breweries[],6,FALSE)</f>
        <v>Michigan</v>
      </c>
      <c r="J5219" s="2" t="str">
        <f>VLOOKUP(B5219,cleanC_name_TRIM_breweries[],2,FALSE)</f>
        <v>The Livery</v>
      </c>
      <c r="K5219" s="2" t="str">
        <f>VLOOKUP(D5219,cleanA_changedUTF_categories[],2,FALSE)</f>
        <v>British Ale</v>
      </c>
    </row>
    <row r="5220" spans="1:11" x14ac:dyDescent="0.45">
      <c r="A5220" s="2">
        <v>5364</v>
      </c>
      <c r="B5220" s="2">
        <v>1250</v>
      </c>
      <c r="C5220" s="3" t="s">
        <v>4450</v>
      </c>
      <c r="D5220" s="2">
        <v>3</v>
      </c>
      <c r="E5220" s="2">
        <v>33</v>
      </c>
      <c r="F5220" s="2">
        <v>6.25</v>
      </c>
      <c r="G5220" s="2">
        <v>0</v>
      </c>
      <c r="H5220" s="2">
        <v>0</v>
      </c>
      <c r="I5220" s="2" t="str">
        <f>VLOOKUP(B5220,cleanC_name_TRIM_breweries[],6,FALSE)</f>
        <v>Michigan</v>
      </c>
      <c r="J5220" s="2" t="str">
        <f>VLOOKUP(B5220,cleanC_name_TRIM_breweries[],2,FALSE)</f>
        <v>The Livery</v>
      </c>
      <c r="K5220" s="2" t="str">
        <f>VLOOKUP(D5220,cleanA_changedUTF_categories[],2,FALSE)</f>
        <v>North American Ale</v>
      </c>
    </row>
    <row r="5221" spans="1:11" x14ac:dyDescent="0.45">
      <c r="A5221" s="2">
        <v>5372</v>
      </c>
      <c r="B5221" s="2">
        <v>1250</v>
      </c>
      <c r="C5221" s="3" t="s">
        <v>4458</v>
      </c>
      <c r="D5221" s="2">
        <v>5</v>
      </c>
      <c r="E5221" s="2">
        <v>66</v>
      </c>
      <c r="F5221" s="2">
        <v>12</v>
      </c>
      <c r="G5221" s="2">
        <v>0</v>
      </c>
      <c r="H5221" s="2">
        <v>0</v>
      </c>
      <c r="I5221" s="2" t="str">
        <f>VLOOKUP(B5221,cleanC_name_TRIM_breweries[],6,FALSE)</f>
        <v>Michigan</v>
      </c>
      <c r="J5221" s="2" t="str">
        <f>VLOOKUP(B5221,cleanC_name_TRIM_breweries[],2,FALSE)</f>
        <v>The Livery</v>
      </c>
      <c r="K5221" s="2" t="str">
        <f>VLOOKUP(D5221,cleanA_changedUTF_categories[],2,FALSE)</f>
        <v>Belgian and French Ale</v>
      </c>
    </row>
    <row r="5222" spans="1:11" x14ac:dyDescent="0.45">
      <c r="A5222" s="2">
        <v>5358</v>
      </c>
      <c r="B5222" s="2">
        <v>1250</v>
      </c>
      <c r="C5222" s="3" t="s">
        <v>4445</v>
      </c>
      <c r="D5222" s="2">
        <v>-1</v>
      </c>
      <c r="E5222" s="2">
        <v>-1</v>
      </c>
      <c r="F5222" s="2">
        <v>5</v>
      </c>
      <c r="G5222" s="2">
        <v>0</v>
      </c>
      <c r="H5222" s="2">
        <v>0</v>
      </c>
      <c r="I5222" s="2" t="str">
        <f>VLOOKUP(B5222,cleanC_name_TRIM_breweries[],6,FALSE)</f>
        <v>Michigan</v>
      </c>
      <c r="J5222" s="2" t="str">
        <f>VLOOKUP(B5222,cleanC_name_TRIM_breweries[],2,FALSE)</f>
        <v>The Livery</v>
      </c>
      <c r="K5222" s="2" t="e">
        <f>VLOOKUP(D5222,cleanA_changedUTF_categories[],2,FALSE)</f>
        <v>#N/A</v>
      </c>
    </row>
    <row r="5223" spans="1:11" x14ac:dyDescent="0.45">
      <c r="A5223" s="2">
        <v>5036</v>
      </c>
      <c r="B5223" s="2">
        <v>1251</v>
      </c>
      <c r="C5223" s="3" t="s">
        <v>4130</v>
      </c>
      <c r="D5223" s="2">
        <v>5</v>
      </c>
      <c r="E5223" s="2">
        <v>74</v>
      </c>
      <c r="F5223" s="2">
        <v>7</v>
      </c>
      <c r="G5223" s="2">
        <v>0</v>
      </c>
      <c r="H5223" s="2">
        <v>0</v>
      </c>
      <c r="I5223" s="2" t="str">
        <f>VLOOKUP(B5223,cleanC_name_TRIM_breweries[],6,FALSE)</f>
        <v>California</v>
      </c>
      <c r="J5223" s="2" t="str">
        <f>VLOOKUP(B5223,cleanC_name_TRIM_breweries[],2,FALSE)</f>
        <v>The Lost Abbey</v>
      </c>
      <c r="K5223" s="2" t="str">
        <f>VLOOKUP(D5223,cleanA_changedUTF_categories[],2,FALSE)</f>
        <v>Belgian and French Ale</v>
      </c>
    </row>
    <row r="5224" spans="1:11" x14ac:dyDescent="0.45">
      <c r="A5224" s="2">
        <v>5040</v>
      </c>
      <c r="B5224" s="2">
        <v>1251</v>
      </c>
      <c r="C5224" s="3" t="s">
        <v>4134</v>
      </c>
      <c r="D5224" s="2">
        <v>5</v>
      </c>
      <c r="E5224" s="2">
        <v>64</v>
      </c>
      <c r="F5224" s="2">
        <v>6.25</v>
      </c>
      <c r="G5224" s="2">
        <v>0</v>
      </c>
      <c r="H5224" s="2">
        <v>0</v>
      </c>
      <c r="I5224" s="2" t="str">
        <f>VLOOKUP(B5224,cleanC_name_TRIM_breweries[],6,FALSE)</f>
        <v>California</v>
      </c>
      <c r="J5224" s="2" t="str">
        <f>VLOOKUP(B5224,cleanC_name_TRIM_breweries[],2,FALSE)</f>
        <v>The Lost Abbey</v>
      </c>
      <c r="K5224" s="2" t="str">
        <f>VLOOKUP(D5224,cleanA_changedUTF_categories[],2,FALSE)</f>
        <v>Belgian and French Ale</v>
      </c>
    </row>
    <row r="5225" spans="1:11" x14ac:dyDescent="0.45">
      <c r="A5225" s="2">
        <v>5039</v>
      </c>
      <c r="B5225" s="2">
        <v>1251</v>
      </c>
      <c r="C5225" s="3" t="s">
        <v>4133</v>
      </c>
      <c r="D5225" s="2">
        <v>5</v>
      </c>
      <c r="E5225" s="2">
        <v>62</v>
      </c>
      <c r="F5225" s="2">
        <v>10.5</v>
      </c>
      <c r="G5225" s="2">
        <v>0</v>
      </c>
      <c r="H5225" s="2">
        <v>0</v>
      </c>
      <c r="I5225" s="2" t="str">
        <f>VLOOKUP(B5225,cleanC_name_TRIM_breweries[],6,FALSE)</f>
        <v>California</v>
      </c>
      <c r="J5225" s="2" t="str">
        <f>VLOOKUP(B5225,cleanC_name_TRIM_breweries[],2,FALSE)</f>
        <v>The Lost Abbey</v>
      </c>
      <c r="K5225" s="2" t="str">
        <f>VLOOKUP(D5225,cleanA_changedUTF_categories[],2,FALSE)</f>
        <v>Belgian and French Ale</v>
      </c>
    </row>
    <row r="5226" spans="1:11" x14ac:dyDescent="0.45">
      <c r="A5226" s="2">
        <v>5037</v>
      </c>
      <c r="B5226" s="2">
        <v>1251</v>
      </c>
      <c r="C5226" s="3" t="s">
        <v>4131</v>
      </c>
      <c r="D5226" s="2">
        <v>5</v>
      </c>
      <c r="E5226" s="2">
        <v>72</v>
      </c>
      <c r="F5226" s="2">
        <v>7.5</v>
      </c>
      <c r="G5226" s="2">
        <v>0</v>
      </c>
      <c r="H5226" s="2">
        <v>0</v>
      </c>
      <c r="I5226" s="2" t="str">
        <f>VLOOKUP(B5226,cleanC_name_TRIM_breweries[],6,FALSE)</f>
        <v>California</v>
      </c>
      <c r="J5226" s="2" t="str">
        <f>VLOOKUP(B5226,cleanC_name_TRIM_breweries[],2,FALSE)</f>
        <v>The Lost Abbey</v>
      </c>
      <c r="K5226" s="2" t="str">
        <f>VLOOKUP(D5226,cleanA_changedUTF_categories[],2,FALSE)</f>
        <v>Belgian and French Ale</v>
      </c>
    </row>
    <row r="5227" spans="1:11" x14ac:dyDescent="0.45">
      <c r="A5227" s="2">
        <v>5038</v>
      </c>
      <c r="B5227" s="2">
        <v>1251</v>
      </c>
      <c r="C5227" s="3" t="s">
        <v>4132</v>
      </c>
      <c r="D5227" s="2">
        <v>5</v>
      </c>
      <c r="E5227" s="2">
        <v>74</v>
      </c>
      <c r="F5227" s="2">
        <v>6.7</v>
      </c>
      <c r="G5227" s="2">
        <v>0</v>
      </c>
      <c r="H5227" s="2">
        <v>0</v>
      </c>
      <c r="I5227" s="2" t="str">
        <f>VLOOKUP(B5227,cleanC_name_TRIM_breweries[],6,FALSE)</f>
        <v>California</v>
      </c>
      <c r="J5227" s="2" t="str">
        <f>VLOOKUP(B5227,cleanC_name_TRIM_breweries[],2,FALSE)</f>
        <v>The Lost Abbey</v>
      </c>
      <c r="K5227" s="2" t="str">
        <f>VLOOKUP(D5227,cleanA_changedUTF_categories[],2,FALSE)</f>
        <v>Belgian and French Ale</v>
      </c>
    </row>
    <row r="5228" spans="1:11" x14ac:dyDescent="0.45">
      <c r="A5228" s="2">
        <v>5041</v>
      </c>
      <c r="B5228" s="2">
        <v>1251</v>
      </c>
      <c r="C5228" s="3" t="s">
        <v>4135</v>
      </c>
      <c r="D5228" s="2">
        <v>3</v>
      </c>
      <c r="E5228" s="2">
        <v>43</v>
      </c>
      <c r="F5228" s="2">
        <v>10.5</v>
      </c>
      <c r="G5228" s="2">
        <v>0</v>
      </c>
      <c r="H5228" s="2">
        <v>0</v>
      </c>
      <c r="I5228" s="2" t="str">
        <f>VLOOKUP(B5228,cleanC_name_TRIM_breweries[],6,FALSE)</f>
        <v>California</v>
      </c>
      <c r="J5228" s="2" t="str">
        <f>VLOOKUP(B5228,cleanC_name_TRIM_breweries[],2,FALSE)</f>
        <v>The Lost Abbey</v>
      </c>
      <c r="K5228" s="2" t="str">
        <f>VLOOKUP(D5228,cleanA_changedUTF_categories[],2,FALSE)</f>
        <v>North American Ale</v>
      </c>
    </row>
    <row r="5229" spans="1:11" x14ac:dyDescent="0.45">
      <c r="A5229" s="2">
        <v>5818</v>
      </c>
      <c r="B5229" s="2">
        <v>1251</v>
      </c>
      <c r="C5229" s="3" t="s">
        <v>4897</v>
      </c>
      <c r="D5229" s="2">
        <v>3</v>
      </c>
      <c r="E5229" s="2">
        <v>30</v>
      </c>
      <c r="F5229" s="2">
        <v>12.5</v>
      </c>
      <c r="G5229" s="2">
        <v>0</v>
      </c>
      <c r="H5229" s="2">
        <v>0</v>
      </c>
      <c r="I5229" s="2" t="str">
        <f>VLOOKUP(B5229,cleanC_name_TRIM_breweries[],6,FALSE)</f>
        <v>California</v>
      </c>
      <c r="J5229" s="2" t="str">
        <f>VLOOKUP(B5229,cleanC_name_TRIM_breweries[],2,FALSE)</f>
        <v>The Lost Abbey</v>
      </c>
      <c r="K5229" s="2" t="str">
        <f>VLOOKUP(D5229,cleanA_changedUTF_categories[],2,FALSE)</f>
        <v>North American Ale</v>
      </c>
    </row>
    <row r="5230" spans="1:11" x14ac:dyDescent="0.45">
      <c r="A5230" s="2">
        <v>4323</v>
      </c>
      <c r="B5230" s="2">
        <v>1252</v>
      </c>
      <c r="C5230" s="3" t="s">
        <v>3517</v>
      </c>
      <c r="D5230" s="2">
        <v>8</v>
      </c>
      <c r="E5230" s="2">
        <v>95</v>
      </c>
      <c r="F5230" s="2">
        <v>0</v>
      </c>
      <c r="G5230" s="2">
        <v>0</v>
      </c>
      <c r="H5230" s="2">
        <v>0</v>
      </c>
      <c r="I5230" s="2" t="str">
        <f>VLOOKUP(B5230,cleanC_name_TRIM_breweries[],6,FALSE)</f>
        <v>Rhode Island</v>
      </c>
      <c r="J5230" s="2" t="str">
        <f>VLOOKUP(B5230,cleanC_name_TRIM_breweries[],2,FALSE)</f>
        <v>The Narragansett Brewing Company</v>
      </c>
      <c r="K5230" s="2" t="str">
        <f>VLOOKUP(D5230,cleanA_changedUTF_categories[],2,FALSE)</f>
        <v>North American Lager</v>
      </c>
    </row>
    <row r="5231" spans="1:11" x14ac:dyDescent="0.45">
      <c r="A5231" s="2">
        <v>5386</v>
      </c>
      <c r="B5231" s="2">
        <v>1253</v>
      </c>
      <c r="C5231" s="3" t="s">
        <v>4472</v>
      </c>
      <c r="D5231" s="2">
        <v>3</v>
      </c>
      <c r="E5231" s="2">
        <v>33</v>
      </c>
      <c r="F5231" s="2">
        <v>0</v>
      </c>
      <c r="G5231" s="2">
        <v>0</v>
      </c>
      <c r="H5231" s="2">
        <v>0</v>
      </c>
      <c r="I5231" s="2" t="str">
        <f>VLOOKUP(B5231,cleanC_name_TRIM_breweries[],6,FALSE)</f>
        <v>Michigan</v>
      </c>
      <c r="J5231" s="2" t="str">
        <f>VLOOKUP(B5231,cleanC_name_TRIM_breweries[],2,FALSE)</f>
        <v>The Round Barn Winery &amp; Brewery</v>
      </c>
      <c r="K5231" s="2" t="str">
        <f>VLOOKUP(D5231,cleanA_changedUTF_categories[],2,FALSE)</f>
        <v>North American Ale</v>
      </c>
    </row>
    <row r="5232" spans="1:11" x14ac:dyDescent="0.45">
      <c r="A5232" s="2">
        <v>5387</v>
      </c>
      <c r="B5232" s="2">
        <v>1253</v>
      </c>
      <c r="C5232" s="3" t="s">
        <v>4473</v>
      </c>
      <c r="D5232" s="2">
        <v>1</v>
      </c>
      <c r="E5232" s="2">
        <v>20</v>
      </c>
      <c r="F5232" s="2">
        <v>0</v>
      </c>
      <c r="G5232" s="2">
        <v>0</v>
      </c>
      <c r="H5232" s="2">
        <v>0</v>
      </c>
      <c r="I5232" s="2" t="str">
        <f>VLOOKUP(B5232,cleanC_name_TRIM_breweries[],6,FALSE)</f>
        <v>Michigan</v>
      </c>
      <c r="J5232" s="2" t="str">
        <f>VLOOKUP(B5232,cleanC_name_TRIM_breweries[],2,FALSE)</f>
        <v>The Round Barn Winery &amp; Brewery</v>
      </c>
      <c r="K5232" s="2" t="str">
        <f>VLOOKUP(D5232,cleanA_changedUTF_categories[],2,FALSE)</f>
        <v>British Ale</v>
      </c>
    </row>
    <row r="5233" spans="1:11" x14ac:dyDescent="0.45">
      <c r="A5233" s="2">
        <v>5388</v>
      </c>
      <c r="B5233" s="2">
        <v>1253</v>
      </c>
      <c r="C5233" s="3" t="s">
        <v>4474</v>
      </c>
      <c r="D5233" s="2">
        <v>-1</v>
      </c>
      <c r="E5233" s="2">
        <v>-1</v>
      </c>
      <c r="F5233" s="2">
        <v>0</v>
      </c>
      <c r="G5233" s="2">
        <v>0</v>
      </c>
      <c r="H5233" s="2">
        <v>0</v>
      </c>
      <c r="I5233" s="2" t="str">
        <f>VLOOKUP(B5233,cleanC_name_TRIM_breweries[],6,FALSE)</f>
        <v>Michigan</v>
      </c>
      <c r="J5233" s="2" t="str">
        <f>VLOOKUP(B5233,cleanC_name_TRIM_breweries[],2,FALSE)</f>
        <v>The Round Barn Winery &amp; Brewery</v>
      </c>
      <c r="K5233" s="2" t="e">
        <f>VLOOKUP(D5233,cleanA_changedUTF_categories[],2,FALSE)</f>
        <v>#N/A</v>
      </c>
    </row>
    <row r="5234" spans="1:11" x14ac:dyDescent="0.45">
      <c r="A5234" s="2">
        <v>5389</v>
      </c>
      <c r="B5234" s="2">
        <v>1253</v>
      </c>
      <c r="C5234" s="3" t="s">
        <v>4475</v>
      </c>
      <c r="D5234" s="2">
        <v>11</v>
      </c>
      <c r="E5234" s="2">
        <v>116</v>
      </c>
      <c r="F5234" s="2">
        <v>0</v>
      </c>
      <c r="G5234" s="2">
        <v>0</v>
      </c>
      <c r="H5234" s="2">
        <v>0</v>
      </c>
      <c r="I5234" s="2" t="str">
        <f>VLOOKUP(B5234,cleanC_name_TRIM_breweries[],6,FALSE)</f>
        <v>Michigan</v>
      </c>
      <c r="J5234" s="2" t="str">
        <f>VLOOKUP(B5234,cleanC_name_TRIM_breweries[],2,FALSE)</f>
        <v>The Round Barn Winery &amp; Brewery</v>
      </c>
      <c r="K5234" s="2" t="str">
        <f>VLOOKUP(D5234,cleanA_changedUTF_categories[],2,FALSE)</f>
        <v>Other Style</v>
      </c>
    </row>
    <row r="5235" spans="1:11" x14ac:dyDescent="0.45">
      <c r="A5235" s="2">
        <v>5390</v>
      </c>
      <c r="B5235" s="2">
        <v>1253</v>
      </c>
      <c r="C5235" s="3" t="s">
        <v>4476</v>
      </c>
      <c r="D5235" s="2">
        <v>-1</v>
      </c>
      <c r="E5235" s="2">
        <v>-1</v>
      </c>
      <c r="F5235" s="2">
        <v>0</v>
      </c>
      <c r="G5235" s="2">
        <v>0</v>
      </c>
      <c r="H5235" s="2">
        <v>0</v>
      </c>
      <c r="I5235" s="2" t="str">
        <f>VLOOKUP(B5235,cleanC_name_TRIM_breweries[],6,FALSE)</f>
        <v>Michigan</v>
      </c>
      <c r="J5235" s="2" t="str">
        <f>VLOOKUP(B5235,cleanC_name_TRIM_breweries[],2,FALSE)</f>
        <v>The Round Barn Winery &amp; Brewery</v>
      </c>
      <c r="K5235" s="2" t="e">
        <f>VLOOKUP(D5235,cleanA_changedUTF_categories[],2,FALSE)</f>
        <v>#N/A</v>
      </c>
    </row>
    <row r="5236" spans="1:11" x14ac:dyDescent="0.45">
      <c r="A5236" s="2">
        <v>5875</v>
      </c>
      <c r="B5236" s="2">
        <v>1404</v>
      </c>
      <c r="C5236" s="3" t="s">
        <v>144</v>
      </c>
      <c r="D5236" s="2">
        <v>3</v>
      </c>
      <c r="E5236" s="2">
        <v>26</v>
      </c>
      <c r="F5236" s="2">
        <v>4.4000000000000004</v>
      </c>
      <c r="G5236" s="2">
        <v>25</v>
      </c>
      <c r="H5236" s="2">
        <v>14</v>
      </c>
      <c r="I5236" s="2" t="str">
        <f>VLOOKUP(B5236,cleanC_name_TRIM_breweries[],6,FALSE)</f>
        <v>MO</v>
      </c>
      <c r="J5236" s="2" t="str">
        <f>VLOOKUP(B5236,cleanC_name_TRIM_breweries[],2,FALSE)</f>
        <v>The St. Louis Brewrey</v>
      </c>
      <c r="K5236" s="2" t="str">
        <f>VLOOKUP(D5236,cleanA_changedUTF_categories[],2,FALSE)</f>
        <v>North American Ale</v>
      </c>
    </row>
    <row r="5237" spans="1:11" x14ac:dyDescent="0.45">
      <c r="A5237" s="2">
        <v>2428</v>
      </c>
      <c r="B5237" s="2">
        <v>1254</v>
      </c>
      <c r="C5237" s="3" t="s">
        <v>2014</v>
      </c>
      <c r="D5237" s="2">
        <v>2</v>
      </c>
      <c r="E5237" s="2">
        <v>25</v>
      </c>
      <c r="F5237" s="2">
        <v>5.5</v>
      </c>
      <c r="G5237" s="2">
        <v>0</v>
      </c>
      <c r="H5237" s="2">
        <v>0</v>
      </c>
      <c r="I5237" s="2" t="str">
        <f>VLOOKUP(B5237,cleanC_name_TRIM_breweries[],6,FALSE)</f>
        <v>California</v>
      </c>
      <c r="J5237" s="2" t="str">
        <f>VLOOKUP(B5237,cleanC_name_TRIM_breweries[],2,FALSE)</f>
        <v>Third Street Ale Works</v>
      </c>
      <c r="K5237" s="2" t="str">
        <f>VLOOKUP(D5237,cleanA_changedUTF_categories[],2,FALSE)</f>
        <v>Irish Ale</v>
      </c>
    </row>
    <row r="5238" spans="1:11" x14ac:dyDescent="0.45">
      <c r="A5238" s="2">
        <v>2076</v>
      </c>
      <c r="B5238" s="2">
        <v>1255</v>
      </c>
      <c r="C5238" s="3" t="s">
        <v>1734</v>
      </c>
      <c r="D5238" s="2">
        <v>-1</v>
      </c>
      <c r="E5238" s="2">
        <v>-1</v>
      </c>
      <c r="F5238" s="2">
        <v>0</v>
      </c>
      <c r="G5238" s="2">
        <v>0</v>
      </c>
      <c r="H5238" s="2">
        <v>0</v>
      </c>
      <c r="I5238" s="2" t="str">
        <f>VLOOKUP(B5238,cleanC_name_TRIM_breweries[],6,FALSE)</f>
        <v>Ohio</v>
      </c>
      <c r="J5238" s="2" t="str">
        <f>VLOOKUP(B5238,cleanC_name_TRIM_breweries[],2,FALSE)</f>
        <v>Thirsty Dog Brewing</v>
      </c>
      <c r="K5238" s="2" t="e">
        <f>VLOOKUP(D5238,cleanA_changedUTF_categories[],2,FALSE)</f>
        <v>#N/A</v>
      </c>
    </row>
    <row r="5239" spans="1:11" x14ac:dyDescent="0.45">
      <c r="A5239" s="2">
        <v>2075</v>
      </c>
      <c r="B5239" s="2">
        <v>1255</v>
      </c>
      <c r="C5239" s="3" t="s">
        <v>1733</v>
      </c>
      <c r="D5239" s="2">
        <v>3</v>
      </c>
      <c r="E5239" s="2">
        <v>33</v>
      </c>
      <c r="F5239" s="2">
        <v>0</v>
      </c>
      <c r="G5239" s="2">
        <v>0</v>
      </c>
      <c r="H5239" s="2">
        <v>0</v>
      </c>
      <c r="I5239" s="2" t="str">
        <f>VLOOKUP(B5239,cleanC_name_TRIM_breweries[],6,FALSE)</f>
        <v>Ohio</v>
      </c>
      <c r="J5239" s="2" t="str">
        <f>VLOOKUP(B5239,cleanC_name_TRIM_breweries[],2,FALSE)</f>
        <v>Thirsty Dog Brewing</v>
      </c>
      <c r="K5239" s="2" t="str">
        <f>VLOOKUP(D5239,cleanA_changedUTF_categories[],2,FALSE)</f>
        <v>North American Ale</v>
      </c>
    </row>
    <row r="5240" spans="1:11" x14ac:dyDescent="0.45">
      <c r="A5240" s="2">
        <v>2074</v>
      </c>
      <c r="B5240" s="2">
        <v>1255</v>
      </c>
      <c r="C5240" s="3" t="s">
        <v>564</v>
      </c>
      <c r="D5240" s="2">
        <v>3</v>
      </c>
      <c r="E5240" s="2">
        <v>38</v>
      </c>
      <c r="F5240" s="2">
        <v>0</v>
      </c>
      <c r="G5240" s="2">
        <v>0</v>
      </c>
      <c r="H5240" s="2">
        <v>0</v>
      </c>
      <c r="I5240" s="2" t="str">
        <f>VLOOKUP(B5240,cleanC_name_TRIM_breweries[],6,FALSE)</f>
        <v>Ohio</v>
      </c>
      <c r="J5240" s="2" t="str">
        <f>VLOOKUP(B5240,cleanC_name_TRIM_breweries[],2,FALSE)</f>
        <v>Thirsty Dog Brewing</v>
      </c>
      <c r="K5240" s="2" t="str">
        <f>VLOOKUP(D5240,cleanA_changedUTF_categories[],2,FALSE)</f>
        <v>North American Ale</v>
      </c>
    </row>
    <row r="5241" spans="1:11" x14ac:dyDescent="0.45">
      <c r="A5241" s="2">
        <v>3496</v>
      </c>
      <c r="B5241" s="2">
        <v>1256</v>
      </c>
      <c r="C5241" s="3" t="s">
        <v>2833</v>
      </c>
      <c r="D5241" s="2">
        <v>3</v>
      </c>
      <c r="E5241" s="2">
        <v>38</v>
      </c>
      <c r="F5241" s="2">
        <v>0</v>
      </c>
      <c r="G5241" s="2">
        <v>0</v>
      </c>
      <c r="H5241" s="2">
        <v>0</v>
      </c>
      <c r="I5241" s="2" t="str">
        <f>VLOOKUP(B5241,cleanC_name_TRIM_breweries[],6,FALSE)</f>
        <v>California</v>
      </c>
      <c r="J5241" s="2" t="str">
        <f>VLOOKUP(B5241,cleanC_name_TRIM_breweries[],2,FALSE)</f>
        <v>ThirstyBear Brewing</v>
      </c>
      <c r="K5241" s="2" t="str">
        <f>VLOOKUP(D5241,cleanA_changedUTF_categories[],2,FALSE)</f>
        <v>North American Ale</v>
      </c>
    </row>
    <row r="5242" spans="1:11" x14ac:dyDescent="0.45">
      <c r="A5242" s="2">
        <v>3498</v>
      </c>
      <c r="B5242" s="2">
        <v>1256</v>
      </c>
      <c r="C5242" s="3" t="s">
        <v>2835</v>
      </c>
      <c r="D5242" s="2">
        <v>-1</v>
      </c>
      <c r="E5242" s="2">
        <v>-1</v>
      </c>
      <c r="F5242" s="2">
        <v>0</v>
      </c>
      <c r="G5242" s="2">
        <v>0</v>
      </c>
      <c r="H5242" s="2">
        <v>0</v>
      </c>
      <c r="I5242" s="2" t="str">
        <f>VLOOKUP(B5242,cleanC_name_TRIM_breweries[],6,FALSE)</f>
        <v>California</v>
      </c>
      <c r="J5242" s="2" t="str">
        <f>VLOOKUP(B5242,cleanC_name_TRIM_breweries[],2,FALSE)</f>
        <v>ThirstyBear Brewing</v>
      </c>
      <c r="K5242" s="2" t="e">
        <f>VLOOKUP(D5242,cleanA_changedUTF_categories[],2,FALSE)</f>
        <v>#N/A</v>
      </c>
    </row>
    <row r="5243" spans="1:11" x14ac:dyDescent="0.45">
      <c r="A5243" s="2">
        <v>3493</v>
      </c>
      <c r="B5243" s="2">
        <v>1256</v>
      </c>
      <c r="C5243" s="3" t="s">
        <v>2830</v>
      </c>
      <c r="D5243" s="2">
        <v>3</v>
      </c>
      <c r="E5243" s="2">
        <v>42</v>
      </c>
      <c r="F5243" s="2">
        <v>0</v>
      </c>
      <c r="G5243" s="2">
        <v>0</v>
      </c>
      <c r="H5243" s="2">
        <v>0</v>
      </c>
      <c r="I5243" s="2" t="str">
        <f>VLOOKUP(B5243,cleanC_name_TRIM_breweries[],6,FALSE)</f>
        <v>California</v>
      </c>
      <c r="J5243" s="2" t="str">
        <f>VLOOKUP(B5243,cleanC_name_TRIM_breweries[],2,FALSE)</f>
        <v>ThirstyBear Brewing</v>
      </c>
      <c r="K5243" s="2" t="str">
        <f>VLOOKUP(D5243,cleanA_changedUTF_categories[],2,FALSE)</f>
        <v>North American Ale</v>
      </c>
    </row>
    <row r="5244" spans="1:11" x14ac:dyDescent="0.45">
      <c r="A5244" s="2">
        <v>3495</v>
      </c>
      <c r="B5244" s="2">
        <v>1256</v>
      </c>
      <c r="C5244" s="3" t="s">
        <v>2832</v>
      </c>
      <c r="D5244" s="2">
        <v>-1</v>
      </c>
      <c r="E5244" s="2">
        <v>-1</v>
      </c>
      <c r="F5244" s="2">
        <v>0</v>
      </c>
      <c r="G5244" s="2">
        <v>0</v>
      </c>
      <c r="H5244" s="2">
        <v>0</v>
      </c>
      <c r="I5244" s="2" t="str">
        <f>VLOOKUP(B5244,cleanC_name_TRIM_breweries[],6,FALSE)</f>
        <v>California</v>
      </c>
      <c r="J5244" s="2" t="str">
        <f>VLOOKUP(B5244,cleanC_name_TRIM_breweries[],2,FALSE)</f>
        <v>ThirstyBear Brewing</v>
      </c>
      <c r="K5244" s="2" t="e">
        <f>VLOOKUP(D5244,cleanA_changedUTF_categories[],2,FALSE)</f>
        <v>#N/A</v>
      </c>
    </row>
    <row r="5245" spans="1:11" x14ac:dyDescent="0.45">
      <c r="A5245" s="2">
        <v>3497</v>
      </c>
      <c r="B5245" s="2">
        <v>1256</v>
      </c>
      <c r="C5245" s="3" t="s">
        <v>2834</v>
      </c>
      <c r="D5245" s="2">
        <v>8</v>
      </c>
      <c r="E5245" s="2">
        <v>95</v>
      </c>
      <c r="F5245" s="2">
        <v>0</v>
      </c>
      <c r="G5245" s="2">
        <v>0</v>
      </c>
      <c r="H5245" s="2">
        <v>0</v>
      </c>
      <c r="I5245" s="2" t="str">
        <f>VLOOKUP(B5245,cleanC_name_TRIM_breweries[],6,FALSE)</f>
        <v>California</v>
      </c>
      <c r="J5245" s="2" t="str">
        <f>VLOOKUP(B5245,cleanC_name_TRIM_breweries[],2,FALSE)</f>
        <v>ThirstyBear Brewing</v>
      </c>
      <c r="K5245" s="2" t="str">
        <f>VLOOKUP(D5245,cleanA_changedUTF_categories[],2,FALSE)</f>
        <v>North American Lager</v>
      </c>
    </row>
    <row r="5246" spans="1:11" x14ac:dyDescent="0.45">
      <c r="A5246" s="2">
        <v>3494</v>
      </c>
      <c r="B5246" s="2">
        <v>1256</v>
      </c>
      <c r="C5246" s="3" t="s">
        <v>2831</v>
      </c>
      <c r="D5246" s="2">
        <v>3</v>
      </c>
      <c r="E5246" s="2">
        <v>31</v>
      </c>
      <c r="F5246" s="2">
        <v>0</v>
      </c>
      <c r="G5246" s="2">
        <v>0</v>
      </c>
      <c r="H5246" s="2">
        <v>0</v>
      </c>
      <c r="I5246" s="2" t="str">
        <f>VLOOKUP(B5246,cleanC_name_TRIM_breweries[],6,FALSE)</f>
        <v>California</v>
      </c>
      <c r="J5246" s="2" t="str">
        <f>VLOOKUP(B5246,cleanC_name_TRIM_breweries[],2,FALSE)</f>
        <v>ThirstyBear Brewing</v>
      </c>
      <c r="K5246" s="2" t="str">
        <f>VLOOKUP(D5246,cleanA_changedUTF_categories[],2,FALSE)</f>
        <v>North American Ale</v>
      </c>
    </row>
    <row r="5247" spans="1:11" x14ac:dyDescent="0.45">
      <c r="A5247" s="2">
        <v>3499</v>
      </c>
      <c r="B5247" s="2">
        <v>1256</v>
      </c>
      <c r="C5247" s="3" t="s">
        <v>2836</v>
      </c>
      <c r="D5247" s="2">
        <v>-1</v>
      </c>
      <c r="E5247" s="2">
        <v>-1</v>
      </c>
      <c r="F5247" s="2">
        <v>0</v>
      </c>
      <c r="G5247" s="2">
        <v>0</v>
      </c>
      <c r="H5247" s="2">
        <v>0</v>
      </c>
      <c r="I5247" s="2" t="str">
        <f>VLOOKUP(B5247,cleanC_name_TRIM_breweries[],6,FALSE)</f>
        <v>California</v>
      </c>
      <c r="J5247" s="2" t="str">
        <f>VLOOKUP(B5247,cleanC_name_TRIM_breweries[],2,FALSE)</f>
        <v>ThirstyBear Brewing</v>
      </c>
      <c r="K5247" s="2" t="e">
        <f>VLOOKUP(D5247,cleanA_changedUTF_categories[],2,FALSE)</f>
        <v>#N/A</v>
      </c>
    </row>
    <row r="5248" spans="1:11" x14ac:dyDescent="0.45">
      <c r="A5248" s="2">
        <v>1093</v>
      </c>
      <c r="B5248" s="2">
        <v>1258</v>
      </c>
      <c r="C5248" s="3" t="s">
        <v>138</v>
      </c>
      <c r="D5248" s="2">
        <v>3</v>
      </c>
      <c r="E5248" s="2">
        <v>26</v>
      </c>
      <c r="F5248" s="2">
        <v>5.2</v>
      </c>
      <c r="G5248" s="2">
        <v>0</v>
      </c>
      <c r="H5248" s="2">
        <v>0</v>
      </c>
      <c r="I5248" s="2" t="str">
        <f>VLOOKUP(B5248,cleanC_name_TRIM_breweries[],6,FALSE)</f>
        <v>Connecticut</v>
      </c>
      <c r="J5248" s="2" t="str">
        <f>VLOOKUP(B5248,cleanC_name_TRIM_breweries[],2,FALSE)</f>
        <v>Thomas Hooker Brewing</v>
      </c>
      <c r="K5248" s="2" t="str">
        <f>VLOOKUP(D5248,cleanA_changedUTF_categories[],2,FALSE)</f>
        <v>North American Ale</v>
      </c>
    </row>
    <row r="5249" spans="1:11" x14ac:dyDescent="0.45">
      <c r="A5249" s="2">
        <v>5590</v>
      </c>
      <c r="B5249" s="2">
        <v>1258</v>
      </c>
      <c r="C5249" s="3" t="s">
        <v>4671</v>
      </c>
      <c r="D5249" s="2">
        <v>7</v>
      </c>
      <c r="E5249" s="2">
        <v>84</v>
      </c>
      <c r="F5249" s="2">
        <v>5.8</v>
      </c>
      <c r="G5249" s="2">
        <v>0</v>
      </c>
      <c r="H5249" s="2">
        <v>0</v>
      </c>
      <c r="I5249" s="2" t="str">
        <f>VLOOKUP(B5249,cleanC_name_TRIM_breweries[],6,FALSE)</f>
        <v>Connecticut</v>
      </c>
      <c r="J5249" s="2" t="str">
        <f>VLOOKUP(B5249,cleanC_name_TRIM_breweries[],2,FALSE)</f>
        <v>Thomas Hooker Brewing</v>
      </c>
      <c r="K5249" s="2" t="str">
        <f>VLOOKUP(D5249,cleanA_changedUTF_categories[],2,FALSE)</f>
        <v>German Lager</v>
      </c>
    </row>
    <row r="5250" spans="1:11" x14ac:dyDescent="0.45">
      <c r="A5250" s="2">
        <v>4375</v>
      </c>
      <c r="B5250" s="2">
        <v>1258</v>
      </c>
      <c r="C5250" s="3" t="s">
        <v>3563</v>
      </c>
      <c r="D5250" s="2">
        <v>2</v>
      </c>
      <c r="E5250" s="2">
        <v>22</v>
      </c>
      <c r="F5250" s="2">
        <v>5.3</v>
      </c>
      <c r="G5250" s="2">
        <v>0</v>
      </c>
      <c r="H5250" s="2">
        <v>0</v>
      </c>
      <c r="I5250" s="2" t="str">
        <f>VLOOKUP(B5250,cleanC_name_TRIM_breweries[],6,FALSE)</f>
        <v>Connecticut</v>
      </c>
      <c r="J5250" s="2" t="str">
        <f>VLOOKUP(B5250,cleanC_name_TRIM_breweries[],2,FALSE)</f>
        <v>Thomas Hooker Brewing</v>
      </c>
      <c r="K5250" s="2" t="str">
        <f>VLOOKUP(D5250,cleanA_changedUTF_categories[],2,FALSE)</f>
        <v>Irish Ale</v>
      </c>
    </row>
    <row r="5251" spans="1:11" x14ac:dyDescent="0.45">
      <c r="A5251" s="2">
        <v>3598</v>
      </c>
      <c r="B5251" s="2">
        <v>1259</v>
      </c>
      <c r="C5251" s="3" t="s">
        <v>513</v>
      </c>
      <c r="D5251" s="2">
        <v>7</v>
      </c>
      <c r="E5251" s="2">
        <v>84</v>
      </c>
      <c r="F5251" s="2">
        <v>0</v>
      </c>
      <c r="G5251" s="2">
        <v>0</v>
      </c>
      <c r="H5251" s="2">
        <v>0</v>
      </c>
      <c r="I5251" s="2" t="str">
        <f>VLOOKUP(B5251,cleanC_name_TRIM_breweries[],6,FALSE)</f>
        <v>Washington</v>
      </c>
      <c r="J5251" s="2" t="str">
        <f>VLOOKUP(B5251,cleanC_name_TRIM_breweries[],2,FALSE)</f>
        <v>Thomas Kemper Brewing</v>
      </c>
      <c r="K5251" s="2" t="str">
        <f>VLOOKUP(D5251,cleanA_changedUTF_categories[],2,FALSE)</f>
        <v>German Lager</v>
      </c>
    </row>
    <row r="5252" spans="1:11" x14ac:dyDescent="0.45">
      <c r="A5252" s="2">
        <v>2743</v>
      </c>
      <c r="B5252" s="2">
        <v>1260</v>
      </c>
      <c r="C5252" s="3" t="s">
        <v>2266</v>
      </c>
      <c r="D5252" s="2">
        <v>3</v>
      </c>
      <c r="E5252" s="2">
        <v>26</v>
      </c>
      <c r="F5252" s="2">
        <v>6.6</v>
      </c>
      <c r="G5252" s="2">
        <v>0</v>
      </c>
      <c r="H5252" s="2">
        <v>0</v>
      </c>
      <c r="I5252" s="2" t="str">
        <f>VLOOKUP(B5252,cleanC_name_TRIM_breweries[],6,FALSE)</f>
        <v>Indiana</v>
      </c>
      <c r="J5252" s="2" t="str">
        <f>VLOOKUP(B5252,cleanC_name_TRIM_breweries[],2,FALSE)</f>
        <v>Three Floyds Brewing</v>
      </c>
      <c r="K5252" s="2" t="str">
        <f>VLOOKUP(D5252,cleanA_changedUTF_categories[],2,FALSE)</f>
        <v>North American Ale</v>
      </c>
    </row>
    <row r="5253" spans="1:11" x14ac:dyDescent="0.45">
      <c r="A5253" s="2">
        <v>5411</v>
      </c>
      <c r="B5253" s="2">
        <v>1260</v>
      </c>
      <c r="C5253" s="3" t="s">
        <v>4497</v>
      </c>
      <c r="D5253" s="2">
        <v>2</v>
      </c>
      <c r="E5253" s="2">
        <v>25</v>
      </c>
      <c r="F5253" s="2">
        <v>7.5</v>
      </c>
      <c r="G5253" s="2">
        <v>0</v>
      </c>
      <c r="H5253" s="2">
        <v>0</v>
      </c>
      <c r="I5253" s="2" t="str">
        <f>VLOOKUP(B5253,cleanC_name_TRIM_breweries[],6,FALSE)</f>
        <v>Indiana</v>
      </c>
      <c r="J5253" s="2" t="str">
        <f>VLOOKUP(B5253,cleanC_name_TRIM_breweries[],2,FALSE)</f>
        <v>Three Floyds Brewing</v>
      </c>
      <c r="K5253" s="2" t="str">
        <f>VLOOKUP(D5253,cleanA_changedUTF_categories[],2,FALSE)</f>
        <v>Irish Ale</v>
      </c>
    </row>
    <row r="5254" spans="1:11" x14ac:dyDescent="0.45">
      <c r="A5254" s="2">
        <v>5555</v>
      </c>
      <c r="B5254" s="2">
        <v>1260</v>
      </c>
      <c r="C5254" s="3" t="s">
        <v>4637</v>
      </c>
      <c r="D5254" s="2">
        <v>3</v>
      </c>
      <c r="E5254" s="2">
        <v>32</v>
      </c>
      <c r="F5254" s="2">
        <v>10</v>
      </c>
      <c r="G5254" s="2">
        <v>0</v>
      </c>
      <c r="H5254" s="2">
        <v>0</v>
      </c>
      <c r="I5254" s="2" t="str">
        <f>VLOOKUP(B5254,cleanC_name_TRIM_breweries[],6,FALSE)</f>
        <v>Indiana</v>
      </c>
      <c r="J5254" s="2" t="str">
        <f>VLOOKUP(B5254,cleanC_name_TRIM_breweries[],2,FALSE)</f>
        <v>Three Floyds Brewing</v>
      </c>
      <c r="K5254" s="2" t="str">
        <f>VLOOKUP(D5254,cleanA_changedUTF_categories[],2,FALSE)</f>
        <v>North American Ale</v>
      </c>
    </row>
    <row r="5255" spans="1:11" x14ac:dyDescent="0.45">
      <c r="A5255" s="2">
        <v>5776</v>
      </c>
      <c r="B5255" s="2">
        <v>1260</v>
      </c>
      <c r="C5255" s="3" t="s">
        <v>4855</v>
      </c>
      <c r="D5255" s="2">
        <v>3</v>
      </c>
      <c r="E5255" s="2">
        <v>32</v>
      </c>
      <c r="F5255" s="2">
        <v>9</v>
      </c>
      <c r="G5255" s="2">
        <v>0</v>
      </c>
      <c r="H5255" s="2">
        <v>0</v>
      </c>
      <c r="I5255" s="2" t="str">
        <f>VLOOKUP(B5255,cleanC_name_TRIM_breweries[],6,FALSE)</f>
        <v>Indiana</v>
      </c>
      <c r="J5255" s="2" t="str">
        <f>VLOOKUP(B5255,cleanC_name_TRIM_breweries[],2,FALSE)</f>
        <v>Three Floyds Brewing</v>
      </c>
      <c r="K5255" s="2" t="str">
        <f>VLOOKUP(D5255,cleanA_changedUTF_categories[],2,FALSE)</f>
        <v>North American Ale</v>
      </c>
    </row>
    <row r="5256" spans="1:11" x14ac:dyDescent="0.45">
      <c r="A5256" s="2">
        <v>5409</v>
      </c>
      <c r="B5256" s="2">
        <v>1260</v>
      </c>
      <c r="C5256" s="3" t="s">
        <v>4495</v>
      </c>
      <c r="D5256" s="2">
        <v>3</v>
      </c>
      <c r="E5256" s="2">
        <v>35</v>
      </c>
      <c r="F5256" s="2">
        <v>10.5</v>
      </c>
      <c r="G5256" s="2">
        <v>0</v>
      </c>
      <c r="H5256" s="2">
        <v>0</v>
      </c>
      <c r="I5256" s="2" t="str">
        <f>VLOOKUP(B5256,cleanC_name_TRIM_breweries[],6,FALSE)</f>
        <v>Indiana</v>
      </c>
      <c r="J5256" s="2" t="str">
        <f>VLOOKUP(B5256,cleanC_name_TRIM_breweries[],2,FALSE)</f>
        <v>Three Floyds Brewing</v>
      </c>
      <c r="K5256" s="2" t="str">
        <f>VLOOKUP(D5256,cleanA_changedUTF_categories[],2,FALSE)</f>
        <v>North American Ale</v>
      </c>
    </row>
    <row r="5257" spans="1:11" x14ac:dyDescent="0.45">
      <c r="A5257" s="2">
        <v>5410</v>
      </c>
      <c r="B5257" s="2">
        <v>1260</v>
      </c>
      <c r="C5257" s="3" t="s">
        <v>4496</v>
      </c>
      <c r="D5257" s="2">
        <v>3</v>
      </c>
      <c r="E5257" s="2">
        <v>31</v>
      </c>
      <c r="F5257" s="2">
        <v>5.5</v>
      </c>
      <c r="G5257" s="2">
        <v>0</v>
      </c>
      <c r="H5257" s="2">
        <v>0</v>
      </c>
      <c r="I5257" s="2" t="str">
        <f>VLOOKUP(B5257,cleanC_name_TRIM_breweries[],6,FALSE)</f>
        <v>Indiana</v>
      </c>
      <c r="J5257" s="2" t="str">
        <f>VLOOKUP(B5257,cleanC_name_TRIM_breweries[],2,FALSE)</f>
        <v>Three Floyds Brewing</v>
      </c>
      <c r="K5257" s="2" t="str">
        <f>VLOOKUP(D5257,cleanA_changedUTF_categories[],2,FALSE)</f>
        <v>North American Ale</v>
      </c>
    </row>
    <row r="5258" spans="1:11" x14ac:dyDescent="0.45">
      <c r="A5258" s="2">
        <v>3141</v>
      </c>
      <c r="B5258" s="2">
        <v>1260</v>
      </c>
      <c r="C5258" s="3" t="s">
        <v>2580</v>
      </c>
      <c r="D5258" s="2">
        <v>3</v>
      </c>
      <c r="E5258" s="2">
        <v>38</v>
      </c>
      <c r="F5258" s="2">
        <v>8</v>
      </c>
      <c r="G5258" s="2">
        <v>0</v>
      </c>
      <c r="H5258" s="2">
        <v>0</v>
      </c>
      <c r="I5258" s="2" t="str">
        <f>VLOOKUP(B5258,cleanC_name_TRIM_breweries[],6,FALSE)</f>
        <v>Indiana</v>
      </c>
      <c r="J5258" s="2" t="str">
        <f>VLOOKUP(B5258,cleanC_name_TRIM_breweries[],2,FALSE)</f>
        <v>Three Floyds Brewing</v>
      </c>
      <c r="K5258" s="2" t="str">
        <f>VLOOKUP(D5258,cleanA_changedUTF_categories[],2,FALSE)</f>
        <v>North American Ale</v>
      </c>
    </row>
    <row r="5259" spans="1:11" x14ac:dyDescent="0.45">
      <c r="A5259" s="2">
        <v>4683</v>
      </c>
      <c r="B5259" s="2">
        <v>1260</v>
      </c>
      <c r="C5259" s="3" t="s">
        <v>3836</v>
      </c>
      <c r="D5259" s="2">
        <v>3</v>
      </c>
      <c r="E5259" s="2">
        <v>43</v>
      </c>
      <c r="F5259" s="2">
        <v>13</v>
      </c>
      <c r="G5259" s="2">
        <v>0</v>
      </c>
      <c r="H5259" s="2">
        <v>0</v>
      </c>
      <c r="I5259" s="2" t="str">
        <f>VLOOKUP(B5259,cleanC_name_TRIM_breweries[],6,FALSE)</f>
        <v>Indiana</v>
      </c>
      <c r="J5259" s="2" t="str">
        <f>VLOOKUP(B5259,cleanC_name_TRIM_breweries[],2,FALSE)</f>
        <v>Three Floyds Brewing</v>
      </c>
      <c r="K5259" s="2" t="str">
        <f>VLOOKUP(D5259,cleanA_changedUTF_categories[],2,FALSE)</f>
        <v>North American Ale</v>
      </c>
    </row>
    <row r="5260" spans="1:11" x14ac:dyDescent="0.45">
      <c r="A5260" s="2">
        <v>1465</v>
      </c>
      <c r="B5260" s="2">
        <v>1260</v>
      </c>
      <c r="C5260" s="3" t="s">
        <v>1269</v>
      </c>
      <c r="D5260" s="2">
        <v>3</v>
      </c>
      <c r="E5260" s="2">
        <v>32</v>
      </c>
      <c r="F5260" s="2">
        <v>9.5</v>
      </c>
      <c r="G5260" s="2">
        <v>0</v>
      </c>
      <c r="H5260" s="2">
        <v>0</v>
      </c>
      <c r="I5260" s="2" t="str">
        <f>VLOOKUP(B5260,cleanC_name_TRIM_breweries[],6,FALSE)</f>
        <v>Indiana</v>
      </c>
      <c r="J5260" s="2" t="str">
        <f>VLOOKUP(B5260,cleanC_name_TRIM_breweries[],2,FALSE)</f>
        <v>Three Floyds Brewing</v>
      </c>
      <c r="K5260" s="2" t="str">
        <f>VLOOKUP(D5260,cleanA_changedUTF_categories[],2,FALSE)</f>
        <v>North American Ale</v>
      </c>
    </row>
    <row r="5261" spans="1:11" x14ac:dyDescent="0.45">
      <c r="A5261" s="2">
        <v>5413</v>
      </c>
      <c r="B5261" s="2">
        <v>1260</v>
      </c>
      <c r="C5261" s="3" t="s">
        <v>4499</v>
      </c>
      <c r="D5261" s="2">
        <v>4</v>
      </c>
      <c r="E5261" s="2">
        <v>50</v>
      </c>
      <c r="F5261" s="2">
        <v>4.8</v>
      </c>
      <c r="G5261" s="2">
        <v>0</v>
      </c>
      <c r="H5261" s="2">
        <v>0</v>
      </c>
      <c r="I5261" s="2" t="str">
        <f>VLOOKUP(B5261,cleanC_name_TRIM_breweries[],6,FALSE)</f>
        <v>Indiana</v>
      </c>
      <c r="J5261" s="2" t="str">
        <f>VLOOKUP(B5261,cleanC_name_TRIM_breweries[],2,FALSE)</f>
        <v>Three Floyds Brewing</v>
      </c>
      <c r="K5261" s="2" t="str">
        <f>VLOOKUP(D5261,cleanA_changedUTF_categories[],2,FALSE)</f>
        <v>German Ale</v>
      </c>
    </row>
    <row r="5262" spans="1:11" x14ac:dyDescent="0.45">
      <c r="A5262" s="2">
        <v>4424</v>
      </c>
      <c r="B5262" s="2">
        <v>1260</v>
      </c>
      <c r="C5262" s="3" t="s">
        <v>3592</v>
      </c>
      <c r="D5262" s="2">
        <v>11</v>
      </c>
      <c r="E5262" s="2">
        <v>116</v>
      </c>
      <c r="F5262" s="2">
        <v>4.8</v>
      </c>
      <c r="G5262" s="2">
        <v>0</v>
      </c>
      <c r="H5262" s="2">
        <v>0</v>
      </c>
      <c r="I5262" s="2" t="str">
        <f>VLOOKUP(B5262,cleanC_name_TRIM_breweries[],6,FALSE)</f>
        <v>Indiana</v>
      </c>
      <c r="J5262" s="2" t="str">
        <f>VLOOKUP(B5262,cleanC_name_TRIM_breweries[],2,FALSE)</f>
        <v>Three Floyds Brewing</v>
      </c>
      <c r="K5262" s="2" t="str">
        <f>VLOOKUP(D5262,cleanA_changedUTF_categories[],2,FALSE)</f>
        <v>Other Style</v>
      </c>
    </row>
    <row r="5263" spans="1:11" x14ac:dyDescent="0.45">
      <c r="A5263" s="2">
        <v>5412</v>
      </c>
      <c r="B5263" s="2">
        <v>1260</v>
      </c>
      <c r="C5263" s="3" t="s">
        <v>4498</v>
      </c>
      <c r="D5263" s="2">
        <v>7</v>
      </c>
      <c r="E5263" s="2">
        <v>84</v>
      </c>
      <c r="F5263" s="2">
        <v>0</v>
      </c>
      <c r="G5263" s="2">
        <v>0</v>
      </c>
      <c r="H5263" s="2">
        <v>0</v>
      </c>
      <c r="I5263" s="2" t="str">
        <f>VLOOKUP(B5263,cleanC_name_TRIM_breweries[],6,FALSE)</f>
        <v>Indiana</v>
      </c>
      <c r="J5263" s="2" t="str">
        <f>VLOOKUP(B5263,cleanC_name_TRIM_breweries[],2,FALSE)</f>
        <v>Three Floyds Brewing</v>
      </c>
      <c r="K5263" s="2" t="str">
        <f>VLOOKUP(D5263,cleanA_changedUTF_categories[],2,FALSE)</f>
        <v>German Lager</v>
      </c>
    </row>
    <row r="5264" spans="1:11" x14ac:dyDescent="0.45">
      <c r="A5264" s="2">
        <v>102</v>
      </c>
      <c r="B5264" s="2">
        <v>1260</v>
      </c>
      <c r="C5264" s="3" t="s">
        <v>104</v>
      </c>
      <c r="D5264" s="2">
        <v>1</v>
      </c>
      <c r="E5264" s="2">
        <v>10</v>
      </c>
      <c r="F5264" s="2">
        <v>0</v>
      </c>
      <c r="G5264" s="2">
        <v>0</v>
      </c>
      <c r="H5264" s="2">
        <v>0</v>
      </c>
      <c r="I5264" s="2" t="str">
        <f>VLOOKUP(B5264,cleanC_name_TRIM_breweries[],6,FALSE)</f>
        <v>Indiana</v>
      </c>
      <c r="J5264" s="2" t="str">
        <f>VLOOKUP(B5264,cleanC_name_TRIM_breweries[],2,FALSE)</f>
        <v>Three Floyds Brewing</v>
      </c>
      <c r="K5264" s="2" t="str">
        <f>VLOOKUP(D5264,cleanA_changedUTF_categories[],2,FALSE)</f>
        <v>British Ale</v>
      </c>
    </row>
    <row r="5265" spans="1:11" x14ac:dyDescent="0.45">
      <c r="A5265" s="2">
        <v>103</v>
      </c>
      <c r="B5265" s="2">
        <v>1260</v>
      </c>
      <c r="C5265" s="3" t="s">
        <v>105</v>
      </c>
      <c r="D5265" s="2">
        <v>1</v>
      </c>
      <c r="E5265" s="2">
        <v>15</v>
      </c>
      <c r="F5265" s="2">
        <v>7</v>
      </c>
      <c r="G5265" s="2">
        <v>0</v>
      </c>
      <c r="H5265" s="2">
        <v>0</v>
      </c>
      <c r="I5265" s="2" t="str">
        <f>VLOOKUP(B5265,cleanC_name_TRIM_breweries[],6,FALSE)</f>
        <v>Indiana</v>
      </c>
      <c r="J5265" s="2" t="str">
        <f>VLOOKUP(B5265,cleanC_name_TRIM_breweries[],2,FALSE)</f>
        <v>Three Floyds Brewing</v>
      </c>
      <c r="K5265" s="2" t="str">
        <f>VLOOKUP(D5265,cleanA_changedUTF_categories[],2,FALSE)</f>
        <v>British Ale</v>
      </c>
    </row>
    <row r="5266" spans="1:11" x14ac:dyDescent="0.45">
      <c r="A5266" s="2">
        <v>2738</v>
      </c>
      <c r="B5266" s="2">
        <v>1260</v>
      </c>
      <c r="C5266" s="3" t="s">
        <v>2262</v>
      </c>
      <c r="D5266" s="2">
        <v>3</v>
      </c>
      <c r="E5266" s="2">
        <v>26</v>
      </c>
      <c r="F5266" s="2">
        <v>0</v>
      </c>
      <c r="G5266" s="2">
        <v>0</v>
      </c>
      <c r="H5266" s="2">
        <v>0</v>
      </c>
      <c r="I5266" s="2" t="str">
        <f>VLOOKUP(B5266,cleanC_name_TRIM_breweries[],6,FALSE)</f>
        <v>Indiana</v>
      </c>
      <c r="J5266" s="2" t="str">
        <f>VLOOKUP(B5266,cleanC_name_TRIM_breweries[],2,FALSE)</f>
        <v>Three Floyds Brewing</v>
      </c>
      <c r="K5266" s="2" t="str">
        <f>VLOOKUP(D5266,cleanA_changedUTF_categories[],2,FALSE)</f>
        <v>North American Ale</v>
      </c>
    </row>
    <row r="5267" spans="1:11" x14ac:dyDescent="0.45">
      <c r="A5267" s="2">
        <v>1128</v>
      </c>
      <c r="B5267" s="2">
        <v>1261</v>
      </c>
      <c r="C5267" s="3" t="s">
        <v>991</v>
      </c>
      <c r="D5267" s="2">
        <v>8</v>
      </c>
      <c r="E5267" s="2">
        <v>95</v>
      </c>
      <c r="F5267" s="2">
        <v>0</v>
      </c>
      <c r="G5267" s="2">
        <v>0</v>
      </c>
      <c r="H5267" s="2">
        <v>0</v>
      </c>
      <c r="I5267" s="2" t="str">
        <f>VLOOKUP(B5267,cleanC_name_TRIM_breweries[],6,FALSE)</f>
        <v>Vermont</v>
      </c>
      <c r="J5267" s="2" t="str">
        <f>VLOOKUP(B5267,cleanC_name_TRIM_breweries[],2,FALSE)</f>
        <v>Three Needs Brewery and Taproom</v>
      </c>
      <c r="K5267" s="2" t="str">
        <f>VLOOKUP(D5267,cleanA_changedUTF_categories[],2,FALSE)</f>
        <v>North American Lager</v>
      </c>
    </row>
    <row r="5268" spans="1:11" x14ac:dyDescent="0.45">
      <c r="A5268" s="2">
        <v>4506</v>
      </c>
      <c r="B5268" s="2">
        <v>1262</v>
      </c>
      <c r="C5268" s="3" t="s">
        <v>3664</v>
      </c>
      <c r="D5268" s="2">
        <v>3</v>
      </c>
      <c r="E5268" s="2">
        <v>31</v>
      </c>
      <c r="F5268" s="2">
        <v>5.8</v>
      </c>
      <c r="G5268" s="2">
        <v>0</v>
      </c>
      <c r="H5268" s="2">
        <v>0</v>
      </c>
      <c r="I5268" s="2" t="str">
        <f>VLOOKUP(B5268,cleanC_name_TRIM_breweries[],6,FALSE)</f>
        <v>Arizona</v>
      </c>
      <c r="J5268" s="2" t="str">
        <f>VLOOKUP(B5268,cleanC_name_TRIM_breweries[],2,FALSE)</f>
        <v>Thunder Canyon Brewery</v>
      </c>
      <c r="K5268" s="2" t="str">
        <f>VLOOKUP(D5268,cleanA_changedUTF_categories[],2,FALSE)</f>
        <v>North American Ale</v>
      </c>
    </row>
    <row r="5269" spans="1:11" x14ac:dyDescent="0.45">
      <c r="A5269" s="2">
        <v>1445</v>
      </c>
      <c r="B5269" s="2">
        <v>1263</v>
      </c>
      <c r="C5269" s="3" t="s">
        <v>416</v>
      </c>
      <c r="D5269" s="2">
        <v>3</v>
      </c>
      <c r="E5269" s="2">
        <v>33</v>
      </c>
      <c r="F5269" s="2">
        <v>0</v>
      </c>
      <c r="G5269" s="2">
        <v>0</v>
      </c>
      <c r="H5269" s="2">
        <v>0</v>
      </c>
      <c r="I5269" s="2" t="str">
        <f>VLOOKUP(B5269,cleanC_name_TRIM_breweries[],6,FALSE)</f>
        <v>Nebraska</v>
      </c>
      <c r="J5269" s="2" t="str">
        <f>VLOOKUP(B5269,cleanC_name_TRIM_breweries[],2,FALSE)</f>
        <v>Thunderhead Brewery</v>
      </c>
      <c r="K5269" s="2" t="str">
        <f>VLOOKUP(D5269,cleanA_changedUTF_categories[],2,FALSE)</f>
        <v>North American Ale</v>
      </c>
    </row>
    <row r="5270" spans="1:11" x14ac:dyDescent="0.45">
      <c r="A5270" s="2">
        <v>2273</v>
      </c>
      <c r="B5270" s="2">
        <v>1263</v>
      </c>
      <c r="C5270" s="3" t="s">
        <v>1884</v>
      </c>
      <c r="D5270" s="2">
        <v>8</v>
      </c>
      <c r="E5270" s="2">
        <v>95</v>
      </c>
      <c r="F5270" s="2">
        <v>0</v>
      </c>
      <c r="G5270" s="2">
        <v>0</v>
      </c>
      <c r="H5270" s="2">
        <v>0</v>
      </c>
      <c r="I5270" s="2" t="str">
        <f>VLOOKUP(B5270,cleanC_name_TRIM_breweries[],6,FALSE)</f>
        <v>Nebraska</v>
      </c>
      <c r="J5270" s="2" t="str">
        <f>VLOOKUP(B5270,cleanC_name_TRIM_breweries[],2,FALSE)</f>
        <v>Thunderhead Brewery</v>
      </c>
      <c r="K5270" s="2" t="str">
        <f>VLOOKUP(D5270,cleanA_changedUTF_categories[],2,FALSE)</f>
        <v>North American Lager</v>
      </c>
    </row>
    <row r="5271" spans="1:11" x14ac:dyDescent="0.45">
      <c r="A5271" s="2">
        <v>2272</v>
      </c>
      <c r="B5271" s="2">
        <v>1263</v>
      </c>
      <c r="C5271" s="3" t="s">
        <v>1883</v>
      </c>
      <c r="D5271" s="2">
        <v>7</v>
      </c>
      <c r="E5271" s="2">
        <v>84</v>
      </c>
      <c r="F5271" s="2">
        <v>0</v>
      </c>
      <c r="G5271" s="2">
        <v>0</v>
      </c>
      <c r="H5271" s="2">
        <v>0</v>
      </c>
      <c r="I5271" s="2" t="str">
        <f>VLOOKUP(B5271,cleanC_name_TRIM_breweries[],6,FALSE)</f>
        <v>Nebraska</v>
      </c>
      <c r="J5271" s="2" t="str">
        <f>VLOOKUP(B5271,cleanC_name_TRIM_breweries[],2,FALSE)</f>
        <v>Thunderhead Brewery</v>
      </c>
      <c r="K5271" s="2" t="str">
        <f>VLOOKUP(D5271,cleanA_changedUTF_categories[],2,FALSE)</f>
        <v>German Lager</v>
      </c>
    </row>
    <row r="5272" spans="1:11" x14ac:dyDescent="0.45">
      <c r="A5272" s="2">
        <v>2680</v>
      </c>
      <c r="B5272" s="2">
        <v>1263</v>
      </c>
      <c r="C5272" s="3" t="s">
        <v>2216</v>
      </c>
      <c r="D5272" s="2">
        <v>-1</v>
      </c>
      <c r="E5272" s="2">
        <v>-1</v>
      </c>
      <c r="F5272" s="2">
        <v>0</v>
      </c>
      <c r="G5272" s="2">
        <v>0</v>
      </c>
      <c r="H5272" s="2">
        <v>0</v>
      </c>
      <c r="I5272" s="2" t="str">
        <f>VLOOKUP(B5272,cleanC_name_TRIM_breweries[],6,FALSE)</f>
        <v>Nebraska</v>
      </c>
      <c r="J5272" s="2" t="str">
        <f>VLOOKUP(B5272,cleanC_name_TRIM_breweries[],2,FALSE)</f>
        <v>Thunderhead Brewery</v>
      </c>
      <c r="K5272" s="2" t="e">
        <f>VLOOKUP(D5272,cleanA_changedUTF_categories[],2,FALSE)</f>
        <v>#N/A</v>
      </c>
    </row>
    <row r="5273" spans="1:11" x14ac:dyDescent="0.45">
      <c r="A5273" s="2">
        <v>1115</v>
      </c>
      <c r="B5273" s="2">
        <v>1263</v>
      </c>
      <c r="C5273" s="3" t="s">
        <v>980</v>
      </c>
      <c r="D5273" s="2">
        <v>-1</v>
      </c>
      <c r="E5273" s="2">
        <v>-1</v>
      </c>
      <c r="F5273" s="2">
        <v>0</v>
      </c>
      <c r="G5273" s="2">
        <v>0</v>
      </c>
      <c r="H5273" s="2">
        <v>0</v>
      </c>
      <c r="I5273" s="2" t="str">
        <f>VLOOKUP(B5273,cleanC_name_TRIM_breweries[],6,FALSE)</f>
        <v>Nebraska</v>
      </c>
      <c r="J5273" s="2" t="str">
        <f>VLOOKUP(B5273,cleanC_name_TRIM_breweries[],2,FALSE)</f>
        <v>Thunderhead Brewery</v>
      </c>
      <c r="K5273" s="2" t="e">
        <f>VLOOKUP(D5273,cleanA_changedUTF_categories[],2,FALSE)</f>
        <v>#N/A</v>
      </c>
    </row>
    <row r="5274" spans="1:11" x14ac:dyDescent="0.45">
      <c r="A5274" s="2">
        <v>2274</v>
      </c>
      <c r="B5274" s="2">
        <v>1263</v>
      </c>
      <c r="C5274" s="3" t="s">
        <v>1885</v>
      </c>
      <c r="D5274" s="2">
        <v>3</v>
      </c>
      <c r="E5274" s="2">
        <v>33</v>
      </c>
      <c r="F5274" s="2">
        <v>0</v>
      </c>
      <c r="G5274" s="2">
        <v>0</v>
      </c>
      <c r="H5274" s="2">
        <v>0</v>
      </c>
      <c r="I5274" s="2" t="str">
        <f>VLOOKUP(B5274,cleanC_name_TRIM_breweries[],6,FALSE)</f>
        <v>Nebraska</v>
      </c>
      <c r="J5274" s="2" t="str">
        <f>VLOOKUP(B5274,cleanC_name_TRIM_breweries[],2,FALSE)</f>
        <v>Thunderhead Brewery</v>
      </c>
      <c r="K5274" s="2" t="str">
        <f>VLOOKUP(D5274,cleanA_changedUTF_categories[],2,FALSE)</f>
        <v>North American Ale</v>
      </c>
    </row>
    <row r="5275" spans="1:11" x14ac:dyDescent="0.45">
      <c r="A5275" s="2">
        <v>1443</v>
      </c>
      <c r="B5275" s="2">
        <v>1263</v>
      </c>
      <c r="C5275" s="3" t="s">
        <v>567</v>
      </c>
      <c r="D5275" s="2">
        <v>8</v>
      </c>
      <c r="E5275" s="2">
        <v>95</v>
      </c>
      <c r="F5275" s="2">
        <v>0</v>
      </c>
      <c r="G5275" s="2">
        <v>0</v>
      </c>
      <c r="H5275" s="2">
        <v>0</v>
      </c>
      <c r="I5275" s="2" t="str">
        <f>VLOOKUP(B5275,cleanC_name_TRIM_breweries[],6,FALSE)</f>
        <v>Nebraska</v>
      </c>
      <c r="J5275" s="2" t="str">
        <f>VLOOKUP(B5275,cleanC_name_TRIM_breweries[],2,FALSE)</f>
        <v>Thunderhead Brewery</v>
      </c>
      <c r="K5275" s="2" t="str">
        <f>VLOOKUP(D5275,cleanA_changedUTF_categories[],2,FALSE)</f>
        <v>North American Lager</v>
      </c>
    </row>
    <row r="5276" spans="1:11" x14ac:dyDescent="0.45">
      <c r="A5276" s="2">
        <v>1442</v>
      </c>
      <c r="B5276" s="2">
        <v>1263</v>
      </c>
      <c r="C5276" s="3" t="s">
        <v>1254</v>
      </c>
      <c r="D5276" s="2">
        <v>-1</v>
      </c>
      <c r="E5276" s="2">
        <v>-1</v>
      </c>
      <c r="F5276" s="2">
        <v>0</v>
      </c>
      <c r="G5276" s="2">
        <v>0</v>
      </c>
      <c r="H5276" s="2">
        <v>0</v>
      </c>
      <c r="I5276" s="2" t="str">
        <f>VLOOKUP(B5276,cleanC_name_TRIM_breweries[],6,FALSE)</f>
        <v>Nebraska</v>
      </c>
      <c r="J5276" s="2" t="str">
        <f>VLOOKUP(B5276,cleanC_name_TRIM_breweries[],2,FALSE)</f>
        <v>Thunderhead Brewery</v>
      </c>
      <c r="K5276" s="2" t="e">
        <f>VLOOKUP(D5276,cleanA_changedUTF_categories[],2,FALSE)</f>
        <v>#N/A</v>
      </c>
    </row>
    <row r="5277" spans="1:11" x14ac:dyDescent="0.45">
      <c r="A5277" s="2">
        <v>1441</v>
      </c>
      <c r="B5277" s="2">
        <v>1263</v>
      </c>
      <c r="C5277" s="3" t="s">
        <v>562</v>
      </c>
      <c r="D5277" s="2">
        <v>3</v>
      </c>
      <c r="E5277" s="2">
        <v>42</v>
      </c>
      <c r="F5277" s="2">
        <v>0</v>
      </c>
      <c r="G5277" s="2">
        <v>0</v>
      </c>
      <c r="H5277" s="2">
        <v>0</v>
      </c>
      <c r="I5277" s="2" t="str">
        <f>VLOOKUP(B5277,cleanC_name_TRIM_breweries[],6,FALSE)</f>
        <v>Nebraska</v>
      </c>
      <c r="J5277" s="2" t="str">
        <f>VLOOKUP(B5277,cleanC_name_TRIM_breweries[],2,FALSE)</f>
        <v>Thunderhead Brewery</v>
      </c>
      <c r="K5277" s="2" t="str">
        <f>VLOOKUP(D5277,cleanA_changedUTF_categories[],2,FALSE)</f>
        <v>North American Ale</v>
      </c>
    </row>
    <row r="5278" spans="1:11" x14ac:dyDescent="0.45">
      <c r="A5278" s="2">
        <v>2276</v>
      </c>
      <c r="B5278" s="2">
        <v>1263</v>
      </c>
      <c r="C5278" s="3" t="s">
        <v>1887</v>
      </c>
      <c r="D5278" s="2">
        <v>8</v>
      </c>
      <c r="E5278" s="2">
        <v>95</v>
      </c>
      <c r="F5278" s="2">
        <v>0</v>
      </c>
      <c r="G5278" s="2">
        <v>0</v>
      </c>
      <c r="H5278" s="2">
        <v>0</v>
      </c>
      <c r="I5278" s="2" t="str">
        <f>VLOOKUP(B5278,cleanC_name_TRIM_breweries[],6,FALSE)</f>
        <v>Nebraska</v>
      </c>
      <c r="J5278" s="2" t="str">
        <f>VLOOKUP(B5278,cleanC_name_TRIM_breweries[],2,FALSE)</f>
        <v>Thunderhead Brewery</v>
      </c>
      <c r="K5278" s="2" t="str">
        <f>VLOOKUP(D5278,cleanA_changedUTF_categories[],2,FALSE)</f>
        <v>North American Lager</v>
      </c>
    </row>
    <row r="5279" spans="1:11" x14ac:dyDescent="0.45">
      <c r="A5279" s="2">
        <v>2681</v>
      </c>
      <c r="B5279" s="2">
        <v>1263</v>
      </c>
      <c r="C5279" s="3" t="s">
        <v>294</v>
      </c>
      <c r="D5279" s="2">
        <v>4</v>
      </c>
      <c r="E5279" s="2">
        <v>50</v>
      </c>
      <c r="F5279" s="2">
        <v>0</v>
      </c>
      <c r="G5279" s="2">
        <v>0</v>
      </c>
      <c r="H5279" s="2">
        <v>0</v>
      </c>
      <c r="I5279" s="2" t="str">
        <f>VLOOKUP(B5279,cleanC_name_TRIM_breweries[],6,FALSE)</f>
        <v>Nebraska</v>
      </c>
      <c r="J5279" s="2" t="str">
        <f>VLOOKUP(B5279,cleanC_name_TRIM_breweries[],2,FALSE)</f>
        <v>Thunderhead Brewery</v>
      </c>
      <c r="K5279" s="2" t="str">
        <f>VLOOKUP(D5279,cleanA_changedUTF_categories[],2,FALSE)</f>
        <v>German Ale</v>
      </c>
    </row>
    <row r="5280" spans="1:11" x14ac:dyDescent="0.45">
      <c r="A5280" s="2">
        <v>2682</v>
      </c>
      <c r="B5280" s="2">
        <v>1263</v>
      </c>
      <c r="C5280" s="3" t="s">
        <v>2217</v>
      </c>
      <c r="D5280" s="2">
        <v>8</v>
      </c>
      <c r="E5280" s="2">
        <v>95</v>
      </c>
      <c r="F5280" s="2">
        <v>0</v>
      </c>
      <c r="G5280" s="2">
        <v>0</v>
      </c>
      <c r="H5280" s="2">
        <v>0</v>
      </c>
      <c r="I5280" s="2" t="str">
        <f>VLOOKUP(B5280,cleanC_name_TRIM_breweries[],6,FALSE)</f>
        <v>Nebraska</v>
      </c>
      <c r="J5280" s="2" t="str">
        <f>VLOOKUP(B5280,cleanC_name_TRIM_breweries[],2,FALSE)</f>
        <v>Thunderhead Brewery</v>
      </c>
      <c r="K5280" s="2" t="str">
        <f>VLOOKUP(D5280,cleanA_changedUTF_categories[],2,FALSE)</f>
        <v>North American Lager</v>
      </c>
    </row>
    <row r="5281" spans="1:11" x14ac:dyDescent="0.45">
      <c r="A5281" s="2">
        <v>1444</v>
      </c>
      <c r="B5281" s="2">
        <v>1263</v>
      </c>
      <c r="C5281" s="3" t="s">
        <v>51</v>
      </c>
      <c r="D5281" s="2">
        <v>2</v>
      </c>
      <c r="E5281" s="2">
        <v>25</v>
      </c>
      <c r="F5281" s="2">
        <v>0</v>
      </c>
      <c r="G5281" s="2">
        <v>0</v>
      </c>
      <c r="H5281" s="2">
        <v>0</v>
      </c>
      <c r="I5281" s="2" t="str">
        <f>VLOOKUP(B5281,cleanC_name_TRIM_breweries[],6,FALSE)</f>
        <v>Nebraska</v>
      </c>
      <c r="J5281" s="2" t="str">
        <f>VLOOKUP(B5281,cleanC_name_TRIM_breweries[],2,FALSE)</f>
        <v>Thunderhead Brewery</v>
      </c>
      <c r="K5281" s="2" t="str">
        <f>VLOOKUP(D5281,cleanA_changedUTF_categories[],2,FALSE)</f>
        <v>Irish Ale</v>
      </c>
    </row>
    <row r="5282" spans="1:11" x14ac:dyDescent="0.45">
      <c r="A5282" s="2">
        <v>838</v>
      </c>
      <c r="B5282" s="2">
        <v>1263</v>
      </c>
      <c r="C5282" s="3" t="s">
        <v>747</v>
      </c>
      <c r="D5282" s="2">
        <v>3</v>
      </c>
      <c r="E5282" s="2">
        <v>42</v>
      </c>
      <c r="F5282" s="2">
        <v>0</v>
      </c>
      <c r="G5282" s="2">
        <v>0</v>
      </c>
      <c r="H5282" s="2">
        <v>0</v>
      </c>
      <c r="I5282" s="2" t="str">
        <f>VLOOKUP(B5282,cleanC_name_TRIM_breweries[],6,FALSE)</f>
        <v>Nebraska</v>
      </c>
      <c r="J5282" s="2" t="str">
        <f>VLOOKUP(B5282,cleanC_name_TRIM_breweries[],2,FALSE)</f>
        <v>Thunderhead Brewery</v>
      </c>
      <c r="K5282" s="2" t="str">
        <f>VLOOKUP(D5282,cleanA_changedUTF_categories[],2,FALSE)</f>
        <v>North American Ale</v>
      </c>
    </row>
    <row r="5283" spans="1:11" x14ac:dyDescent="0.45">
      <c r="A5283" s="2">
        <v>2683</v>
      </c>
      <c r="B5283" s="2">
        <v>1263</v>
      </c>
      <c r="C5283" s="3" t="s">
        <v>549</v>
      </c>
      <c r="D5283" s="2">
        <v>-1</v>
      </c>
      <c r="E5283" s="2">
        <v>-1</v>
      </c>
      <c r="F5283" s="2">
        <v>0</v>
      </c>
      <c r="G5283" s="2">
        <v>0</v>
      </c>
      <c r="H5283" s="2">
        <v>0</v>
      </c>
      <c r="I5283" s="2" t="str">
        <f>VLOOKUP(B5283,cleanC_name_TRIM_breweries[],6,FALSE)</f>
        <v>Nebraska</v>
      </c>
      <c r="J5283" s="2" t="str">
        <f>VLOOKUP(B5283,cleanC_name_TRIM_breweries[],2,FALSE)</f>
        <v>Thunderhead Brewery</v>
      </c>
      <c r="K5283" s="2" t="e">
        <f>VLOOKUP(D5283,cleanA_changedUTF_categories[],2,FALSE)</f>
        <v>#N/A</v>
      </c>
    </row>
    <row r="5284" spans="1:11" x14ac:dyDescent="0.45">
      <c r="A5284" s="2">
        <v>2271</v>
      </c>
      <c r="B5284" s="2">
        <v>1263</v>
      </c>
      <c r="C5284" s="3" t="s">
        <v>1882</v>
      </c>
      <c r="D5284" s="2">
        <v>3</v>
      </c>
      <c r="E5284" s="2">
        <v>38</v>
      </c>
      <c r="F5284" s="2">
        <v>0</v>
      </c>
      <c r="G5284" s="2">
        <v>0</v>
      </c>
      <c r="H5284" s="2">
        <v>0</v>
      </c>
      <c r="I5284" s="2" t="str">
        <f>VLOOKUP(B5284,cleanC_name_TRIM_breweries[],6,FALSE)</f>
        <v>Nebraska</v>
      </c>
      <c r="J5284" s="2" t="str">
        <f>VLOOKUP(B5284,cleanC_name_TRIM_breweries[],2,FALSE)</f>
        <v>Thunderhead Brewery</v>
      </c>
      <c r="K5284" s="2" t="str">
        <f>VLOOKUP(D5284,cleanA_changedUTF_categories[],2,FALSE)</f>
        <v>North American Ale</v>
      </c>
    </row>
    <row r="5285" spans="1:11" x14ac:dyDescent="0.45">
      <c r="A5285" s="2">
        <v>1446</v>
      </c>
      <c r="B5285" s="2">
        <v>1263</v>
      </c>
      <c r="C5285" s="3" t="s">
        <v>1255</v>
      </c>
      <c r="D5285" s="2">
        <v>5</v>
      </c>
      <c r="E5285" s="2">
        <v>70</v>
      </c>
      <c r="F5285" s="2">
        <v>0</v>
      </c>
      <c r="G5285" s="2">
        <v>0</v>
      </c>
      <c r="H5285" s="2">
        <v>0</v>
      </c>
      <c r="I5285" s="2" t="str">
        <f>VLOOKUP(B5285,cleanC_name_TRIM_breweries[],6,FALSE)</f>
        <v>Nebraska</v>
      </c>
      <c r="J5285" s="2" t="str">
        <f>VLOOKUP(B5285,cleanC_name_TRIM_breweries[],2,FALSE)</f>
        <v>Thunderhead Brewery</v>
      </c>
      <c r="K5285" s="2" t="str">
        <f>VLOOKUP(D5285,cleanA_changedUTF_categories[],2,FALSE)</f>
        <v>Belgian and French Ale</v>
      </c>
    </row>
    <row r="5286" spans="1:11" x14ac:dyDescent="0.45">
      <c r="A5286" s="2">
        <v>438</v>
      </c>
      <c r="B5286" s="2">
        <v>1264</v>
      </c>
      <c r="C5286" s="3" t="s">
        <v>416</v>
      </c>
      <c r="D5286" s="2">
        <v>3</v>
      </c>
      <c r="E5286" s="2">
        <v>33</v>
      </c>
      <c r="F5286" s="2">
        <v>0</v>
      </c>
      <c r="G5286" s="2">
        <v>0</v>
      </c>
      <c r="H5286" s="2">
        <v>0</v>
      </c>
      <c r="I5286" s="2" t="str">
        <f>VLOOKUP(B5286,cleanC_name_TRIM_breweries[],6,FALSE)</f>
        <v>Nebraska</v>
      </c>
      <c r="J5286" s="2" t="str">
        <f>VLOOKUP(B5286,cleanC_name_TRIM_breweries[],2,FALSE)</f>
        <v>Thunderhead Brewery #2</v>
      </c>
      <c r="K5286" s="2" t="str">
        <f>VLOOKUP(D5286,cleanA_changedUTF_categories[],2,FALSE)</f>
        <v>North American Ale</v>
      </c>
    </row>
    <row r="5287" spans="1:11" x14ac:dyDescent="0.45">
      <c r="A5287" s="2">
        <v>83</v>
      </c>
      <c r="B5287" s="2">
        <v>1264</v>
      </c>
      <c r="C5287" s="3" t="s">
        <v>87</v>
      </c>
      <c r="D5287" s="2">
        <v>-1</v>
      </c>
      <c r="E5287" s="2">
        <v>-1</v>
      </c>
      <c r="F5287" s="2">
        <v>0</v>
      </c>
      <c r="G5287" s="2">
        <v>0</v>
      </c>
      <c r="H5287" s="2">
        <v>0</v>
      </c>
      <c r="I5287" s="2" t="str">
        <f>VLOOKUP(B5287,cleanC_name_TRIM_breweries[],6,FALSE)</f>
        <v>Nebraska</v>
      </c>
      <c r="J5287" s="2" t="str">
        <f>VLOOKUP(B5287,cleanC_name_TRIM_breweries[],2,FALSE)</f>
        <v>Thunderhead Brewery #2</v>
      </c>
      <c r="K5287" s="2" t="e">
        <f>VLOOKUP(D5287,cleanA_changedUTF_categories[],2,FALSE)</f>
        <v>#N/A</v>
      </c>
    </row>
    <row r="5288" spans="1:11" x14ac:dyDescent="0.45">
      <c r="A5288" s="2">
        <v>437</v>
      </c>
      <c r="B5288" s="2">
        <v>1264</v>
      </c>
      <c r="C5288" s="3" t="s">
        <v>415</v>
      </c>
      <c r="D5288" s="2">
        <v>2</v>
      </c>
      <c r="E5288" s="2">
        <v>25</v>
      </c>
      <c r="F5288" s="2">
        <v>0</v>
      </c>
      <c r="G5288" s="2">
        <v>0</v>
      </c>
      <c r="H5288" s="2">
        <v>0</v>
      </c>
      <c r="I5288" s="2" t="str">
        <f>VLOOKUP(B5288,cleanC_name_TRIM_breweries[],6,FALSE)</f>
        <v>Nebraska</v>
      </c>
      <c r="J5288" s="2" t="str">
        <f>VLOOKUP(B5288,cleanC_name_TRIM_breweries[],2,FALSE)</f>
        <v>Thunderhead Brewery #2</v>
      </c>
      <c r="K5288" s="2" t="str">
        <f>VLOOKUP(D5288,cleanA_changedUTF_categories[],2,FALSE)</f>
        <v>Irish Ale</v>
      </c>
    </row>
    <row r="5289" spans="1:11" x14ac:dyDescent="0.45">
      <c r="A5289" s="2">
        <v>82</v>
      </c>
      <c r="B5289" s="2">
        <v>1264</v>
      </c>
      <c r="C5289" s="3" t="s">
        <v>86</v>
      </c>
      <c r="D5289" s="2">
        <v>3</v>
      </c>
      <c r="E5289" s="2">
        <v>26</v>
      </c>
      <c r="F5289" s="2">
        <v>0</v>
      </c>
      <c r="G5289" s="2">
        <v>0</v>
      </c>
      <c r="H5289" s="2">
        <v>0</v>
      </c>
      <c r="I5289" s="2" t="str">
        <f>VLOOKUP(B5289,cleanC_name_TRIM_breweries[],6,FALSE)</f>
        <v>Nebraska</v>
      </c>
      <c r="J5289" s="2" t="str">
        <f>VLOOKUP(B5289,cleanC_name_TRIM_breweries[],2,FALSE)</f>
        <v>Thunderhead Brewery #2</v>
      </c>
      <c r="K5289" s="2" t="str">
        <f>VLOOKUP(D5289,cleanA_changedUTF_categories[],2,FALSE)</f>
        <v>North American Ale</v>
      </c>
    </row>
    <row r="5290" spans="1:11" x14ac:dyDescent="0.45">
      <c r="A5290" s="2">
        <v>150</v>
      </c>
      <c r="B5290" s="2">
        <v>1264</v>
      </c>
      <c r="C5290" s="3" t="s">
        <v>152</v>
      </c>
      <c r="D5290" s="2">
        <v>2</v>
      </c>
      <c r="E5290" s="2">
        <v>25</v>
      </c>
      <c r="F5290" s="2">
        <v>0</v>
      </c>
      <c r="G5290" s="2">
        <v>0</v>
      </c>
      <c r="H5290" s="2">
        <v>0</v>
      </c>
      <c r="I5290" s="2" t="str">
        <f>VLOOKUP(B5290,cleanC_name_TRIM_breweries[],6,FALSE)</f>
        <v>Nebraska</v>
      </c>
      <c r="J5290" s="2" t="str">
        <f>VLOOKUP(B5290,cleanC_name_TRIM_breweries[],2,FALSE)</f>
        <v>Thunderhead Brewery #2</v>
      </c>
      <c r="K5290" s="2" t="str">
        <f>VLOOKUP(D5290,cleanA_changedUTF_categories[],2,FALSE)</f>
        <v>Irish Ale</v>
      </c>
    </row>
    <row r="5291" spans="1:11" x14ac:dyDescent="0.45">
      <c r="A5291" s="2">
        <v>259</v>
      </c>
      <c r="B5291" s="2">
        <v>1265</v>
      </c>
      <c r="C5291" s="3" t="s">
        <v>257</v>
      </c>
      <c r="D5291" s="2">
        <v>-1</v>
      </c>
      <c r="E5291" s="2">
        <v>-1</v>
      </c>
      <c r="F5291" s="2">
        <v>0</v>
      </c>
      <c r="G5291" s="2">
        <v>0</v>
      </c>
      <c r="H5291" s="2">
        <v>0</v>
      </c>
      <c r="I5291" s="2" t="str">
        <f>VLOOKUP(B5291,cleanC_name_TRIM_breweries[],6,FALSE)</f>
        <v>California</v>
      </c>
      <c r="J5291" s="2" t="str">
        <f>VLOOKUP(B5291,cleanC_name_TRIM_breweries[],2,FALSE)</f>
        <v>Tied House Cafe &amp; Brewery - San Jose</v>
      </c>
      <c r="K5291" s="2" t="e">
        <f>VLOOKUP(D5291,cleanA_changedUTF_categories[],2,FALSE)</f>
        <v>#N/A</v>
      </c>
    </row>
    <row r="5292" spans="1:11" x14ac:dyDescent="0.45">
      <c r="A5292" s="2">
        <v>254</v>
      </c>
      <c r="B5292" s="2">
        <v>1265</v>
      </c>
      <c r="C5292" s="3" t="s">
        <v>252</v>
      </c>
      <c r="D5292" s="2">
        <v>8</v>
      </c>
      <c r="E5292" s="2">
        <v>95</v>
      </c>
      <c r="F5292" s="2">
        <v>0</v>
      </c>
      <c r="G5292" s="2">
        <v>0</v>
      </c>
      <c r="H5292" s="2">
        <v>0</v>
      </c>
      <c r="I5292" s="2" t="str">
        <f>VLOOKUP(B5292,cleanC_name_TRIM_breweries[],6,FALSE)</f>
        <v>California</v>
      </c>
      <c r="J5292" s="2" t="str">
        <f>VLOOKUP(B5292,cleanC_name_TRIM_breweries[],2,FALSE)</f>
        <v>Tied House Cafe &amp; Brewery - San Jose</v>
      </c>
      <c r="K5292" s="2" t="str">
        <f>VLOOKUP(D5292,cleanA_changedUTF_categories[],2,FALSE)</f>
        <v>North American Lager</v>
      </c>
    </row>
    <row r="5293" spans="1:11" x14ac:dyDescent="0.45">
      <c r="A5293" s="2">
        <v>258</v>
      </c>
      <c r="B5293" s="2">
        <v>1265</v>
      </c>
      <c r="C5293" s="3" t="s">
        <v>256</v>
      </c>
      <c r="D5293" s="2">
        <v>3</v>
      </c>
      <c r="E5293" s="2">
        <v>33</v>
      </c>
      <c r="F5293" s="2">
        <v>0</v>
      </c>
      <c r="G5293" s="2">
        <v>0</v>
      </c>
      <c r="H5293" s="2">
        <v>0</v>
      </c>
      <c r="I5293" s="2" t="str">
        <f>VLOOKUP(B5293,cleanC_name_TRIM_breweries[],6,FALSE)</f>
        <v>California</v>
      </c>
      <c r="J5293" s="2" t="str">
        <f>VLOOKUP(B5293,cleanC_name_TRIM_breweries[],2,FALSE)</f>
        <v>Tied House Cafe &amp; Brewery - San Jose</v>
      </c>
      <c r="K5293" s="2" t="str">
        <f>VLOOKUP(D5293,cleanA_changedUTF_categories[],2,FALSE)</f>
        <v>North American Ale</v>
      </c>
    </row>
    <row r="5294" spans="1:11" x14ac:dyDescent="0.45">
      <c r="A5294" s="2">
        <v>257</v>
      </c>
      <c r="B5294" s="2">
        <v>1265</v>
      </c>
      <c r="C5294" s="3" t="s">
        <v>255</v>
      </c>
      <c r="D5294" s="2">
        <v>3</v>
      </c>
      <c r="E5294" s="2">
        <v>38</v>
      </c>
      <c r="F5294" s="2">
        <v>0</v>
      </c>
      <c r="G5294" s="2">
        <v>0</v>
      </c>
      <c r="H5294" s="2">
        <v>0</v>
      </c>
      <c r="I5294" s="2" t="str">
        <f>VLOOKUP(B5294,cleanC_name_TRIM_breweries[],6,FALSE)</f>
        <v>California</v>
      </c>
      <c r="J5294" s="2" t="str">
        <f>VLOOKUP(B5294,cleanC_name_TRIM_breweries[],2,FALSE)</f>
        <v>Tied House Cafe &amp; Brewery - San Jose</v>
      </c>
      <c r="K5294" s="2" t="str">
        <f>VLOOKUP(D5294,cleanA_changedUTF_categories[],2,FALSE)</f>
        <v>North American Ale</v>
      </c>
    </row>
    <row r="5295" spans="1:11" x14ac:dyDescent="0.45">
      <c r="A5295" s="2">
        <v>256</v>
      </c>
      <c r="B5295" s="2">
        <v>1265</v>
      </c>
      <c r="C5295" s="3" t="s">
        <v>254</v>
      </c>
      <c r="D5295" s="2">
        <v>7</v>
      </c>
      <c r="E5295" s="2">
        <v>90</v>
      </c>
      <c r="F5295" s="2">
        <v>0</v>
      </c>
      <c r="G5295" s="2">
        <v>0</v>
      </c>
      <c r="H5295" s="2">
        <v>0</v>
      </c>
      <c r="I5295" s="2" t="str">
        <f>VLOOKUP(B5295,cleanC_name_TRIM_breweries[],6,FALSE)</f>
        <v>California</v>
      </c>
      <c r="J5295" s="2" t="str">
        <f>VLOOKUP(B5295,cleanC_name_TRIM_breweries[],2,FALSE)</f>
        <v>Tied House Cafe &amp; Brewery - San Jose</v>
      </c>
      <c r="K5295" s="2" t="str">
        <f>VLOOKUP(D5295,cleanA_changedUTF_categories[],2,FALSE)</f>
        <v>German Lager</v>
      </c>
    </row>
    <row r="5296" spans="1:11" x14ac:dyDescent="0.45">
      <c r="A5296" s="2">
        <v>255</v>
      </c>
      <c r="B5296" s="2">
        <v>1265</v>
      </c>
      <c r="C5296" s="3" t="s">
        <v>253</v>
      </c>
      <c r="D5296" s="2">
        <v>8</v>
      </c>
      <c r="E5296" s="2">
        <v>95</v>
      </c>
      <c r="F5296" s="2">
        <v>0</v>
      </c>
      <c r="G5296" s="2">
        <v>0</v>
      </c>
      <c r="H5296" s="2">
        <v>0</v>
      </c>
      <c r="I5296" s="2" t="str">
        <f>VLOOKUP(B5296,cleanC_name_TRIM_breweries[],6,FALSE)</f>
        <v>California</v>
      </c>
      <c r="J5296" s="2" t="str">
        <f>VLOOKUP(B5296,cleanC_name_TRIM_breweries[],2,FALSE)</f>
        <v>Tied House Cafe &amp; Brewery - San Jose</v>
      </c>
      <c r="K5296" s="2" t="str">
        <f>VLOOKUP(D5296,cleanA_changedUTF_categories[],2,FALSE)</f>
        <v>North American Lager</v>
      </c>
    </row>
    <row r="5297" spans="1:11" x14ac:dyDescent="0.45">
      <c r="A5297" s="2">
        <v>253</v>
      </c>
      <c r="B5297" s="2">
        <v>1265</v>
      </c>
      <c r="C5297" s="3" t="s">
        <v>13</v>
      </c>
      <c r="D5297" s="2">
        <v>3</v>
      </c>
      <c r="E5297" s="2">
        <v>42</v>
      </c>
      <c r="F5297" s="2">
        <v>0</v>
      </c>
      <c r="G5297" s="2">
        <v>0</v>
      </c>
      <c r="H5297" s="2">
        <v>0</v>
      </c>
      <c r="I5297" s="2" t="str">
        <f>VLOOKUP(B5297,cleanC_name_TRIM_breweries[],6,FALSE)</f>
        <v>California</v>
      </c>
      <c r="J5297" s="2" t="str">
        <f>VLOOKUP(B5297,cleanC_name_TRIM_breweries[],2,FALSE)</f>
        <v>Tied House Cafe &amp; Brewery - San Jose</v>
      </c>
      <c r="K5297" s="2" t="str">
        <f>VLOOKUP(D5297,cleanA_changedUTF_categories[],2,FALSE)</f>
        <v>North American Ale</v>
      </c>
    </row>
    <row r="5298" spans="1:11" x14ac:dyDescent="0.45">
      <c r="A5298" s="2">
        <v>5414</v>
      </c>
      <c r="B5298" s="2">
        <v>1266</v>
      </c>
      <c r="C5298" s="3" t="s">
        <v>4500</v>
      </c>
      <c r="D5298" s="2">
        <v>-1</v>
      </c>
      <c r="E5298" s="2">
        <v>-1</v>
      </c>
      <c r="F5298" s="2">
        <v>0</v>
      </c>
      <c r="G5298" s="2">
        <v>0</v>
      </c>
      <c r="H5298" s="2">
        <v>0</v>
      </c>
      <c r="I5298" s="2" t="str">
        <f>VLOOKUP(B5298,cleanC_name_TRIM_breweries[],6,FALSE)</f>
        <v/>
      </c>
      <c r="J5298" s="2" t="str">
        <f>VLOOKUP(B5298,cleanC_name_TRIM_breweries[],2,FALSE)</f>
        <v>Timmermans</v>
      </c>
      <c r="K5298" s="2" t="e">
        <f>VLOOKUP(D5298,cleanA_changedUTF_categories[],2,FALSE)</f>
        <v>#N/A</v>
      </c>
    </row>
    <row r="5299" spans="1:11" x14ac:dyDescent="0.45">
      <c r="A5299" s="2">
        <v>5415</v>
      </c>
      <c r="B5299" s="2">
        <v>1266</v>
      </c>
      <c r="C5299" s="3" t="s">
        <v>4501</v>
      </c>
      <c r="D5299" s="2">
        <v>5</v>
      </c>
      <c r="E5299" s="2">
        <v>70</v>
      </c>
      <c r="F5299" s="2">
        <v>0</v>
      </c>
      <c r="G5299" s="2">
        <v>0</v>
      </c>
      <c r="H5299" s="2">
        <v>0</v>
      </c>
      <c r="I5299" s="2" t="str">
        <f>VLOOKUP(B5299,cleanC_name_TRIM_breweries[],6,FALSE)</f>
        <v/>
      </c>
      <c r="J5299" s="2" t="str">
        <f>VLOOKUP(B5299,cleanC_name_TRIM_breweries[],2,FALSE)</f>
        <v>Timmermans</v>
      </c>
      <c r="K5299" s="2" t="str">
        <f>VLOOKUP(D5299,cleanA_changedUTF_categories[],2,FALSE)</f>
        <v>Belgian and French Ale</v>
      </c>
    </row>
    <row r="5300" spans="1:11" x14ac:dyDescent="0.45">
      <c r="A5300" s="2">
        <v>5416</v>
      </c>
      <c r="B5300" s="2">
        <v>1266</v>
      </c>
      <c r="C5300" s="3" t="s">
        <v>4502</v>
      </c>
      <c r="D5300" s="2">
        <v>5</v>
      </c>
      <c r="E5300" s="2">
        <v>70</v>
      </c>
      <c r="F5300" s="2">
        <v>0</v>
      </c>
      <c r="G5300" s="2">
        <v>0</v>
      </c>
      <c r="H5300" s="2">
        <v>0</v>
      </c>
      <c r="I5300" s="2" t="str">
        <f>VLOOKUP(B5300,cleanC_name_TRIM_breweries[],6,FALSE)</f>
        <v/>
      </c>
      <c r="J5300" s="2" t="str">
        <f>VLOOKUP(B5300,cleanC_name_TRIM_breweries[],2,FALSE)</f>
        <v>Timmermans</v>
      </c>
      <c r="K5300" s="2" t="str">
        <f>VLOOKUP(D5300,cleanA_changedUTF_categories[],2,FALSE)</f>
        <v>Belgian and French Ale</v>
      </c>
    </row>
    <row r="5301" spans="1:11" x14ac:dyDescent="0.45">
      <c r="A5301" s="2">
        <v>5418</v>
      </c>
      <c r="B5301" s="2">
        <v>1266</v>
      </c>
      <c r="C5301" s="3" t="s">
        <v>4504</v>
      </c>
      <c r="D5301" s="2">
        <v>-1</v>
      </c>
      <c r="E5301" s="2">
        <v>-1</v>
      </c>
      <c r="F5301" s="2">
        <v>0</v>
      </c>
      <c r="G5301" s="2">
        <v>0</v>
      </c>
      <c r="H5301" s="2">
        <v>0</v>
      </c>
      <c r="I5301" s="2" t="str">
        <f>VLOOKUP(B5301,cleanC_name_TRIM_breweries[],6,FALSE)</f>
        <v/>
      </c>
      <c r="J5301" s="2" t="str">
        <f>VLOOKUP(B5301,cleanC_name_TRIM_breweries[],2,FALSE)</f>
        <v>Timmermans</v>
      </c>
      <c r="K5301" s="2" t="e">
        <f>VLOOKUP(D5301,cleanA_changedUTF_categories[],2,FALSE)</f>
        <v>#N/A</v>
      </c>
    </row>
    <row r="5302" spans="1:11" x14ac:dyDescent="0.45">
      <c r="A5302" s="2">
        <v>5420</v>
      </c>
      <c r="B5302" s="2">
        <v>1266</v>
      </c>
      <c r="C5302" s="3" t="s">
        <v>4506</v>
      </c>
      <c r="D5302" s="2">
        <v>5</v>
      </c>
      <c r="E5302" s="2">
        <v>70</v>
      </c>
      <c r="F5302" s="2">
        <v>0</v>
      </c>
      <c r="G5302" s="2">
        <v>0</v>
      </c>
      <c r="H5302" s="2">
        <v>0</v>
      </c>
      <c r="I5302" s="2" t="str">
        <f>VLOOKUP(B5302,cleanC_name_TRIM_breweries[],6,FALSE)</f>
        <v/>
      </c>
      <c r="J5302" s="2" t="str">
        <f>VLOOKUP(B5302,cleanC_name_TRIM_breweries[],2,FALSE)</f>
        <v>Timmermans</v>
      </c>
      <c r="K5302" s="2" t="str">
        <f>VLOOKUP(D5302,cleanA_changedUTF_categories[],2,FALSE)</f>
        <v>Belgian and French Ale</v>
      </c>
    </row>
    <row r="5303" spans="1:11" x14ac:dyDescent="0.45">
      <c r="A5303" s="2">
        <v>5419</v>
      </c>
      <c r="B5303" s="2">
        <v>1266</v>
      </c>
      <c r="C5303" s="3" t="s">
        <v>4505</v>
      </c>
      <c r="D5303" s="2">
        <v>-1</v>
      </c>
      <c r="E5303" s="2">
        <v>-1</v>
      </c>
      <c r="F5303" s="2">
        <v>0</v>
      </c>
      <c r="G5303" s="2">
        <v>0</v>
      </c>
      <c r="H5303" s="2">
        <v>0</v>
      </c>
      <c r="I5303" s="2" t="str">
        <f>VLOOKUP(B5303,cleanC_name_TRIM_breweries[],6,FALSE)</f>
        <v/>
      </c>
      <c r="J5303" s="2" t="str">
        <f>VLOOKUP(B5303,cleanC_name_TRIM_breweries[],2,FALSE)</f>
        <v>Timmermans</v>
      </c>
      <c r="K5303" s="2" t="e">
        <f>VLOOKUP(D5303,cleanA_changedUTF_categories[],2,FALSE)</f>
        <v>#N/A</v>
      </c>
    </row>
    <row r="5304" spans="1:11" x14ac:dyDescent="0.45">
      <c r="A5304" s="2">
        <v>5417</v>
      </c>
      <c r="B5304" s="2">
        <v>1266</v>
      </c>
      <c r="C5304" s="3" t="s">
        <v>4503</v>
      </c>
      <c r="D5304" s="2">
        <v>5</v>
      </c>
      <c r="E5304" s="2">
        <v>70</v>
      </c>
      <c r="F5304" s="2">
        <v>0</v>
      </c>
      <c r="G5304" s="2">
        <v>0</v>
      </c>
      <c r="H5304" s="2">
        <v>0</v>
      </c>
      <c r="I5304" s="2" t="str">
        <f>VLOOKUP(B5304,cleanC_name_TRIM_breweries[],6,FALSE)</f>
        <v/>
      </c>
      <c r="J5304" s="2" t="str">
        <f>VLOOKUP(B5304,cleanC_name_TRIM_breweries[],2,FALSE)</f>
        <v>Timmermans</v>
      </c>
      <c r="K5304" s="2" t="str">
        <f>VLOOKUP(D5304,cleanA_changedUTF_categories[],2,FALSE)</f>
        <v>Belgian and French Ale</v>
      </c>
    </row>
    <row r="5305" spans="1:11" x14ac:dyDescent="0.45">
      <c r="A5305" s="2">
        <v>3113</v>
      </c>
      <c r="B5305" s="2">
        <v>1267</v>
      </c>
      <c r="C5305" s="3" t="s">
        <v>2556</v>
      </c>
      <c r="D5305" s="2">
        <v>2</v>
      </c>
      <c r="E5305" s="2">
        <v>25</v>
      </c>
      <c r="F5305" s="2">
        <v>0</v>
      </c>
      <c r="G5305" s="2">
        <v>0</v>
      </c>
      <c r="H5305" s="2">
        <v>0</v>
      </c>
      <c r="I5305" s="2" t="str">
        <f>VLOOKUP(B5305,cleanC_name_TRIM_breweries[],6,FALSE)</f>
        <v>British Columbia</v>
      </c>
      <c r="J5305" s="2" t="str">
        <f>VLOOKUP(B5305,cleanC_name_TRIM_breweries[],2,FALSE)</f>
        <v>Tin Whistle Brewing</v>
      </c>
      <c r="K5305" s="2" t="str">
        <f>VLOOKUP(D5305,cleanA_changedUTF_categories[],2,FALSE)</f>
        <v>Irish Ale</v>
      </c>
    </row>
    <row r="5306" spans="1:11" x14ac:dyDescent="0.45">
      <c r="A5306" s="2">
        <v>2258</v>
      </c>
      <c r="B5306" s="2">
        <v>1268</v>
      </c>
      <c r="C5306" s="3" t="s">
        <v>1869</v>
      </c>
      <c r="D5306" s="2">
        <v>-1</v>
      </c>
      <c r="E5306" s="2">
        <v>-1</v>
      </c>
      <c r="F5306" s="2">
        <v>0</v>
      </c>
      <c r="G5306" s="2">
        <v>0</v>
      </c>
      <c r="H5306" s="2">
        <v>0</v>
      </c>
      <c r="I5306" s="2" t="str">
        <f>VLOOKUP(B5306,cleanC_name_TRIM_breweries[],6,FALSE)</f>
        <v>Wisconsin</v>
      </c>
      <c r="J5306" s="2" t="str">
        <f>VLOOKUP(B5306,cleanC_name_TRIM_breweries[],2,FALSE)</f>
        <v>Titletown Brewing</v>
      </c>
      <c r="K5306" s="2" t="e">
        <f>VLOOKUP(D5306,cleanA_changedUTF_categories[],2,FALSE)</f>
        <v>#N/A</v>
      </c>
    </row>
    <row r="5307" spans="1:11" x14ac:dyDescent="0.45">
      <c r="A5307" s="2">
        <v>2125</v>
      </c>
      <c r="B5307" s="2">
        <v>1268</v>
      </c>
      <c r="C5307" s="3" t="s">
        <v>1768</v>
      </c>
      <c r="D5307" s="2">
        <v>7</v>
      </c>
      <c r="E5307" s="2">
        <v>90</v>
      </c>
      <c r="F5307" s="2">
        <v>0</v>
      </c>
      <c r="G5307" s="2">
        <v>0</v>
      </c>
      <c r="H5307" s="2">
        <v>0</v>
      </c>
      <c r="I5307" s="2" t="str">
        <f>VLOOKUP(B5307,cleanC_name_TRIM_breweries[],6,FALSE)</f>
        <v>Wisconsin</v>
      </c>
      <c r="J5307" s="2" t="str">
        <f>VLOOKUP(B5307,cleanC_name_TRIM_breweries[],2,FALSE)</f>
        <v>Titletown Brewing</v>
      </c>
      <c r="K5307" s="2" t="str">
        <f>VLOOKUP(D5307,cleanA_changedUTF_categories[],2,FALSE)</f>
        <v>German Lager</v>
      </c>
    </row>
    <row r="5308" spans="1:11" x14ac:dyDescent="0.45">
      <c r="A5308" s="2">
        <v>3005</v>
      </c>
      <c r="B5308" s="2">
        <v>1268</v>
      </c>
      <c r="C5308" s="3" t="s">
        <v>2467</v>
      </c>
      <c r="D5308" s="2">
        <v>-1</v>
      </c>
      <c r="E5308" s="2">
        <v>-1</v>
      </c>
      <c r="F5308" s="2">
        <v>0</v>
      </c>
      <c r="G5308" s="2">
        <v>0</v>
      </c>
      <c r="H5308" s="2">
        <v>0</v>
      </c>
      <c r="I5308" s="2" t="str">
        <f>VLOOKUP(B5308,cleanC_name_TRIM_breweries[],6,FALSE)</f>
        <v>Wisconsin</v>
      </c>
      <c r="J5308" s="2" t="str">
        <f>VLOOKUP(B5308,cleanC_name_TRIM_breweries[],2,FALSE)</f>
        <v>Titletown Brewing</v>
      </c>
      <c r="K5308" s="2" t="e">
        <f>VLOOKUP(D5308,cleanA_changedUTF_categories[],2,FALSE)</f>
        <v>#N/A</v>
      </c>
    </row>
    <row r="5309" spans="1:11" x14ac:dyDescent="0.45">
      <c r="A5309" s="2">
        <v>2214</v>
      </c>
      <c r="B5309" s="2">
        <v>1268</v>
      </c>
      <c r="C5309" s="3" t="s">
        <v>1837</v>
      </c>
      <c r="D5309" s="2">
        <v>-1</v>
      </c>
      <c r="E5309" s="2">
        <v>-1</v>
      </c>
      <c r="F5309" s="2">
        <v>0</v>
      </c>
      <c r="G5309" s="2">
        <v>0</v>
      </c>
      <c r="H5309" s="2">
        <v>0</v>
      </c>
      <c r="I5309" s="2" t="str">
        <f>VLOOKUP(B5309,cleanC_name_TRIM_breweries[],6,FALSE)</f>
        <v>Wisconsin</v>
      </c>
      <c r="J5309" s="2" t="str">
        <f>VLOOKUP(B5309,cleanC_name_TRIM_breweries[],2,FALSE)</f>
        <v>Titletown Brewing</v>
      </c>
      <c r="K5309" s="2" t="e">
        <f>VLOOKUP(D5309,cleanA_changedUTF_categories[],2,FALSE)</f>
        <v>#N/A</v>
      </c>
    </row>
    <row r="5310" spans="1:11" x14ac:dyDescent="0.45">
      <c r="A5310" s="2">
        <v>1737</v>
      </c>
      <c r="B5310" s="2">
        <v>1268</v>
      </c>
      <c r="C5310" s="3" t="s">
        <v>1468</v>
      </c>
      <c r="D5310" s="2">
        <v>-1</v>
      </c>
      <c r="E5310" s="2">
        <v>-1</v>
      </c>
      <c r="F5310" s="2">
        <v>0</v>
      </c>
      <c r="G5310" s="2">
        <v>0</v>
      </c>
      <c r="H5310" s="2">
        <v>0</v>
      </c>
      <c r="I5310" s="2" t="str">
        <f>VLOOKUP(B5310,cleanC_name_TRIM_breweries[],6,FALSE)</f>
        <v>Wisconsin</v>
      </c>
      <c r="J5310" s="2" t="str">
        <f>VLOOKUP(B5310,cleanC_name_TRIM_breweries[],2,FALSE)</f>
        <v>Titletown Brewing</v>
      </c>
      <c r="K5310" s="2" t="e">
        <f>VLOOKUP(D5310,cleanA_changedUTF_categories[],2,FALSE)</f>
        <v>#N/A</v>
      </c>
    </row>
    <row r="5311" spans="1:11" x14ac:dyDescent="0.45">
      <c r="A5311" s="2">
        <v>1984</v>
      </c>
      <c r="B5311" s="2">
        <v>1268</v>
      </c>
      <c r="C5311" s="3" t="s">
        <v>1665</v>
      </c>
      <c r="D5311" s="2">
        <v>3</v>
      </c>
      <c r="E5311" s="2">
        <v>38</v>
      </c>
      <c r="F5311" s="2">
        <v>0</v>
      </c>
      <c r="G5311" s="2">
        <v>0</v>
      </c>
      <c r="H5311" s="2">
        <v>0</v>
      </c>
      <c r="I5311" s="2" t="str">
        <f>VLOOKUP(B5311,cleanC_name_TRIM_breweries[],6,FALSE)</f>
        <v>Wisconsin</v>
      </c>
      <c r="J5311" s="2" t="str">
        <f>VLOOKUP(B5311,cleanC_name_TRIM_breweries[],2,FALSE)</f>
        <v>Titletown Brewing</v>
      </c>
      <c r="K5311" s="2" t="str">
        <f>VLOOKUP(D5311,cleanA_changedUTF_categories[],2,FALSE)</f>
        <v>North American Ale</v>
      </c>
    </row>
    <row r="5312" spans="1:11" x14ac:dyDescent="0.45">
      <c r="A5312" s="2">
        <v>1736</v>
      </c>
      <c r="B5312" s="2">
        <v>1268</v>
      </c>
      <c r="C5312" s="3" t="s">
        <v>1467</v>
      </c>
      <c r="D5312" s="2">
        <v>3</v>
      </c>
      <c r="E5312" s="2">
        <v>42</v>
      </c>
      <c r="F5312" s="2">
        <v>0</v>
      </c>
      <c r="G5312" s="2">
        <v>0</v>
      </c>
      <c r="H5312" s="2">
        <v>0</v>
      </c>
      <c r="I5312" s="2" t="str">
        <f>VLOOKUP(B5312,cleanC_name_TRIM_breweries[],6,FALSE)</f>
        <v>Wisconsin</v>
      </c>
      <c r="J5312" s="2" t="str">
        <f>VLOOKUP(B5312,cleanC_name_TRIM_breweries[],2,FALSE)</f>
        <v>Titletown Brewing</v>
      </c>
      <c r="K5312" s="2" t="str">
        <f>VLOOKUP(D5312,cleanA_changedUTF_categories[],2,FALSE)</f>
        <v>North American Ale</v>
      </c>
    </row>
    <row r="5313" spans="1:11" x14ac:dyDescent="0.45">
      <c r="A5313" s="2">
        <v>2335</v>
      </c>
      <c r="B5313" s="2">
        <v>1268</v>
      </c>
      <c r="C5313" s="3" t="s">
        <v>1933</v>
      </c>
      <c r="D5313" s="2">
        <v>-1</v>
      </c>
      <c r="E5313" s="2">
        <v>-1</v>
      </c>
      <c r="F5313" s="2">
        <v>0</v>
      </c>
      <c r="G5313" s="2">
        <v>0</v>
      </c>
      <c r="H5313" s="2">
        <v>0</v>
      </c>
      <c r="I5313" s="2" t="str">
        <f>VLOOKUP(B5313,cleanC_name_TRIM_breweries[],6,FALSE)</f>
        <v>Wisconsin</v>
      </c>
      <c r="J5313" s="2" t="str">
        <f>VLOOKUP(B5313,cleanC_name_TRIM_breweries[],2,FALSE)</f>
        <v>Titletown Brewing</v>
      </c>
      <c r="K5313" s="2" t="e">
        <f>VLOOKUP(D5313,cleanA_changedUTF_categories[],2,FALSE)</f>
        <v>#N/A</v>
      </c>
    </row>
    <row r="5314" spans="1:11" x14ac:dyDescent="0.45">
      <c r="A5314" s="2">
        <v>1622</v>
      </c>
      <c r="B5314" s="2">
        <v>1268</v>
      </c>
      <c r="C5314" s="3" t="s">
        <v>1397</v>
      </c>
      <c r="D5314" s="2">
        <v>-1</v>
      </c>
      <c r="E5314" s="2">
        <v>-1</v>
      </c>
      <c r="F5314" s="2">
        <v>0</v>
      </c>
      <c r="G5314" s="2">
        <v>0</v>
      </c>
      <c r="H5314" s="2">
        <v>0</v>
      </c>
      <c r="I5314" s="2" t="str">
        <f>VLOOKUP(B5314,cleanC_name_TRIM_breweries[],6,FALSE)</f>
        <v>Wisconsin</v>
      </c>
      <c r="J5314" s="2" t="str">
        <f>VLOOKUP(B5314,cleanC_name_TRIM_breweries[],2,FALSE)</f>
        <v>Titletown Brewing</v>
      </c>
      <c r="K5314" s="2" t="e">
        <f>VLOOKUP(D5314,cleanA_changedUTF_categories[],2,FALSE)</f>
        <v>#N/A</v>
      </c>
    </row>
    <row r="5315" spans="1:11" x14ac:dyDescent="0.45">
      <c r="A5315" s="2">
        <v>1983</v>
      </c>
      <c r="B5315" s="2">
        <v>1268</v>
      </c>
      <c r="C5315" s="3" t="s">
        <v>1664</v>
      </c>
      <c r="D5315" s="2">
        <v>7</v>
      </c>
      <c r="E5315" s="2">
        <v>90</v>
      </c>
      <c r="F5315" s="2">
        <v>0</v>
      </c>
      <c r="G5315" s="2">
        <v>0</v>
      </c>
      <c r="H5315" s="2">
        <v>0</v>
      </c>
      <c r="I5315" s="2" t="str">
        <f>VLOOKUP(B5315,cleanC_name_TRIM_breweries[],6,FALSE)</f>
        <v>Wisconsin</v>
      </c>
      <c r="J5315" s="2" t="str">
        <f>VLOOKUP(B5315,cleanC_name_TRIM_breweries[],2,FALSE)</f>
        <v>Titletown Brewing</v>
      </c>
      <c r="K5315" s="2" t="str">
        <f>VLOOKUP(D5315,cleanA_changedUTF_categories[],2,FALSE)</f>
        <v>German Lager</v>
      </c>
    </row>
    <row r="5316" spans="1:11" x14ac:dyDescent="0.45">
      <c r="A5316" s="2">
        <v>2818</v>
      </c>
      <c r="B5316" s="2">
        <v>1268</v>
      </c>
      <c r="C5316" s="3" t="s">
        <v>2328</v>
      </c>
      <c r="D5316" s="2">
        <v>4</v>
      </c>
      <c r="E5316" s="2">
        <v>50</v>
      </c>
      <c r="F5316" s="2">
        <v>0</v>
      </c>
      <c r="G5316" s="2">
        <v>0</v>
      </c>
      <c r="H5316" s="2">
        <v>0</v>
      </c>
      <c r="I5316" s="2" t="str">
        <f>VLOOKUP(B5316,cleanC_name_TRIM_breweries[],6,FALSE)</f>
        <v>Wisconsin</v>
      </c>
      <c r="J5316" s="2" t="str">
        <f>VLOOKUP(B5316,cleanC_name_TRIM_breweries[],2,FALSE)</f>
        <v>Titletown Brewing</v>
      </c>
      <c r="K5316" s="2" t="str">
        <f>VLOOKUP(D5316,cleanA_changedUTF_categories[],2,FALSE)</f>
        <v>German Ale</v>
      </c>
    </row>
    <row r="5317" spans="1:11" x14ac:dyDescent="0.45">
      <c r="A5317" s="2">
        <v>1960</v>
      </c>
      <c r="B5317" s="2">
        <v>1268</v>
      </c>
      <c r="C5317" s="3" t="s">
        <v>1644</v>
      </c>
      <c r="D5317" s="2">
        <v>-1</v>
      </c>
      <c r="E5317" s="2">
        <v>-1</v>
      </c>
      <c r="F5317" s="2">
        <v>0</v>
      </c>
      <c r="G5317" s="2">
        <v>0</v>
      </c>
      <c r="H5317" s="2">
        <v>0</v>
      </c>
      <c r="I5317" s="2" t="str">
        <f>VLOOKUP(B5317,cleanC_name_TRIM_breweries[],6,FALSE)</f>
        <v>Wisconsin</v>
      </c>
      <c r="J5317" s="2" t="str">
        <f>VLOOKUP(B5317,cleanC_name_TRIM_breweries[],2,FALSE)</f>
        <v>Titletown Brewing</v>
      </c>
      <c r="K5317" s="2" t="e">
        <f>VLOOKUP(D5317,cleanA_changedUTF_categories[],2,FALSE)</f>
        <v>#N/A</v>
      </c>
    </row>
    <row r="5318" spans="1:11" x14ac:dyDescent="0.45">
      <c r="A5318" s="2">
        <v>3028</v>
      </c>
      <c r="B5318" s="2">
        <v>1268</v>
      </c>
      <c r="C5318" s="3" t="s">
        <v>2486</v>
      </c>
      <c r="D5318" s="2">
        <v>-1</v>
      </c>
      <c r="E5318" s="2">
        <v>-1</v>
      </c>
      <c r="F5318" s="2">
        <v>0</v>
      </c>
      <c r="G5318" s="2">
        <v>0</v>
      </c>
      <c r="H5318" s="2">
        <v>0</v>
      </c>
      <c r="I5318" s="2" t="str">
        <f>VLOOKUP(B5318,cleanC_name_TRIM_breweries[],6,FALSE)</f>
        <v>Wisconsin</v>
      </c>
      <c r="J5318" s="2" t="str">
        <f>VLOOKUP(B5318,cleanC_name_TRIM_breweries[],2,FALSE)</f>
        <v>Titletown Brewing</v>
      </c>
      <c r="K5318" s="2" t="e">
        <f>VLOOKUP(D5318,cleanA_changedUTF_categories[],2,FALSE)</f>
        <v>#N/A</v>
      </c>
    </row>
    <row r="5319" spans="1:11" x14ac:dyDescent="0.45">
      <c r="A5319" s="2">
        <v>3030</v>
      </c>
      <c r="B5319" s="2">
        <v>1268</v>
      </c>
      <c r="C5319" s="3" t="s">
        <v>2488</v>
      </c>
      <c r="D5319" s="2">
        <v>3</v>
      </c>
      <c r="E5319" s="2">
        <v>26</v>
      </c>
      <c r="F5319" s="2">
        <v>0</v>
      </c>
      <c r="G5319" s="2">
        <v>0</v>
      </c>
      <c r="H5319" s="2">
        <v>0</v>
      </c>
      <c r="I5319" s="2" t="str">
        <f>VLOOKUP(B5319,cleanC_name_TRIM_breweries[],6,FALSE)</f>
        <v>Wisconsin</v>
      </c>
      <c r="J5319" s="2" t="str">
        <f>VLOOKUP(B5319,cleanC_name_TRIM_breweries[],2,FALSE)</f>
        <v>Titletown Brewing</v>
      </c>
      <c r="K5319" s="2" t="str">
        <f>VLOOKUP(D5319,cleanA_changedUTF_categories[],2,FALSE)</f>
        <v>North American Ale</v>
      </c>
    </row>
    <row r="5320" spans="1:11" x14ac:dyDescent="0.45">
      <c r="A5320" s="2">
        <v>1543</v>
      </c>
      <c r="B5320" s="2">
        <v>1268</v>
      </c>
      <c r="C5320" s="3" t="s">
        <v>1329</v>
      </c>
      <c r="D5320" s="2">
        <v>3</v>
      </c>
      <c r="E5320" s="2">
        <v>31</v>
      </c>
      <c r="F5320" s="2">
        <v>0</v>
      </c>
      <c r="G5320" s="2">
        <v>0</v>
      </c>
      <c r="H5320" s="2">
        <v>0</v>
      </c>
      <c r="I5320" s="2" t="str">
        <f>VLOOKUP(B5320,cleanC_name_TRIM_breweries[],6,FALSE)</f>
        <v>Wisconsin</v>
      </c>
      <c r="J5320" s="2" t="str">
        <f>VLOOKUP(B5320,cleanC_name_TRIM_breweries[],2,FALSE)</f>
        <v>Titletown Brewing</v>
      </c>
      <c r="K5320" s="2" t="str">
        <f>VLOOKUP(D5320,cleanA_changedUTF_categories[],2,FALSE)</f>
        <v>North American Ale</v>
      </c>
    </row>
    <row r="5321" spans="1:11" x14ac:dyDescent="0.45">
      <c r="A5321" s="2">
        <v>3029</v>
      </c>
      <c r="B5321" s="2">
        <v>1268</v>
      </c>
      <c r="C5321" s="3" t="s">
        <v>2487</v>
      </c>
      <c r="D5321" s="2">
        <v>3</v>
      </c>
      <c r="E5321" s="2">
        <v>33</v>
      </c>
      <c r="F5321" s="2">
        <v>0</v>
      </c>
      <c r="G5321" s="2">
        <v>0</v>
      </c>
      <c r="H5321" s="2">
        <v>0</v>
      </c>
      <c r="I5321" s="2" t="str">
        <f>VLOOKUP(B5321,cleanC_name_TRIM_breweries[],6,FALSE)</f>
        <v>Wisconsin</v>
      </c>
      <c r="J5321" s="2" t="str">
        <f>VLOOKUP(B5321,cleanC_name_TRIM_breweries[],2,FALSE)</f>
        <v>Titletown Brewing</v>
      </c>
      <c r="K5321" s="2" t="str">
        <f>VLOOKUP(D5321,cleanA_changedUTF_categories[],2,FALSE)</f>
        <v>North American Ale</v>
      </c>
    </row>
    <row r="5322" spans="1:11" x14ac:dyDescent="0.45">
      <c r="A5322" s="2">
        <v>2039</v>
      </c>
      <c r="B5322" s="2">
        <v>1268</v>
      </c>
      <c r="C5322" s="3" t="s">
        <v>1709</v>
      </c>
      <c r="D5322" s="2">
        <v>7</v>
      </c>
      <c r="E5322" s="2">
        <v>84</v>
      </c>
      <c r="F5322" s="2">
        <v>0</v>
      </c>
      <c r="G5322" s="2">
        <v>0</v>
      </c>
      <c r="H5322" s="2">
        <v>0</v>
      </c>
      <c r="I5322" s="2" t="str">
        <f>VLOOKUP(B5322,cleanC_name_TRIM_breweries[],6,FALSE)</f>
        <v>Wisconsin</v>
      </c>
      <c r="J5322" s="2" t="str">
        <f>VLOOKUP(B5322,cleanC_name_TRIM_breweries[],2,FALSE)</f>
        <v>Titletown Brewing</v>
      </c>
      <c r="K5322" s="2" t="str">
        <f>VLOOKUP(D5322,cleanA_changedUTF_categories[],2,FALSE)</f>
        <v>German Lager</v>
      </c>
    </row>
    <row r="5323" spans="1:11" x14ac:dyDescent="0.45">
      <c r="A5323" s="2">
        <v>2668</v>
      </c>
      <c r="B5323" s="2">
        <v>1268</v>
      </c>
      <c r="C5323" s="3" t="s">
        <v>2207</v>
      </c>
      <c r="D5323" s="2">
        <v>-1</v>
      </c>
      <c r="E5323" s="2">
        <v>-1</v>
      </c>
      <c r="F5323" s="2">
        <v>0</v>
      </c>
      <c r="G5323" s="2">
        <v>0</v>
      </c>
      <c r="H5323" s="2">
        <v>0</v>
      </c>
      <c r="I5323" s="2" t="str">
        <f>VLOOKUP(B5323,cleanC_name_TRIM_breweries[],6,FALSE)</f>
        <v>Wisconsin</v>
      </c>
      <c r="J5323" s="2" t="str">
        <f>VLOOKUP(B5323,cleanC_name_TRIM_breweries[],2,FALSE)</f>
        <v>Titletown Brewing</v>
      </c>
      <c r="K5323" s="2" t="e">
        <f>VLOOKUP(D5323,cleanA_changedUTF_categories[],2,FALSE)</f>
        <v>#N/A</v>
      </c>
    </row>
    <row r="5324" spans="1:11" x14ac:dyDescent="0.45">
      <c r="A5324" s="2">
        <v>2893</v>
      </c>
      <c r="B5324" s="2">
        <v>1268</v>
      </c>
      <c r="C5324" s="3" t="s">
        <v>2373</v>
      </c>
      <c r="D5324" s="2">
        <v>-1</v>
      </c>
      <c r="E5324" s="2">
        <v>-1</v>
      </c>
      <c r="F5324" s="2">
        <v>0</v>
      </c>
      <c r="G5324" s="2">
        <v>0</v>
      </c>
      <c r="H5324" s="2">
        <v>0</v>
      </c>
      <c r="I5324" s="2" t="str">
        <f>VLOOKUP(B5324,cleanC_name_TRIM_breweries[],6,FALSE)</f>
        <v>Wisconsin</v>
      </c>
      <c r="J5324" s="2" t="str">
        <f>VLOOKUP(B5324,cleanC_name_TRIM_breweries[],2,FALSE)</f>
        <v>Titletown Brewing</v>
      </c>
      <c r="K5324" s="2" t="e">
        <f>VLOOKUP(D5324,cleanA_changedUTF_categories[],2,FALSE)</f>
        <v>#N/A</v>
      </c>
    </row>
    <row r="5325" spans="1:11" x14ac:dyDescent="0.45">
      <c r="A5325" s="2">
        <v>2279</v>
      </c>
      <c r="B5325" s="2">
        <v>1268</v>
      </c>
      <c r="C5325" s="3" t="s">
        <v>513</v>
      </c>
      <c r="D5325" s="2">
        <v>7</v>
      </c>
      <c r="E5325" s="2">
        <v>84</v>
      </c>
      <c r="F5325" s="2">
        <v>0</v>
      </c>
      <c r="G5325" s="2">
        <v>0</v>
      </c>
      <c r="H5325" s="2">
        <v>0</v>
      </c>
      <c r="I5325" s="2" t="str">
        <f>VLOOKUP(B5325,cleanC_name_TRIM_breweries[],6,FALSE)</f>
        <v>Wisconsin</v>
      </c>
      <c r="J5325" s="2" t="str">
        <f>VLOOKUP(B5325,cleanC_name_TRIM_breweries[],2,FALSE)</f>
        <v>Titletown Brewing</v>
      </c>
      <c r="K5325" s="2" t="str">
        <f>VLOOKUP(D5325,cleanA_changedUTF_categories[],2,FALSE)</f>
        <v>German Lager</v>
      </c>
    </row>
    <row r="5326" spans="1:11" x14ac:dyDescent="0.45">
      <c r="A5326" s="2">
        <v>3033</v>
      </c>
      <c r="B5326" s="2">
        <v>1268</v>
      </c>
      <c r="C5326" s="3" t="s">
        <v>2491</v>
      </c>
      <c r="D5326" s="2">
        <v>8</v>
      </c>
      <c r="E5326" s="2">
        <v>95</v>
      </c>
      <c r="F5326" s="2">
        <v>0</v>
      </c>
      <c r="G5326" s="2">
        <v>0</v>
      </c>
      <c r="H5326" s="2">
        <v>0</v>
      </c>
      <c r="I5326" s="2" t="str">
        <f>VLOOKUP(B5326,cleanC_name_TRIM_breweries[],6,FALSE)</f>
        <v>Wisconsin</v>
      </c>
      <c r="J5326" s="2" t="str">
        <f>VLOOKUP(B5326,cleanC_name_TRIM_breweries[],2,FALSE)</f>
        <v>Titletown Brewing</v>
      </c>
      <c r="K5326" s="2" t="str">
        <f>VLOOKUP(D5326,cleanA_changedUTF_categories[],2,FALSE)</f>
        <v>North American Lager</v>
      </c>
    </row>
    <row r="5327" spans="1:11" x14ac:dyDescent="0.45">
      <c r="A5327" s="2">
        <v>2288</v>
      </c>
      <c r="B5327" s="2">
        <v>1268</v>
      </c>
      <c r="C5327" s="3" t="s">
        <v>1896</v>
      </c>
      <c r="D5327" s="2">
        <v>3</v>
      </c>
      <c r="E5327" s="2">
        <v>26</v>
      </c>
      <c r="F5327" s="2">
        <v>0</v>
      </c>
      <c r="G5327" s="2">
        <v>0</v>
      </c>
      <c r="H5327" s="2">
        <v>0</v>
      </c>
      <c r="I5327" s="2" t="str">
        <f>VLOOKUP(B5327,cleanC_name_TRIM_breweries[],6,FALSE)</f>
        <v>Wisconsin</v>
      </c>
      <c r="J5327" s="2" t="str">
        <f>VLOOKUP(B5327,cleanC_name_TRIM_breweries[],2,FALSE)</f>
        <v>Titletown Brewing</v>
      </c>
      <c r="K5327" s="2" t="str">
        <f>VLOOKUP(D5327,cleanA_changedUTF_categories[],2,FALSE)</f>
        <v>North American Ale</v>
      </c>
    </row>
    <row r="5328" spans="1:11" x14ac:dyDescent="0.45">
      <c r="A5328" s="2">
        <v>1961</v>
      </c>
      <c r="B5328" s="2">
        <v>1268</v>
      </c>
      <c r="C5328" s="3" t="s">
        <v>1645</v>
      </c>
      <c r="D5328" s="2">
        <v>3</v>
      </c>
      <c r="E5328" s="2">
        <v>26</v>
      </c>
      <c r="F5328" s="2">
        <v>0</v>
      </c>
      <c r="G5328" s="2">
        <v>0</v>
      </c>
      <c r="H5328" s="2">
        <v>0</v>
      </c>
      <c r="I5328" s="2" t="str">
        <f>VLOOKUP(B5328,cleanC_name_TRIM_breweries[],6,FALSE)</f>
        <v>Wisconsin</v>
      </c>
      <c r="J5328" s="2" t="str">
        <f>VLOOKUP(B5328,cleanC_name_TRIM_breweries[],2,FALSE)</f>
        <v>Titletown Brewing</v>
      </c>
      <c r="K5328" s="2" t="str">
        <f>VLOOKUP(D5328,cleanA_changedUTF_categories[],2,FALSE)</f>
        <v>North American Ale</v>
      </c>
    </row>
    <row r="5329" spans="1:11" x14ac:dyDescent="0.45">
      <c r="A5329" s="2">
        <v>2794</v>
      </c>
      <c r="B5329" s="2">
        <v>1268</v>
      </c>
      <c r="C5329" s="3" t="s">
        <v>2310</v>
      </c>
      <c r="D5329" s="2">
        <v>-1</v>
      </c>
      <c r="E5329" s="2">
        <v>-1</v>
      </c>
      <c r="F5329" s="2">
        <v>0</v>
      </c>
      <c r="G5329" s="2">
        <v>0</v>
      </c>
      <c r="H5329" s="2">
        <v>0</v>
      </c>
      <c r="I5329" s="2" t="str">
        <f>VLOOKUP(B5329,cleanC_name_TRIM_breweries[],6,FALSE)</f>
        <v>Wisconsin</v>
      </c>
      <c r="J5329" s="2" t="str">
        <f>VLOOKUP(B5329,cleanC_name_TRIM_breweries[],2,FALSE)</f>
        <v>Titletown Brewing</v>
      </c>
      <c r="K5329" s="2" t="e">
        <f>VLOOKUP(D5329,cleanA_changedUTF_categories[],2,FALSE)</f>
        <v>#N/A</v>
      </c>
    </row>
    <row r="5330" spans="1:11" x14ac:dyDescent="0.45">
      <c r="A5330" s="2">
        <v>1408</v>
      </c>
      <c r="B5330" s="2">
        <v>1268</v>
      </c>
      <c r="C5330" s="3" t="s">
        <v>752</v>
      </c>
      <c r="D5330" s="2">
        <v>2</v>
      </c>
      <c r="E5330" s="2">
        <v>25</v>
      </c>
      <c r="F5330" s="2">
        <v>0</v>
      </c>
      <c r="G5330" s="2">
        <v>0</v>
      </c>
      <c r="H5330" s="2">
        <v>0</v>
      </c>
      <c r="I5330" s="2" t="str">
        <f>VLOOKUP(B5330,cleanC_name_TRIM_breweries[],6,FALSE)</f>
        <v>Wisconsin</v>
      </c>
      <c r="J5330" s="2" t="str">
        <f>VLOOKUP(B5330,cleanC_name_TRIM_breweries[],2,FALSE)</f>
        <v>Titletown Brewing</v>
      </c>
      <c r="K5330" s="2" t="str">
        <f>VLOOKUP(D5330,cleanA_changedUTF_categories[],2,FALSE)</f>
        <v>Irish Ale</v>
      </c>
    </row>
    <row r="5331" spans="1:11" x14ac:dyDescent="0.45">
      <c r="A5331" s="2">
        <v>3031</v>
      </c>
      <c r="B5331" s="2">
        <v>1268</v>
      </c>
      <c r="C5331" s="3" t="s">
        <v>2489</v>
      </c>
      <c r="D5331" s="2">
        <v>3</v>
      </c>
      <c r="E5331" s="2">
        <v>33</v>
      </c>
      <c r="F5331" s="2">
        <v>0</v>
      </c>
      <c r="G5331" s="2">
        <v>0</v>
      </c>
      <c r="H5331" s="2">
        <v>0</v>
      </c>
      <c r="I5331" s="2" t="str">
        <f>VLOOKUP(B5331,cleanC_name_TRIM_breweries[],6,FALSE)</f>
        <v>Wisconsin</v>
      </c>
      <c r="J5331" s="2" t="str">
        <f>VLOOKUP(B5331,cleanC_name_TRIM_breweries[],2,FALSE)</f>
        <v>Titletown Brewing</v>
      </c>
      <c r="K5331" s="2" t="str">
        <f>VLOOKUP(D5331,cleanA_changedUTF_categories[],2,FALSE)</f>
        <v>North American Ale</v>
      </c>
    </row>
    <row r="5332" spans="1:11" x14ac:dyDescent="0.45">
      <c r="A5332" s="2">
        <v>1807</v>
      </c>
      <c r="B5332" s="2">
        <v>1268</v>
      </c>
      <c r="C5332" s="3" t="s">
        <v>1279</v>
      </c>
      <c r="D5332" s="2">
        <v>8</v>
      </c>
      <c r="E5332" s="2">
        <v>95</v>
      </c>
      <c r="F5332" s="2">
        <v>0</v>
      </c>
      <c r="G5332" s="2">
        <v>0</v>
      </c>
      <c r="H5332" s="2">
        <v>0</v>
      </c>
      <c r="I5332" s="2" t="str">
        <f>VLOOKUP(B5332,cleanC_name_TRIM_breweries[],6,FALSE)</f>
        <v>Wisconsin</v>
      </c>
      <c r="J5332" s="2" t="str">
        <f>VLOOKUP(B5332,cleanC_name_TRIM_breweries[],2,FALSE)</f>
        <v>Titletown Brewing</v>
      </c>
      <c r="K5332" s="2" t="str">
        <f>VLOOKUP(D5332,cleanA_changedUTF_categories[],2,FALSE)</f>
        <v>North American Lager</v>
      </c>
    </row>
    <row r="5333" spans="1:11" x14ac:dyDescent="0.45">
      <c r="A5333" s="2">
        <v>1410</v>
      </c>
      <c r="B5333" s="2">
        <v>1268</v>
      </c>
      <c r="C5333" s="3" t="s">
        <v>1228</v>
      </c>
      <c r="D5333" s="2">
        <v>8</v>
      </c>
      <c r="E5333" s="2">
        <v>95</v>
      </c>
      <c r="F5333" s="2">
        <v>0</v>
      </c>
      <c r="G5333" s="2">
        <v>0</v>
      </c>
      <c r="H5333" s="2">
        <v>0</v>
      </c>
      <c r="I5333" s="2" t="str">
        <f>VLOOKUP(B5333,cleanC_name_TRIM_breweries[],6,FALSE)</f>
        <v>Wisconsin</v>
      </c>
      <c r="J5333" s="2" t="str">
        <f>VLOOKUP(B5333,cleanC_name_TRIM_breweries[],2,FALSE)</f>
        <v>Titletown Brewing</v>
      </c>
      <c r="K5333" s="2" t="str">
        <f>VLOOKUP(D5333,cleanA_changedUTF_categories[],2,FALSE)</f>
        <v>North American Lager</v>
      </c>
    </row>
    <row r="5334" spans="1:11" x14ac:dyDescent="0.45">
      <c r="A5334" s="2">
        <v>1542</v>
      </c>
      <c r="B5334" s="2">
        <v>1268</v>
      </c>
      <c r="C5334" s="3" t="s">
        <v>549</v>
      </c>
      <c r="D5334" s="2">
        <v>-1</v>
      </c>
      <c r="E5334" s="2">
        <v>-1</v>
      </c>
      <c r="F5334" s="2">
        <v>0</v>
      </c>
      <c r="G5334" s="2">
        <v>0</v>
      </c>
      <c r="H5334" s="2">
        <v>0</v>
      </c>
      <c r="I5334" s="2" t="str">
        <f>VLOOKUP(B5334,cleanC_name_TRIM_breweries[],6,FALSE)</f>
        <v>Wisconsin</v>
      </c>
      <c r="J5334" s="2" t="str">
        <f>VLOOKUP(B5334,cleanC_name_TRIM_breweries[],2,FALSE)</f>
        <v>Titletown Brewing</v>
      </c>
      <c r="K5334" s="2" t="e">
        <f>VLOOKUP(D5334,cleanA_changedUTF_categories[],2,FALSE)</f>
        <v>#N/A</v>
      </c>
    </row>
    <row r="5335" spans="1:11" x14ac:dyDescent="0.45">
      <c r="A5335" s="2">
        <v>1735</v>
      </c>
      <c r="B5335" s="2">
        <v>1268</v>
      </c>
      <c r="C5335" s="3" t="s">
        <v>1466</v>
      </c>
      <c r="D5335" s="2">
        <v>-1</v>
      </c>
      <c r="E5335" s="2">
        <v>-1</v>
      </c>
      <c r="F5335" s="2">
        <v>0</v>
      </c>
      <c r="G5335" s="2">
        <v>0</v>
      </c>
      <c r="H5335" s="2">
        <v>0</v>
      </c>
      <c r="I5335" s="2" t="str">
        <f>VLOOKUP(B5335,cleanC_name_TRIM_breweries[],6,FALSE)</f>
        <v>Wisconsin</v>
      </c>
      <c r="J5335" s="2" t="str">
        <f>VLOOKUP(B5335,cleanC_name_TRIM_breweries[],2,FALSE)</f>
        <v>Titletown Brewing</v>
      </c>
      <c r="K5335" s="2" t="e">
        <f>VLOOKUP(D5335,cleanA_changedUTF_categories[],2,FALSE)</f>
        <v>#N/A</v>
      </c>
    </row>
    <row r="5336" spans="1:11" x14ac:dyDescent="0.45">
      <c r="A5336" s="2">
        <v>3032</v>
      </c>
      <c r="B5336" s="2">
        <v>1268</v>
      </c>
      <c r="C5336" s="3" t="s">
        <v>2490</v>
      </c>
      <c r="D5336" s="2">
        <v>-1</v>
      </c>
      <c r="E5336" s="2">
        <v>-1</v>
      </c>
      <c r="F5336" s="2">
        <v>0</v>
      </c>
      <c r="G5336" s="2">
        <v>0</v>
      </c>
      <c r="H5336" s="2">
        <v>0</v>
      </c>
      <c r="I5336" s="2" t="str">
        <f>VLOOKUP(B5336,cleanC_name_TRIM_breweries[],6,FALSE)</f>
        <v>Wisconsin</v>
      </c>
      <c r="J5336" s="2" t="str">
        <f>VLOOKUP(B5336,cleanC_name_TRIM_breweries[],2,FALSE)</f>
        <v>Titletown Brewing</v>
      </c>
      <c r="K5336" s="2" t="e">
        <f>VLOOKUP(D5336,cleanA_changedUTF_categories[],2,FALSE)</f>
        <v>#N/A</v>
      </c>
    </row>
    <row r="5337" spans="1:11" x14ac:dyDescent="0.45">
      <c r="A5337" s="2">
        <v>1387</v>
      </c>
      <c r="B5337" s="2">
        <v>1268</v>
      </c>
      <c r="C5337" s="3" t="s">
        <v>1210</v>
      </c>
      <c r="D5337" s="2">
        <v>3</v>
      </c>
      <c r="E5337" s="2">
        <v>38</v>
      </c>
      <c r="F5337" s="2">
        <v>0</v>
      </c>
      <c r="G5337" s="2">
        <v>0</v>
      </c>
      <c r="H5337" s="2">
        <v>0</v>
      </c>
      <c r="I5337" s="2" t="str">
        <f>VLOOKUP(B5337,cleanC_name_TRIM_breweries[],6,FALSE)</f>
        <v>Wisconsin</v>
      </c>
      <c r="J5337" s="2" t="str">
        <f>VLOOKUP(B5337,cleanC_name_TRIM_breweries[],2,FALSE)</f>
        <v>Titletown Brewing</v>
      </c>
      <c r="K5337" s="2" t="str">
        <f>VLOOKUP(D5337,cleanA_changedUTF_categories[],2,FALSE)</f>
        <v>North American Ale</v>
      </c>
    </row>
    <row r="5338" spans="1:11" x14ac:dyDescent="0.45">
      <c r="A5338" s="2">
        <v>1934</v>
      </c>
      <c r="B5338" s="2">
        <v>1268</v>
      </c>
      <c r="C5338" s="3" t="s">
        <v>1623</v>
      </c>
      <c r="D5338" s="2">
        <v>4</v>
      </c>
      <c r="E5338" s="2">
        <v>55</v>
      </c>
      <c r="F5338" s="2">
        <v>10</v>
      </c>
      <c r="G5338" s="2">
        <v>0</v>
      </c>
      <c r="H5338" s="2">
        <v>0</v>
      </c>
      <c r="I5338" s="2" t="str">
        <f>VLOOKUP(B5338,cleanC_name_TRIM_breweries[],6,FALSE)</f>
        <v>Wisconsin</v>
      </c>
      <c r="J5338" s="2" t="str">
        <f>VLOOKUP(B5338,cleanC_name_TRIM_breweries[],2,FALSE)</f>
        <v>Titletown Brewing</v>
      </c>
      <c r="K5338" s="2" t="str">
        <f>VLOOKUP(D5338,cleanA_changedUTF_categories[],2,FALSE)</f>
        <v>German Ale</v>
      </c>
    </row>
    <row r="5339" spans="1:11" x14ac:dyDescent="0.45">
      <c r="A5339" s="2">
        <v>1832</v>
      </c>
      <c r="B5339" s="2">
        <v>1268</v>
      </c>
      <c r="C5339" s="3" t="s">
        <v>1540</v>
      </c>
      <c r="D5339" s="2">
        <v>-1</v>
      </c>
      <c r="E5339" s="2">
        <v>-1</v>
      </c>
      <c r="F5339" s="2">
        <v>0</v>
      </c>
      <c r="G5339" s="2">
        <v>0</v>
      </c>
      <c r="H5339" s="2">
        <v>0</v>
      </c>
      <c r="I5339" s="2" t="str">
        <f>VLOOKUP(B5339,cleanC_name_TRIM_breweries[],6,FALSE)</f>
        <v>Wisconsin</v>
      </c>
      <c r="J5339" s="2" t="str">
        <f>VLOOKUP(B5339,cleanC_name_TRIM_breweries[],2,FALSE)</f>
        <v>Titletown Brewing</v>
      </c>
      <c r="K5339" s="2" t="e">
        <f>VLOOKUP(D5339,cleanA_changedUTF_categories[],2,FALSE)</f>
        <v>#N/A</v>
      </c>
    </row>
    <row r="5340" spans="1:11" x14ac:dyDescent="0.45">
      <c r="A5340" s="2">
        <v>3737</v>
      </c>
      <c r="B5340" s="2">
        <v>1269</v>
      </c>
      <c r="C5340" s="3" t="s">
        <v>3002</v>
      </c>
      <c r="D5340" s="2">
        <v>3</v>
      </c>
      <c r="E5340" s="2">
        <v>33</v>
      </c>
      <c r="F5340" s="2">
        <v>0</v>
      </c>
      <c r="G5340" s="2">
        <v>0</v>
      </c>
      <c r="H5340" s="2">
        <v>0</v>
      </c>
      <c r="I5340" s="2" t="str">
        <f>VLOOKUP(B5340,cleanC_name_TRIM_breweries[],6,FALSE)</f>
        <v>Colorado</v>
      </c>
      <c r="J5340" s="2" t="str">
        <f>VLOOKUP(B5340,cleanC_name_TRIM_breweries[],2,FALSE)</f>
        <v>Tivoli Brewing</v>
      </c>
      <c r="K5340" s="2" t="str">
        <f>VLOOKUP(D5340,cleanA_changedUTF_categories[],2,FALSE)</f>
        <v>North American Ale</v>
      </c>
    </row>
    <row r="5341" spans="1:11" x14ac:dyDescent="0.45">
      <c r="A5341" s="2">
        <v>2885</v>
      </c>
      <c r="B5341" s="2">
        <v>1270</v>
      </c>
      <c r="C5341" s="3" t="s">
        <v>229</v>
      </c>
      <c r="D5341" s="2">
        <v>3</v>
      </c>
      <c r="E5341" s="2">
        <v>31</v>
      </c>
      <c r="F5341" s="2">
        <v>0</v>
      </c>
      <c r="G5341" s="2">
        <v>0</v>
      </c>
      <c r="H5341" s="2">
        <v>0</v>
      </c>
      <c r="I5341" s="2" t="str">
        <f>VLOOKUP(B5341,cleanC_name_TRIM_breweries[],6,FALSE)</f>
        <v>Suffolk</v>
      </c>
      <c r="J5341" s="2" t="str">
        <f>VLOOKUP(B5341,cleanC_name_TRIM_breweries[],2,FALSE)</f>
        <v>Tollemache and Cobbold Brewery</v>
      </c>
      <c r="K5341" s="2" t="str">
        <f>VLOOKUP(D5341,cleanA_changedUTF_categories[],2,FALSE)</f>
        <v>North American Ale</v>
      </c>
    </row>
    <row r="5342" spans="1:11" x14ac:dyDescent="0.45">
      <c r="A5342" s="2">
        <v>1721</v>
      </c>
      <c r="B5342" s="2">
        <v>1271</v>
      </c>
      <c r="C5342" s="3" t="s">
        <v>1458</v>
      </c>
      <c r="D5342" s="2">
        <v>8</v>
      </c>
      <c r="E5342" s="2">
        <v>95</v>
      </c>
      <c r="F5342" s="2">
        <v>0</v>
      </c>
      <c r="G5342" s="2">
        <v>0</v>
      </c>
      <c r="H5342" s="2">
        <v>0</v>
      </c>
      <c r="I5342" s="2" t="str">
        <f>VLOOKUP(B5342,cleanC_name_TRIM_breweries[],6,FALSE)</f>
        <v>Colorado</v>
      </c>
      <c r="J5342" s="2" t="str">
        <f>VLOOKUP(B5342,cleanC_name_TRIM_breweries[],2,FALSE)</f>
        <v>Tommyknocker Brewery and Pub</v>
      </c>
      <c r="K5342" s="2" t="str">
        <f>VLOOKUP(D5342,cleanA_changedUTF_categories[],2,FALSE)</f>
        <v>North American Lager</v>
      </c>
    </row>
    <row r="5343" spans="1:11" x14ac:dyDescent="0.45">
      <c r="A5343" s="2">
        <v>2982</v>
      </c>
      <c r="B5343" s="2">
        <v>1271</v>
      </c>
      <c r="C5343" s="3" t="s">
        <v>2447</v>
      </c>
      <c r="D5343" s="2">
        <v>3</v>
      </c>
      <c r="E5343" s="2">
        <v>42</v>
      </c>
      <c r="F5343" s="2">
        <v>0</v>
      </c>
      <c r="G5343" s="2">
        <v>0</v>
      </c>
      <c r="H5343" s="2">
        <v>0</v>
      </c>
      <c r="I5343" s="2" t="str">
        <f>VLOOKUP(B5343,cleanC_name_TRIM_breweries[],6,FALSE)</f>
        <v>Colorado</v>
      </c>
      <c r="J5343" s="2" t="str">
        <f>VLOOKUP(B5343,cleanC_name_TRIM_breweries[],2,FALSE)</f>
        <v>Tommyknocker Brewery and Pub</v>
      </c>
      <c r="K5343" s="2" t="str">
        <f>VLOOKUP(D5343,cleanA_changedUTF_categories[],2,FALSE)</f>
        <v>North American Ale</v>
      </c>
    </row>
    <row r="5344" spans="1:11" x14ac:dyDescent="0.45">
      <c r="A5344" s="2">
        <v>2011</v>
      </c>
      <c r="B5344" s="2">
        <v>1271</v>
      </c>
      <c r="C5344" s="3" t="s">
        <v>1684</v>
      </c>
      <c r="D5344" s="2">
        <v>7</v>
      </c>
      <c r="E5344" s="2">
        <v>92</v>
      </c>
      <c r="F5344" s="2">
        <v>8.1999999999999993</v>
      </c>
      <c r="G5344" s="2">
        <v>0</v>
      </c>
      <c r="H5344" s="2">
        <v>0</v>
      </c>
      <c r="I5344" s="2" t="str">
        <f>VLOOKUP(B5344,cleanC_name_TRIM_breweries[],6,FALSE)</f>
        <v>Colorado</v>
      </c>
      <c r="J5344" s="2" t="str">
        <f>VLOOKUP(B5344,cleanC_name_TRIM_breweries[],2,FALSE)</f>
        <v>Tommyknocker Brewery and Pub</v>
      </c>
      <c r="K5344" s="2" t="str">
        <f>VLOOKUP(D5344,cleanA_changedUTF_categories[],2,FALSE)</f>
        <v>German Lager</v>
      </c>
    </row>
    <row r="5345" spans="1:11" x14ac:dyDescent="0.45">
      <c r="A5345" s="2">
        <v>32</v>
      </c>
      <c r="B5345" s="2">
        <v>1271</v>
      </c>
      <c r="C5345" s="3" t="s">
        <v>37</v>
      </c>
      <c r="D5345" s="2">
        <v>-1</v>
      </c>
      <c r="E5345" s="2">
        <v>-1</v>
      </c>
      <c r="F5345" s="2">
        <v>0</v>
      </c>
      <c r="G5345" s="2">
        <v>0</v>
      </c>
      <c r="H5345" s="2">
        <v>0</v>
      </c>
      <c r="I5345" s="2" t="str">
        <f>VLOOKUP(B5345,cleanC_name_TRIM_breweries[],6,FALSE)</f>
        <v>Colorado</v>
      </c>
      <c r="J5345" s="2" t="str">
        <f>VLOOKUP(B5345,cleanC_name_TRIM_breweries[],2,FALSE)</f>
        <v>Tommyknocker Brewery and Pub</v>
      </c>
      <c r="K5345" s="2" t="e">
        <f>VLOOKUP(D5345,cleanA_changedUTF_categories[],2,FALSE)</f>
        <v>#N/A</v>
      </c>
    </row>
    <row r="5346" spans="1:11" x14ac:dyDescent="0.45">
      <c r="A5346" s="2">
        <v>5865</v>
      </c>
      <c r="B5346" s="2">
        <v>1271</v>
      </c>
      <c r="C5346" s="3" t="s">
        <v>4939</v>
      </c>
      <c r="D5346" s="2">
        <v>3</v>
      </c>
      <c r="E5346" s="2">
        <v>38</v>
      </c>
      <c r="F5346" s="2">
        <v>9.8000000000000007</v>
      </c>
      <c r="G5346" s="2">
        <v>0</v>
      </c>
      <c r="H5346" s="2">
        <v>0</v>
      </c>
      <c r="I5346" s="2" t="str">
        <f>VLOOKUP(B5346,cleanC_name_TRIM_breweries[],6,FALSE)</f>
        <v>Colorado</v>
      </c>
      <c r="J5346" s="2" t="str">
        <f>VLOOKUP(B5346,cleanC_name_TRIM_breweries[],2,FALSE)</f>
        <v>Tommyknocker Brewery and Pub</v>
      </c>
      <c r="K5346" s="2" t="str">
        <f>VLOOKUP(D5346,cleanA_changedUTF_categories[],2,FALSE)</f>
        <v>North American Ale</v>
      </c>
    </row>
    <row r="5347" spans="1:11" x14ac:dyDescent="0.45">
      <c r="A5347" s="2">
        <v>2990</v>
      </c>
      <c r="B5347" s="2">
        <v>1271</v>
      </c>
      <c r="C5347" s="3" t="s">
        <v>2454</v>
      </c>
      <c r="D5347" s="2">
        <v>11</v>
      </c>
      <c r="E5347" s="2">
        <v>116</v>
      </c>
      <c r="F5347" s="2">
        <v>0</v>
      </c>
      <c r="G5347" s="2">
        <v>0</v>
      </c>
      <c r="H5347" s="2">
        <v>0</v>
      </c>
      <c r="I5347" s="2" t="str">
        <f>VLOOKUP(B5347,cleanC_name_TRIM_breweries[],6,FALSE)</f>
        <v>Colorado</v>
      </c>
      <c r="J5347" s="2" t="str">
        <f>VLOOKUP(B5347,cleanC_name_TRIM_breweries[],2,FALSE)</f>
        <v>Tommyknocker Brewery and Pub</v>
      </c>
      <c r="K5347" s="2" t="str">
        <f>VLOOKUP(D5347,cleanA_changedUTF_categories[],2,FALSE)</f>
        <v>Other Style</v>
      </c>
    </row>
    <row r="5348" spans="1:11" x14ac:dyDescent="0.45">
      <c r="A5348" s="2">
        <v>31</v>
      </c>
      <c r="B5348" s="2">
        <v>1271</v>
      </c>
      <c r="C5348" s="3" t="s">
        <v>36</v>
      </c>
      <c r="D5348" s="2">
        <v>3</v>
      </c>
      <c r="E5348" s="2">
        <v>38</v>
      </c>
      <c r="F5348" s="2">
        <v>0</v>
      </c>
      <c r="G5348" s="2">
        <v>0</v>
      </c>
      <c r="H5348" s="2">
        <v>0</v>
      </c>
      <c r="I5348" s="2" t="str">
        <f>VLOOKUP(B5348,cleanC_name_TRIM_breweries[],6,FALSE)</f>
        <v>Colorado</v>
      </c>
      <c r="J5348" s="2" t="str">
        <f>VLOOKUP(B5348,cleanC_name_TRIM_breweries[],2,FALSE)</f>
        <v>Tommyknocker Brewery and Pub</v>
      </c>
      <c r="K5348" s="2" t="str">
        <f>VLOOKUP(D5348,cleanA_changedUTF_categories[],2,FALSE)</f>
        <v>North American Ale</v>
      </c>
    </row>
    <row r="5349" spans="1:11" x14ac:dyDescent="0.45">
      <c r="A5349" s="2">
        <v>29</v>
      </c>
      <c r="B5349" s="2">
        <v>1271</v>
      </c>
      <c r="C5349" s="3" t="s">
        <v>34</v>
      </c>
      <c r="D5349" s="2">
        <v>8</v>
      </c>
      <c r="E5349" s="2">
        <v>95</v>
      </c>
      <c r="F5349" s="2">
        <v>0</v>
      </c>
      <c r="G5349" s="2">
        <v>0</v>
      </c>
      <c r="H5349" s="2">
        <v>0</v>
      </c>
      <c r="I5349" s="2" t="str">
        <f>VLOOKUP(B5349,cleanC_name_TRIM_breweries[],6,FALSE)</f>
        <v>Colorado</v>
      </c>
      <c r="J5349" s="2" t="str">
        <f>VLOOKUP(B5349,cleanC_name_TRIM_breweries[],2,FALSE)</f>
        <v>Tommyknocker Brewery and Pub</v>
      </c>
      <c r="K5349" s="2" t="str">
        <f>VLOOKUP(D5349,cleanA_changedUTF_categories[],2,FALSE)</f>
        <v>North American Lager</v>
      </c>
    </row>
    <row r="5350" spans="1:11" x14ac:dyDescent="0.45">
      <c r="A5350" s="2">
        <v>1730</v>
      </c>
      <c r="B5350" s="2">
        <v>1271</v>
      </c>
      <c r="C5350" s="3" t="s">
        <v>1462</v>
      </c>
      <c r="D5350" s="2">
        <v>3</v>
      </c>
      <c r="E5350" s="2">
        <v>26</v>
      </c>
      <c r="F5350" s="2">
        <v>0</v>
      </c>
      <c r="G5350" s="2">
        <v>0</v>
      </c>
      <c r="H5350" s="2">
        <v>0</v>
      </c>
      <c r="I5350" s="2" t="str">
        <f>VLOOKUP(B5350,cleanC_name_TRIM_breweries[],6,FALSE)</f>
        <v>Colorado</v>
      </c>
      <c r="J5350" s="2" t="str">
        <f>VLOOKUP(B5350,cleanC_name_TRIM_breweries[],2,FALSE)</f>
        <v>Tommyknocker Brewery and Pub</v>
      </c>
      <c r="K5350" s="2" t="str">
        <f>VLOOKUP(D5350,cleanA_changedUTF_categories[],2,FALSE)</f>
        <v>North American Ale</v>
      </c>
    </row>
    <row r="5351" spans="1:11" x14ac:dyDescent="0.45">
      <c r="A5351" s="2">
        <v>2987</v>
      </c>
      <c r="B5351" s="2">
        <v>1271</v>
      </c>
      <c r="C5351" s="3" t="s">
        <v>2452</v>
      </c>
      <c r="D5351" s="2">
        <v>8</v>
      </c>
      <c r="E5351" s="2">
        <v>95</v>
      </c>
      <c r="F5351" s="2">
        <v>0</v>
      </c>
      <c r="G5351" s="2">
        <v>0</v>
      </c>
      <c r="H5351" s="2">
        <v>0</v>
      </c>
      <c r="I5351" s="2" t="str">
        <f>VLOOKUP(B5351,cleanC_name_TRIM_breweries[],6,FALSE)</f>
        <v>Colorado</v>
      </c>
      <c r="J5351" s="2" t="str">
        <f>VLOOKUP(B5351,cleanC_name_TRIM_breweries[],2,FALSE)</f>
        <v>Tommyknocker Brewery and Pub</v>
      </c>
      <c r="K5351" s="2" t="str">
        <f>VLOOKUP(D5351,cleanA_changedUTF_categories[],2,FALSE)</f>
        <v>North American Lager</v>
      </c>
    </row>
    <row r="5352" spans="1:11" x14ac:dyDescent="0.45">
      <c r="A5352" s="2">
        <v>2981</v>
      </c>
      <c r="B5352" s="2">
        <v>1271</v>
      </c>
      <c r="C5352" s="3" t="s">
        <v>2446</v>
      </c>
      <c r="D5352" s="2">
        <v>11</v>
      </c>
      <c r="E5352" s="2">
        <v>116</v>
      </c>
      <c r="F5352" s="2">
        <v>0</v>
      </c>
      <c r="G5352" s="2">
        <v>0</v>
      </c>
      <c r="H5352" s="2">
        <v>0</v>
      </c>
      <c r="I5352" s="2" t="str">
        <f>VLOOKUP(B5352,cleanC_name_TRIM_breweries[],6,FALSE)</f>
        <v>Colorado</v>
      </c>
      <c r="J5352" s="2" t="str">
        <f>VLOOKUP(B5352,cleanC_name_TRIM_breweries[],2,FALSE)</f>
        <v>Tommyknocker Brewery and Pub</v>
      </c>
      <c r="K5352" s="2" t="str">
        <f>VLOOKUP(D5352,cleanA_changedUTF_categories[],2,FALSE)</f>
        <v>Other Style</v>
      </c>
    </row>
    <row r="5353" spans="1:11" x14ac:dyDescent="0.45">
      <c r="A5353" s="2">
        <v>85</v>
      </c>
      <c r="B5353" s="2">
        <v>1272</v>
      </c>
      <c r="C5353" s="3" t="s">
        <v>89</v>
      </c>
      <c r="D5353" s="2">
        <v>-1</v>
      </c>
      <c r="E5353" s="2">
        <v>-1</v>
      </c>
      <c r="F5353" s="2">
        <v>4.5</v>
      </c>
      <c r="G5353" s="2">
        <v>0</v>
      </c>
      <c r="H5353" s="2">
        <v>0</v>
      </c>
      <c r="I5353" s="2" t="str">
        <f>VLOOKUP(B5353,cleanC_name_TRIM_breweries[],6,FALSE)</f>
        <v>Wales</v>
      </c>
      <c r="J5353" s="2" t="str">
        <f>VLOOKUP(B5353,cleanC_name_TRIM_breweries[],2,FALSE)</f>
        <v>Tomos Watkin and Sons Ltd.</v>
      </c>
      <c r="K5353" s="2" t="e">
        <f>VLOOKUP(D5353,cleanA_changedUTF_categories[],2,FALSE)</f>
        <v>#N/A</v>
      </c>
    </row>
    <row r="5354" spans="1:11" x14ac:dyDescent="0.45">
      <c r="A5354" s="2">
        <v>4718</v>
      </c>
      <c r="B5354" s="2">
        <v>1273</v>
      </c>
      <c r="C5354" s="3" t="s">
        <v>3871</v>
      </c>
      <c r="D5354" s="2">
        <v>5</v>
      </c>
      <c r="E5354" s="2">
        <v>72</v>
      </c>
      <c r="F5354" s="2">
        <v>6.5</v>
      </c>
      <c r="G5354" s="2">
        <v>0</v>
      </c>
      <c r="H5354" s="2">
        <v>0</v>
      </c>
      <c r="I5354" s="2" t="str">
        <f>VLOOKUP(B5354,cleanC_name_TRIM_breweries[],6,FALSE)</f>
        <v>Antwerp</v>
      </c>
      <c r="J5354" s="2" t="str">
        <f>VLOOKUP(B5354,cleanC_name_TRIM_breweries[],2,FALSE)</f>
        <v>Tongerlo</v>
      </c>
      <c r="K5354" s="2" t="str">
        <f>VLOOKUP(D5354,cleanA_changedUTF_categories[],2,FALSE)</f>
        <v>Belgian and French Ale</v>
      </c>
    </row>
    <row r="5355" spans="1:11" x14ac:dyDescent="0.45">
      <c r="A5355" s="2">
        <v>4716</v>
      </c>
      <c r="B5355" s="2">
        <v>1273</v>
      </c>
      <c r="C5355" s="3" t="s">
        <v>3869</v>
      </c>
      <c r="D5355" s="2">
        <v>5</v>
      </c>
      <c r="E5355" s="2">
        <v>72</v>
      </c>
      <c r="F5355" s="2">
        <v>6</v>
      </c>
      <c r="G5355" s="2">
        <v>0</v>
      </c>
      <c r="H5355" s="2">
        <v>0</v>
      </c>
      <c r="I5355" s="2" t="str">
        <f>VLOOKUP(B5355,cleanC_name_TRIM_breweries[],6,FALSE)</f>
        <v>Antwerp</v>
      </c>
      <c r="J5355" s="2" t="str">
        <f>VLOOKUP(B5355,cleanC_name_TRIM_breweries[],2,FALSE)</f>
        <v>Tongerlo</v>
      </c>
      <c r="K5355" s="2" t="str">
        <f>VLOOKUP(D5355,cleanA_changedUTF_categories[],2,FALSE)</f>
        <v>Belgian and French Ale</v>
      </c>
    </row>
    <row r="5356" spans="1:11" x14ac:dyDescent="0.45">
      <c r="A5356" s="2">
        <v>4715</v>
      </c>
      <c r="B5356" s="2">
        <v>1273</v>
      </c>
      <c r="C5356" s="3" t="s">
        <v>3868</v>
      </c>
      <c r="D5356" s="2">
        <v>5</v>
      </c>
      <c r="E5356" s="2">
        <v>72</v>
      </c>
      <c r="F5356" s="2">
        <v>6</v>
      </c>
      <c r="G5356" s="2">
        <v>0</v>
      </c>
      <c r="H5356" s="2">
        <v>0</v>
      </c>
      <c r="I5356" s="2" t="str">
        <f>VLOOKUP(B5356,cleanC_name_TRIM_breweries[],6,FALSE)</f>
        <v>Antwerp</v>
      </c>
      <c r="J5356" s="2" t="str">
        <f>VLOOKUP(B5356,cleanC_name_TRIM_breweries[],2,FALSE)</f>
        <v>Tongerlo</v>
      </c>
      <c r="K5356" s="2" t="str">
        <f>VLOOKUP(D5356,cleanA_changedUTF_categories[],2,FALSE)</f>
        <v>Belgian and French Ale</v>
      </c>
    </row>
    <row r="5357" spans="1:11" x14ac:dyDescent="0.45">
      <c r="A5357" s="2">
        <v>4717</v>
      </c>
      <c r="B5357" s="2">
        <v>1273</v>
      </c>
      <c r="C5357" s="3" t="s">
        <v>3870</v>
      </c>
      <c r="D5357" s="2">
        <v>5</v>
      </c>
      <c r="E5357" s="2">
        <v>61</v>
      </c>
      <c r="F5357" s="2">
        <v>8</v>
      </c>
      <c r="G5357" s="2">
        <v>0</v>
      </c>
      <c r="H5357" s="2">
        <v>0</v>
      </c>
      <c r="I5357" s="2" t="str">
        <f>VLOOKUP(B5357,cleanC_name_TRIM_breweries[],6,FALSE)</f>
        <v>Antwerp</v>
      </c>
      <c r="J5357" s="2" t="str">
        <f>VLOOKUP(B5357,cleanC_name_TRIM_breweries[],2,FALSE)</f>
        <v>Tongerlo</v>
      </c>
      <c r="K5357" s="2" t="str">
        <f>VLOOKUP(D5357,cleanA_changedUTF_categories[],2,FALSE)</f>
        <v>Belgian and French Ale</v>
      </c>
    </row>
    <row r="5358" spans="1:11" x14ac:dyDescent="0.45">
      <c r="A5358" s="2">
        <v>242</v>
      </c>
      <c r="B5358" s="2">
        <v>1274</v>
      </c>
      <c r="C5358" s="3" t="s">
        <v>242</v>
      </c>
      <c r="D5358" s="2">
        <v>8</v>
      </c>
      <c r="E5358" s="2">
        <v>95</v>
      </c>
      <c r="F5358" s="2">
        <v>4.5999999999999996</v>
      </c>
      <c r="G5358" s="2">
        <v>0</v>
      </c>
      <c r="H5358" s="2">
        <v>0</v>
      </c>
      <c r="I5358" s="2" t="str">
        <f>VLOOKUP(B5358,cleanC_name_TRIM_breweries[],6,FALSE)</f>
        <v>New South Wales</v>
      </c>
      <c r="J5358" s="2" t="str">
        <f>VLOOKUP(B5358,cleanC_name_TRIM_breweries[],2,FALSE)</f>
        <v>Tooheys</v>
      </c>
      <c r="K5358" s="2" t="str">
        <f>VLOOKUP(D5358,cleanA_changedUTF_categories[],2,FALSE)</f>
        <v>North American Lager</v>
      </c>
    </row>
    <row r="5359" spans="1:11" x14ac:dyDescent="0.45">
      <c r="A5359" s="2">
        <v>2355</v>
      </c>
      <c r="B5359" s="2">
        <v>1275</v>
      </c>
      <c r="C5359" s="3" t="s">
        <v>1953</v>
      </c>
      <c r="D5359" s="2">
        <v>3</v>
      </c>
      <c r="E5359" s="2">
        <v>42</v>
      </c>
      <c r="F5359" s="2">
        <v>0</v>
      </c>
      <c r="G5359" s="2">
        <v>0</v>
      </c>
      <c r="H5359" s="2">
        <v>0</v>
      </c>
      <c r="I5359" s="2" t="str">
        <f>VLOOKUP(B5359,cleanC_name_TRIM_breweries[],6,FALSE)</f>
        <v>New South Wales</v>
      </c>
      <c r="J5359" s="2" t="str">
        <f>VLOOKUP(B5359,cleanC_name_TRIM_breweries[],2,FALSE)</f>
        <v>Tooth's</v>
      </c>
      <c r="K5359" s="2" t="str">
        <f>VLOOKUP(D5359,cleanA_changedUTF_categories[],2,FALSE)</f>
        <v>North American Ale</v>
      </c>
    </row>
    <row r="5360" spans="1:11" x14ac:dyDescent="0.45">
      <c r="A5360" s="2">
        <v>3446</v>
      </c>
      <c r="B5360" s="2">
        <v>1276</v>
      </c>
      <c r="C5360" s="3" t="s">
        <v>2800</v>
      </c>
      <c r="D5360" s="2">
        <v>3</v>
      </c>
      <c r="E5360" s="2">
        <v>38</v>
      </c>
      <c r="F5360" s="2">
        <v>0</v>
      </c>
      <c r="G5360" s="2">
        <v>0</v>
      </c>
      <c r="H5360" s="2">
        <v>0</v>
      </c>
      <c r="I5360" s="2" t="str">
        <f>VLOOKUP(B5360,cleanC_name_TRIM_breweries[],6,FALSE)</f>
        <v>North Carolina</v>
      </c>
      <c r="J5360" s="2" t="str">
        <f>VLOOKUP(B5360,cleanC_name_TRIM_breweries[],2,FALSE)</f>
        <v>Top of the Hill Restaurant and Brewery</v>
      </c>
      <c r="K5360" s="2" t="str">
        <f>VLOOKUP(D5360,cleanA_changedUTF_categories[],2,FALSE)</f>
        <v>North American Ale</v>
      </c>
    </row>
    <row r="5361" spans="1:11" x14ac:dyDescent="0.45">
      <c r="A5361" s="2">
        <v>3444</v>
      </c>
      <c r="B5361" s="2">
        <v>1276</v>
      </c>
      <c r="C5361" s="3" t="s">
        <v>10</v>
      </c>
      <c r="D5361" s="2">
        <v>-1</v>
      </c>
      <c r="E5361" s="2">
        <v>-1</v>
      </c>
      <c r="F5361" s="2">
        <v>0</v>
      </c>
      <c r="G5361" s="2">
        <v>0</v>
      </c>
      <c r="H5361" s="2">
        <v>0</v>
      </c>
      <c r="I5361" s="2" t="str">
        <f>VLOOKUP(B5361,cleanC_name_TRIM_breweries[],6,FALSE)</f>
        <v>North Carolina</v>
      </c>
      <c r="J5361" s="2" t="str">
        <f>VLOOKUP(B5361,cleanC_name_TRIM_breweries[],2,FALSE)</f>
        <v>Top of the Hill Restaurant and Brewery</v>
      </c>
      <c r="K5361" s="2" t="e">
        <f>VLOOKUP(D5361,cleanA_changedUTF_categories[],2,FALSE)</f>
        <v>#N/A</v>
      </c>
    </row>
    <row r="5362" spans="1:11" x14ac:dyDescent="0.45">
      <c r="A5362" s="2">
        <v>3443</v>
      </c>
      <c r="B5362" s="2">
        <v>1276</v>
      </c>
      <c r="C5362" s="3" t="s">
        <v>2798</v>
      </c>
      <c r="D5362" s="2">
        <v>3</v>
      </c>
      <c r="E5362" s="2">
        <v>42</v>
      </c>
      <c r="F5362" s="2">
        <v>0</v>
      </c>
      <c r="G5362" s="2">
        <v>0</v>
      </c>
      <c r="H5362" s="2">
        <v>0</v>
      </c>
      <c r="I5362" s="2" t="str">
        <f>VLOOKUP(B5362,cleanC_name_TRIM_breweries[],6,FALSE)</f>
        <v>North Carolina</v>
      </c>
      <c r="J5362" s="2" t="str">
        <f>VLOOKUP(B5362,cleanC_name_TRIM_breweries[],2,FALSE)</f>
        <v>Top of the Hill Restaurant and Brewery</v>
      </c>
      <c r="K5362" s="2" t="str">
        <f>VLOOKUP(D5362,cleanA_changedUTF_categories[],2,FALSE)</f>
        <v>North American Ale</v>
      </c>
    </row>
    <row r="5363" spans="1:11" x14ac:dyDescent="0.45">
      <c r="A5363" s="2">
        <v>3442</v>
      </c>
      <c r="B5363" s="2">
        <v>1276</v>
      </c>
      <c r="C5363" s="3" t="s">
        <v>2797</v>
      </c>
      <c r="D5363" s="2">
        <v>3</v>
      </c>
      <c r="E5363" s="2">
        <v>31</v>
      </c>
      <c r="F5363" s="2">
        <v>0</v>
      </c>
      <c r="G5363" s="2">
        <v>0</v>
      </c>
      <c r="H5363" s="2">
        <v>0</v>
      </c>
      <c r="I5363" s="2" t="str">
        <f>VLOOKUP(B5363,cleanC_name_TRIM_breweries[],6,FALSE)</f>
        <v>North Carolina</v>
      </c>
      <c r="J5363" s="2" t="str">
        <f>VLOOKUP(B5363,cleanC_name_TRIM_breweries[],2,FALSE)</f>
        <v>Top of the Hill Restaurant and Brewery</v>
      </c>
      <c r="K5363" s="2" t="str">
        <f>VLOOKUP(D5363,cleanA_changedUTF_categories[],2,FALSE)</f>
        <v>North American Ale</v>
      </c>
    </row>
    <row r="5364" spans="1:11" x14ac:dyDescent="0.45">
      <c r="A5364" s="2">
        <v>3445</v>
      </c>
      <c r="B5364" s="2">
        <v>1276</v>
      </c>
      <c r="C5364" s="3" t="s">
        <v>2799</v>
      </c>
      <c r="D5364" s="2">
        <v>3</v>
      </c>
      <c r="E5364" s="2">
        <v>26</v>
      </c>
      <c r="F5364" s="2">
        <v>0</v>
      </c>
      <c r="G5364" s="2">
        <v>0</v>
      </c>
      <c r="H5364" s="2">
        <v>0</v>
      </c>
      <c r="I5364" s="2" t="str">
        <f>VLOOKUP(B5364,cleanC_name_TRIM_breweries[],6,FALSE)</f>
        <v>North Carolina</v>
      </c>
      <c r="J5364" s="2" t="str">
        <f>VLOOKUP(B5364,cleanC_name_TRIM_breweries[],2,FALSE)</f>
        <v>Top of the Hill Restaurant and Brewery</v>
      </c>
      <c r="K5364" s="2" t="str">
        <f>VLOOKUP(D5364,cleanA_changedUTF_categories[],2,FALSE)</f>
        <v>North American Ale</v>
      </c>
    </row>
    <row r="5365" spans="1:11" x14ac:dyDescent="0.45">
      <c r="A5365" s="2">
        <v>3368</v>
      </c>
      <c r="B5365" s="2">
        <v>1277</v>
      </c>
      <c r="C5365" s="3" t="s">
        <v>2749</v>
      </c>
      <c r="D5365" s="2">
        <v>-1</v>
      </c>
      <c r="E5365" s="2">
        <v>-1</v>
      </c>
      <c r="F5365" s="2">
        <v>0</v>
      </c>
      <c r="G5365" s="2">
        <v>0</v>
      </c>
      <c r="H5365" s="2">
        <v>0</v>
      </c>
      <c r="I5365" s="2" t="str">
        <f>VLOOKUP(B5365,cleanC_name_TRIM_breweries[],6,FALSE)</f>
        <v>Hawaii</v>
      </c>
      <c r="J5365" s="2" t="str">
        <f>VLOOKUP(B5365,cleanC_name_TRIM_breweries[],2,FALSE)</f>
        <v>Trade Winds Brewing</v>
      </c>
      <c r="K5365" s="2" t="e">
        <f>VLOOKUP(D5365,cleanA_changedUTF_categories[],2,FALSE)</f>
        <v>#N/A</v>
      </c>
    </row>
    <row r="5366" spans="1:11" x14ac:dyDescent="0.45">
      <c r="A5366" s="2">
        <v>3606</v>
      </c>
      <c r="B5366" s="2">
        <v>1277</v>
      </c>
      <c r="C5366" s="3" t="s">
        <v>2912</v>
      </c>
      <c r="D5366" s="2">
        <v>11</v>
      </c>
      <c r="E5366" s="2">
        <v>116</v>
      </c>
      <c r="F5366" s="2">
        <v>0</v>
      </c>
      <c r="G5366" s="2">
        <v>0</v>
      </c>
      <c r="H5366" s="2">
        <v>0</v>
      </c>
      <c r="I5366" s="2" t="str">
        <f>VLOOKUP(B5366,cleanC_name_TRIM_breweries[],6,FALSE)</f>
        <v>Hawaii</v>
      </c>
      <c r="J5366" s="2" t="str">
        <f>VLOOKUP(B5366,cleanC_name_TRIM_breweries[],2,FALSE)</f>
        <v>Trade Winds Brewing</v>
      </c>
      <c r="K5366" s="2" t="str">
        <f>VLOOKUP(D5366,cleanA_changedUTF_categories[],2,FALSE)</f>
        <v>Other Style</v>
      </c>
    </row>
    <row r="5367" spans="1:11" x14ac:dyDescent="0.45">
      <c r="A5367" s="2">
        <v>3348</v>
      </c>
      <c r="B5367" s="2">
        <v>1277</v>
      </c>
      <c r="C5367" s="3" t="s">
        <v>2733</v>
      </c>
      <c r="D5367" s="2">
        <v>3</v>
      </c>
      <c r="E5367" s="2">
        <v>31</v>
      </c>
      <c r="F5367" s="2">
        <v>0</v>
      </c>
      <c r="G5367" s="2">
        <v>0</v>
      </c>
      <c r="H5367" s="2">
        <v>0</v>
      </c>
      <c r="I5367" s="2" t="str">
        <f>VLOOKUP(B5367,cleanC_name_TRIM_breweries[],6,FALSE)</f>
        <v>Hawaii</v>
      </c>
      <c r="J5367" s="2" t="str">
        <f>VLOOKUP(B5367,cleanC_name_TRIM_breweries[],2,FALSE)</f>
        <v>Trade Winds Brewing</v>
      </c>
      <c r="K5367" s="2" t="str">
        <f>VLOOKUP(D5367,cleanA_changedUTF_categories[],2,FALSE)</f>
        <v>North American Ale</v>
      </c>
    </row>
    <row r="5368" spans="1:11" x14ac:dyDescent="0.45">
      <c r="A5368" s="2">
        <v>3607</v>
      </c>
      <c r="B5368" s="2">
        <v>1277</v>
      </c>
      <c r="C5368" s="3" t="s">
        <v>2913</v>
      </c>
      <c r="D5368" s="2">
        <v>3</v>
      </c>
      <c r="E5368" s="2">
        <v>33</v>
      </c>
      <c r="F5368" s="2">
        <v>0</v>
      </c>
      <c r="G5368" s="2">
        <v>0</v>
      </c>
      <c r="H5368" s="2">
        <v>0</v>
      </c>
      <c r="I5368" s="2" t="str">
        <f>VLOOKUP(B5368,cleanC_name_TRIM_breweries[],6,FALSE)</f>
        <v>Hawaii</v>
      </c>
      <c r="J5368" s="2" t="str">
        <f>VLOOKUP(B5368,cleanC_name_TRIM_breweries[],2,FALSE)</f>
        <v>Trade Winds Brewing</v>
      </c>
      <c r="K5368" s="2" t="str">
        <f>VLOOKUP(D5368,cleanA_changedUTF_categories[],2,FALSE)</f>
        <v>North American Ale</v>
      </c>
    </row>
    <row r="5369" spans="1:11" x14ac:dyDescent="0.45">
      <c r="A5369" s="2">
        <v>3714</v>
      </c>
      <c r="B5369" s="2">
        <v>1277</v>
      </c>
      <c r="C5369" s="3" t="s">
        <v>2987</v>
      </c>
      <c r="D5369" s="2">
        <v>3</v>
      </c>
      <c r="E5369" s="2">
        <v>26</v>
      </c>
      <c r="F5369" s="2">
        <v>0</v>
      </c>
      <c r="G5369" s="2">
        <v>0</v>
      </c>
      <c r="H5369" s="2">
        <v>0</v>
      </c>
      <c r="I5369" s="2" t="str">
        <f>VLOOKUP(B5369,cleanC_name_TRIM_breweries[],6,FALSE)</f>
        <v>Hawaii</v>
      </c>
      <c r="J5369" s="2" t="str">
        <f>VLOOKUP(B5369,cleanC_name_TRIM_breweries[],2,FALSE)</f>
        <v>Trade Winds Brewing</v>
      </c>
      <c r="K5369" s="2" t="str">
        <f>VLOOKUP(D5369,cleanA_changedUTF_categories[],2,FALSE)</f>
        <v>North American Ale</v>
      </c>
    </row>
    <row r="5370" spans="1:11" x14ac:dyDescent="0.45">
      <c r="A5370" s="2">
        <v>3289</v>
      </c>
      <c r="B5370" s="2">
        <v>1278</v>
      </c>
      <c r="C5370" s="3" t="s">
        <v>2687</v>
      </c>
      <c r="D5370" s="2">
        <v>2</v>
      </c>
      <c r="E5370" s="2">
        <v>25</v>
      </c>
      <c r="F5370" s="2">
        <v>0</v>
      </c>
      <c r="G5370" s="2">
        <v>0</v>
      </c>
      <c r="H5370" s="2">
        <v>0</v>
      </c>
      <c r="I5370" s="2" t="str">
        <f>VLOOKUP(B5370,cleanC_name_TRIM_breweries[],6,FALSE)</f>
        <v>Michigan</v>
      </c>
      <c r="J5370" s="2" t="str">
        <f>VLOOKUP(B5370,cleanC_name_TRIM_breweries[],2,FALSE)</f>
        <v>Traffic Jam and Snug</v>
      </c>
      <c r="K5370" s="2" t="str">
        <f>VLOOKUP(D5370,cleanA_changedUTF_categories[],2,FALSE)</f>
        <v>Irish Ale</v>
      </c>
    </row>
    <row r="5371" spans="1:11" x14ac:dyDescent="0.45">
      <c r="A5371" s="2">
        <v>3290</v>
      </c>
      <c r="B5371" s="2">
        <v>1278</v>
      </c>
      <c r="C5371" s="3" t="s">
        <v>2688</v>
      </c>
      <c r="D5371" s="2">
        <v>3</v>
      </c>
      <c r="E5371" s="2">
        <v>26</v>
      </c>
      <c r="F5371" s="2">
        <v>0</v>
      </c>
      <c r="G5371" s="2">
        <v>0</v>
      </c>
      <c r="H5371" s="2">
        <v>0</v>
      </c>
      <c r="I5371" s="2" t="str">
        <f>VLOOKUP(B5371,cleanC_name_TRIM_breweries[],6,FALSE)</f>
        <v>Michigan</v>
      </c>
      <c r="J5371" s="2" t="str">
        <f>VLOOKUP(B5371,cleanC_name_TRIM_breweries[],2,FALSE)</f>
        <v>Traffic Jam and Snug</v>
      </c>
      <c r="K5371" s="2" t="str">
        <f>VLOOKUP(D5371,cleanA_changedUTF_categories[],2,FALSE)</f>
        <v>North American Ale</v>
      </c>
    </row>
    <row r="5372" spans="1:11" x14ac:dyDescent="0.45">
      <c r="A5372" s="2">
        <v>2133</v>
      </c>
      <c r="B5372" s="2">
        <v>1279</v>
      </c>
      <c r="C5372" s="3" t="s">
        <v>1773</v>
      </c>
      <c r="D5372" s="2">
        <v>3</v>
      </c>
      <c r="E5372" s="2">
        <v>33</v>
      </c>
      <c r="F5372" s="2">
        <v>0</v>
      </c>
      <c r="G5372" s="2">
        <v>0</v>
      </c>
      <c r="H5372" s="2">
        <v>0</v>
      </c>
      <c r="I5372" s="2" t="str">
        <f>VLOOKUP(B5372,cleanC_name_TRIM_breweries[],6,FALSE)</f>
        <v>Missouri</v>
      </c>
      <c r="J5372" s="2" t="str">
        <f>VLOOKUP(B5372,cleanC_name_TRIM_breweries[],2,FALSE)</f>
        <v>Trailhead Brewing Company</v>
      </c>
      <c r="K5372" s="2" t="str">
        <f>VLOOKUP(D5372,cleanA_changedUTF_categories[],2,FALSE)</f>
        <v>North American Ale</v>
      </c>
    </row>
    <row r="5373" spans="1:11" x14ac:dyDescent="0.45">
      <c r="A5373" s="2">
        <v>2132</v>
      </c>
      <c r="B5373" s="2">
        <v>1279</v>
      </c>
      <c r="C5373" s="3" t="s">
        <v>1772</v>
      </c>
      <c r="D5373" s="2">
        <v>3</v>
      </c>
      <c r="E5373" s="2">
        <v>42</v>
      </c>
      <c r="F5373" s="2">
        <v>0</v>
      </c>
      <c r="G5373" s="2">
        <v>0</v>
      </c>
      <c r="H5373" s="2">
        <v>0</v>
      </c>
      <c r="I5373" s="2" t="str">
        <f>VLOOKUP(B5373,cleanC_name_TRIM_breweries[],6,FALSE)</f>
        <v>Missouri</v>
      </c>
      <c r="J5373" s="2" t="str">
        <f>VLOOKUP(B5373,cleanC_name_TRIM_breweries[],2,FALSE)</f>
        <v>Trailhead Brewing Company</v>
      </c>
      <c r="K5373" s="2" t="str">
        <f>VLOOKUP(D5373,cleanA_changedUTF_categories[],2,FALSE)</f>
        <v>North American Ale</v>
      </c>
    </row>
    <row r="5374" spans="1:11" x14ac:dyDescent="0.45">
      <c r="A5374" s="2">
        <v>2134</v>
      </c>
      <c r="B5374" s="2">
        <v>1279</v>
      </c>
      <c r="C5374" s="3" t="s">
        <v>1774</v>
      </c>
      <c r="D5374" s="2">
        <v>3</v>
      </c>
      <c r="E5374" s="2">
        <v>33</v>
      </c>
      <c r="F5374" s="2">
        <v>0</v>
      </c>
      <c r="G5374" s="2">
        <v>0</v>
      </c>
      <c r="H5374" s="2">
        <v>0</v>
      </c>
      <c r="I5374" s="2" t="str">
        <f>VLOOKUP(B5374,cleanC_name_TRIM_breweries[],6,FALSE)</f>
        <v>Missouri</v>
      </c>
      <c r="J5374" s="2" t="str">
        <f>VLOOKUP(B5374,cleanC_name_TRIM_breweries[],2,FALSE)</f>
        <v>Trailhead Brewing Company</v>
      </c>
      <c r="K5374" s="2" t="str">
        <f>VLOOKUP(D5374,cleanA_changedUTF_categories[],2,FALSE)</f>
        <v>North American Ale</v>
      </c>
    </row>
    <row r="5375" spans="1:11" x14ac:dyDescent="0.45">
      <c r="A5375" s="2">
        <v>2131</v>
      </c>
      <c r="B5375" s="2">
        <v>1279</v>
      </c>
      <c r="C5375" s="3" t="s">
        <v>1771</v>
      </c>
      <c r="D5375" s="2">
        <v>3</v>
      </c>
      <c r="E5375" s="2">
        <v>33</v>
      </c>
      <c r="F5375" s="2">
        <v>0</v>
      </c>
      <c r="G5375" s="2">
        <v>0</v>
      </c>
      <c r="H5375" s="2">
        <v>0</v>
      </c>
      <c r="I5375" s="2" t="str">
        <f>VLOOKUP(B5375,cleanC_name_TRIM_breweries[],6,FALSE)</f>
        <v>Missouri</v>
      </c>
      <c r="J5375" s="2" t="str">
        <f>VLOOKUP(B5375,cleanC_name_TRIM_breweries[],2,FALSE)</f>
        <v>Trailhead Brewing Company</v>
      </c>
      <c r="K5375" s="2" t="str">
        <f>VLOOKUP(D5375,cleanA_changedUTF_categories[],2,FALSE)</f>
        <v>North American Ale</v>
      </c>
    </row>
    <row r="5376" spans="1:11" x14ac:dyDescent="0.45">
      <c r="A5376" s="2">
        <v>2130</v>
      </c>
      <c r="B5376" s="2">
        <v>1279</v>
      </c>
      <c r="C5376" s="3" t="s">
        <v>1770</v>
      </c>
      <c r="D5376" s="2">
        <v>11</v>
      </c>
      <c r="E5376" s="2">
        <v>116</v>
      </c>
      <c r="F5376" s="2">
        <v>0</v>
      </c>
      <c r="G5376" s="2">
        <v>0</v>
      </c>
      <c r="H5376" s="2">
        <v>0</v>
      </c>
      <c r="I5376" s="2" t="str">
        <f>VLOOKUP(B5376,cleanC_name_TRIM_breweries[],6,FALSE)</f>
        <v>Missouri</v>
      </c>
      <c r="J5376" s="2" t="str">
        <f>VLOOKUP(B5376,cleanC_name_TRIM_breweries[],2,FALSE)</f>
        <v>Trailhead Brewing Company</v>
      </c>
      <c r="K5376" s="2" t="str">
        <f>VLOOKUP(D5376,cleanA_changedUTF_categories[],2,FALSE)</f>
        <v>Other Style</v>
      </c>
    </row>
    <row r="5377" spans="1:11" x14ac:dyDescent="0.45">
      <c r="A5377" s="2">
        <v>2135</v>
      </c>
      <c r="B5377" s="2">
        <v>1279</v>
      </c>
      <c r="C5377" s="3" t="s">
        <v>1775</v>
      </c>
      <c r="D5377" s="2">
        <v>-1</v>
      </c>
      <c r="E5377" s="2">
        <v>-1</v>
      </c>
      <c r="F5377" s="2">
        <v>0</v>
      </c>
      <c r="G5377" s="2">
        <v>0</v>
      </c>
      <c r="H5377" s="2">
        <v>0</v>
      </c>
      <c r="I5377" s="2" t="str">
        <f>VLOOKUP(B5377,cleanC_name_TRIM_breweries[],6,FALSE)</f>
        <v>Missouri</v>
      </c>
      <c r="J5377" s="2" t="str">
        <f>VLOOKUP(B5377,cleanC_name_TRIM_breweries[],2,FALSE)</f>
        <v>Trailhead Brewing Company</v>
      </c>
      <c r="K5377" s="2" t="e">
        <f>VLOOKUP(D5377,cleanA_changedUTF_categories[],2,FALSE)</f>
        <v>#N/A</v>
      </c>
    </row>
    <row r="5378" spans="1:11" x14ac:dyDescent="0.45">
      <c r="A5378" s="2">
        <v>1854</v>
      </c>
      <c r="B5378" s="2">
        <v>1280</v>
      </c>
      <c r="C5378" s="3" t="s">
        <v>1560</v>
      </c>
      <c r="D5378" s="2">
        <v>7</v>
      </c>
      <c r="E5378" s="2">
        <v>86</v>
      </c>
      <c r="F5378" s="2">
        <v>0</v>
      </c>
      <c r="G5378" s="2">
        <v>0</v>
      </c>
      <c r="H5378" s="2">
        <v>0</v>
      </c>
      <c r="I5378" s="2" t="str">
        <f>VLOOKUP(B5378,cleanC_name_TRIM_breweries[],6,FALSE)</f>
        <v>New Jersey</v>
      </c>
      <c r="J5378" s="2" t="str">
        <f>VLOOKUP(B5378,cleanC_name_TRIM_breweries[],2,FALSE)</f>
        <v>Trap Rock Restaurant and Brewery</v>
      </c>
      <c r="K5378" s="2" t="str">
        <f>VLOOKUP(D5378,cleanA_changedUTF_categories[],2,FALSE)</f>
        <v>German Lager</v>
      </c>
    </row>
    <row r="5379" spans="1:11" x14ac:dyDescent="0.45">
      <c r="A5379" s="2">
        <v>1857</v>
      </c>
      <c r="B5379" s="2">
        <v>1280</v>
      </c>
      <c r="C5379" s="3" t="s">
        <v>1563</v>
      </c>
      <c r="D5379" s="2">
        <v>-1</v>
      </c>
      <c r="E5379" s="2">
        <v>-1</v>
      </c>
      <c r="F5379" s="2">
        <v>5.6</v>
      </c>
      <c r="G5379" s="2">
        <v>0</v>
      </c>
      <c r="H5379" s="2">
        <v>0</v>
      </c>
      <c r="I5379" s="2" t="str">
        <f>VLOOKUP(B5379,cleanC_name_TRIM_breweries[],6,FALSE)</f>
        <v>New Jersey</v>
      </c>
      <c r="J5379" s="2" t="str">
        <f>VLOOKUP(B5379,cleanC_name_TRIM_breweries[],2,FALSE)</f>
        <v>Trap Rock Restaurant and Brewery</v>
      </c>
      <c r="K5379" s="2" t="e">
        <f>VLOOKUP(D5379,cleanA_changedUTF_categories[],2,FALSE)</f>
        <v>#N/A</v>
      </c>
    </row>
    <row r="5380" spans="1:11" x14ac:dyDescent="0.45">
      <c r="A5380" s="2">
        <v>1856</v>
      </c>
      <c r="B5380" s="2">
        <v>1280</v>
      </c>
      <c r="C5380" s="3" t="s">
        <v>1562</v>
      </c>
      <c r="D5380" s="2">
        <v>8</v>
      </c>
      <c r="E5380" s="2">
        <v>95</v>
      </c>
      <c r="F5380" s="2">
        <v>5.4</v>
      </c>
      <c r="G5380" s="2">
        <v>0</v>
      </c>
      <c r="H5380" s="2">
        <v>0</v>
      </c>
      <c r="I5380" s="2" t="str">
        <f>VLOOKUP(B5380,cleanC_name_TRIM_breweries[],6,FALSE)</f>
        <v>New Jersey</v>
      </c>
      <c r="J5380" s="2" t="str">
        <f>VLOOKUP(B5380,cleanC_name_TRIM_breweries[],2,FALSE)</f>
        <v>Trap Rock Restaurant and Brewery</v>
      </c>
      <c r="K5380" s="2" t="str">
        <f>VLOOKUP(D5380,cleanA_changedUTF_categories[],2,FALSE)</f>
        <v>North American Lager</v>
      </c>
    </row>
    <row r="5381" spans="1:11" x14ac:dyDescent="0.45">
      <c r="A5381" s="2">
        <v>1855</v>
      </c>
      <c r="B5381" s="2">
        <v>1280</v>
      </c>
      <c r="C5381" s="3" t="s">
        <v>1561</v>
      </c>
      <c r="D5381" s="2">
        <v>7</v>
      </c>
      <c r="E5381" s="2">
        <v>84</v>
      </c>
      <c r="F5381" s="2">
        <v>0</v>
      </c>
      <c r="G5381" s="2">
        <v>0</v>
      </c>
      <c r="H5381" s="2">
        <v>0</v>
      </c>
      <c r="I5381" s="2" t="str">
        <f>VLOOKUP(B5381,cleanC_name_TRIM_breweries[],6,FALSE)</f>
        <v>New Jersey</v>
      </c>
      <c r="J5381" s="2" t="str">
        <f>VLOOKUP(B5381,cleanC_name_TRIM_breweries[],2,FALSE)</f>
        <v>Trap Rock Restaurant and Brewery</v>
      </c>
      <c r="K5381" s="2" t="str">
        <f>VLOOKUP(D5381,cleanA_changedUTF_categories[],2,FALSE)</f>
        <v>German Lager</v>
      </c>
    </row>
    <row r="5382" spans="1:11" x14ac:dyDescent="0.45">
      <c r="A5382" s="2">
        <v>1858</v>
      </c>
      <c r="B5382" s="2">
        <v>1280</v>
      </c>
      <c r="C5382" s="3" t="s">
        <v>1564</v>
      </c>
      <c r="D5382" s="2">
        <v>-1</v>
      </c>
      <c r="E5382" s="2">
        <v>-1</v>
      </c>
      <c r="F5382" s="2">
        <v>5.6</v>
      </c>
      <c r="G5382" s="2">
        <v>0</v>
      </c>
      <c r="H5382" s="2">
        <v>0</v>
      </c>
      <c r="I5382" s="2" t="str">
        <f>VLOOKUP(B5382,cleanC_name_TRIM_breweries[],6,FALSE)</f>
        <v>New Jersey</v>
      </c>
      <c r="J5382" s="2" t="str">
        <f>VLOOKUP(B5382,cleanC_name_TRIM_breweries[],2,FALSE)</f>
        <v>Trap Rock Restaurant and Brewery</v>
      </c>
      <c r="K5382" s="2" t="e">
        <f>VLOOKUP(D5382,cleanA_changedUTF_categories[],2,FALSE)</f>
        <v>#N/A</v>
      </c>
    </row>
    <row r="5383" spans="1:11" x14ac:dyDescent="0.45">
      <c r="A5383" s="2">
        <v>1853</v>
      </c>
      <c r="B5383" s="2">
        <v>1280</v>
      </c>
      <c r="C5383" s="3" t="s">
        <v>1559</v>
      </c>
      <c r="D5383" s="2">
        <v>3</v>
      </c>
      <c r="E5383" s="2">
        <v>42</v>
      </c>
      <c r="F5383" s="2">
        <v>4.5</v>
      </c>
      <c r="G5383" s="2">
        <v>0</v>
      </c>
      <c r="H5383" s="2">
        <v>0</v>
      </c>
      <c r="I5383" s="2" t="str">
        <f>VLOOKUP(B5383,cleanC_name_TRIM_breweries[],6,FALSE)</f>
        <v>New Jersey</v>
      </c>
      <c r="J5383" s="2" t="str">
        <f>VLOOKUP(B5383,cleanC_name_TRIM_breweries[],2,FALSE)</f>
        <v>Trap Rock Restaurant and Brewery</v>
      </c>
      <c r="K5383" s="2" t="str">
        <f>VLOOKUP(D5383,cleanA_changedUTF_categories[],2,FALSE)</f>
        <v>North American Ale</v>
      </c>
    </row>
    <row r="5384" spans="1:11" x14ac:dyDescent="0.45">
      <c r="A5384" s="2">
        <v>1949</v>
      </c>
      <c r="B5384" s="2">
        <v>1281</v>
      </c>
      <c r="C5384" s="3" t="s">
        <v>1635</v>
      </c>
      <c r="D5384" s="2">
        <v>-1</v>
      </c>
      <c r="E5384" s="2">
        <v>-1</v>
      </c>
      <c r="F5384" s="2">
        <v>5</v>
      </c>
      <c r="G5384" s="2">
        <v>0</v>
      </c>
      <c r="H5384" s="2">
        <v>0</v>
      </c>
      <c r="I5384" s="2" t="str">
        <f>VLOOKUP(B5384,cleanC_name_TRIM_breweries[],6,FALSE)</f>
        <v>Scotland</v>
      </c>
      <c r="J5384" s="2" t="str">
        <f>VLOOKUP(B5384,cleanC_name_TRIM_breweries[],2,FALSE)</f>
        <v>Traquair House Brewery</v>
      </c>
      <c r="K5384" s="2" t="e">
        <f>VLOOKUP(D5384,cleanA_changedUTF_categories[],2,FALSE)</f>
        <v>#N/A</v>
      </c>
    </row>
    <row r="5385" spans="1:11" x14ac:dyDescent="0.45">
      <c r="A5385" s="2">
        <v>2245</v>
      </c>
      <c r="B5385" s="2">
        <v>1281</v>
      </c>
      <c r="C5385" s="3" t="s">
        <v>1861</v>
      </c>
      <c r="D5385" s="2">
        <v>1</v>
      </c>
      <c r="E5385" s="2">
        <v>15</v>
      </c>
      <c r="F5385" s="2">
        <v>7.2</v>
      </c>
      <c r="G5385" s="2">
        <v>0</v>
      </c>
      <c r="H5385" s="2">
        <v>0</v>
      </c>
      <c r="I5385" s="2" t="str">
        <f>VLOOKUP(B5385,cleanC_name_TRIM_breweries[],6,FALSE)</f>
        <v>Scotland</v>
      </c>
      <c r="J5385" s="2" t="str">
        <f>VLOOKUP(B5385,cleanC_name_TRIM_breweries[],2,FALSE)</f>
        <v>Traquair House Brewery</v>
      </c>
      <c r="K5385" s="2" t="str">
        <f>VLOOKUP(D5385,cleanA_changedUTF_categories[],2,FALSE)</f>
        <v>British Ale</v>
      </c>
    </row>
    <row r="5386" spans="1:11" x14ac:dyDescent="0.45">
      <c r="A5386" s="2">
        <v>3354</v>
      </c>
      <c r="B5386" s="2">
        <v>1281</v>
      </c>
      <c r="C5386" s="3" t="s">
        <v>2737</v>
      </c>
      <c r="D5386" s="2">
        <v>-1</v>
      </c>
      <c r="E5386" s="2">
        <v>-1</v>
      </c>
      <c r="F5386" s="2">
        <v>8</v>
      </c>
      <c r="G5386" s="2">
        <v>0</v>
      </c>
      <c r="H5386" s="2">
        <v>0</v>
      </c>
      <c r="I5386" s="2" t="str">
        <f>VLOOKUP(B5386,cleanC_name_TRIM_breweries[],6,FALSE)</f>
        <v>Scotland</v>
      </c>
      <c r="J5386" s="2" t="str">
        <f>VLOOKUP(B5386,cleanC_name_TRIM_breweries[],2,FALSE)</f>
        <v>Traquair House Brewery</v>
      </c>
      <c r="K5386" s="2" t="e">
        <f>VLOOKUP(D5386,cleanA_changedUTF_categories[],2,FALSE)</f>
        <v>#N/A</v>
      </c>
    </row>
    <row r="5387" spans="1:11" x14ac:dyDescent="0.45">
      <c r="A5387" s="2">
        <v>5567</v>
      </c>
      <c r="B5387" s="2">
        <v>1282</v>
      </c>
      <c r="C5387" s="3" t="s">
        <v>4649</v>
      </c>
      <c r="D5387" s="2">
        <v>3</v>
      </c>
      <c r="E5387" s="2">
        <v>31</v>
      </c>
      <c r="F5387" s="2">
        <v>0</v>
      </c>
      <c r="G5387" s="2">
        <v>0</v>
      </c>
      <c r="H5387" s="2">
        <v>0</v>
      </c>
      <c r="I5387" s="2" t="str">
        <f>VLOOKUP(B5387,cleanC_name_TRIM_breweries[],6,FALSE)</f>
        <v>Colorado</v>
      </c>
      <c r="J5387" s="2" t="str">
        <f>VLOOKUP(B5387,cleanC_name_TRIM_breweries[],2,FALSE)</f>
        <v>Trinity Brewing Company</v>
      </c>
      <c r="K5387" s="2" t="str">
        <f>VLOOKUP(D5387,cleanA_changedUTF_categories[],2,FALSE)</f>
        <v>North American Ale</v>
      </c>
    </row>
    <row r="5388" spans="1:11" x14ac:dyDescent="0.45">
      <c r="A5388" s="2">
        <v>5568</v>
      </c>
      <c r="B5388" s="2">
        <v>1282</v>
      </c>
      <c r="C5388" s="3" t="s">
        <v>4650</v>
      </c>
      <c r="D5388" s="2">
        <v>5</v>
      </c>
      <c r="E5388" s="2">
        <v>67</v>
      </c>
      <c r="F5388" s="2">
        <v>0</v>
      </c>
      <c r="G5388" s="2">
        <v>0</v>
      </c>
      <c r="H5388" s="2">
        <v>0</v>
      </c>
      <c r="I5388" s="2" t="str">
        <f>VLOOKUP(B5388,cleanC_name_TRIM_breweries[],6,FALSE)</f>
        <v>Colorado</v>
      </c>
      <c r="J5388" s="2" t="str">
        <f>VLOOKUP(B5388,cleanC_name_TRIM_breweries[],2,FALSE)</f>
        <v>Trinity Brewing Company</v>
      </c>
      <c r="K5388" s="2" t="str">
        <f>VLOOKUP(D5388,cleanA_changedUTF_categories[],2,FALSE)</f>
        <v>Belgian and French Ale</v>
      </c>
    </row>
    <row r="5389" spans="1:11" x14ac:dyDescent="0.45">
      <c r="A5389" s="2">
        <v>3680</v>
      </c>
      <c r="B5389" s="2">
        <v>1283</v>
      </c>
      <c r="C5389" s="3" t="s">
        <v>266</v>
      </c>
      <c r="D5389" s="2">
        <v>3</v>
      </c>
      <c r="E5389" s="2">
        <v>33</v>
      </c>
      <c r="F5389" s="2">
        <v>0</v>
      </c>
      <c r="G5389" s="2">
        <v>0</v>
      </c>
      <c r="H5389" s="2">
        <v>0</v>
      </c>
      <c r="I5389" s="2" t="str">
        <f>VLOOKUP(B5389,cleanC_name_TRIM_breweries[],6,FALSE)</f>
        <v>California</v>
      </c>
      <c r="J5389" s="2" t="str">
        <f>VLOOKUP(B5389,cleanC_name_TRIM_breweries[],2,FALSE)</f>
        <v>Triple Rock Brewery</v>
      </c>
      <c r="K5389" s="2" t="str">
        <f>VLOOKUP(D5389,cleanA_changedUTF_categories[],2,FALSE)</f>
        <v>North American Ale</v>
      </c>
    </row>
    <row r="5390" spans="1:11" x14ac:dyDescent="0.45">
      <c r="A5390" s="2">
        <v>3679</v>
      </c>
      <c r="B5390" s="2">
        <v>1283</v>
      </c>
      <c r="C5390" s="3" t="s">
        <v>979</v>
      </c>
      <c r="D5390" s="2">
        <v>3</v>
      </c>
      <c r="E5390" s="2">
        <v>26</v>
      </c>
      <c r="F5390" s="2">
        <v>0</v>
      </c>
      <c r="G5390" s="2">
        <v>0</v>
      </c>
      <c r="H5390" s="2">
        <v>0</v>
      </c>
      <c r="I5390" s="2" t="str">
        <f>VLOOKUP(B5390,cleanC_name_TRIM_breweries[],6,FALSE)</f>
        <v>California</v>
      </c>
      <c r="J5390" s="2" t="str">
        <f>VLOOKUP(B5390,cleanC_name_TRIM_breweries[],2,FALSE)</f>
        <v>Triple Rock Brewery</v>
      </c>
      <c r="K5390" s="2" t="str">
        <f>VLOOKUP(D5390,cleanA_changedUTF_categories[],2,FALSE)</f>
        <v>North American Ale</v>
      </c>
    </row>
    <row r="5391" spans="1:11" x14ac:dyDescent="0.45">
      <c r="A5391" s="2">
        <v>3678</v>
      </c>
      <c r="B5391" s="2">
        <v>1283</v>
      </c>
      <c r="C5391" s="3" t="s">
        <v>51</v>
      </c>
      <c r="D5391" s="2">
        <v>2</v>
      </c>
      <c r="E5391" s="2">
        <v>25</v>
      </c>
      <c r="F5391" s="2">
        <v>0</v>
      </c>
      <c r="G5391" s="2">
        <v>0</v>
      </c>
      <c r="H5391" s="2">
        <v>0</v>
      </c>
      <c r="I5391" s="2" t="str">
        <f>VLOOKUP(B5391,cleanC_name_TRIM_breweries[],6,FALSE)</f>
        <v>California</v>
      </c>
      <c r="J5391" s="2" t="str">
        <f>VLOOKUP(B5391,cleanC_name_TRIM_breweries[],2,FALSE)</f>
        <v>Triple Rock Brewery</v>
      </c>
      <c r="K5391" s="2" t="str">
        <f>VLOOKUP(D5391,cleanA_changedUTF_categories[],2,FALSE)</f>
        <v>Irish Ale</v>
      </c>
    </row>
    <row r="5392" spans="1:11" x14ac:dyDescent="0.45">
      <c r="A5392" s="2">
        <v>1092</v>
      </c>
      <c r="B5392" s="2">
        <v>1284</v>
      </c>
      <c r="C5392" s="3" t="s">
        <v>960</v>
      </c>
      <c r="D5392" s="2">
        <v>-1</v>
      </c>
      <c r="E5392" s="2">
        <v>-1</v>
      </c>
      <c r="F5392" s="2">
        <v>0</v>
      </c>
      <c r="G5392" s="2">
        <v>0</v>
      </c>
      <c r="H5392" s="2">
        <v>0</v>
      </c>
      <c r="I5392" s="2" t="str">
        <f>VLOOKUP(B5392,cleanC_name_TRIM_breweries[],6,FALSE)</f>
        <v>Pennsylvania</v>
      </c>
      <c r="J5392" s="2" t="str">
        <f>VLOOKUP(B5392,cleanC_name_TRIM_breweries[],2,FALSE)</f>
        <v>Triumph Brewing of New Hope</v>
      </c>
      <c r="K5392" s="2" t="e">
        <f>VLOOKUP(D5392,cleanA_changedUTF_categories[],2,FALSE)</f>
        <v>#N/A</v>
      </c>
    </row>
    <row r="5393" spans="1:11" x14ac:dyDescent="0.45">
      <c r="A5393" s="2">
        <v>1777</v>
      </c>
      <c r="B5393" s="2">
        <v>1285</v>
      </c>
      <c r="C5393" s="3" t="s">
        <v>416</v>
      </c>
      <c r="D5393" s="2">
        <v>3</v>
      </c>
      <c r="E5393" s="2">
        <v>33</v>
      </c>
      <c r="F5393" s="2">
        <v>0</v>
      </c>
      <c r="G5393" s="2">
        <v>0</v>
      </c>
      <c r="H5393" s="2">
        <v>0</v>
      </c>
      <c r="I5393" s="2" t="str">
        <f>VLOOKUP(B5393,cleanC_name_TRIM_breweries[],6,FALSE)</f>
        <v>New Jersey</v>
      </c>
      <c r="J5393" s="2" t="str">
        <f>VLOOKUP(B5393,cleanC_name_TRIM_breweries[],2,FALSE)</f>
        <v>Triumph Brewing of Princeton</v>
      </c>
      <c r="K5393" s="2" t="str">
        <f>VLOOKUP(D5393,cleanA_changedUTF_categories[],2,FALSE)</f>
        <v>North American Ale</v>
      </c>
    </row>
    <row r="5394" spans="1:11" x14ac:dyDescent="0.45">
      <c r="A5394" s="2">
        <v>1774</v>
      </c>
      <c r="B5394" s="2">
        <v>1285</v>
      </c>
      <c r="C5394" s="3" t="s">
        <v>1499</v>
      </c>
      <c r="D5394" s="2">
        <v>3</v>
      </c>
      <c r="E5394" s="2">
        <v>26</v>
      </c>
      <c r="F5394" s="2">
        <v>0</v>
      </c>
      <c r="G5394" s="2">
        <v>0</v>
      </c>
      <c r="H5394" s="2">
        <v>0</v>
      </c>
      <c r="I5394" s="2" t="str">
        <f>VLOOKUP(B5394,cleanC_name_TRIM_breweries[],6,FALSE)</f>
        <v>New Jersey</v>
      </c>
      <c r="J5394" s="2" t="str">
        <f>VLOOKUP(B5394,cleanC_name_TRIM_breweries[],2,FALSE)</f>
        <v>Triumph Brewing of Princeton</v>
      </c>
      <c r="K5394" s="2" t="str">
        <f>VLOOKUP(D5394,cleanA_changedUTF_categories[],2,FALSE)</f>
        <v>North American Ale</v>
      </c>
    </row>
    <row r="5395" spans="1:11" x14ac:dyDescent="0.45">
      <c r="A5395" s="2">
        <v>1776</v>
      </c>
      <c r="B5395" s="2">
        <v>1285</v>
      </c>
      <c r="C5395" s="3" t="s">
        <v>1500</v>
      </c>
      <c r="D5395" s="2">
        <v>-1</v>
      </c>
      <c r="E5395" s="2">
        <v>-1</v>
      </c>
      <c r="F5395" s="2">
        <v>0</v>
      </c>
      <c r="G5395" s="2">
        <v>0</v>
      </c>
      <c r="H5395" s="2">
        <v>0</v>
      </c>
      <c r="I5395" s="2" t="str">
        <f>VLOOKUP(B5395,cleanC_name_TRIM_breweries[],6,FALSE)</f>
        <v>New Jersey</v>
      </c>
      <c r="J5395" s="2" t="str">
        <f>VLOOKUP(B5395,cleanC_name_TRIM_breweries[],2,FALSE)</f>
        <v>Triumph Brewing of Princeton</v>
      </c>
      <c r="K5395" s="2" t="e">
        <f>VLOOKUP(D5395,cleanA_changedUTF_categories[],2,FALSE)</f>
        <v>#N/A</v>
      </c>
    </row>
    <row r="5396" spans="1:11" x14ac:dyDescent="0.45">
      <c r="A5396" s="2">
        <v>1778</v>
      </c>
      <c r="B5396" s="2">
        <v>1285</v>
      </c>
      <c r="C5396" s="3" t="s">
        <v>1001</v>
      </c>
      <c r="D5396" s="2">
        <v>8</v>
      </c>
      <c r="E5396" s="2">
        <v>95</v>
      </c>
      <c r="F5396" s="2">
        <v>0</v>
      </c>
      <c r="G5396" s="2">
        <v>0</v>
      </c>
      <c r="H5396" s="2">
        <v>0</v>
      </c>
      <c r="I5396" s="2" t="str">
        <f>VLOOKUP(B5396,cleanC_name_TRIM_breweries[],6,FALSE)</f>
        <v>New Jersey</v>
      </c>
      <c r="J5396" s="2" t="str">
        <f>VLOOKUP(B5396,cleanC_name_TRIM_breweries[],2,FALSE)</f>
        <v>Triumph Brewing of Princeton</v>
      </c>
      <c r="K5396" s="2" t="str">
        <f>VLOOKUP(D5396,cleanA_changedUTF_categories[],2,FALSE)</f>
        <v>North American Lager</v>
      </c>
    </row>
    <row r="5397" spans="1:11" x14ac:dyDescent="0.45">
      <c r="A5397" s="2">
        <v>1775</v>
      </c>
      <c r="B5397" s="2">
        <v>1285</v>
      </c>
      <c r="C5397" s="3" t="s">
        <v>19</v>
      </c>
      <c r="D5397" s="2">
        <v>3</v>
      </c>
      <c r="E5397" s="2">
        <v>42</v>
      </c>
      <c r="F5397" s="2">
        <v>9</v>
      </c>
      <c r="G5397" s="2">
        <v>0</v>
      </c>
      <c r="H5397" s="2">
        <v>0</v>
      </c>
      <c r="I5397" s="2" t="str">
        <f>VLOOKUP(B5397,cleanC_name_TRIM_breweries[],6,FALSE)</f>
        <v>New Jersey</v>
      </c>
      <c r="J5397" s="2" t="str">
        <f>VLOOKUP(B5397,cleanC_name_TRIM_breweries[],2,FALSE)</f>
        <v>Triumph Brewing of Princeton</v>
      </c>
      <c r="K5397" s="2" t="str">
        <f>VLOOKUP(D5397,cleanA_changedUTF_categories[],2,FALSE)</f>
        <v>North American Ale</v>
      </c>
    </row>
    <row r="5398" spans="1:11" x14ac:dyDescent="0.45">
      <c r="A5398" s="2">
        <v>1772</v>
      </c>
      <c r="B5398" s="2">
        <v>1285</v>
      </c>
      <c r="C5398" s="3" t="s">
        <v>890</v>
      </c>
      <c r="D5398" s="2">
        <v>1</v>
      </c>
      <c r="E5398" s="2">
        <v>15</v>
      </c>
      <c r="F5398" s="2">
        <v>0</v>
      </c>
      <c r="G5398" s="2">
        <v>0</v>
      </c>
      <c r="H5398" s="2">
        <v>0</v>
      </c>
      <c r="I5398" s="2" t="str">
        <f>VLOOKUP(B5398,cleanC_name_TRIM_breweries[],6,FALSE)</f>
        <v>New Jersey</v>
      </c>
      <c r="J5398" s="2" t="str">
        <f>VLOOKUP(B5398,cleanC_name_TRIM_breweries[],2,FALSE)</f>
        <v>Triumph Brewing of Princeton</v>
      </c>
      <c r="K5398" s="2" t="str">
        <f>VLOOKUP(D5398,cleanA_changedUTF_categories[],2,FALSE)</f>
        <v>British Ale</v>
      </c>
    </row>
    <row r="5399" spans="1:11" x14ac:dyDescent="0.45">
      <c r="A5399" s="2">
        <v>1773</v>
      </c>
      <c r="B5399" s="2">
        <v>1285</v>
      </c>
      <c r="C5399" s="3" t="s">
        <v>1498</v>
      </c>
      <c r="D5399" s="2">
        <v>-1</v>
      </c>
      <c r="E5399" s="2">
        <v>-1</v>
      </c>
      <c r="F5399" s="2">
        <v>0</v>
      </c>
      <c r="G5399" s="2">
        <v>0</v>
      </c>
      <c r="H5399" s="2">
        <v>0</v>
      </c>
      <c r="I5399" s="2" t="str">
        <f>VLOOKUP(B5399,cleanC_name_TRIM_breweries[],6,FALSE)</f>
        <v>New Jersey</v>
      </c>
      <c r="J5399" s="2" t="str">
        <f>VLOOKUP(B5399,cleanC_name_TRIM_breweries[],2,FALSE)</f>
        <v>Triumph Brewing of Princeton</v>
      </c>
      <c r="K5399" s="2" t="e">
        <f>VLOOKUP(D5399,cleanA_changedUTF_categories[],2,FALSE)</f>
        <v>#N/A</v>
      </c>
    </row>
    <row r="5400" spans="1:11" x14ac:dyDescent="0.45">
      <c r="A5400" s="2">
        <v>3752</v>
      </c>
      <c r="B5400" s="2">
        <v>1286</v>
      </c>
      <c r="C5400" s="3" t="s">
        <v>1444</v>
      </c>
      <c r="D5400" s="2">
        <v>8</v>
      </c>
      <c r="E5400" s="2">
        <v>95</v>
      </c>
      <c r="F5400" s="2">
        <v>5</v>
      </c>
      <c r="G5400" s="2">
        <v>0</v>
      </c>
      <c r="H5400" s="2">
        <v>0</v>
      </c>
      <c r="I5400" s="2" t="str">
        <f>VLOOKUP(B5400,cleanC_name_TRIM_breweries[],6,FALSE)</f>
        <v>Pennsylvania</v>
      </c>
      <c r="J5400" s="2" t="str">
        <f>VLOOKUP(B5400,cleanC_name_TRIM_breweries[],2,FALSE)</f>
        <v>Troegs Brewing</v>
      </c>
      <c r="K5400" s="2" t="str">
        <f>VLOOKUP(D5400,cleanA_changedUTF_categories[],2,FALSE)</f>
        <v>North American Lager</v>
      </c>
    </row>
    <row r="5401" spans="1:11" x14ac:dyDescent="0.45">
      <c r="A5401" s="2">
        <v>3750</v>
      </c>
      <c r="B5401" s="2">
        <v>1286</v>
      </c>
      <c r="C5401" s="3" t="s">
        <v>3013</v>
      </c>
      <c r="D5401" s="2">
        <v>2</v>
      </c>
      <c r="E5401" s="2">
        <v>25</v>
      </c>
      <c r="F5401" s="2">
        <v>5.8</v>
      </c>
      <c r="G5401" s="2">
        <v>0</v>
      </c>
      <c r="H5401" s="2">
        <v>0</v>
      </c>
      <c r="I5401" s="2" t="str">
        <f>VLOOKUP(B5401,cleanC_name_TRIM_breweries[],6,FALSE)</f>
        <v>Pennsylvania</v>
      </c>
      <c r="J5401" s="2" t="str">
        <f>VLOOKUP(B5401,cleanC_name_TRIM_breweries[],2,FALSE)</f>
        <v>Troegs Brewing</v>
      </c>
      <c r="K5401" s="2" t="str">
        <f>VLOOKUP(D5401,cleanA_changedUTF_categories[],2,FALSE)</f>
        <v>Irish Ale</v>
      </c>
    </row>
    <row r="5402" spans="1:11" x14ac:dyDescent="0.45">
      <c r="A5402" s="2">
        <v>3749</v>
      </c>
      <c r="B5402" s="2">
        <v>1286</v>
      </c>
      <c r="C5402" s="3" t="s">
        <v>3012</v>
      </c>
      <c r="D5402" s="2">
        <v>11</v>
      </c>
      <c r="E5402" s="2">
        <v>116</v>
      </c>
      <c r="F5402" s="2">
        <v>4.8</v>
      </c>
      <c r="G5402" s="2">
        <v>0</v>
      </c>
      <c r="H5402" s="2">
        <v>0</v>
      </c>
      <c r="I5402" s="2" t="str">
        <f>VLOOKUP(B5402,cleanC_name_TRIM_breweries[],6,FALSE)</f>
        <v>Pennsylvania</v>
      </c>
      <c r="J5402" s="2" t="str">
        <f>VLOOKUP(B5402,cleanC_name_TRIM_breweries[],2,FALSE)</f>
        <v>Troegs Brewing</v>
      </c>
      <c r="K5402" s="2" t="str">
        <f>VLOOKUP(D5402,cleanA_changedUTF_categories[],2,FALSE)</f>
        <v>Other Style</v>
      </c>
    </row>
    <row r="5403" spans="1:11" x14ac:dyDescent="0.45">
      <c r="A5403" s="2">
        <v>3753</v>
      </c>
      <c r="B5403" s="2">
        <v>1286</v>
      </c>
      <c r="C5403" s="3" t="s">
        <v>286</v>
      </c>
      <c r="D5403" s="2">
        <v>1</v>
      </c>
      <c r="E5403" s="2">
        <v>5</v>
      </c>
      <c r="F5403" s="2">
        <v>5.7</v>
      </c>
      <c r="G5403" s="2">
        <v>0</v>
      </c>
      <c r="H5403" s="2">
        <v>0</v>
      </c>
      <c r="I5403" s="2" t="str">
        <f>VLOOKUP(B5403,cleanC_name_TRIM_breweries[],6,FALSE)</f>
        <v>Pennsylvania</v>
      </c>
      <c r="J5403" s="2" t="str">
        <f>VLOOKUP(B5403,cleanC_name_TRIM_breweries[],2,FALSE)</f>
        <v>Troegs Brewing</v>
      </c>
      <c r="K5403" s="2" t="str">
        <f>VLOOKUP(D5403,cleanA_changedUTF_categories[],2,FALSE)</f>
        <v>British Ale</v>
      </c>
    </row>
    <row r="5404" spans="1:11" x14ac:dyDescent="0.45">
      <c r="A5404" s="2">
        <v>5278</v>
      </c>
      <c r="B5404" s="2">
        <v>1286</v>
      </c>
      <c r="C5404" s="3" t="s">
        <v>4368</v>
      </c>
      <c r="D5404" s="2">
        <v>3</v>
      </c>
      <c r="E5404" s="2">
        <v>35</v>
      </c>
      <c r="F5404" s="2">
        <v>9.3000000000000007</v>
      </c>
      <c r="G5404" s="2">
        <v>0</v>
      </c>
      <c r="H5404" s="2">
        <v>0</v>
      </c>
      <c r="I5404" s="2" t="str">
        <f>VLOOKUP(B5404,cleanC_name_TRIM_breweries[],6,FALSE)</f>
        <v>Pennsylvania</v>
      </c>
      <c r="J5404" s="2" t="str">
        <f>VLOOKUP(B5404,cleanC_name_TRIM_breweries[],2,FALSE)</f>
        <v>Troegs Brewing</v>
      </c>
      <c r="K5404" s="2" t="str">
        <f>VLOOKUP(D5404,cleanA_changedUTF_categories[],2,FALSE)</f>
        <v>North American Ale</v>
      </c>
    </row>
    <row r="5405" spans="1:11" x14ac:dyDescent="0.45">
      <c r="A5405" s="2">
        <v>3747</v>
      </c>
      <c r="B5405" s="2">
        <v>1286</v>
      </c>
      <c r="C5405" s="3" t="s">
        <v>3010</v>
      </c>
      <c r="D5405" s="2">
        <v>3</v>
      </c>
      <c r="E5405" s="2">
        <v>33</v>
      </c>
      <c r="F5405" s="2">
        <v>5.6</v>
      </c>
      <c r="G5405" s="2">
        <v>0</v>
      </c>
      <c r="H5405" s="2">
        <v>0</v>
      </c>
      <c r="I5405" s="2" t="str">
        <f>VLOOKUP(B5405,cleanC_name_TRIM_breweries[],6,FALSE)</f>
        <v>Pennsylvania</v>
      </c>
      <c r="J5405" s="2" t="str">
        <f>VLOOKUP(B5405,cleanC_name_TRIM_breweries[],2,FALSE)</f>
        <v>Troegs Brewing</v>
      </c>
      <c r="K5405" s="2" t="str">
        <f>VLOOKUP(D5405,cleanA_changedUTF_categories[],2,FALSE)</f>
        <v>North American Ale</v>
      </c>
    </row>
    <row r="5406" spans="1:11" x14ac:dyDescent="0.45">
      <c r="A5406" s="2">
        <v>5616</v>
      </c>
      <c r="B5406" s="2">
        <v>1286</v>
      </c>
      <c r="C5406" s="3" t="s">
        <v>4697</v>
      </c>
      <c r="D5406" s="2">
        <v>3</v>
      </c>
      <c r="E5406" s="2">
        <v>42</v>
      </c>
      <c r="F5406" s="2">
        <v>7.5</v>
      </c>
      <c r="G5406" s="2">
        <v>0</v>
      </c>
      <c r="H5406" s="2">
        <v>0</v>
      </c>
      <c r="I5406" s="2" t="str">
        <f>VLOOKUP(B5406,cleanC_name_TRIM_breweries[],6,FALSE)</f>
        <v>Pennsylvania</v>
      </c>
      <c r="J5406" s="2" t="str">
        <f>VLOOKUP(B5406,cleanC_name_TRIM_breweries[],2,FALSE)</f>
        <v>Troegs Brewing</v>
      </c>
      <c r="K5406" s="2" t="str">
        <f>VLOOKUP(D5406,cleanA_changedUTF_categories[],2,FALSE)</f>
        <v>North American Ale</v>
      </c>
    </row>
    <row r="5407" spans="1:11" x14ac:dyDescent="0.45">
      <c r="A5407" s="2">
        <v>3757</v>
      </c>
      <c r="B5407" s="2">
        <v>1286</v>
      </c>
      <c r="C5407" s="3" t="s">
        <v>3017</v>
      </c>
      <c r="D5407" s="2">
        <v>3</v>
      </c>
      <c r="E5407" s="2">
        <v>33</v>
      </c>
      <c r="F5407" s="2">
        <v>7.5</v>
      </c>
      <c r="G5407" s="2">
        <v>0</v>
      </c>
      <c r="H5407" s="2">
        <v>0</v>
      </c>
      <c r="I5407" s="2" t="str">
        <f>VLOOKUP(B5407,cleanC_name_TRIM_breweries[],6,FALSE)</f>
        <v>Pennsylvania</v>
      </c>
      <c r="J5407" s="2" t="str">
        <f>VLOOKUP(B5407,cleanC_name_TRIM_breweries[],2,FALSE)</f>
        <v>Troegs Brewing</v>
      </c>
      <c r="K5407" s="2" t="str">
        <f>VLOOKUP(D5407,cleanA_changedUTF_categories[],2,FALSE)</f>
        <v>North American Ale</v>
      </c>
    </row>
    <row r="5408" spans="1:11" x14ac:dyDescent="0.45">
      <c r="A5408" s="2">
        <v>3751</v>
      </c>
      <c r="B5408" s="2">
        <v>1286</v>
      </c>
      <c r="C5408" s="3" t="s">
        <v>13</v>
      </c>
      <c r="D5408" s="2">
        <v>3</v>
      </c>
      <c r="E5408" s="2">
        <v>42</v>
      </c>
      <c r="F5408" s="2">
        <v>6.8</v>
      </c>
      <c r="G5408" s="2">
        <v>0</v>
      </c>
      <c r="H5408" s="2">
        <v>0</v>
      </c>
      <c r="I5408" s="2" t="str">
        <f>VLOOKUP(B5408,cleanC_name_TRIM_breweries[],6,FALSE)</f>
        <v>Pennsylvania</v>
      </c>
      <c r="J5408" s="2" t="str">
        <f>VLOOKUP(B5408,cleanC_name_TRIM_breweries[],2,FALSE)</f>
        <v>Troegs Brewing</v>
      </c>
      <c r="K5408" s="2" t="str">
        <f>VLOOKUP(D5408,cleanA_changedUTF_categories[],2,FALSE)</f>
        <v>North American Ale</v>
      </c>
    </row>
    <row r="5409" spans="1:11" x14ac:dyDescent="0.45">
      <c r="A5409" s="2">
        <v>2376</v>
      </c>
      <c r="B5409" s="2">
        <v>1286</v>
      </c>
      <c r="C5409" s="3" t="s">
        <v>1970</v>
      </c>
      <c r="D5409" s="2">
        <v>3</v>
      </c>
      <c r="E5409" s="2">
        <v>38</v>
      </c>
      <c r="F5409" s="2">
        <v>4.4000000000000004</v>
      </c>
      <c r="G5409" s="2">
        <v>0</v>
      </c>
      <c r="H5409" s="2">
        <v>0</v>
      </c>
      <c r="I5409" s="2" t="str">
        <f>VLOOKUP(B5409,cleanC_name_TRIM_breweries[],6,FALSE)</f>
        <v>Pennsylvania</v>
      </c>
      <c r="J5409" s="2" t="str">
        <f>VLOOKUP(B5409,cleanC_name_TRIM_breweries[],2,FALSE)</f>
        <v>Troegs Brewing</v>
      </c>
      <c r="K5409" s="2" t="str">
        <f>VLOOKUP(D5409,cleanA_changedUTF_categories[],2,FALSE)</f>
        <v>North American Ale</v>
      </c>
    </row>
    <row r="5410" spans="1:11" x14ac:dyDescent="0.45">
      <c r="A5410" s="2">
        <v>4647</v>
      </c>
      <c r="B5410" s="2">
        <v>1286</v>
      </c>
      <c r="C5410" s="3" t="s">
        <v>3801</v>
      </c>
      <c r="D5410" s="2">
        <v>5</v>
      </c>
      <c r="E5410" s="2">
        <v>61</v>
      </c>
      <c r="F5410" s="2">
        <v>10.199999999999999</v>
      </c>
      <c r="G5410" s="2">
        <v>0</v>
      </c>
      <c r="H5410" s="2">
        <v>0</v>
      </c>
      <c r="I5410" s="2" t="str">
        <f>VLOOKUP(B5410,cleanC_name_TRIM_breweries[],6,FALSE)</f>
        <v>Pennsylvania</v>
      </c>
      <c r="J5410" s="2" t="str">
        <f>VLOOKUP(B5410,cleanC_name_TRIM_breweries[],2,FALSE)</f>
        <v>Troegs Brewing</v>
      </c>
      <c r="K5410" s="2" t="str">
        <f>VLOOKUP(D5410,cleanA_changedUTF_categories[],2,FALSE)</f>
        <v>Belgian and French Ale</v>
      </c>
    </row>
    <row r="5411" spans="1:11" x14ac:dyDescent="0.45">
      <c r="A5411" s="2">
        <v>4646</v>
      </c>
      <c r="B5411" s="2">
        <v>1286</v>
      </c>
      <c r="C5411" s="3" t="s">
        <v>3800</v>
      </c>
      <c r="D5411" s="2">
        <v>1</v>
      </c>
      <c r="E5411" s="2">
        <v>3</v>
      </c>
      <c r="F5411" s="2">
        <v>4.9000000000000004</v>
      </c>
      <c r="G5411" s="2">
        <v>0</v>
      </c>
      <c r="H5411" s="2">
        <v>0</v>
      </c>
      <c r="I5411" s="2" t="str">
        <f>VLOOKUP(B5411,cleanC_name_TRIM_breweries[],6,FALSE)</f>
        <v>Pennsylvania</v>
      </c>
      <c r="J5411" s="2" t="str">
        <f>VLOOKUP(B5411,cleanC_name_TRIM_breweries[],2,FALSE)</f>
        <v>Troegs Brewing</v>
      </c>
      <c r="K5411" s="2" t="str">
        <f>VLOOKUP(D5411,cleanA_changedUTF_categories[],2,FALSE)</f>
        <v>British Ale</v>
      </c>
    </row>
    <row r="5412" spans="1:11" x14ac:dyDescent="0.45">
      <c r="A5412" s="2">
        <v>4678</v>
      </c>
      <c r="B5412" s="2">
        <v>1286</v>
      </c>
      <c r="C5412" s="3" t="s">
        <v>3831</v>
      </c>
      <c r="D5412" s="2">
        <v>3</v>
      </c>
      <c r="E5412" s="2">
        <v>31</v>
      </c>
      <c r="F5412" s="2">
        <v>6.5</v>
      </c>
      <c r="G5412" s="2">
        <v>0</v>
      </c>
      <c r="H5412" s="2">
        <v>0</v>
      </c>
      <c r="I5412" s="2" t="str">
        <f>VLOOKUP(B5412,cleanC_name_TRIM_breweries[],6,FALSE)</f>
        <v>Pennsylvania</v>
      </c>
      <c r="J5412" s="2" t="str">
        <f>VLOOKUP(B5412,cleanC_name_TRIM_breweries[],2,FALSE)</f>
        <v>Troegs Brewing</v>
      </c>
      <c r="K5412" s="2" t="str">
        <f>VLOOKUP(D5412,cleanA_changedUTF_categories[],2,FALSE)</f>
        <v>North American Ale</v>
      </c>
    </row>
    <row r="5413" spans="1:11" x14ac:dyDescent="0.45">
      <c r="A5413" s="2">
        <v>4936</v>
      </c>
      <c r="B5413" s="2">
        <v>1286</v>
      </c>
      <c r="C5413" s="3" t="s">
        <v>4032</v>
      </c>
      <c r="D5413" s="2">
        <v>7</v>
      </c>
      <c r="E5413" s="2">
        <v>84</v>
      </c>
      <c r="F5413" s="2">
        <v>4.9000000000000004</v>
      </c>
      <c r="G5413" s="2">
        <v>0</v>
      </c>
      <c r="H5413" s="2">
        <v>0</v>
      </c>
      <c r="I5413" s="2" t="str">
        <f>VLOOKUP(B5413,cleanC_name_TRIM_breweries[],6,FALSE)</f>
        <v>Pennsylvania</v>
      </c>
      <c r="J5413" s="2" t="str">
        <f>VLOOKUP(B5413,cleanC_name_TRIM_breweries[],2,FALSE)</f>
        <v>Troegs Brewing</v>
      </c>
      <c r="K5413" s="2" t="str">
        <f>VLOOKUP(D5413,cleanA_changedUTF_categories[],2,FALSE)</f>
        <v>German Lager</v>
      </c>
    </row>
    <row r="5414" spans="1:11" x14ac:dyDescent="0.45">
      <c r="A5414" s="2">
        <v>4937</v>
      </c>
      <c r="B5414" s="2">
        <v>1286</v>
      </c>
      <c r="C5414" s="3" t="s">
        <v>4033</v>
      </c>
      <c r="D5414" s="2">
        <v>5</v>
      </c>
      <c r="E5414" s="2">
        <v>74</v>
      </c>
      <c r="F5414" s="2">
        <v>6.7</v>
      </c>
      <c r="G5414" s="2">
        <v>0</v>
      </c>
      <c r="H5414" s="2">
        <v>0</v>
      </c>
      <c r="I5414" s="2" t="str">
        <f>VLOOKUP(B5414,cleanC_name_TRIM_breweries[],6,FALSE)</f>
        <v>Pennsylvania</v>
      </c>
      <c r="J5414" s="2" t="str">
        <f>VLOOKUP(B5414,cleanC_name_TRIM_breweries[],2,FALSE)</f>
        <v>Troegs Brewing</v>
      </c>
      <c r="K5414" s="2" t="str">
        <f>VLOOKUP(D5414,cleanA_changedUTF_categories[],2,FALSE)</f>
        <v>Belgian and French Ale</v>
      </c>
    </row>
    <row r="5415" spans="1:11" x14ac:dyDescent="0.45">
      <c r="A5415" s="2">
        <v>5063</v>
      </c>
      <c r="B5415" s="2">
        <v>1286</v>
      </c>
      <c r="C5415" s="3" t="s">
        <v>4156</v>
      </c>
      <c r="D5415" s="2">
        <v>1</v>
      </c>
      <c r="E5415" s="2">
        <v>21</v>
      </c>
      <c r="F5415" s="2">
        <v>6</v>
      </c>
      <c r="G5415" s="2">
        <v>0</v>
      </c>
      <c r="H5415" s="2">
        <v>0</v>
      </c>
      <c r="I5415" s="2" t="str">
        <f>VLOOKUP(B5415,cleanC_name_TRIM_breweries[],6,FALSE)</f>
        <v>Pennsylvania</v>
      </c>
      <c r="J5415" s="2" t="str">
        <f>VLOOKUP(B5415,cleanC_name_TRIM_breweries[],2,FALSE)</f>
        <v>Troegs Brewing</v>
      </c>
      <c r="K5415" s="2" t="str">
        <f>VLOOKUP(D5415,cleanA_changedUTF_categories[],2,FALSE)</f>
        <v>British Ale</v>
      </c>
    </row>
    <row r="5416" spans="1:11" x14ac:dyDescent="0.45">
      <c r="A5416" s="2">
        <v>5154</v>
      </c>
      <c r="B5416" s="2">
        <v>1286</v>
      </c>
      <c r="C5416" s="3" t="s">
        <v>4246</v>
      </c>
      <c r="D5416" s="2">
        <v>11</v>
      </c>
      <c r="E5416" s="2">
        <v>141</v>
      </c>
      <c r="F5416" s="2">
        <v>6.3</v>
      </c>
      <c r="G5416" s="2">
        <v>0</v>
      </c>
      <c r="H5416" s="2">
        <v>0</v>
      </c>
      <c r="I5416" s="2" t="str">
        <f>VLOOKUP(B5416,cleanC_name_TRIM_breweries[],6,FALSE)</f>
        <v>Pennsylvania</v>
      </c>
      <c r="J5416" s="2" t="str">
        <f>VLOOKUP(B5416,cleanC_name_TRIM_breweries[],2,FALSE)</f>
        <v>Troegs Brewing</v>
      </c>
      <c r="K5416" s="2" t="str">
        <f>VLOOKUP(D5416,cleanA_changedUTF_categories[],2,FALSE)</f>
        <v>Other Style</v>
      </c>
    </row>
    <row r="5417" spans="1:11" x14ac:dyDescent="0.45">
      <c r="A5417" s="2">
        <v>5187</v>
      </c>
      <c r="B5417" s="2">
        <v>1286</v>
      </c>
      <c r="C5417" s="3" t="s">
        <v>4277</v>
      </c>
      <c r="D5417" s="2">
        <v>7</v>
      </c>
      <c r="E5417" s="2">
        <v>77</v>
      </c>
      <c r="F5417" s="2">
        <v>5.6</v>
      </c>
      <c r="G5417" s="2">
        <v>0</v>
      </c>
      <c r="H5417" s="2">
        <v>0</v>
      </c>
      <c r="I5417" s="2" t="str">
        <f>VLOOKUP(B5417,cleanC_name_TRIM_breweries[],6,FALSE)</f>
        <v>Pennsylvania</v>
      </c>
      <c r="J5417" s="2" t="str">
        <f>VLOOKUP(B5417,cleanC_name_TRIM_breweries[],2,FALSE)</f>
        <v>Troegs Brewing</v>
      </c>
      <c r="K5417" s="2" t="str">
        <f>VLOOKUP(D5417,cleanA_changedUTF_categories[],2,FALSE)</f>
        <v>German Lager</v>
      </c>
    </row>
    <row r="5418" spans="1:11" x14ac:dyDescent="0.45">
      <c r="A5418" s="2">
        <v>5188</v>
      </c>
      <c r="B5418" s="2">
        <v>1286</v>
      </c>
      <c r="C5418" s="3" t="s">
        <v>4278</v>
      </c>
      <c r="D5418" s="2">
        <v>11</v>
      </c>
      <c r="E5418" s="2">
        <v>119</v>
      </c>
      <c r="F5418" s="2">
        <v>7.3</v>
      </c>
      <c r="G5418" s="2">
        <v>0</v>
      </c>
      <c r="H5418" s="2">
        <v>0</v>
      </c>
      <c r="I5418" s="2" t="str">
        <f>VLOOKUP(B5418,cleanC_name_TRIM_breweries[],6,FALSE)</f>
        <v>Pennsylvania</v>
      </c>
      <c r="J5418" s="2" t="str">
        <f>VLOOKUP(B5418,cleanC_name_TRIM_breweries[],2,FALSE)</f>
        <v>Troegs Brewing</v>
      </c>
      <c r="K5418" s="2" t="str">
        <f>VLOOKUP(D5418,cleanA_changedUTF_categories[],2,FALSE)</f>
        <v>Other Style</v>
      </c>
    </row>
    <row r="5419" spans="1:11" x14ac:dyDescent="0.45">
      <c r="A5419" s="2">
        <v>5478</v>
      </c>
      <c r="B5419" s="2">
        <v>1286</v>
      </c>
      <c r="C5419" s="3" t="s">
        <v>4563</v>
      </c>
      <c r="D5419" s="2">
        <v>1</v>
      </c>
      <c r="E5419" s="2">
        <v>21</v>
      </c>
      <c r="F5419" s="2">
        <v>9.5</v>
      </c>
      <c r="G5419" s="2">
        <v>0</v>
      </c>
      <c r="H5419" s="2">
        <v>0</v>
      </c>
      <c r="I5419" s="2" t="str">
        <f>VLOOKUP(B5419,cleanC_name_TRIM_breweries[],6,FALSE)</f>
        <v>Pennsylvania</v>
      </c>
      <c r="J5419" s="2" t="str">
        <f>VLOOKUP(B5419,cleanC_name_TRIM_breweries[],2,FALSE)</f>
        <v>Troegs Brewing</v>
      </c>
      <c r="K5419" s="2" t="str">
        <f>VLOOKUP(D5419,cleanA_changedUTF_categories[],2,FALSE)</f>
        <v>British Ale</v>
      </c>
    </row>
    <row r="5420" spans="1:11" x14ac:dyDescent="0.45">
      <c r="A5420" s="2">
        <v>5570</v>
      </c>
      <c r="B5420" s="2">
        <v>1286</v>
      </c>
      <c r="C5420" s="3" t="s">
        <v>4652</v>
      </c>
      <c r="D5420" s="2">
        <v>3</v>
      </c>
      <c r="E5420" s="2">
        <v>32</v>
      </c>
      <c r="F5420" s="2">
        <v>7</v>
      </c>
      <c r="G5420" s="2">
        <v>0</v>
      </c>
      <c r="H5420" s="2">
        <v>0</v>
      </c>
      <c r="I5420" s="2" t="str">
        <f>VLOOKUP(B5420,cleanC_name_TRIM_breweries[],6,FALSE)</f>
        <v>Pennsylvania</v>
      </c>
      <c r="J5420" s="2" t="str">
        <f>VLOOKUP(B5420,cleanC_name_TRIM_breweries[],2,FALSE)</f>
        <v>Troegs Brewing</v>
      </c>
      <c r="K5420" s="2" t="str">
        <f>VLOOKUP(D5420,cleanA_changedUTF_categories[],2,FALSE)</f>
        <v>North American Ale</v>
      </c>
    </row>
    <row r="5421" spans="1:11" x14ac:dyDescent="0.45">
      <c r="A5421" s="2">
        <v>5615</v>
      </c>
      <c r="B5421" s="2">
        <v>1286</v>
      </c>
      <c r="C5421" s="3" t="s">
        <v>4696</v>
      </c>
      <c r="D5421" s="2">
        <v>5</v>
      </c>
      <c r="E5421" s="2">
        <v>72</v>
      </c>
      <c r="F5421" s="2">
        <v>7.8</v>
      </c>
      <c r="G5421" s="2">
        <v>0</v>
      </c>
      <c r="H5421" s="2">
        <v>0</v>
      </c>
      <c r="I5421" s="2" t="str">
        <f>VLOOKUP(B5421,cleanC_name_TRIM_breweries[],6,FALSE)</f>
        <v>Pennsylvania</v>
      </c>
      <c r="J5421" s="2" t="str">
        <f>VLOOKUP(B5421,cleanC_name_TRIM_breweries[],2,FALSE)</f>
        <v>Troegs Brewing</v>
      </c>
      <c r="K5421" s="2" t="str">
        <f>VLOOKUP(D5421,cleanA_changedUTF_categories[],2,FALSE)</f>
        <v>Belgian and French Ale</v>
      </c>
    </row>
    <row r="5422" spans="1:11" x14ac:dyDescent="0.45">
      <c r="A5422" s="2">
        <v>5617</v>
      </c>
      <c r="B5422" s="2">
        <v>1286</v>
      </c>
      <c r="C5422" s="3" t="s">
        <v>4698</v>
      </c>
      <c r="D5422" s="2">
        <v>5</v>
      </c>
      <c r="E5422" s="2">
        <v>67</v>
      </c>
      <c r="F5422" s="2">
        <v>5.5</v>
      </c>
      <c r="G5422" s="2">
        <v>0</v>
      </c>
      <c r="H5422" s="2">
        <v>0</v>
      </c>
      <c r="I5422" s="2" t="str">
        <f>VLOOKUP(B5422,cleanC_name_TRIM_breweries[],6,FALSE)</f>
        <v>Pennsylvania</v>
      </c>
      <c r="J5422" s="2" t="str">
        <f>VLOOKUP(B5422,cleanC_name_TRIM_breweries[],2,FALSE)</f>
        <v>Troegs Brewing</v>
      </c>
      <c r="K5422" s="2" t="str">
        <f>VLOOKUP(D5422,cleanA_changedUTF_categories[],2,FALSE)</f>
        <v>Belgian and French Ale</v>
      </c>
    </row>
    <row r="5423" spans="1:11" x14ac:dyDescent="0.45">
      <c r="A5423" s="2">
        <v>5639</v>
      </c>
      <c r="B5423" s="2">
        <v>1286</v>
      </c>
      <c r="C5423" s="3" t="s">
        <v>4719</v>
      </c>
      <c r="D5423" s="2">
        <v>-1</v>
      </c>
      <c r="E5423" s="2">
        <v>-1</v>
      </c>
      <c r="F5423" s="2">
        <v>5.0999999999999996</v>
      </c>
      <c r="G5423" s="2">
        <v>0</v>
      </c>
      <c r="H5423" s="2">
        <v>0</v>
      </c>
      <c r="I5423" s="2" t="str">
        <f>VLOOKUP(B5423,cleanC_name_TRIM_breweries[],6,FALSE)</f>
        <v>Pennsylvania</v>
      </c>
      <c r="J5423" s="2" t="str">
        <f>VLOOKUP(B5423,cleanC_name_TRIM_breweries[],2,FALSE)</f>
        <v>Troegs Brewing</v>
      </c>
      <c r="K5423" s="2" t="e">
        <f>VLOOKUP(D5423,cleanA_changedUTF_categories[],2,FALSE)</f>
        <v>#N/A</v>
      </c>
    </row>
    <row r="5424" spans="1:11" x14ac:dyDescent="0.45">
      <c r="A5424" s="2">
        <v>5670</v>
      </c>
      <c r="B5424" s="2">
        <v>1286</v>
      </c>
      <c r="C5424" s="3" t="s">
        <v>4750</v>
      </c>
      <c r="D5424" s="2">
        <v>-1</v>
      </c>
      <c r="E5424" s="2">
        <v>-1</v>
      </c>
      <c r="F5424" s="2">
        <v>7.8</v>
      </c>
      <c r="G5424" s="2">
        <v>0</v>
      </c>
      <c r="H5424" s="2">
        <v>0</v>
      </c>
      <c r="I5424" s="2" t="str">
        <f>VLOOKUP(B5424,cleanC_name_TRIM_breweries[],6,FALSE)</f>
        <v>Pennsylvania</v>
      </c>
      <c r="J5424" s="2" t="str">
        <f>VLOOKUP(B5424,cleanC_name_TRIM_breweries[],2,FALSE)</f>
        <v>Troegs Brewing</v>
      </c>
      <c r="K5424" s="2" t="e">
        <f>VLOOKUP(D5424,cleanA_changedUTF_categories[],2,FALSE)</f>
        <v>#N/A</v>
      </c>
    </row>
    <row r="5425" spans="1:11" x14ac:dyDescent="0.45">
      <c r="A5425" s="2">
        <v>5701</v>
      </c>
      <c r="B5425" s="2">
        <v>1286</v>
      </c>
      <c r="C5425" s="3" t="s">
        <v>4781</v>
      </c>
      <c r="D5425" s="2">
        <v>11</v>
      </c>
      <c r="E5425" s="2">
        <v>119</v>
      </c>
      <c r="F5425" s="2">
        <v>6.5</v>
      </c>
      <c r="G5425" s="2">
        <v>0</v>
      </c>
      <c r="H5425" s="2">
        <v>0</v>
      </c>
      <c r="I5425" s="2" t="str">
        <f>VLOOKUP(B5425,cleanC_name_TRIM_breweries[],6,FALSE)</f>
        <v>Pennsylvania</v>
      </c>
      <c r="J5425" s="2" t="str">
        <f>VLOOKUP(B5425,cleanC_name_TRIM_breweries[],2,FALSE)</f>
        <v>Troegs Brewing</v>
      </c>
      <c r="K5425" s="2" t="str">
        <f>VLOOKUP(D5425,cleanA_changedUTF_categories[],2,FALSE)</f>
        <v>Other Style</v>
      </c>
    </row>
    <row r="5426" spans="1:11" x14ac:dyDescent="0.45">
      <c r="A5426" s="2">
        <v>5744</v>
      </c>
      <c r="B5426" s="2">
        <v>1286</v>
      </c>
      <c r="C5426" s="3" t="s">
        <v>4823</v>
      </c>
      <c r="D5426" s="2">
        <v>3</v>
      </c>
      <c r="E5426" s="2">
        <v>42</v>
      </c>
      <c r="F5426" s="2">
        <v>6.7</v>
      </c>
      <c r="G5426" s="2">
        <v>0</v>
      </c>
      <c r="H5426" s="2">
        <v>0</v>
      </c>
      <c r="I5426" s="2" t="str">
        <f>VLOOKUP(B5426,cleanC_name_TRIM_breweries[],6,FALSE)</f>
        <v>Pennsylvania</v>
      </c>
      <c r="J5426" s="2" t="str">
        <f>VLOOKUP(B5426,cleanC_name_TRIM_breweries[],2,FALSE)</f>
        <v>Troegs Brewing</v>
      </c>
      <c r="K5426" s="2" t="str">
        <f>VLOOKUP(D5426,cleanA_changedUTF_categories[],2,FALSE)</f>
        <v>North American Ale</v>
      </c>
    </row>
    <row r="5427" spans="1:11" x14ac:dyDescent="0.45">
      <c r="A5427" s="2">
        <v>4649</v>
      </c>
      <c r="B5427" s="2">
        <v>1286</v>
      </c>
      <c r="C5427" s="3" t="s">
        <v>3803</v>
      </c>
      <c r="D5427" s="2">
        <v>8</v>
      </c>
      <c r="E5427" s="2">
        <v>95</v>
      </c>
      <c r="F5427" s="2">
        <v>5.0999999999999996</v>
      </c>
      <c r="G5427" s="2">
        <v>0</v>
      </c>
      <c r="H5427" s="2">
        <v>0</v>
      </c>
      <c r="I5427" s="2" t="str">
        <f>VLOOKUP(B5427,cleanC_name_TRIM_breweries[],6,FALSE)</f>
        <v>Pennsylvania</v>
      </c>
      <c r="J5427" s="2" t="str">
        <f>VLOOKUP(B5427,cleanC_name_TRIM_breweries[],2,FALSE)</f>
        <v>Troegs Brewing</v>
      </c>
      <c r="K5427" s="2" t="str">
        <f>VLOOKUP(D5427,cleanA_changedUTF_categories[],2,FALSE)</f>
        <v>North American Lager</v>
      </c>
    </row>
    <row r="5428" spans="1:11" x14ac:dyDescent="0.45">
      <c r="A5428" s="2">
        <v>4645</v>
      </c>
      <c r="B5428" s="2">
        <v>1286</v>
      </c>
      <c r="C5428" s="3" t="s">
        <v>3799</v>
      </c>
      <c r="D5428" s="2">
        <v>4</v>
      </c>
      <c r="E5428" s="2">
        <v>55</v>
      </c>
      <c r="F5428" s="2">
        <v>7.9</v>
      </c>
      <c r="G5428" s="2">
        <v>0</v>
      </c>
      <c r="H5428" s="2">
        <v>0</v>
      </c>
      <c r="I5428" s="2" t="str">
        <f>VLOOKUP(B5428,cleanC_name_TRIM_breweries[],6,FALSE)</f>
        <v>Pennsylvania</v>
      </c>
      <c r="J5428" s="2" t="str">
        <f>VLOOKUP(B5428,cleanC_name_TRIM_breweries[],2,FALSE)</f>
        <v>Troegs Brewing</v>
      </c>
      <c r="K5428" s="2" t="str">
        <f>VLOOKUP(D5428,cleanA_changedUTF_categories[],2,FALSE)</f>
        <v>German Ale</v>
      </c>
    </row>
    <row r="5429" spans="1:11" x14ac:dyDescent="0.45">
      <c r="A5429" s="2">
        <v>4648</v>
      </c>
      <c r="B5429" s="2">
        <v>1286</v>
      </c>
      <c r="C5429" s="3" t="s">
        <v>3802</v>
      </c>
      <c r="D5429" s="2">
        <v>5</v>
      </c>
      <c r="E5429" s="2">
        <v>61</v>
      </c>
      <c r="F5429" s="2">
        <v>10.1</v>
      </c>
      <c r="G5429" s="2">
        <v>0</v>
      </c>
      <c r="H5429" s="2">
        <v>0</v>
      </c>
      <c r="I5429" s="2" t="str">
        <f>VLOOKUP(B5429,cleanC_name_TRIM_breweries[],6,FALSE)</f>
        <v>Pennsylvania</v>
      </c>
      <c r="J5429" s="2" t="str">
        <f>VLOOKUP(B5429,cleanC_name_TRIM_breweries[],2,FALSE)</f>
        <v>Troegs Brewing</v>
      </c>
      <c r="K5429" s="2" t="str">
        <f>VLOOKUP(D5429,cleanA_changedUTF_categories[],2,FALSE)</f>
        <v>Belgian and French Ale</v>
      </c>
    </row>
    <row r="5430" spans="1:11" x14ac:dyDescent="0.45">
      <c r="A5430" s="2">
        <v>5833</v>
      </c>
      <c r="B5430" s="2">
        <v>1286</v>
      </c>
      <c r="C5430" s="3" t="s">
        <v>4912</v>
      </c>
      <c r="D5430" s="2">
        <v>3</v>
      </c>
      <c r="E5430" s="2">
        <v>31</v>
      </c>
      <c r="F5430" s="2">
        <v>7.4</v>
      </c>
      <c r="G5430" s="2">
        <v>0</v>
      </c>
      <c r="H5430" s="2">
        <v>0</v>
      </c>
      <c r="I5430" s="2" t="str">
        <f>VLOOKUP(B5430,cleanC_name_TRIM_breweries[],6,FALSE)</f>
        <v>Pennsylvania</v>
      </c>
      <c r="J5430" s="2" t="str">
        <f>VLOOKUP(B5430,cleanC_name_TRIM_breweries[],2,FALSE)</f>
        <v>Troegs Brewing</v>
      </c>
      <c r="K5430" s="2" t="str">
        <f>VLOOKUP(D5430,cleanA_changedUTF_categories[],2,FALSE)</f>
        <v>North American Ale</v>
      </c>
    </row>
    <row r="5431" spans="1:11" x14ac:dyDescent="0.45">
      <c r="A5431" s="2">
        <v>3841</v>
      </c>
      <c r="B5431" s="2">
        <v>1286</v>
      </c>
      <c r="C5431" s="3" t="s">
        <v>3096</v>
      </c>
      <c r="D5431" s="2">
        <v>7</v>
      </c>
      <c r="E5431" s="2">
        <v>77</v>
      </c>
      <c r="F5431" s="2">
        <v>5.3</v>
      </c>
      <c r="G5431" s="2">
        <v>0</v>
      </c>
      <c r="H5431" s="2">
        <v>0</v>
      </c>
      <c r="I5431" s="2" t="str">
        <f>VLOOKUP(B5431,cleanC_name_TRIM_breweries[],6,FALSE)</f>
        <v>Pennsylvania</v>
      </c>
      <c r="J5431" s="2" t="str">
        <f>VLOOKUP(B5431,cleanC_name_TRIM_breweries[],2,FALSE)</f>
        <v>Troegs Brewing</v>
      </c>
      <c r="K5431" s="2" t="str">
        <f>VLOOKUP(D5431,cleanA_changedUTF_categories[],2,FALSE)</f>
        <v>German Lager</v>
      </c>
    </row>
    <row r="5432" spans="1:11" x14ac:dyDescent="0.45">
      <c r="A5432" s="2">
        <v>3758</v>
      </c>
      <c r="B5432" s="2">
        <v>1286</v>
      </c>
      <c r="C5432" s="3" t="s">
        <v>3018</v>
      </c>
      <c r="D5432" s="2">
        <v>-1</v>
      </c>
      <c r="E5432" s="2">
        <v>-1</v>
      </c>
      <c r="F5432" s="2">
        <v>11</v>
      </c>
      <c r="G5432" s="2">
        <v>0</v>
      </c>
      <c r="H5432" s="2">
        <v>0</v>
      </c>
      <c r="I5432" s="2" t="str">
        <f>VLOOKUP(B5432,cleanC_name_TRIM_breweries[],6,FALSE)</f>
        <v>Pennsylvania</v>
      </c>
      <c r="J5432" s="2" t="str">
        <f>VLOOKUP(B5432,cleanC_name_TRIM_breweries[],2,FALSE)</f>
        <v>Troegs Brewing</v>
      </c>
      <c r="K5432" s="2" t="e">
        <f>VLOOKUP(D5432,cleanA_changedUTF_categories[],2,FALSE)</f>
        <v>#N/A</v>
      </c>
    </row>
    <row r="5433" spans="1:11" x14ac:dyDescent="0.45">
      <c r="A5433" s="2">
        <v>5718</v>
      </c>
      <c r="B5433" s="2">
        <v>1286</v>
      </c>
      <c r="C5433" s="3" t="s">
        <v>4798</v>
      </c>
      <c r="D5433" s="2">
        <v>5</v>
      </c>
      <c r="E5433" s="2">
        <v>61</v>
      </c>
      <c r="F5433" s="2">
        <v>12</v>
      </c>
      <c r="G5433" s="2">
        <v>0</v>
      </c>
      <c r="H5433" s="2">
        <v>0</v>
      </c>
      <c r="I5433" s="2" t="str">
        <f>VLOOKUP(B5433,cleanC_name_TRIM_breweries[],6,FALSE)</f>
        <v>Pennsylvania</v>
      </c>
      <c r="J5433" s="2" t="str">
        <f>VLOOKUP(B5433,cleanC_name_TRIM_breweries[],2,FALSE)</f>
        <v>Troegs Brewing</v>
      </c>
      <c r="K5433" s="2" t="str">
        <f>VLOOKUP(D5433,cleanA_changedUTF_categories[],2,FALSE)</f>
        <v>Belgian and French Ale</v>
      </c>
    </row>
    <row r="5434" spans="1:11" x14ac:dyDescent="0.45">
      <c r="A5434" s="2">
        <v>5717</v>
      </c>
      <c r="B5434" s="2">
        <v>1286</v>
      </c>
      <c r="C5434" s="3" t="s">
        <v>4797</v>
      </c>
      <c r="D5434" s="2">
        <v>3</v>
      </c>
      <c r="E5434" s="2">
        <v>30</v>
      </c>
      <c r="F5434" s="2">
        <v>11</v>
      </c>
      <c r="G5434" s="2">
        <v>0</v>
      </c>
      <c r="H5434" s="2">
        <v>0</v>
      </c>
      <c r="I5434" s="2" t="str">
        <f>VLOOKUP(B5434,cleanC_name_TRIM_breweries[],6,FALSE)</f>
        <v>Pennsylvania</v>
      </c>
      <c r="J5434" s="2" t="str">
        <f>VLOOKUP(B5434,cleanC_name_TRIM_breweries[],2,FALSE)</f>
        <v>Troegs Brewing</v>
      </c>
      <c r="K5434" s="2" t="str">
        <f>VLOOKUP(D5434,cleanA_changedUTF_categories[],2,FALSE)</f>
        <v>North American Ale</v>
      </c>
    </row>
    <row r="5435" spans="1:11" x14ac:dyDescent="0.45">
      <c r="A5435" s="2">
        <v>3748</v>
      </c>
      <c r="B5435" s="2">
        <v>1286</v>
      </c>
      <c r="C5435" s="3" t="s">
        <v>3011</v>
      </c>
      <c r="D5435" s="2">
        <v>7</v>
      </c>
      <c r="E5435" s="2">
        <v>92</v>
      </c>
      <c r="F5435" s="2">
        <v>8.1999999999999993</v>
      </c>
      <c r="G5435" s="2">
        <v>0</v>
      </c>
      <c r="H5435" s="2">
        <v>0</v>
      </c>
      <c r="I5435" s="2" t="str">
        <f>VLOOKUP(B5435,cleanC_name_TRIM_breweries[],6,FALSE)</f>
        <v>Pennsylvania</v>
      </c>
      <c r="J5435" s="2" t="str">
        <f>VLOOKUP(B5435,cleanC_name_TRIM_breweries[],2,FALSE)</f>
        <v>Troegs Brewing</v>
      </c>
      <c r="K5435" s="2" t="str">
        <f>VLOOKUP(D5435,cleanA_changedUTF_categories[],2,FALSE)</f>
        <v>German Lager</v>
      </c>
    </row>
    <row r="5436" spans="1:11" x14ac:dyDescent="0.45">
      <c r="A5436" s="2">
        <v>3756</v>
      </c>
      <c r="B5436" s="2">
        <v>1286</v>
      </c>
      <c r="C5436" s="3" t="s">
        <v>3016</v>
      </c>
      <c r="D5436" s="2">
        <v>3</v>
      </c>
      <c r="E5436" s="2">
        <v>26</v>
      </c>
      <c r="F5436" s="2">
        <v>5.4</v>
      </c>
      <c r="G5436" s="2">
        <v>0</v>
      </c>
      <c r="H5436" s="2">
        <v>0</v>
      </c>
      <c r="I5436" s="2" t="str">
        <f>VLOOKUP(B5436,cleanC_name_TRIM_breweries[],6,FALSE)</f>
        <v>Pennsylvania</v>
      </c>
      <c r="J5436" s="2" t="str">
        <f>VLOOKUP(B5436,cleanC_name_TRIM_breweries[],2,FALSE)</f>
        <v>Troegs Brewing</v>
      </c>
      <c r="K5436" s="2" t="str">
        <f>VLOOKUP(D5436,cleanA_changedUTF_categories[],2,FALSE)</f>
        <v>North American Ale</v>
      </c>
    </row>
    <row r="5437" spans="1:11" x14ac:dyDescent="0.45">
      <c r="A5437" s="2">
        <v>5142</v>
      </c>
      <c r="B5437" s="2">
        <v>1287</v>
      </c>
      <c r="C5437" s="3" t="s">
        <v>4234</v>
      </c>
      <c r="D5437" s="2">
        <v>8</v>
      </c>
      <c r="E5437" s="2">
        <v>95</v>
      </c>
      <c r="F5437" s="2">
        <v>5</v>
      </c>
      <c r="G5437" s="2">
        <v>0</v>
      </c>
      <c r="H5437" s="2">
        <v>0</v>
      </c>
      <c r="I5437" s="2" t="str">
        <f>VLOOKUP(B5437,cleanC_name_TRIM_breweries[],6,FALSE)</f>
        <v/>
      </c>
      <c r="J5437" s="2" t="str">
        <f>VLOOKUP(B5437,cleanC_name_TRIM_breweries[],2,FALSE)</f>
        <v>Tropical Beverage (International) Co., Ltd</v>
      </c>
      <c r="K5437" s="2" t="str">
        <f>VLOOKUP(D5437,cleanA_changedUTF_categories[],2,FALSE)</f>
        <v>North American Lager</v>
      </c>
    </row>
    <row r="5438" spans="1:11" x14ac:dyDescent="0.45">
      <c r="A5438" s="2">
        <v>5150</v>
      </c>
      <c r="B5438" s="2">
        <v>1289</v>
      </c>
      <c r="C5438" s="3" t="s">
        <v>4242</v>
      </c>
      <c r="D5438" s="2">
        <v>8</v>
      </c>
      <c r="E5438" s="2">
        <v>95</v>
      </c>
      <c r="F5438" s="2">
        <v>0</v>
      </c>
      <c r="G5438" s="2">
        <v>0</v>
      </c>
      <c r="H5438" s="2">
        <v>0</v>
      </c>
      <c r="I5438" s="2" t="str">
        <f>VLOOKUP(B5438,cleanC_name_TRIM_breweries[],6,FALSE)</f>
        <v>Shandong</v>
      </c>
      <c r="J5438" s="2" t="str">
        <f>VLOOKUP(B5438,cleanC_name_TRIM_breweries[],2,FALSE)</f>
        <v>Tsingtao</v>
      </c>
      <c r="K5438" s="2" t="str">
        <f>VLOOKUP(D5438,cleanA_changedUTF_categories[],2,FALSE)</f>
        <v>North American Lager</v>
      </c>
    </row>
    <row r="5439" spans="1:11" x14ac:dyDescent="0.45">
      <c r="A5439" s="2">
        <v>1376</v>
      </c>
      <c r="B5439" s="2">
        <v>1290</v>
      </c>
      <c r="C5439" s="3" t="s">
        <v>1199</v>
      </c>
      <c r="D5439" s="2">
        <v>7</v>
      </c>
      <c r="E5439" s="2">
        <v>90</v>
      </c>
      <c r="F5439" s="2">
        <v>7.2</v>
      </c>
      <c r="G5439" s="2">
        <v>0</v>
      </c>
      <c r="H5439" s="2">
        <v>0</v>
      </c>
      <c r="I5439" s="2" t="str">
        <f>VLOOKUP(B5439,cleanC_name_TRIM_breweries[],6,FALSE)</f>
        <v>Bayern</v>
      </c>
      <c r="J5439" s="2" t="str">
        <f>VLOOKUP(B5439,cleanC_name_TRIM_breweries[],2,FALSE)</f>
        <v>Tucher Bru</v>
      </c>
      <c r="K5439" s="2" t="str">
        <f>VLOOKUP(D5439,cleanA_changedUTF_categories[],2,FALSE)</f>
        <v>German Lager</v>
      </c>
    </row>
    <row r="5440" spans="1:11" x14ac:dyDescent="0.45">
      <c r="A5440" s="2">
        <v>2661</v>
      </c>
      <c r="B5440" s="2">
        <v>1290</v>
      </c>
      <c r="C5440" s="3" t="s">
        <v>2201</v>
      </c>
      <c r="D5440" s="2">
        <v>-1</v>
      </c>
      <c r="E5440" s="2">
        <v>-1</v>
      </c>
      <c r="F5440" s="2">
        <v>5.3</v>
      </c>
      <c r="G5440" s="2">
        <v>0</v>
      </c>
      <c r="H5440" s="2">
        <v>0</v>
      </c>
      <c r="I5440" s="2" t="str">
        <f>VLOOKUP(B5440,cleanC_name_TRIM_breweries[],6,FALSE)</f>
        <v>Bayern</v>
      </c>
      <c r="J5440" s="2" t="str">
        <f>VLOOKUP(B5440,cleanC_name_TRIM_breweries[],2,FALSE)</f>
        <v>Tucher Bru</v>
      </c>
      <c r="K5440" s="2" t="e">
        <f>VLOOKUP(D5440,cleanA_changedUTF_categories[],2,FALSE)</f>
        <v>#N/A</v>
      </c>
    </row>
    <row r="5441" spans="1:11" x14ac:dyDescent="0.45">
      <c r="A5441" s="2">
        <v>1995</v>
      </c>
      <c r="B5441" s="2">
        <v>1290</v>
      </c>
      <c r="C5441" s="3" t="s">
        <v>1674</v>
      </c>
      <c r="D5441" s="2">
        <v>4</v>
      </c>
      <c r="E5441" s="2">
        <v>50</v>
      </c>
      <c r="F5441" s="2">
        <v>5.3</v>
      </c>
      <c r="G5441" s="2">
        <v>0</v>
      </c>
      <c r="H5441" s="2">
        <v>0</v>
      </c>
      <c r="I5441" s="2" t="str">
        <f>VLOOKUP(B5441,cleanC_name_TRIM_breweries[],6,FALSE)</f>
        <v>Bayern</v>
      </c>
      <c r="J5441" s="2" t="str">
        <f>VLOOKUP(B5441,cleanC_name_TRIM_breweries[],2,FALSE)</f>
        <v>Tucher Bru</v>
      </c>
      <c r="K5441" s="2" t="str">
        <f>VLOOKUP(D5441,cleanA_changedUTF_categories[],2,FALSE)</f>
        <v>German Ale</v>
      </c>
    </row>
    <row r="5442" spans="1:11" x14ac:dyDescent="0.45">
      <c r="A5442" s="2">
        <v>2662</v>
      </c>
      <c r="B5442" s="2">
        <v>1290</v>
      </c>
      <c r="C5442" s="3" t="s">
        <v>287</v>
      </c>
      <c r="D5442" s="2">
        <v>-1</v>
      </c>
      <c r="E5442" s="2">
        <v>-1</v>
      </c>
      <c r="F5442" s="2">
        <v>5.3</v>
      </c>
      <c r="G5442" s="2">
        <v>0</v>
      </c>
      <c r="H5442" s="2">
        <v>0</v>
      </c>
      <c r="I5442" s="2" t="str">
        <f>VLOOKUP(B5442,cleanC_name_TRIM_breweries[],6,FALSE)</f>
        <v>Bayern</v>
      </c>
      <c r="J5442" s="2" t="str">
        <f>VLOOKUP(B5442,cleanC_name_TRIM_breweries[],2,FALSE)</f>
        <v>Tucher Bru</v>
      </c>
      <c r="K5442" s="2" t="e">
        <f>VLOOKUP(D5442,cleanA_changedUTF_categories[],2,FALSE)</f>
        <v>#N/A</v>
      </c>
    </row>
    <row r="5443" spans="1:11" x14ac:dyDescent="0.45">
      <c r="A5443" s="2">
        <v>3353</v>
      </c>
      <c r="B5443" s="2">
        <v>1291</v>
      </c>
      <c r="C5443" s="3" t="s">
        <v>1535</v>
      </c>
      <c r="D5443" s="2">
        <v>3</v>
      </c>
      <c r="E5443" s="2">
        <v>26</v>
      </c>
      <c r="F5443" s="2">
        <v>4</v>
      </c>
      <c r="G5443" s="2">
        <v>0</v>
      </c>
      <c r="H5443" s="2">
        <v>0</v>
      </c>
      <c r="I5443" s="2" t="str">
        <f>VLOOKUP(B5443,cleanC_name_TRIM_breweries[],6,FALSE)</f>
        <v/>
      </c>
      <c r="J5443" s="2" t="str">
        <f>VLOOKUP(B5443,cleanC_name_TRIM_breweries[],2,FALSE)</f>
        <v>Tui Brewery</v>
      </c>
      <c r="K5443" s="2" t="str">
        <f>VLOOKUP(D5443,cleanA_changedUTF_categories[],2,FALSE)</f>
        <v>North American Ale</v>
      </c>
    </row>
    <row r="5444" spans="1:11" x14ac:dyDescent="0.45">
      <c r="A5444" s="2">
        <v>2927</v>
      </c>
      <c r="B5444" s="2">
        <v>1292</v>
      </c>
      <c r="C5444" s="3" t="s">
        <v>2397</v>
      </c>
      <c r="D5444" s="2">
        <v>-1</v>
      </c>
      <c r="E5444" s="2">
        <v>-1</v>
      </c>
      <c r="F5444" s="2">
        <v>0</v>
      </c>
      <c r="G5444" s="2">
        <v>0</v>
      </c>
      <c r="H5444" s="2">
        <v>0</v>
      </c>
      <c r="I5444" s="2" t="str">
        <f>VLOOKUP(B5444,cleanC_name_TRIM_breweries[],6,FALSE)</f>
        <v>Minnesota</v>
      </c>
      <c r="J5444" s="2" t="str">
        <f>VLOOKUP(B5444,cleanC_name_TRIM_breweries[],2,FALSE)</f>
        <v>Tunner's Guild Brewing Systems</v>
      </c>
      <c r="K5444" s="2" t="e">
        <f>VLOOKUP(D5444,cleanA_changedUTF_categories[],2,FALSE)</f>
        <v>#N/A</v>
      </c>
    </row>
    <row r="5445" spans="1:11" x14ac:dyDescent="0.45">
      <c r="A5445" s="2">
        <v>2925</v>
      </c>
      <c r="B5445" s="2">
        <v>1292</v>
      </c>
      <c r="C5445" s="3" t="s">
        <v>2395</v>
      </c>
      <c r="D5445" s="2">
        <v>3</v>
      </c>
      <c r="E5445" s="2">
        <v>38</v>
      </c>
      <c r="F5445" s="2">
        <v>0</v>
      </c>
      <c r="G5445" s="2">
        <v>0</v>
      </c>
      <c r="H5445" s="2">
        <v>0</v>
      </c>
      <c r="I5445" s="2" t="str">
        <f>VLOOKUP(B5445,cleanC_name_TRIM_breweries[],6,FALSE)</f>
        <v>Minnesota</v>
      </c>
      <c r="J5445" s="2" t="str">
        <f>VLOOKUP(B5445,cleanC_name_TRIM_breweries[],2,FALSE)</f>
        <v>Tunner's Guild Brewing Systems</v>
      </c>
      <c r="K5445" s="2" t="str">
        <f>VLOOKUP(D5445,cleanA_changedUTF_categories[],2,FALSE)</f>
        <v>North American Ale</v>
      </c>
    </row>
    <row r="5446" spans="1:11" x14ac:dyDescent="0.45">
      <c r="A5446" s="2">
        <v>2933</v>
      </c>
      <c r="B5446" s="2">
        <v>1292</v>
      </c>
      <c r="C5446" s="3" t="s">
        <v>2403</v>
      </c>
      <c r="D5446" s="2">
        <v>2</v>
      </c>
      <c r="E5446" s="2">
        <v>25</v>
      </c>
      <c r="F5446" s="2">
        <v>0</v>
      </c>
      <c r="G5446" s="2">
        <v>0</v>
      </c>
      <c r="H5446" s="2">
        <v>0</v>
      </c>
      <c r="I5446" s="2" t="str">
        <f>VLOOKUP(B5446,cleanC_name_TRIM_breweries[],6,FALSE)</f>
        <v>Minnesota</v>
      </c>
      <c r="J5446" s="2" t="str">
        <f>VLOOKUP(B5446,cleanC_name_TRIM_breweries[],2,FALSE)</f>
        <v>Tunner's Guild Brewing Systems</v>
      </c>
      <c r="K5446" s="2" t="str">
        <f>VLOOKUP(D5446,cleanA_changedUTF_categories[],2,FALSE)</f>
        <v>Irish Ale</v>
      </c>
    </row>
    <row r="5447" spans="1:11" x14ac:dyDescent="0.45">
      <c r="A5447" s="2">
        <v>2936</v>
      </c>
      <c r="B5447" s="2">
        <v>1292</v>
      </c>
      <c r="C5447" s="3" t="s">
        <v>2406</v>
      </c>
      <c r="D5447" s="2">
        <v>8</v>
      </c>
      <c r="E5447" s="2">
        <v>95</v>
      </c>
      <c r="F5447" s="2">
        <v>0</v>
      </c>
      <c r="G5447" s="2">
        <v>0</v>
      </c>
      <c r="H5447" s="2">
        <v>0</v>
      </c>
      <c r="I5447" s="2" t="str">
        <f>VLOOKUP(B5447,cleanC_name_TRIM_breweries[],6,FALSE)</f>
        <v>Minnesota</v>
      </c>
      <c r="J5447" s="2" t="str">
        <f>VLOOKUP(B5447,cleanC_name_TRIM_breweries[],2,FALSE)</f>
        <v>Tunner's Guild Brewing Systems</v>
      </c>
      <c r="K5447" s="2" t="str">
        <f>VLOOKUP(D5447,cleanA_changedUTF_categories[],2,FALSE)</f>
        <v>North American Lager</v>
      </c>
    </row>
    <row r="5448" spans="1:11" x14ac:dyDescent="0.45">
      <c r="A5448" s="2">
        <v>1366</v>
      </c>
      <c r="B5448" s="2">
        <v>1293</v>
      </c>
      <c r="C5448" s="3" t="s">
        <v>1190</v>
      </c>
      <c r="D5448" s="2">
        <v>3</v>
      </c>
      <c r="E5448" s="2">
        <v>26</v>
      </c>
      <c r="F5448" s="2">
        <v>0</v>
      </c>
      <c r="G5448" s="2">
        <v>0</v>
      </c>
      <c r="H5448" s="2">
        <v>0</v>
      </c>
      <c r="I5448" s="2" t="str">
        <f>VLOOKUP(B5448,cleanC_name_TRIM_breweries[],6,FALSE)</f>
        <v>Maryland</v>
      </c>
      <c r="J5448" s="2" t="str">
        <f>VLOOKUP(B5448,cleanC_name_TRIM_breweries[],2,FALSE)</f>
        <v>Tuppers Hop Pocket Ale</v>
      </c>
      <c r="K5448" s="2" t="str">
        <f>VLOOKUP(D5448,cleanA_changedUTF_categories[],2,FALSE)</f>
        <v>North American Ale</v>
      </c>
    </row>
    <row r="5449" spans="1:11" x14ac:dyDescent="0.45">
      <c r="A5449" s="2">
        <v>1112</v>
      </c>
      <c r="B5449" s="2">
        <v>1294</v>
      </c>
      <c r="C5449" s="3" t="s">
        <v>977</v>
      </c>
      <c r="D5449" s="2">
        <v>3</v>
      </c>
      <c r="E5449" s="2">
        <v>31</v>
      </c>
      <c r="F5449" s="2">
        <v>0</v>
      </c>
      <c r="G5449" s="2">
        <v>0</v>
      </c>
      <c r="H5449" s="2">
        <v>0</v>
      </c>
      <c r="I5449" s="2" t="str">
        <f>VLOOKUP(B5449,cleanC_name_TRIM_breweries[],6,FALSE)</f>
        <v>California</v>
      </c>
      <c r="J5449" s="2" t="str">
        <f>VLOOKUP(B5449,cleanC_name_TRIM_breweries[],2,FALSE)</f>
        <v>Tustin Brewing</v>
      </c>
      <c r="K5449" s="2" t="str">
        <f>VLOOKUP(D5449,cleanA_changedUTF_categories[],2,FALSE)</f>
        <v>North American Ale</v>
      </c>
    </row>
    <row r="5450" spans="1:11" x14ac:dyDescent="0.45">
      <c r="A5450" s="2">
        <v>1044</v>
      </c>
      <c r="B5450" s="2">
        <v>1295</v>
      </c>
      <c r="C5450" s="3" t="s">
        <v>923</v>
      </c>
      <c r="D5450" s="2">
        <v>-1</v>
      </c>
      <c r="E5450" s="2">
        <v>-1</v>
      </c>
      <c r="F5450" s="2">
        <v>7.5</v>
      </c>
      <c r="G5450" s="2">
        <v>0</v>
      </c>
      <c r="H5450" s="2">
        <v>0</v>
      </c>
      <c r="I5450" s="2" t="str">
        <f>VLOOKUP(B5450,cleanC_name_TRIM_breweries[],6,FALSE)</f>
        <v>Wisconsin</v>
      </c>
      <c r="J5450" s="2" t="str">
        <f>VLOOKUP(B5450,cleanC_name_TRIM_breweries[],2,FALSE)</f>
        <v>Twin Ports Brewing</v>
      </c>
      <c r="K5450" s="2" t="e">
        <f>VLOOKUP(D5450,cleanA_changedUTF_categories[],2,FALSE)</f>
        <v>#N/A</v>
      </c>
    </row>
    <row r="5451" spans="1:11" x14ac:dyDescent="0.45">
      <c r="A5451" s="2">
        <v>1045</v>
      </c>
      <c r="B5451" s="2">
        <v>1295</v>
      </c>
      <c r="C5451" s="3" t="s">
        <v>924</v>
      </c>
      <c r="D5451" s="2">
        <v>2</v>
      </c>
      <c r="E5451" s="2">
        <v>25</v>
      </c>
      <c r="F5451" s="2">
        <v>0</v>
      </c>
      <c r="G5451" s="2">
        <v>0</v>
      </c>
      <c r="H5451" s="2">
        <v>0</v>
      </c>
      <c r="I5451" s="2" t="str">
        <f>VLOOKUP(B5451,cleanC_name_TRIM_breweries[],6,FALSE)</f>
        <v>Wisconsin</v>
      </c>
      <c r="J5451" s="2" t="str">
        <f>VLOOKUP(B5451,cleanC_name_TRIM_breweries[],2,FALSE)</f>
        <v>Twin Ports Brewing</v>
      </c>
      <c r="K5451" s="2" t="str">
        <f>VLOOKUP(D5451,cleanA_changedUTF_categories[],2,FALSE)</f>
        <v>Irish Ale</v>
      </c>
    </row>
    <row r="5452" spans="1:11" x14ac:dyDescent="0.45">
      <c r="A5452" s="2">
        <v>1046</v>
      </c>
      <c r="B5452" s="2">
        <v>1295</v>
      </c>
      <c r="C5452" s="3" t="s">
        <v>925</v>
      </c>
      <c r="D5452" s="2">
        <v>3</v>
      </c>
      <c r="E5452" s="2">
        <v>26</v>
      </c>
      <c r="F5452" s="2">
        <v>0</v>
      </c>
      <c r="G5452" s="2">
        <v>0</v>
      </c>
      <c r="H5452" s="2">
        <v>0</v>
      </c>
      <c r="I5452" s="2" t="str">
        <f>VLOOKUP(B5452,cleanC_name_TRIM_breweries[],6,FALSE)</f>
        <v>Wisconsin</v>
      </c>
      <c r="J5452" s="2" t="str">
        <f>VLOOKUP(B5452,cleanC_name_TRIM_breweries[],2,FALSE)</f>
        <v>Twin Ports Brewing</v>
      </c>
      <c r="K5452" s="2" t="str">
        <f>VLOOKUP(D5452,cleanA_changedUTF_categories[],2,FALSE)</f>
        <v>North American Ale</v>
      </c>
    </row>
    <row r="5453" spans="1:11" x14ac:dyDescent="0.45">
      <c r="A5453" s="2">
        <v>1043</v>
      </c>
      <c r="B5453" s="2">
        <v>1295</v>
      </c>
      <c r="C5453" s="3" t="s">
        <v>922</v>
      </c>
      <c r="D5453" s="2">
        <v>-1</v>
      </c>
      <c r="E5453" s="2">
        <v>-1</v>
      </c>
      <c r="F5453" s="2">
        <v>0</v>
      </c>
      <c r="G5453" s="2">
        <v>0</v>
      </c>
      <c r="H5453" s="2">
        <v>0</v>
      </c>
      <c r="I5453" s="2" t="str">
        <f>VLOOKUP(B5453,cleanC_name_TRIM_breweries[],6,FALSE)</f>
        <v>Wisconsin</v>
      </c>
      <c r="J5453" s="2" t="str">
        <f>VLOOKUP(B5453,cleanC_name_TRIM_breweries[],2,FALSE)</f>
        <v>Twin Ports Brewing</v>
      </c>
      <c r="K5453" s="2" t="e">
        <f>VLOOKUP(D5453,cleanA_changedUTF_categories[],2,FALSE)</f>
        <v>#N/A</v>
      </c>
    </row>
    <row r="5454" spans="1:11" x14ac:dyDescent="0.45">
      <c r="A5454" s="2">
        <v>1482</v>
      </c>
      <c r="B5454" s="2">
        <v>1295</v>
      </c>
      <c r="C5454" s="3" t="s">
        <v>1281</v>
      </c>
      <c r="D5454" s="2">
        <v>3</v>
      </c>
      <c r="E5454" s="2">
        <v>26</v>
      </c>
      <c r="F5454" s="2">
        <v>0</v>
      </c>
      <c r="G5454" s="2">
        <v>0</v>
      </c>
      <c r="H5454" s="2">
        <v>0</v>
      </c>
      <c r="I5454" s="2" t="str">
        <f>VLOOKUP(B5454,cleanC_name_TRIM_breweries[],6,FALSE)</f>
        <v>Wisconsin</v>
      </c>
      <c r="J5454" s="2" t="str">
        <f>VLOOKUP(B5454,cleanC_name_TRIM_breweries[],2,FALSE)</f>
        <v>Twin Ports Brewing</v>
      </c>
      <c r="K5454" s="2" t="str">
        <f>VLOOKUP(D5454,cleanA_changedUTF_categories[],2,FALSE)</f>
        <v>North American Ale</v>
      </c>
    </row>
    <row r="5455" spans="1:11" x14ac:dyDescent="0.45">
      <c r="A5455" s="2">
        <v>707</v>
      </c>
      <c r="B5455" s="2">
        <v>1296</v>
      </c>
      <c r="C5455" s="3" t="s">
        <v>183</v>
      </c>
      <c r="D5455" s="2">
        <v>7</v>
      </c>
      <c r="E5455" s="2">
        <v>90</v>
      </c>
      <c r="F5455" s="2">
        <v>5</v>
      </c>
      <c r="G5455" s="2">
        <v>0</v>
      </c>
      <c r="H5455" s="2">
        <v>0</v>
      </c>
      <c r="I5455" s="2" t="str">
        <f>VLOOKUP(B5455,cleanC_name_TRIM_breweries[],6,FALSE)</f>
        <v>Washington</v>
      </c>
      <c r="J5455" s="2" t="str">
        <f>VLOOKUP(B5455,cleanC_name_TRIM_breweries[],2,FALSE)</f>
        <v>Twin Rivers Brewing</v>
      </c>
      <c r="K5455" s="2" t="str">
        <f>VLOOKUP(D5455,cleanA_changedUTF_categories[],2,FALSE)</f>
        <v>German Lager</v>
      </c>
    </row>
    <row r="5456" spans="1:11" x14ac:dyDescent="0.45">
      <c r="A5456" s="2">
        <v>704</v>
      </c>
      <c r="B5456" s="2">
        <v>1296</v>
      </c>
      <c r="C5456" s="3" t="s">
        <v>641</v>
      </c>
      <c r="D5456" s="2">
        <v>3</v>
      </c>
      <c r="E5456" s="2">
        <v>26</v>
      </c>
      <c r="F5456" s="2">
        <v>7.2</v>
      </c>
      <c r="G5456" s="2">
        <v>0</v>
      </c>
      <c r="H5456" s="2">
        <v>0</v>
      </c>
      <c r="I5456" s="2" t="str">
        <f>VLOOKUP(B5456,cleanC_name_TRIM_breweries[],6,FALSE)</f>
        <v>Washington</v>
      </c>
      <c r="J5456" s="2" t="str">
        <f>VLOOKUP(B5456,cleanC_name_TRIM_breweries[],2,FALSE)</f>
        <v>Twin Rivers Brewing</v>
      </c>
      <c r="K5456" s="2" t="str">
        <f>VLOOKUP(D5456,cleanA_changedUTF_categories[],2,FALSE)</f>
        <v>North American Ale</v>
      </c>
    </row>
    <row r="5457" spans="1:11" x14ac:dyDescent="0.45">
      <c r="A5457" s="2">
        <v>703</v>
      </c>
      <c r="B5457" s="2">
        <v>1296</v>
      </c>
      <c r="C5457" s="3" t="s">
        <v>19</v>
      </c>
      <c r="D5457" s="2">
        <v>3</v>
      </c>
      <c r="E5457" s="2">
        <v>42</v>
      </c>
      <c r="F5457" s="2">
        <v>6.2</v>
      </c>
      <c r="G5457" s="2">
        <v>0</v>
      </c>
      <c r="H5457" s="2">
        <v>0</v>
      </c>
      <c r="I5457" s="2" t="str">
        <f>VLOOKUP(B5457,cleanC_name_TRIM_breweries[],6,FALSE)</f>
        <v>Washington</v>
      </c>
      <c r="J5457" s="2" t="str">
        <f>VLOOKUP(B5457,cleanC_name_TRIM_breweries[],2,FALSE)</f>
        <v>Twin Rivers Brewing</v>
      </c>
      <c r="K5457" s="2" t="str">
        <f>VLOOKUP(D5457,cleanA_changedUTF_categories[],2,FALSE)</f>
        <v>North American Ale</v>
      </c>
    </row>
    <row r="5458" spans="1:11" x14ac:dyDescent="0.45">
      <c r="A5458" s="2">
        <v>705</v>
      </c>
      <c r="B5458" s="2">
        <v>1296</v>
      </c>
      <c r="C5458" s="3" t="s">
        <v>103</v>
      </c>
      <c r="D5458" s="2">
        <v>3</v>
      </c>
      <c r="E5458" s="2">
        <v>26</v>
      </c>
      <c r="F5458" s="2">
        <v>0</v>
      </c>
      <c r="G5458" s="2">
        <v>0</v>
      </c>
      <c r="H5458" s="2">
        <v>0</v>
      </c>
      <c r="I5458" s="2" t="str">
        <f>VLOOKUP(B5458,cleanC_name_TRIM_breweries[],6,FALSE)</f>
        <v>Washington</v>
      </c>
      <c r="J5458" s="2" t="str">
        <f>VLOOKUP(B5458,cleanC_name_TRIM_breweries[],2,FALSE)</f>
        <v>Twin Rivers Brewing</v>
      </c>
      <c r="K5458" s="2" t="str">
        <f>VLOOKUP(D5458,cleanA_changedUTF_categories[],2,FALSE)</f>
        <v>North American Ale</v>
      </c>
    </row>
    <row r="5459" spans="1:11" x14ac:dyDescent="0.45">
      <c r="A5459" s="2">
        <v>706</v>
      </c>
      <c r="B5459" s="2">
        <v>1296</v>
      </c>
      <c r="C5459" s="3" t="s">
        <v>642</v>
      </c>
      <c r="D5459" s="2">
        <v>3</v>
      </c>
      <c r="E5459" s="2">
        <v>26</v>
      </c>
      <c r="F5459" s="2">
        <v>5</v>
      </c>
      <c r="G5459" s="2">
        <v>0</v>
      </c>
      <c r="H5459" s="2">
        <v>0</v>
      </c>
      <c r="I5459" s="2" t="str">
        <f>VLOOKUP(B5459,cleanC_name_TRIM_breweries[],6,FALSE)</f>
        <v>Washington</v>
      </c>
      <c r="J5459" s="2" t="str">
        <f>VLOOKUP(B5459,cleanC_name_TRIM_breweries[],2,FALSE)</f>
        <v>Twin Rivers Brewing</v>
      </c>
      <c r="K5459" s="2" t="str">
        <f>VLOOKUP(D5459,cleanA_changedUTF_categories[],2,FALSE)</f>
        <v>North American Ale</v>
      </c>
    </row>
    <row r="5460" spans="1:11" x14ac:dyDescent="0.45">
      <c r="A5460" s="2">
        <v>710</v>
      </c>
      <c r="B5460" s="2">
        <v>1296</v>
      </c>
      <c r="C5460" s="3" t="s">
        <v>284</v>
      </c>
      <c r="D5460" s="2">
        <v>-1</v>
      </c>
      <c r="E5460" s="2">
        <v>-1</v>
      </c>
      <c r="F5460" s="2">
        <v>4.7</v>
      </c>
      <c r="G5460" s="2">
        <v>0</v>
      </c>
      <c r="H5460" s="2">
        <v>0</v>
      </c>
      <c r="I5460" s="2" t="str">
        <f>VLOOKUP(B5460,cleanC_name_TRIM_breweries[],6,FALSE)</f>
        <v>Washington</v>
      </c>
      <c r="J5460" s="2" t="str">
        <f>VLOOKUP(B5460,cleanC_name_TRIM_breweries[],2,FALSE)</f>
        <v>Twin Rivers Brewing</v>
      </c>
      <c r="K5460" s="2" t="e">
        <f>VLOOKUP(D5460,cleanA_changedUTF_categories[],2,FALSE)</f>
        <v>#N/A</v>
      </c>
    </row>
    <row r="5461" spans="1:11" x14ac:dyDescent="0.45">
      <c r="A5461" s="2">
        <v>709</v>
      </c>
      <c r="B5461" s="2">
        <v>1296</v>
      </c>
      <c r="C5461" s="3" t="s">
        <v>549</v>
      </c>
      <c r="D5461" s="2">
        <v>-1</v>
      </c>
      <c r="E5461" s="2">
        <v>-1</v>
      </c>
      <c r="F5461" s="2">
        <v>5.7</v>
      </c>
      <c r="G5461" s="2">
        <v>0</v>
      </c>
      <c r="H5461" s="2">
        <v>0</v>
      </c>
      <c r="I5461" s="2" t="str">
        <f>VLOOKUP(B5461,cleanC_name_TRIM_breweries[],6,FALSE)</f>
        <v>Washington</v>
      </c>
      <c r="J5461" s="2" t="str">
        <f>VLOOKUP(B5461,cleanC_name_TRIM_breweries[],2,FALSE)</f>
        <v>Twin Rivers Brewing</v>
      </c>
      <c r="K5461" s="2" t="e">
        <f>VLOOKUP(D5461,cleanA_changedUTF_categories[],2,FALSE)</f>
        <v>#N/A</v>
      </c>
    </row>
    <row r="5462" spans="1:11" x14ac:dyDescent="0.45">
      <c r="A5462" s="2">
        <v>708</v>
      </c>
      <c r="B5462" s="2">
        <v>1296</v>
      </c>
      <c r="C5462" s="3" t="s">
        <v>643</v>
      </c>
      <c r="D5462" s="2">
        <v>8</v>
      </c>
      <c r="E5462" s="2">
        <v>95</v>
      </c>
      <c r="F5462" s="2">
        <v>4.3</v>
      </c>
      <c r="G5462" s="2">
        <v>0</v>
      </c>
      <c r="H5462" s="2">
        <v>0</v>
      </c>
      <c r="I5462" s="2" t="str">
        <f>VLOOKUP(B5462,cleanC_name_TRIM_breweries[],6,FALSE)</f>
        <v>Washington</v>
      </c>
      <c r="J5462" s="2" t="str">
        <f>VLOOKUP(B5462,cleanC_name_TRIM_breweries[],2,FALSE)</f>
        <v>Twin Rivers Brewing</v>
      </c>
      <c r="K5462" s="2" t="str">
        <f>VLOOKUP(D5462,cleanA_changedUTF_categories[],2,FALSE)</f>
        <v>North American Lager</v>
      </c>
    </row>
    <row r="5463" spans="1:11" x14ac:dyDescent="0.45">
      <c r="A5463" s="2">
        <v>5504</v>
      </c>
      <c r="B5463" s="2">
        <v>1297</v>
      </c>
      <c r="C5463" s="3" t="s">
        <v>4588</v>
      </c>
      <c r="D5463" s="2">
        <v>-1</v>
      </c>
      <c r="E5463" s="2">
        <v>-1</v>
      </c>
      <c r="F5463" s="2">
        <v>0</v>
      </c>
      <c r="G5463" s="2">
        <v>0</v>
      </c>
      <c r="H5463" s="2">
        <v>0</v>
      </c>
      <c r="I5463" s="2" t="str">
        <f>VLOOKUP(B5463,cleanC_name_TRIM_breweries[],6,FALSE)</f>
        <v>Colorado</v>
      </c>
      <c r="J5463" s="2" t="str">
        <f>VLOOKUP(B5463,cleanC_name_TRIM_breweries[],2,FALSE)</f>
        <v>Twisted Pine Brewing Company</v>
      </c>
      <c r="K5463" s="2" t="e">
        <f>VLOOKUP(D5463,cleanA_changedUTF_categories[],2,FALSE)</f>
        <v>#N/A</v>
      </c>
    </row>
    <row r="5464" spans="1:11" x14ac:dyDescent="0.45">
      <c r="A5464" s="2">
        <v>5503</v>
      </c>
      <c r="B5464" s="2">
        <v>1297</v>
      </c>
      <c r="C5464" s="3" t="s">
        <v>4587</v>
      </c>
      <c r="D5464" s="2">
        <v>2</v>
      </c>
      <c r="E5464" s="2">
        <v>25</v>
      </c>
      <c r="F5464" s="2">
        <v>0</v>
      </c>
      <c r="G5464" s="2">
        <v>0</v>
      </c>
      <c r="H5464" s="2">
        <v>0</v>
      </c>
      <c r="I5464" s="2" t="str">
        <f>VLOOKUP(B5464,cleanC_name_TRIM_breweries[],6,FALSE)</f>
        <v>Colorado</v>
      </c>
      <c r="J5464" s="2" t="str">
        <f>VLOOKUP(B5464,cleanC_name_TRIM_breweries[],2,FALSE)</f>
        <v>Twisted Pine Brewing Company</v>
      </c>
      <c r="K5464" s="2" t="str">
        <f>VLOOKUP(D5464,cleanA_changedUTF_categories[],2,FALSE)</f>
        <v>Irish Ale</v>
      </c>
    </row>
    <row r="5465" spans="1:11" x14ac:dyDescent="0.45">
      <c r="A5465" s="2">
        <v>3126</v>
      </c>
      <c r="B5465" s="2">
        <v>1298</v>
      </c>
      <c r="C5465" s="3" t="s">
        <v>656</v>
      </c>
      <c r="D5465" s="2">
        <v>3</v>
      </c>
      <c r="E5465" s="2">
        <v>38</v>
      </c>
      <c r="F5465" s="2">
        <v>0</v>
      </c>
      <c r="G5465" s="2">
        <v>0</v>
      </c>
      <c r="H5465" s="2">
        <v>0</v>
      </c>
      <c r="I5465" s="2" t="str">
        <f>VLOOKUP(B5465,cleanC_name_TRIM_breweries[],6,FALSE)</f>
        <v>Illinois</v>
      </c>
      <c r="J5465" s="2" t="str">
        <f>VLOOKUP(B5465,cleanC_name_TRIM_breweries[],2,FALSE)</f>
        <v>Two Brothers Brewing</v>
      </c>
      <c r="K5465" s="2" t="str">
        <f>VLOOKUP(D5465,cleanA_changedUTF_categories[],2,FALSE)</f>
        <v>North American Ale</v>
      </c>
    </row>
    <row r="5466" spans="1:11" x14ac:dyDescent="0.45">
      <c r="A5466" s="2">
        <v>1994</v>
      </c>
      <c r="B5466" s="2">
        <v>1298</v>
      </c>
      <c r="C5466" s="3" t="s">
        <v>1673</v>
      </c>
      <c r="D5466" s="2">
        <v>3</v>
      </c>
      <c r="E5466" s="2">
        <v>26</v>
      </c>
      <c r="F5466" s="2">
        <v>0</v>
      </c>
      <c r="G5466" s="2">
        <v>0</v>
      </c>
      <c r="H5466" s="2">
        <v>0</v>
      </c>
      <c r="I5466" s="2" t="str">
        <f>VLOOKUP(B5466,cleanC_name_TRIM_breweries[],6,FALSE)</f>
        <v>Illinois</v>
      </c>
      <c r="J5466" s="2" t="str">
        <f>VLOOKUP(B5466,cleanC_name_TRIM_breweries[],2,FALSE)</f>
        <v>Two Brothers Brewing</v>
      </c>
      <c r="K5466" s="2" t="str">
        <f>VLOOKUP(D5466,cleanA_changedUTF_categories[],2,FALSE)</f>
        <v>North American Ale</v>
      </c>
    </row>
    <row r="5467" spans="1:11" x14ac:dyDescent="0.45">
      <c r="A5467" s="2">
        <v>4256</v>
      </c>
      <c r="B5467" s="2">
        <v>1298</v>
      </c>
      <c r="C5467" s="3" t="s">
        <v>3455</v>
      </c>
      <c r="D5467" s="2">
        <v>5</v>
      </c>
      <c r="E5467" s="2">
        <v>74</v>
      </c>
      <c r="F5467" s="2">
        <v>5.9</v>
      </c>
      <c r="G5467" s="2">
        <v>0</v>
      </c>
      <c r="H5467" s="2">
        <v>0</v>
      </c>
      <c r="I5467" s="2" t="str">
        <f>VLOOKUP(B5467,cleanC_name_TRIM_breweries[],6,FALSE)</f>
        <v>Illinois</v>
      </c>
      <c r="J5467" s="2" t="str">
        <f>VLOOKUP(B5467,cleanC_name_TRIM_breweries[],2,FALSE)</f>
        <v>Two Brothers Brewing</v>
      </c>
      <c r="K5467" s="2" t="str">
        <f>VLOOKUP(D5467,cleanA_changedUTF_categories[],2,FALSE)</f>
        <v>Belgian and French Ale</v>
      </c>
    </row>
    <row r="5468" spans="1:11" x14ac:dyDescent="0.45">
      <c r="A5468" s="2">
        <v>2227</v>
      </c>
      <c r="B5468" s="2">
        <v>1298</v>
      </c>
      <c r="C5468" s="3" t="s">
        <v>1848</v>
      </c>
      <c r="D5468" s="2">
        <v>4</v>
      </c>
      <c r="E5468" s="2">
        <v>50</v>
      </c>
      <c r="F5468" s="2">
        <v>0</v>
      </c>
      <c r="G5468" s="2">
        <v>0</v>
      </c>
      <c r="H5468" s="2">
        <v>0</v>
      </c>
      <c r="I5468" s="2" t="str">
        <f>VLOOKUP(B5468,cleanC_name_TRIM_breweries[],6,FALSE)</f>
        <v>Illinois</v>
      </c>
      <c r="J5468" s="2" t="str">
        <f>VLOOKUP(B5468,cleanC_name_TRIM_breweries[],2,FALSE)</f>
        <v>Two Brothers Brewing</v>
      </c>
      <c r="K5468" s="2" t="str">
        <f>VLOOKUP(D5468,cleanA_changedUTF_categories[],2,FALSE)</f>
        <v>German Ale</v>
      </c>
    </row>
    <row r="5469" spans="1:11" x14ac:dyDescent="0.45">
      <c r="A5469" s="2">
        <v>2299</v>
      </c>
      <c r="B5469" s="2">
        <v>1298</v>
      </c>
      <c r="C5469" s="3" t="s">
        <v>1905</v>
      </c>
      <c r="D5469" s="2">
        <v>3</v>
      </c>
      <c r="E5469" s="2">
        <v>42</v>
      </c>
      <c r="F5469" s="2">
        <v>0</v>
      </c>
      <c r="G5469" s="2">
        <v>0</v>
      </c>
      <c r="H5469" s="2">
        <v>0</v>
      </c>
      <c r="I5469" s="2" t="str">
        <f>VLOOKUP(B5469,cleanC_name_TRIM_breweries[],6,FALSE)</f>
        <v>Illinois</v>
      </c>
      <c r="J5469" s="2" t="str">
        <f>VLOOKUP(B5469,cleanC_name_TRIM_breweries[],2,FALSE)</f>
        <v>Two Brothers Brewing</v>
      </c>
      <c r="K5469" s="2" t="str">
        <f>VLOOKUP(D5469,cleanA_changedUTF_categories[],2,FALSE)</f>
        <v>North American Ale</v>
      </c>
    </row>
    <row r="5470" spans="1:11" x14ac:dyDescent="0.45">
      <c r="A5470" s="2">
        <v>1335</v>
      </c>
      <c r="B5470" s="2">
        <v>1298</v>
      </c>
      <c r="C5470" s="3" t="s">
        <v>1162</v>
      </c>
      <c r="D5470" s="2">
        <v>3</v>
      </c>
      <c r="E5470" s="2">
        <v>42</v>
      </c>
      <c r="F5470" s="2">
        <v>7.5</v>
      </c>
      <c r="G5470" s="2">
        <v>0</v>
      </c>
      <c r="H5470" s="2">
        <v>0</v>
      </c>
      <c r="I5470" s="2" t="str">
        <f>VLOOKUP(B5470,cleanC_name_TRIM_breweries[],6,FALSE)</f>
        <v>Illinois</v>
      </c>
      <c r="J5470" s="2" t="str">
        <f>VLOOKUP(B5470,cleanC_name_TRIM_breweries[],2,FALSE)</f>
        <v>Two Brothers Brewing</v>
      </c>
      <c r="K5470" s="2" t="str">
        <f>VLOOKUP(D5470,cleanA_changedUTF_categories[],2,FALSE)</f>
        <v>North American Ale</v>
      </c>
    </row>
    <row r="5471" spans="1:11" x14ac:dyDescent="0.45">
      <c r="A5471" s="2">
        <v>3142</v>
      </c>
      <c r="B5471" s="2">
        <v>1298</v>
      </c>
      <c r="C5471" s="3" t="s">
        <v>2581</v>
      </c>
      <c r="D5471" s="2">
        <v>-1</v>
      </c>
      <c r="E5471" s="2">
        <v>-1</v>
      </c>
      <c r="F5471" s="2">
        <v>0</v>
      </c>
      <c r="G5471" s="2">
        <v>0</v>
      </c>
      <c r="H5471" s="2">
        <v>0</v>
      </c>
      <c r="I5471" s="2" t="str">
        <f>VLOOKUP(B5471,cleanC_name_TRIM_breweries[],6,FALSE)</f>
        <v>Illinois</v>
      </c>
      <c r="J5471" s="2" t="str">
        <f>VLOOKUP(B5471,cleanC_name_TRIM_breweries[],2,FALSE)</f>
        <v>Two Brothers Brewing</v>
      </c>
      <c r="K5471" s="2" t="e">
        <f>VLOOKUP(D5471,cleanA_changedUTF_categories[],2,FALSE)</f>
        <v>#N/A</v>
      </c>
    </row>
    <row r="5472" spans="1:11" x14ac:dyDescent="0.45">
      <c r="A5472" s="2">
        <v>4257</v>
      </c>
      <c r="B5472" s="2">
        <v>1298</v>
      </c>
      <c r="C5472" s="3" t="s">
        <v>3456</v>
      </c>
      <c r="D5472" s="2">
        <v>3</v>
      </c>
      <c r="E5472" s="2">
        <v>26</v>
      </c>
      <c r="F5472" s="2">
        <v>5.0999999999999996</v>
      </c>
      <c r="G5472" s="2">
        <v>0</v>
      </c>
      <c r="H5472" s="2">
        <v>0</v>
      </c>
      <c r="I5472" s="2" t="str">
        <f>VLOOKUP(B5472,cleanC_name_TRIM_breweries[],6,FALSE)</f>
        <v>Illinois</v>
      </c>
      <c r="J5472" s="2" t="str">
        <f>VLOOKUP(B5472,cleanC_name_TRIM_breweries[],2,FALSE)</f>
        <v>Two Brothers Brewing</v>
      </c>
      <c r="K5472" s="2" t="str">
        <f>VLOOKUP(D5472,cleanA_changedUTF_categories[],2,FALSE)</f>
        <v>North American Ale</v>
      </c>
    </row>
    <row r="5473" spans="1:11" x14ac:dyDescent="0.45">
      <c r="A5473" s="2">
        <v>3632</v>
      </c>
      <c r="B5473" s="2">
        <v>1300</v>
      </c>
      <c r="C5473" s="3" t="s">
        <v>2931</v>
      </c>
      <c r="D5473" s="2">
        <v>2</v>
      </c>
      <c r="E5473" s="2">
        <v>25</v>
      </c>
      <c r="F5473" s="2">
        <v>0</v>
      </c>
      <c r="G5473" s="2">
        <v>0</v>
      </c>
      <c r="H5473" s="2">
        <v>0</v>
      </c>
      <c r="I5473" s="2" t="str">
        <f>VLOOKUP(B5473,cleanC_name_TRIM_breweries[],6,FALSE)</f>
        <v>Texas</v>
      </c>
      <c r="J5473" s="2" t="str">
        <f>VLOOKUP(B5473,cleanC_name_TRIM_breweries[],2,FALSE)</f>
        <v>TwoRows Restaurant &amp; Brewery - Dallas</v>
      </c>
      <c r="K5473" s="2" t="str">
        <f>VLOOKUP(D5473,cleanA_changedUTF_categories[],2,FALSE)</f>
        <v>Irish Ale</v>
      </c>
    </row>
    <row r="5474" spans="1:11" x14ac:dyDescent="0.45">
      <c r="A5474" s="2">
        <v>3635</v>
      </c>
      <c r="B5474" s="2">
        <v>1300</v>
      </c>
      <c r="C5474" s="3" t="s">
        <v>2933</v>
      </c>
      <c r="D5474" s="2">
        <v>3</v>
      </c>
      <c r="E5474" s="2">
        <v>38</v>
      </c>
      <c r="F5474" s="2">
        <v>0</v>
      </c>
      <c r="G5474" s="2">
        <v>0</v>
      </c>
      <c r="H5474" s="2">
        <v>0</v>
      </c>
      <c r="I5474" s="2" t="str">
        <f>VLOOKUP(B5474,cleanC_name_TRIM_breweries[],6,FALSE)</f>
        <v>Texas</v>
      </c>
      <c r="J5474" s="2" t="str">
        <f>VLOOKUP(B5474,cleanC_name_TRIM_breweries[],2,FALSE)</f>
        <v>TwoRows Restaurant &amp; Brewery - Dallas</v>
      </c>
      <c r="K5474" s="2" t="str">
        <f>VLOOKUP(D5474,cleanA_changedUTF_categories[],2,FALSE)</f>
        <v>North American Ale</v>
      </c>
    </row>
    <row r="5475" spans="1:11" x14ac:dyDescent="0.45">
      <c r="A5475" s="2">
        <v>3633</v>
      </c>
      <c r="B5475" s="2">
        <v>1300</v>
      </c>
      <c r="C5475" s="3" t="s">
        <v>286</v>
      </c>
      <c r="D5475" s="2">
        <v>-1</v>
      </c>
      <c r="E5475" s="2">
        <v>-1</v>
      </c>
      <c r="F5475" s="2">
        <v>0</v>
      </c>
      <c r="G5475" s="2">
        <v>0</v>
      </c>
      <c r="H5475" s="2">
        <v>0</v>
      </c>
      <c r="I5475" s="2" t="str">
        <f>VLOOKUP(B5475,cleanC_name_TRIM_breweries[],6,FALSE)</f>
        <v>Texas</v>
      </c>
      <c r="J5475" s="2" t="str">
        <f>VLOOKUP(B5475,cleanC_name_TRIM_breweries[],2,FALSE)</f>
        <v>TwoRows Restaurant &amp; Brewery - Dallas</v>
      </c>
      <c r="K5475" s="2" t="e">
        <f>VLOOKUP(D5475,cleanA_changedUTF_categories[],2,FALSE)</f>
        <v>#N/A</v>
      </c>
    </row>
    <row r="5476" spans="1:11" x14ac:dyDescent="0.45">
      <c r="A5476" s="2">
        <v>3637</v>
      </c>
      <c r="B5476" s="2">
        <v>1300</v>
      </c>
      <c r="C5476" s="3" t="s">
        <v>2935</v>
      </c>
      <c r="D5476" s="2">
        <v>-1</v>
      </c>
      <c r="E5476" s="2">
        <v>-1</v>
      </c>
      <c r="F5476" s="2">
        <v>0</v>
      </c>
      <c r="G5476" s="2">
        <v>0</v>
      </c>
      <c r="H5476" s="2">
        <v>0</v>
      </c>
      <c r="I5476" s="2" t="str">
        <f>VLOOKUP(B5476,cleanC_name_TRIM_breweries[],6,FALSE)</f>
        <v>Texas</v>
      </c>
      <c r="J5476" s="2" t="str">
        <f>VLOOKUP(B5476,cleanC_name_TRIM_breweries[],2,FALSE)</f>
        <v>TwoRows Restaurant &amp; Brewery - Dallas</v>
      </c>
      <c r="K5476" s="2" t="e">
        <f>VLOOKUP(D5476,cleanA_changedUTF_categories[],2,FALSE)</f>
        <v>#N/A</v>
      </c>
    </row>
    <row r="5477" spans="1:11" x14ac:dyDescent="0.45">
      <c r="A5477" s="2">
        <v>3636</v>
      </c>
      <c r="B5477" s="2">
        <v>1300</v>
      </c>
      <c r="C5477" s="3" t="s">
        <v>2934</v>
      </c>
      <c r="D5477" s="2">
        <v>8</v>
      </c>
      <c r="E5477" s="2">
        <v>95</v>
      </c>
      <c r="F5477" s="2">
        <v>0</v>
      </c>
      <c r="G5477" s="2">
        <v>0</v>
      </c>
      <c r="H5477" s="2">
        <v>0</v>
      </c>
      <c r="I5477" s="2" t="str">
        <f>VLOOKUP(B5477,cleanC_name_TRIM_breweries[],6,FALSE)</f>
        <v>Texas</v>
      </c>
      <c r="J5477" s="2" t="str">
        <f>VLOOKUP(B5477,cleanC_name_TRIM_breweries[],2,FALSE)</f>
        <v>TwoRows Restaurant &amp; Brewery - Dallas</v>
      </c>
      <c r="K5477" s="2" t="str">
        <f>VLOOKUP(D5477,cleanA_changedUTF_categories[],2,FALSE)</f>
        <v>North American Lager</v>
      </c>
    </row>
    <row r="5478" spans="1:11" x14ac:dyDescent="0.45">
      <c r="A5478" s="2">
        <v>3634</v>
      </c>
      <c r="B5478" s="2">
        <v>1300</v>
      </c>
      <c r="C5478" s="3" t="s">
        <v>2932</v>
      </c>
      <c r="D5478" s="2">
        <v>3</v>
      </c>
      <c r="E5478" s="2">
        <v>33</v>
      </c>
      <c r="F5478" s="2">
        <v>0</v>
      </c>
      <c r="G5478" s="2">
        <v>0</v>
      </c>
      <c r="H5478" s="2">
        <v>0</v>
      </c>
      <c r="I5478" s="2" t="str">
        <f>VLOOKUP(B5478,cleanC_name_TRIM_breweries[],6,FALSE)</f>
        <v>Texas</v>
      </c>
      <c r="J5478" s="2" t="str">
        <f>VLOOKUP(B5478,cleanC_name_TRIM_breweries[],2,FALSE)</f>
        <v>TwoRows Restaurant &amp; Brewery - Dallas</v>
      </c>
      <c r="K5478" s="2" t="str">
        <f>VLOOKUP(D5478,cleanA_changedUTF_categories[],2,FALSE)</f>
        <v>North American Ale</v>
      </c>
    </row>
    <row r="5479" spans="1:11" x14ac:dyDescent="0.45">
      <c r="A5479" s="2">
        <v>1488</v>
      </c>
      <c r="B5479" s="2">
        <v>1301</v>
      </c>
      <c r="C5479" s="3" t="s">
        <v>1286</v>
      </c>
      <c r="D5479" s="2">
        <v>3</v>
      </c>
      <c r="E5479" s="2">
        <v>31</v>
      </c>
      <c r="F5479" s="2">
        <v>0</v>
      </c>
      <c r="G5479" s="2">
        <v>0</v>
      </c>
      <c r="H5479" s="2">
        <v>0</v>
      </c>
      <c r="I5479" s="2" t="str">
        <f>VLOOKUP(B5479,cleanC_name_TRIM_breweries[],6,FALSE)</f>
        <v>Wisconsin</v>
      </c>
      <c r="J5479" s="2" t="str">
        <f>VLOOKUP(B5479,cleanC_name_TRIM_breweries[],2,FALSE)</f>
        <v>Tyranena Brewing</v>
      </c>
      <c r="K5479" s="2" t="str">
        <f>VLOOKUP(D5479,cleanA_changedUTF_categories[],2,FALSE)</f>
        <v>North American Ale</v>
      </c>
    </row>
    <row r="5480" spans="1:11" x14ac:dyDescent="0.45">
      <c r="A5480" s="2">
        <v>5559</v>
      </c>
      <c r="B5480" s="2">
        <v>1301</v>
      </c>
      <c r="C5480" s="3" t="s">
        <v>4641</v>
      </c>
      <c r="D5480" s="2">
        <v>11</v>
      </c>
      <c r="E5480" s="2">
        <v>119</v>
      </c>
      <c r="F5480" s="2">
        <v>0</v>
      </c>
      <c r="G5480" s="2">
        <v>0</v>
      </c>
      <c r="H5480" s="2">
        <v>0</v>
      </c>
      <c r="I5480" s="2" t="str">
        <f>VLOOKUP(B5480,cleanC_name_TRIM_breweries[],6,FALSE)</f>
        <v>Wisconsin</v>
      </c>
      <c r="J5480" s="2" t="str">
        <f>VLOOKUP(B5480,cleanC_name_TRIM_breweries[],2,FALSE)</f>
        <v>Tyranena Brewing</v>
      </c>
      <c r="K5480" s="2" t="str">
        <f>VLOOKUP(D5480,cleanA_changedUTF_categories[],2,FALSE)</f>
        <v>Other Style</v>
      </c>
    </row>
    <row r="5481" spans="1:11" x14ac:dyDescent="0.45">
      <c r="A5481" s="2">
        <v>2290</v>
      </c>
      <c r="B5481" s="2">
        <v>1301</v>
      </c>
      <c r="C5481" s="3" t="s">
        <v>1898</v>
      </c>
      <c r="D5481" s="2">
        <v>3</v>
      </c>
      <c r="E5481" s="2">
        <v>31</v>
      </c>
      <c r="F5481" s="2">
        <v>5.75</v>
      </c>
      <c r="G5481" s="2">
        <v>0</v>
      </c>
      <c r="H5481" s="2">
        <v>0</v>
      </c>
      <c r="I5481" s="2" t="str">
        <f>VLOOKUP(B5481,cleanC_name_TRIM_breweries[],6,FALSE)</f>
        <v>Wisconsin</v>
      </c>
      <c r="J5481" s="2" t="str">
        <f>VLOOKUP(B5481,cleanC_name_TRIM_breweries[],2,FALSE)</f>
        <v>Tyranena Brewing</v>
      </c>
      <c r="K5481" s="2" t="str">
        <f>VLOOKUP(D5481,cleanA_changedUTF_categories[],2,FALSE)</f>
        <v>North American Ale</v>
      </c>
    </row>
    <row r="5482" spans="1:11" x14ac:dyDescent="0.45">
      <c r="A5482" s="2">
        <v>1432</v>
      </c>
      <c r="B5482" s="2">
        <v>1301</v>
      </c>
      <c r="C5482" s="3" t="s">
        <v>1245</v>
      </c>
      <c r="D5482" s="2">
        <v>2</v>
      </c>
      <c r="E5482" s="2">
        <v>25</v>
      </c>
      <c r="F5482" s="2">
        <v>5.6</v>
      </c>
      <c r="G5482" s="2">
        <v>0</v>
      </c>
      <c r="H5482" s="2">
        <v>0</v>
      </c>
      <c r="I5482" s="2" t="str">
        <f>VLOOKUP(B5482,cleanC_name_TRIM_breweries[],6,FALSE)</f>
        <v>Wisconsin</v>
      </c>
      <c r="J5482" s="2" t="str">
        <f>VLOOKUP(B5482,cleanC_name_TRIM_breweries[],2,FALSE)</f>
        <v>Tyranena Brewing</v>
      </c>
      <c r="K5482" s="2" t="str">
        <f>VLOOKUP(D5482,cleanA_changedUTF_categories[],2,FALSE)</f>
        <v>Irish Ale</v>
      </c>
    </row>
    <row r="5483" spans="1:11" x14ac:dyDescent="0.45">
      <c r="A5483" s="2">
        <v>5007</v>
      </c>
      <c r="B5483" s="2">
        <v>1301</v>
      </c>
      <c r="C5483" s="3" t="s">
        <v>4101</v>
      </c>
      <c r="D5483" s="2">
        <v>4</v>
      </c>
      <c r="E5483" s="2">
        <v>50</v>
      </c>
      <c r="F5483" s="2">
        <v>5.25</v>
      </c>
      <c r="G5483" s="2">
        <v>0</v>
      </c>
      <c r="H5483" s="2">
        <v>0</v>
      </c>
      <c r="I5483" s="2" t="str">
        <f>VLOOKUP(B5483,cleanC_name_TRIM_breweries[],6,FALSE)</f>
        <v>Wisconsin</v>
      </c>
      <c r="J5483" s="2" t="str">
        <f>VLOOKUP(B5483,cleanC_name_TRIM_breweries[],2,FALSE)</f>
        <v>Tyranena Brewing</v>
      </c>
      <c r="K5483" s="2" t="str">
        <f>VLOOKUP(D5483,cleanA_changedUTF_categories[],2,FALSE)</f>
        <v>German Ale</v>
      </c>
    </row>
    <row r="5484" spans="1:11" x14ac:dyDescent="0.45">
      <c r="A5484" s="2">
        <v>2637</v>
      </c>
      <c r="B5484" s="2">
        <v>1301</v>
      </c>
      <c r="C5484" s="3" t="s">
        <v>2182</v>
      </c>
      <c r="D5484" s="2">
        <v>7</v>
      </c>
      <c r="E5484" s="2">
        <v>91</v>
      </c>
      <c r="F5484" s="2">
        <v>0</v>
      </c>
      <c r="G5484" s="2">
        <v>0</v>
      </c>
      <c r="H5484" s="2">
        <v>0</v>
      </c>
      <c r="I5484" s="2" t="str">
        <f>VLOOKUP(B5484,cleanC_name_TRIM_breweries[],6,FALSE)</f>
        <v>Wisconsin</v>
      </c>
      <c r="J5484" s="2" t="str">
        <f>VLOOKUP(B5484,cleanC_name_TRIM_breweries[],2,FALSE)</f>
        <v>Tyranena Brewing</v>
      </c>
      <c r="K5484" s="2" t="str">
        <f>VLOOKUP(D5484,cleanA_changedUTF_categories[],2,FALSE)</f>
        <v>German Lager</v>
      </c>
    </row>
    <row r="5485" spans="1:11" x14ac:dyDescent="0.45">
      <c r="A5485" s="2">
        <v>5008</v>
      </c>
      <c r="B5485" s="2">
        <v>1301</v>
      </c>
      <c r="C5485" s="3" t="s">
        <v>4102</v>
      </c>
      <c r="D5485" s="2">
        <v>7</v>
      </c>
      <c r="E5485" s="2">
        <v>84</v>
      </c>
      <c r="F5485" s="2">
        <v>5.5</v>
      </c>
      <c r="G5485" s="2">
        <v>0</v>
      </c>
      <c r="H5485" s="2">
        <v>0</v>
      </c>
      <c r="I5485" s="2" t="str">
        <f>VLOOKUP(B5485,cleanC_name_TRIM_breweries[],6,FALSE)</f>
        <v>Wisconsin</v>
      </c>
      <c r="J5485" s="2" t="str">
        <f>VLOOKUP(B5485,cleanC_name_TRIM_breweries[],2,FALSE)</f>
        <v>Tyranena Brewing</v>
      </c>
      <c r="K5485" s="2" t="str">
        <f>VLOOKUP(D5485,cleanA_changedUTF_categories[],2,FALSE)</f>
        <v>German Lager</v>
      </c>
    </row>
    <row r="5486" spans="1:11" x14ac:dyDescent="0.45">
      <c r="A5486" s="2">
        <v>5005</v>
      </c>
      <c r="B5486" s="2">
        <v>1301</v>
      </c>
      <c r="C5486" s="3" t="s">
        <v>4099</v>
      </c>
      <c r="D5486" s="2">
        <v>4</v>
      </c>
      <c r="E5486" s="2">
        <v>57</v>
      </c>
      <c r="F5486" s="2">
        <v>5</v>
      </c>
      <c r="G5486" s="2">
        <v>0</v>
      </c>
      <c r="H5486" s="2">
        <v>0</v>
      </c>
      <c r="I5486" s="2" t="str">
        <f>VLOOKUP(B5486,cleanC_name_TRIM_breweries[],6,FALSE)</f>
        <v>Wisconsin</v>
      </c>
      <c r="J5486" s="2" t="str">
        <f>VLOOKUP(B5486,cleanC_name_TRIM_breweries[],2,FALSE)</f>
        <v>Tyranena Brewing</v>
      </c>
      <c r="K5486" s="2" t="str">
        <f>VLOOKUP(D5486,cleanA_changedUTF_categories[],2,FALSE)</f>
        <v>German Ale</v>
      </c>
    </row>
    <row r="5487" spans="1:11" x14ac:dyDescent="0.45">
      <c r="A5487" s="2">
        <v>5009</v>
      </c>
      <c r="B5487" s="2">
        <v>1301</v>
      </c>
      <c r="C5487" s="3" t="s">
        <v>4103</v>
      </c>
      <c r="D5487" s="2">
        <v>3</v>
      </c>
      <c r="E5487" s="2">
        <v>32</v>
      </c>
      <c r="F5487" s="2">
        <v>0</v>
      </c>
      <c r="G5487" s="2">
        <v>0</v>
      </c>
      <c r="H5487" s="2">
        <v>0</v>
      </c>
      <c r="I5487" s="2" t="str">
        <f>VLOOKUP(B5487,cleanC_name_TRIM_breweries[],6,FALSE)</f>
        <v>Wisconsin</v>
      </c>
      <c r="J5487" s="2" t="str">
        <f>VLOOKUP(B5487,cleanC_name_TRIM_breweries[],2,FALSE)</f>
        <v>Tyranena Brewing</v>
      </c>
      <c r="K5487" s="2" t="str">
        <f>VLOOKUP(D5487,cleanA_changedUTF_categories[],2,FALSE)</f>
        <v>North American Ale</v>
      </c>
    </row>
    <row r="5488" spans="1:11" x14ac:dyDescent="0.45">
      <c r="A5488" s="2">
        <v>5006</v>
      </c>
      <c r="B5488" s="2">
        <v>1301</v>
      </c>
      <c r="C5488" s="3" t="s">
        <v>4100</v>
      </c>
      <c r="D5488" s="2">
        <v>3</v>
      </c>
      <c r="E5488" s="2">
        <v>38</v>
      </c>
      <c r="F5488" s="2">
        <v>6</v>
      </c>
      <c r="G5488" s="2">
        <v>0</v>
      </c>
      <c r="H5488" s="2">
        <v>0</v>
      </c>
      <c r="I5488" s="2" t="str">
        <f>VLOOKUP(B5488,cleanC_name_TRIM_breweries[],6,FALSE)</f>
        <v>Wisconsin</v>
      </c>
      <c r="J5488" s="2" t="str">
        <f>VLOOKUP(B5488,cleanC_name_TRIM_breweries[],2,FALSE)</f>
        <v>Tyranena Brewing</v>
      </c>
      <c r="K5488" s="2" t="str">
        <f>VLOOKUP(D5488,cleanA_changedUTF_categories[],2,FALSE)</f>
        <v>North American Ale</v>
      </c>
    </row>
    <row r="5489" spans="1:11" x14ac:dyDescent="0.45">
      <c r="A5489" s="2">
        <v>2316</v>
      </c>
      <c r="B5489" s="2">
        <v>1301</v>
      </c>
      <c r="C5489" s="3" t="s">
        <v>1915</v>
      </c>
      <c r="D5489" s="2">
        <v>7</v>
      </c>
      <c r="E5489" s="2">
        <v>92</v>
      </c>
      <c r="F5489" s="2">
        <v>6.5</v>
      </c>
      <c r="G5489" s="2">
        <v>0</v>
      </c>
      <c r="H5489" s="2">
        <v>0</v>
      </c>
      <c r="I5489" s="2" t="str">
        <f>VLOOKUP(B5489,cleanC_name_TRIM_breweries[],6,FALSE)</f>
        <v>Wisconsin</v>
      </c>
      <c r="J5489" s="2" t="str">
        <f>VLOOKUP(B5489,cleanC_name_TRIM_breweries[],2,FALSE)</f>
        <v>Tyranena Brewing</v>
      </c>
      <c r="K5489" s="2" t="str">
        <f>VLOOKUP(D5489,cleanA_changedUTF_categories[],2,FALSE)</f>
        <v>German Lager</v>
      </c>
    </row>
    <row r="5490" spans="1:11" x14ac:dyDescent="0.45">
      <c r="A5490" s="2">
        <v>2638</v>
      </c>
      <c r="B5490" s="2">
        <v>1301</v>
      </c>
      <c r="C5490" s="3" t="s">
        <v>2183</v>
      </c>
      <c r="D5490" s="2">
        <v>3</v>
      </c>
      <c r="E5490" s="2">
        <v>26</v>
      </c>
      <c r="F5490" s="2">
        <v>5.75</v>
      </c>
      <c r="G5490" s="2">
        <v>0</v>
      </c>
      <c r="H5490" s="2">
        <v>0</v>
      </c>
      <c r="I5490" s="2" t="str">
        <f>VLOOKUP(B5490,cleanC_name_TRIM_breweries[],6,FALSE)</f>
        <v>Wisconsin</v>
      </c>
      <c r="J5490" s="2" t="str">
        <f>VLOOKUP(B5490,cleanC_name_TRIM_breweries[],2,FALSE)</f>
        <v>Tyranena Brewing</v>
      </c>
      <c r="K5490" s="2" t="str">
        <f>VLOOKUP(D5490,cleanA_changedUTF_categories[],2,FALSE)</f>
        <v>North American Ale</v>
      </c>
    </row>
    <row r="5491" spans="1:11" x14ac:dyDescent="0.45">
      <c r="A5491" s="2">
        <v>5004</v>
      </c>
      <c r="B5491" s="2">
        <v>1301</v>
      </c>
      <c r="C5491" s="3" t="s">
        <v>4098</v>
      </c>
      <c r="D5491" s="2">
        <v>3</v>
      </c>
      <c r="E5491" s="2">
        <v>37</v>
      </c>
      <c r="F5491" s="2">
        <v>0</v>
      </c>
      <c r="G5491" s="2">
        <v>0</v>
      </c>
      <c r="H5491" s="2">
        <v>0</v>
      </c>
      <c r="I5491" s="2" t="str">
        <f>VLOOKUP(B5491,cleanC_name_TRIM_breweries[],6,FALSE)</f>
        <v>Wisconsin</v>
      </c>
      <c r="J5491" s="2" t="str">
        <f>VLOOKUP(B5491,cleanC_name_TRIM_breweries[],2,FALSE)</f>
        <v>Tyranena Brewing</v>
      </c>
      <c r="K5491" s="2" t="str">
        <f>VLOOKUP(D5491,cleanA_changedUTF_categories[],2,FALSE)</f>
        <v>North American Ale</v>
      </c>
    </row>
    <row r="5492" spans="1:11" x14ac:dyDescent="0.45">
      <c r="A5492" s="2">
        <v>1409</v>
      </c>
      <c r="B5492" s="2">
        <v>1302</v>
      </c>
      <c r="C5492" s="3" t="s">
        <v>1227</v>
      </c>
      <c r="D5492" s="2">
        <v>-1</v>
      </c>
      <c r="E5492" s="2">
        <v>-1</v>
      </c>
      <c r="F5492" s="2">
        <v>5.7</v>
      </c>
      <c r="G5492" s="2">
        <v>0</v>
      </c>
      <c r="H5492" s="2">
        <v>0</v>
      </c>
      <c r="I5492" s="2" t="str">
        <f>VLOOKUP(B5492,cleanC_name_TRIM_breweries[],6,FALSE)</f>
        <v/>
      </c>
      <c r="J5492" s="2" t="str">
        <f>VLOOKUP(B5492,cleanC_name_TRIM_breweries[],2,FALSE)</f>
        <v>Tyskie Browary KsiÄ…Å¼Ä™ce</v>
      </c>
      <c r="K5492" s="2" t="e">
        <f>VLOOKUP(D5492,cleanA_changedUTF_categories[],2,FALSE)</f>
        <v>#N/A</v>
      </c>
    </row>
    <row r="5493" spans="1:11" x14ac:dyDescent="0.45">
      <c r="A5493" s="2">
        <v>5900</v>
      </c>
      <c r="B5493" s="2">
        <v>1419</v>
      </c>
      <c r="C5493" s="3" t="s">
        <v>4961</v>
      </c>
      <c r="D5493" s="2">
        <v>11</v>
      </c>
      <c r="E5493" s="2">
        <v>132</v>
      </c>
      <c r="F5493" s="2">
        <v>5</v>
      </c>
      <c r="G5493" s="2">
        <v>0</v>
      </c>
      <c r="H5493" s="2">
        <v>0</v>
      </c>
      <c r="I5493" s="2" t="str">
        <f>VLOOKUP(B5493,cleanC_name_TRIM_breweries[],6,FALSE)</f>
        <v/>
      </c>
      <c r="J5493" s="2" t="str">
        <f>VLOOKUP(B5493,cleanC_name_TRIM_breweries[],2,FALSE)</f>
        <v>Uehara Shuzou Co. Ltd. / Echigo Beer Pub</v>
      </c>
      <c r="K5493" s="2" t="str">
        <f>VLOOKUP(D5493,cleanA_changedUTF_categories[],2,FALSE)</f>
        <v>Other Style</v>
      </c>
    </row>
    <row r="5494" spans="1:11" x14ac:dyDescent="0.45">
      <c r="A5494" s="2">
        <v>866</v>
      </c>
      <c r="B5494" s="2">
        <v>1303</v>
      </c>
      <c r="C5494" s="3" t="s">
        <v>772</v>
      </c>
      <c r="D5494" s="2">
        <v>3</v>
      </c>
      <c r="E5494" s="2">
        <v>38</v>
      </c>
      <c r="F5494" s="2">
        <v>4.5</v>
      </c>
      <c r="G5494" s="2">
        <v>0</v>
      </c>
      <c r="H5494" s="2">
        <v>0</v>
      </c>
      <c r="I5494" s="2" t="str">
        <f>VLOOKUP(B5494,cleanC_name_TRIM_breweries[],6,FALSE)</f>
        <v>Nordrhein-Westfalen</v>
      </c>
      <c r="J5494" s="2" t="str">
        <f>VLOOKUP(B5494,cleanC_name_TRIM_breweries[],2,FALSE)</f>
        <v>Uerige Obergrige Hausbrauerei</v>
      </c>
      <c r="K5494" s="2" t="str">
        <f>VLOOKUP(D5494,cleanA_changedUTF_categories[],2,FALSE)</f>
        <v>North American Ale</v>
      </c>
    </row>
    <row r="5495" spans="1:11" x14ac:dyDescent="0.45">
      <c r="A5495" s="2">
        <v>864</v>
      </c>
      <c r="B5495" s="2">
        <v>1303</v>
      </c>
      <c r="C5495" s="3" t="s">
        <v>770</v>
      </c>
      <c r="D5495" s="2">
        <v>7</v>
      </c>
      <c r="E5495" s="2">
        <v>90</v>
      </c>
      <c r="F5495" s="2">
        <v>8.5</v>
      </c>
      <c r="G5495" s="2">
        <v>0</v>
      </c>
      <c r="H5495" s="2">
        <v>0</v>
      </c>
      <c r="I5495" s="2" t="str">
        <f>VLOOKUP(B5495,cleanC_name_TRIM_breweries[],6,FALSE)</f>
        <v>Nordrhein-Westfalen</v>
      </c>
      <c r="J5495" s="2" t="str">
        <f>VLOOKUP(B5495,cleanC_name_TRIM_breweries[],2,FALSE)</f>
        <v>Uerige Obergrige Hausbrauerei</v>
      </c>
      <c r="K5495" s="2" t="str">
        <f>VLOOKUP(D5495,cleanA_changedUTF_categories[],2,FALSE)</f>
        <v>German Lager</v>
      </c>
    </row>
    <row r="5496" spans="1:11" x14ac:dyDescent="0.45">
      <c r="A5496" s="2">
        <v>865</v>
      </c>
      <c r="B5496" s="2">
        <v>1303</v>
      </c>
      <c r="C5496" s="3" t="s">
        <v>771</v>
      </c>
      <c r="D5496" s="2">
        <v>3</v>
      </c>
      <c r="E5496" s="2">
        <v>38</v>
      </c>
      <c r="F5496" s="2">
        <v>6</v>
      </c>
      <c r="G5496" s="2">
        <v>0</v>
      </c>
      <c r="H5496" s="2">
        <v>0</v>
      </c>
      <c r="I5496" s="2" t="str">
        <f>VLOOKUP(B5496,cleanC_name_TRIM_breweries[],6,FALSE)</f>
        <v>Nordrhein-Westfalen</v>
      </c>
      <c r="J5496" s="2" t="str">
        <f>VLOOKUP(B5496,cleanC_name_TRIM_breweries[],2,FALSE)</f>
        <v>Uerige Obergrige Hausbrauerei</v>
      </c>
      <c r="K5496" s="2" t="str">
        <f>VLOOKUP(D5496,cleanA_changedUTF_categories[],2,FALSE)</f>
        <v>North American Ale</v>
      </c>
    </row>
    <row r="5497" spans="1:11" x14ac:dyDescent="0.45">
      <c r="A5497" s="2">
        <v>1789</v>
      </c>
      <c r="B5497" s="2">
        <v>1304</v>
      </c>
      <c r="C5497" s="3" t="s">
        <v>1506</v>
      </c>
      <c r="D5497" s="2">
        <v>-1</v>
      </c>
      <c r="E5497" s="2">
        <v>-1</v>
      </c>
      <c r="F5497" s="2">
        <v>0</v>
      </c>
      <c r="G5497" s="2">
        <v>0</v>
      </c>
      <c r="H5497" s="2">
        <v>0</v>
      </c>
      <c r="I5497" s="2" t="str">
        <f>VLOOKUP(B5497,cleanC_name_TRIM_breweries[],6,FALSE)</f>
        <v>Utah</v>
      </c>
      <c r="J5497" s="2" t="str">
        <f>VLOOKUP(B5497,cleanC_name_TRIM_breweries[],2,FALSE)</f>
        <v>Uinta Brewing Compnay</v>
      </c>
      <c r="K5497" s="2" t="e">
        <f>VLOOKUP(D5497,cleanA_changedUTF_categories[],2,FALSE)</f>
        <v>#N/A</v>
      </c>
    </row>
    <row r="5498" spans="1:11" x14ac:dyDescent="0.45">
      <c r="A5498" s="2">
        <v>5393</v>
      </c>
      <c r="B5498" s="2">
        <v>1304</v>
      </c>
      <c r="C5498" s="3" t="s">
        <v>4479</v>
      </c>
      <c r="D5498" s="2">
        <v>2</v>
      </c>
      <c r="E5498" s="2">
        <v>25</v>
      </c>
      <c r="F5498" s="2">
        <v>4</v>
      </c>
      <c r="G5498" s="2">
        <v>0</v>
      </c>
      <c r="H5498" s="2">
        <v>0</v>
      </c>
      <c r="I5498" s="2" t="str">
        <f>VLOOKUP(B5498,cleanC_name_TRIM_breweries[],6,FALSE)</f>
        <v>Utah</v>
      </c>
      <c r="J5498" s="2" t="str">
        <f>VLOOKUP(B5498,cleanC_name_TRIM_breweries[],2,FALSE)</f>
        <v>Uinta Brewing Compnay</v>
      </c>
      <c r="K5498" s="2" t="str">
        <f>VLOOKUP(D5498,cleanA_changedUTF_categories[],2,FALSE)</f>
        <v>Irish Ale</v>
      </c>
    </row>
    <row r="5499" spans="1:11" x14ac:dyDescent="0.45">
      <c r="A5499" s="2">
        <v>1113</v>
      </c>
      <c r="B5499" s="2">
        <v>1305</v>
      </c>
      <c r="C5499" s="3" t="s">
        <v>978</v>
      </c>
      <c r="D5499" s="2">
        <v>7</v>
      </c>
      <c r="E5499" s="2">
        <v>90</v>
      </c>
      <c r="F5499" s="2">
        <v>8.3000000000000007</v>
      </c>
      <c r="G5499" s="2">
        <v>0</v>
      </c>
      <c r="H5499" s="2">
        <v>0</v>
      </c>
      <c r="I5499" s="2" t="str">
        <f>VLOOKUP(B5499,cleanC_name_TRIM_breweries[],6,FALSE)</f>
        <v>California</v>
      </c>
      <c r="J5499" s="2" t="str">
        <f>VLOOKUP(B5499,cleanC_name_TRIM_breweries[],2,FALSE)</f>
        <v>Ukiah Brewing</v>
      </c>
      <c r="K5499" s="2" t="str">
        <f>VLOOKUP(D5499,cleanA_changedUTF_categories[],2,FALSE)</f>
        <v>German Lager</v>
      </c>
    </row>
    <row r="5500" spans="1:11" x14ac:dyDescent="0.45">
      <c r="A5500" s="2">
        <v>3599</v>
      </c>
      <c r="B5500" s="2">
        <v>1306</v>
      </c>
      <c r="C5500" s="3" t="s">
        <v>698</v>
      </c>
      <c r="D5500" s="2">
        <v>3</v>
      </c>
      <c r="E5500" s="2">
        <v>42</v>
      </c>
      <c r="F5500" s="2">
        <v>0</v>
      </c>
      <c r="G5500" s="2">
        <v>0</v>
      </c>
      <c r="H5500" s="2">
        <v>0</v>
      </c>
      <c r="I5500" s="2" t="str">
        <f>VLOOKUP(B5500,cleanC_name_TRIM_breweries[],6,FALSE)</f>
        <v>Oregon</v>
      </c>
      <c r="J5500" s="2" t="str">
        <f>VLOOKUP(B5500,cleanC_name_TRIM_breweries[],2,FALSE)</f>
        <v>Umpqua Brewing</v>
      </c>
      <c r="K5500" s="2" t="str">
        <f>VLOOKUP(D5500,cleanA_changedUTF_categories[],2,FALSE)</f>
        <v>North American Ale</v>
      </c>
    </row>
    <row r="5501" spans="1:11" x14ac:dyDescent="0.45">
      <c r="A5501" s="2">
        <v>3605</v>
      </c>
      <c r="B5501" s="2">
        <v>1306</v>
      </c>
      <c r="C5501" s="3" t="s">
        <v>2387</v>
      </c>
      <c r="D5501" s="2">
        <v>8</v>
      </c>
      <c r="E5501" s="2">
        <v>95</v>
      </c>
      <c r="F5501" s="2">
        <v>0</v>
      </c>
      <c r="G5501" s="2">
        <v>0</v>
      </c>
      <c r="H5501" s="2">
        <v>0</v>
      </c>
      <c r="I5501" s="2" t="str">
        <f>VLOOKUP(B5501,cleanC_name_TRIM_breweries[],6,FALSE)</f>
        <v>Oregon</v>
      </c>
      <c r="J5501" s="2" t="str">
        <f>VLOOKUP(B5501,cleanC_name_TRIM_breweries[],2,FALSE)</f>
        <v>Umpqua Brewing</v>
      </c>
      <c r="K5501" s="2" t="str">
        <f>VLOOKUP(D5501,cleanA_changedUTF_categories[],2,FALSE)</f>
        <v>North American Lager</v>
      </c>
    </row>
    <row r="5502" spans="1:11" x14ac:dyDescent="0.45">
      <c r="A5502" s="2">
        <v>4042</v>
      </c>
      <c r="B5502" s="2">
        <v>1307</v>
      </c>
      <c r="C5502" s="3" t="s">
        <v>3278</v>
      </c>
      <c r="D5502" s="2">
        <v>3</v>
      </c>
      <c r="E5502" s="2">
        <v>26</v>
      </c>
      <c r="F5502" s="2">
        <v>11</v>
      </c>
      <c r="G5502" s="2">
        <v>0</v>
      </c>
      <c r="H5502" s="2">
        <v>0</v>
      </c>
      <c r="I5502" s="2" t="str">
        <f>VLOOKUP(B5502,cleanC_name_TRIM_breweries[],6,FALSE)</f>
        <v>Quebec</v>
      </c>
      <c r="J5502" s="2" t="str">
        <f>VLOOKUP(B5502,cleanC_name_TRIM_breweries[],2,FALSE)</f>
        <v>Unibroue</v>
      </c>
      <c r="K5502" s="2" t="str">
        <f>VLOOKUP(D5502,cleanA_changedUTF_categories[],2,FALSE)</f>
        <v>North American Ale</v>
      </c>
    </row>
    <row r="5503" spans="1:11" x14ac:dyDescent="0.45">
      <c r="A5503" s="2">
        <v>651</v>
      </c>
      <c r="B5503" s="2">
        <v>1307</v>
      </c>
      <c r="C5503" s="3" t="s">
        <v>593</v>
      </c>
      <c r="D5503" s="2">
        <v>-1</v>
      </c>
      <c r="E5503" s="2">
        <v>-1</v>
      </c>
      <c r="F5503" s="2">
        <v>10</v>
      </c>
      <c r="G5503" s="2">
        <v>0</v>
      </c>
      <c r="H5503" s="2">
        <v>0</v>
      </c>
      <c r="I5503" s="2" t="str">
        <f>VLOOKUP(B5503,cleanC_name_TRIM_breweries[],6,FALSE)</f>
        <v>Quebec</v>
      </c>
      <c r="J5503" s="2" t="str">
        <f>VLOOKUP(B5503,cleanC_name_TRIM_breweries[],2,FALSE)</f>
        <v>Unibroue</v>
      </c>
      <c r="K5503" s="2" t="e">
        <f>VLOOKUP(D5503,cleanA_changedUTF_categories[],2,FALSE)</f>
        <v>#N/A</v>
      </c>
    </row>
    <row r="5504" spans="1:11" x14ac:dyDescent="0.45">
      <c r="A5504" s="2">
        <v>39</v>
      </c>
      <c r="B5504" s="2">
        <v>1307</v>
      </c>
      <c r="C5504" s="3" t="s">
        <v>44</v>
      </c>
      <c r="D5504" s="2">
        <v>-1</v>
      </c>
      <c r="E5504" s="2">
        <v>-1</v>
      </c>
      <c r="F5504" s="2">
        <v>10</v>
      </c>
      <c r="G5504" s="2">
        <v>0</v>
      </c>
      <c r="H5504" s="2">
        <v>0</v>
      </c>
      <c r="I5504" s="2" t="str">
        <f>VLOOKUP(B5504,cleanC_name_TRIM_breweries[],6,FALSE)</f>
        <v>Quebec</v>
      </c>
      <c r="J5504" s="2" t="str">
        <f>VLOOKUP(B5504,cleanC_name_TRIM_breweries[],2,FALSE)</f>
        <v>Unibroue</v>
      </c>
      <c r="K5504" s="2" t="e">
        <f>VLOOKUP(D5504,cleanA_changedUTF_categories[],2,FALSE)</f>
        <v>#N/A</v>
      </c>
    </row>
    <row r="5505" spans="1:11" x14ac:dyDescent="0.45">
      <c r="A5505" s="2">
        <v>1991</v>
      </c>
      <c r="B5505" s="2">
        <v>1307</v>
      </c>
      <c r="C5505" s="3" t="s">
        <v>1670</v>
      </c>
      <c r="D5505" s="2">
        <v>5</v>
      </c>
      <c r="E5505" s="2">
        <v>72</v>
      </c>
      <c r="F5505" s="2">
        <v>7</v>
      </c>
      <c r="G5505" s="2">
        <v>0</v>
      </c>
      <c r="H5505" s="2">
        <v>0</v>
      </c>
      <c r="I5505" s="2" t="str">
        <f>VLOOKUP(B5505,cleanC_name_TRIM_breweries[],6,FALSE)</f>
        <v>Quebec</v>
      </c>
      <c r="J5505" s="2" t="str">
        <f>VLOOKUP(B5505,cleanC_name_TRIM_breweries[],2,FALSE)</f>
        <v>Unibroue</v>
      </c>
      <c r="K5505" s="2" t="str">
        <f>VLOOKUP(D5505,cleanA_changedUTF_categories[],2,FALSE)</f>
        <v>Belgian and French Ale</v>
      </c>
    </row>
    <row r="5506" spans="1:11" x14ac:dyDescent="0.45">
      <c r="A5506" s="2">
        <v>921</v>
      </c>
      <c r="B5506" s="2">
        <v>1307</v>
      </c>
      <c r="C5506" s="3" t="s">
        <v>824</v>
      </c>
      <c r="D5506" s="2">
        <v>-1</v>
      </c>
      <c r="E5506" s="2">
        <v>-1</v>
      </c>
      <c r="F5506" s="2">
        <v>0</v>
      </c>
      <c r="G5506" s="2">
        <v>0</v>
      </c>
      <c r="H5506" s="2">
        <v>0</v>
      </c>
      <c r="I5506" s="2" t="str">
        <f>VLOOKUP(B5506,cleanC_name_TRIM_breweries[],6,FALSE)</f>
        <v>Quebec</v>
      </c>
      <c r="J5506" s="2" t="str">
        <f>VLOOKUP(B5506,cleanC_name_TRIM_breweries[],2,FALSE)</f>
        <v>Unibroue</v>
      </c>
      <c r="K5506" s="2" t="e">
        <f>VLOOKUP(D5506,cleanA_changedUTF_categories[],2,FALSE)</f>
        <v>#N/A</v>
      </c>
    </row>
    <row r="5507" spans="1:11" x14ac:dyDescent="0.45">
      <c r="A5507" s="2">
        <v>4454</v>
      </c>
      <c r="B5507" s="2">
        <v>1307</v>
      </c>
      <c r="C5507" s="3" t="s">
        <v>3618</v>
      </c>
      <c r="D5507" s="2">
        <v>5</v>
      </c>
      <c r="E5507" s="2">
        <v>67</v>
      </c>
      <c r="F5507" s="2">
        <v>5.5</v>
      </c>
      <c r="G5507" s="2">
        <v>0</v>
      </c>
      <c r="H5507" s="2">
        <v>0</v>
      </c>
      <c r="I5507" s="2" t="str">
        <f>VLOOKUP(B5507,cleanC_name_TRIM_breweries[],6,FALSE)</f>
        <v>Quebec</v>
      </c>
      <c r="J5507" s="2" t="str">
        <f>VLOOKUP(B5507,cleanC_name_TRIM_breweries[],2,FALSE)</f>
        <v>Unibroue</v>
      </c>
      <c r="K5507" s="2" t="str">
        <f>VLOOKUP(D5507,cleanA_changedUTF_categories[],2,FALSE)</f>
        <v>Belgian and French Ale</v>
      </c>
    </row>
    <row r="5508" spans="1:11" x14ac:dyDescent="0.45">
      <c r="A5508" s="2">
        <v>4453</v>
      </c>
      <c r="B5508" s="2">
        <v>1307</v>
      </c>
      <c r="C5508" s="3" t="s">
        <v>3617</v>
      </c>
      <c r="D5508" s="2">
        <v>5</v>
      </c>
      <c r="E5508" s="2">
        <v>67</v>
      </c>
      <c r="F5508" s="2">
        <v>5</v>
      </c>
      <c r="G5508" s="2">
        <v>0</v>
      </c>
      <c r="H5508" s="2">
        <v>0</v>
      </c>
      <c r="I5508" s="2" t="str">
        <f>VLOOKUP(B5508,cleanC_name_TRIM_breweries[],6,FALSE)</f>
        <v>Quebec</v>
      </c>
      <c r="J5508" s="2" t="str">
        <f>VLOOKUP(B5508,cleanC_name_TRIM_breweries[],2,FALSE)</f>
        <v>Unibroue</v>
      </c>
      <c r="K5508" s="2" t="str">
        <f>VLOOKUP(D5508,cleanA_changedUTF_categories[],2,FALSE)</f>
        <v>Belgian and French Ale</v>
      </c>
    </row>
    <row r="5509" spans="1:11" x14ac:dyDescent="0.45">
      <c r="A5509" s="2">
        <v>4456</v>
      </c>
      <c r="B5509" s="2">
        <v>1307</v>
      </c>
      <c r="C5509" s="3" t="s">
        <v>3620</v>
      </c>
      <c r="D5509" s="2">
        <v>3</v>
      </c>
      <c r="E5509" s="2">
        <v>29</v>
      </c>
      <c r="F5509" s="2">
        <v>6.2</v>
      </c>
      <c r="G5509" s="2">
        <v>0</v>
      </c>
      <c r="H5509" s="2">
        <v>0</v>
      </c>
      <c r="I5509" s="2" t="str">
        <f>VLOOKUP(B5509,cleanC_name_TRIM_breweries[],6,FALSE)</f>
        <v>Quebec</v>
      </c>
      <c r="J5509" s="2" t="str">
        <f>VLOOKUP(B5509,cleanC_name_TRIM_breweries[],2,FALSE)</f>
        <v>Unibroue</v>
      </c>
      <c r="K5509" s="2" t="str">
        <f>VLOOKUP(D5509,cleanA_changedUTF_categories[],2,FALSE)</f>
        <v>North American Ale</v>
      </c>
    </row>
    <row r="5510" spans="1:11" x14ac:dyDescent="0.45">
      <c r="A5510" s="2">
        <v>4043</v>
      </c>
      <c r="B5510" s="2">
        <v>1307</v>
      </c>
      <c r="C5510" s="3" t="s">
        <v>3279</v>
      </c>
      <c r="D5510" s="2">
        <v>5</v>
      </c>
      <c r="E5510" s="2">
        <v>61</v>
      </c>
      <c r="F5510" s="2">
        <v>9</v>
      </c>
      <c r="G5510" s="2">
        <v>0</v>
      </c>
      <c r="H5510" s="2">
        <v>0</v>
      </c>
      <c r="I5510" s="2" t="str">
        <f>VLOOKUP(B5510,cleanC_name_TRIM_breweries[],6,FALSE)</f>
        <v>Quebec</v>
      </c>
      <c r="J5510" s="2" t="str">
        <f>VLOOKUP(B5510,cleanC_name_TRIM_breweries[],2,FALSE)</f>
        <v>Unibroue</v>
      </c>
      <c r="K5510" s="2" t="str">
        <f>VLOOKUP(D5510,cleanA_changedUTF_categories[],2,FALSE)</f>
        <v>Belgian and French Ale</v>
      </c>
    </row>
    <row r="5511" spans="1:11" x14ac:dyDescent="0.45">
      <c r="A5511" s="2">
        <v>4361</v>
      </c>
      <c r="B5511" s="2">
        <v>1307</v>
      </c>
      <c r="C5511" s="3" t="s">
        <v>3551</v>
      </c>
      <c r="D5511" s="2">
        <v>5</v>
      </c>
      <c r="E5511" s="2">
        <v>61</v>
      </c>
      <c r="F5511" s="2">
        <v>9</v>
      </c>
      <c r="G5511" s="2">
        <v>0</v>
      </c>
      <c r="H5511" s="2">
        <v>0</v>
      </c>
      <c r="I5511" s="2" t="str">
        <f>VLOOKUP(B5511,cleanC_name_TRIM_breweries[],6,FALSE)</f>
        <v>Quebec</v>
      </c>
      <c r="J5511" s="2" t="str">
        <f>VLOOKUP(B5511,cleanC_name_TRIM_breweries[],2,FALSE)</f>
        <v>Unibroue</v>
      </c>
      <c r="K5511" s="2" t="str">
        <f>VLOOKUP(D5511,cleanA_changedUTF_categories[],2,FALSE)</f>
        <v>Belgian and French Ale</v>
      </c>
    </row>
    <row r="5512" spans="1:11" x14ac:dyDescent="0.45">
      <c r="A5512" s="2">
        <v>4044</v>
      </c>
      <c r="B5512" s="2">
        <v>1307</v>
      </c>
      <c r="C5512" s="3" t="s">
        <v>3280</v>
      </c>
      <c r="D5512" s="2">
        <v>5</v>
      </c>
      <c r="E5512" s="2">
        <v>66</v>
      </c>
      <c r="F5512" s="2">
        <v>8</v>
      </c>
      <c r="G5512" s="2">
        <v>0</v>
      </c>
      <c r="H5512" s="2">
        <v>0</v>
      </c>
      <c r="I5512" s="2" t="str">
        <f>VLOOKUP(B5512,cleanC_name_TRIM_breweries[],6,FALSE)</f>
        <v>Quebec</v>
      </c>
      <c r="J5512" s="2" t="str">
        <f>VLOOKUP(B5512,cleanC_name_TRIM_breweries[],2,FALSE)</f>
        <v>Unibroue</v>
      </c>
      <c r="K5512" s="2" t="str">
        <f>VLOOKUP(D5512,cleanA_changedUTF_categories[],2,FALSE)</f>
        <v>Belgian and French Ale</v>
      </c>
    </row>
    <row r="5513" spans="1:11" x14ac:dyDescent="0.45">
      <c r="A5513" s="2">
        <v>40</v>
      </c>
      <c r="B5513" s="2">
        <v>1307</v>
      </c>
      <c r="C5513" s="3" t="s">
        <v>45</v>
      </c>
      <c r="D5513" s="2">
        <v>5</v>
      </c>
      <c r="E5513" s="2">
        <v>70</v>
      </c>
      <c r="F5513" s="2">
        <v>8</v>
      </c>
      <c r="G5513" s="2">
        <v>0</v>
      </c>
      <c r="H5513" s="2">
        <v>0</v>
      </c>
      <c r="I5513" s="2" t="str">
        <f>VLOOKUP(B5513,cleanC_name_TRIM_breweries[],6,FALSE)</f>
        <v>Quebec</v>
      </c>
      <c r="J5513" s="2" t="str">
        <f>VLOOKUP(B5513,cleanC_name_TRIM_breweries[],2,FALSE)</f>
        <v>Unibroue</v>
      </c>
      <c r="K5513" s="2" t="str">
        <f>VLOOKUP(D5513,cleanA_changedUTF_categories[],2,FALSE)</f>
        <v>Belgian and French Ale</v>
      </c>
    </row>
    <row r="5514" spans="1:11" x14ac:dyDescent="0.45">
      <c r="A5514" s="2">
        <v>2181</v>
      </c>
      <c r="B5514" s="2">
        <v>1307</v>
      </c>
      <c r="C5514" s="3" t="s">
        <v>1812</v>
      </c>
      <c r="D5514" s="2">
        <v>3</v>
      </c>
      <c r="E5514" s="2">
        <v>33</v>
      </c>
      <c r="F5514" s="2">
        <v>5.5</v>
      </c>
      <c r="G5514" s="2">
        <v>0</v>
      </c>
      <c r="H5514" s="2">
        <v>0</v>
      </c>
      <c r="I5514" s="2" t="str">
        <f>VLOOKUP(B5514,cleanC_name_TRIM_breweries[],6,FALSE)</f>
        <v>Quebec</v>
      </c>
      <c r="J5514" s="2" t="str">
        <f>VLOOKUP(B5514,cleanC_name_TRIM_breweries[],2,FALSE)</f>
        <v>Unibroue</v>
      </c>
      <c r="K5514" s="2" t="str">
        <f>VLOOKUP(D5514,cleanA_changedUTF_categories[],2,FALSE)</f>
        <v>North American Ale</v>
      </c>
    </row>
    <row r="5515" spans="1:11" x14ac:dyDescent="0.45">
      <c r="A5515" s="2">
        <v>4455</v>
      </c>
      <c r="B5515" s="2">
        <v>1307</v>
      </c>
      <c r="C5515" s="3" t="s">
        <v>3619</v>
      </c>
      <c r="D5515" s="2">
        <v>3</v>
      </c>
      <c r="E5515" s="2">
        <v>33</v>
      </c>
      <c r="F5515" s="2">
        <v>7.5</v>
      </c>
      <c r="G5515" s="2">
        <v>0</v>
      </c>
      <c r="H5515" s="2">
        <v>0</v>
      </c>
      <c r="I5515" s="2" t="str">
        <f>VLOOKUP(B5515,cleanC_name_TRIM_breweries[],6,FALSE)</f>
        <v>Quebec</v>
      </c>
      <c r="J5515" s="2" t="str">
        <f>VLOOKUP(B5515,cleanC_name_TRIM_breweries[],2,FALSE)</f>
        <v>Unibroue</v>
      </c>
      <c r="K5515" s="2" t="str">
        <f>VLOOKUP(D5515,cleanA_changedUTF_categories[],2,FALSE)</f>
        <v>North American Ale</v>
      </c>
    </row>
    <row r="5516" spans="1:11" x14ac:dyDescent="0.45">
      <c r="A5516" s="2">
        <v>876</v>
      </c>
      <c r="B5516" s="2">
        <v>1307</v>
      </c>
      <c r="C5516" s="3" t="s">
        <v>782</v>
      </c>
      <c r="D5516" s="2">
        <v>5</v>
      </c>
      <c r="E5516" s="2">
        <v>72</v>
      </c>
      <c r="F5516" s="2">
        <v>10.5</v>
      </c>
      <c r="G5516" s="2">
        <v>0</v>
      </c>
      <c r="H5516" s="2">
        <v>0</v>
      </c>
      <c r="I5516" s="2" t="str">
        <f>VLOOKUP(B5516,cleanC_name_TRIM_breweries[],6,FALSE)</f>
        <v>Quebec</v>
      </c>
      <c r="J5516" s="2" t="str">
        <f>VLOOKUP(B5516,cleanC_name_TRIM_breweries[],2,FALSE)</f>
        <v>Unibroue</v>
      </c>
      <c r="K5516" s="2" t="str">
        <f>VLOOKUP(D5516,cleanA_changedUTF_categories[],2,FALSE)</f>
        <v>Belgian and French Ale</v>
      </c>
    </row>
    <row r="5517" spans="1:11" x14ac:dyDescent="0.45">
      <c r="A5517" s="2">
        <v>4045</v>
      </c>
      <c r="B5517" s="2">
        <v>1307</v>
      </c>
      <c r="C5517" s="3" t="s">
        <v>3281</v>
      </c>
      <c r="D5517" s="2">
        <v>3</v>
      </c>
      <c r="E5517" s="2">
        <v>29</v>
      </c>
      <c r="F5517" s="2">
        <v>9</v>
      </c>
      <c r="G5517" s="2">
        <v>0</v>
      </c>
      <c r="H5517" s="2">
        <v>0</v>
      </c>
      <c r="I5517" s="2" t="str">
        <f>VLOOKUP(B5517,cleanC_name_TRIM_breweries[],6,FALSE)</f>
        <v>Quebec</v>
      </c>
      <c r="J5517" s="2" t="str">
        <f>VLOOKUP(B5517,cleanC_name_TRIM_breweries[],2,FALSE)</f>
        <v>Unibroue</v>
      </c>
      <c r="K5517" s="2" t="str">
        <f>VLOOKUP(D5517,cleanA_changedUTF_categories[],2,FALSE)</f>
        <v>North American Ale</v>
      </c>
    </row>
    <row r="5518" spans="1:11" x14ac:dyDescent="0.45">
      <c r="A5518" s="2">
        <v>2538</v>
      </c>
      <c r="B5518" s="2">
        <v>1310</v>
      </c>
      <c r="C5518" s="3" t="s">
        <v>2106</v>
      </c>
      <c r="D5518" s="2">
        <v>3</v>
      </c>
      <c r="E5518" s="2">
        <v>38</v>
      </c>
      <c r="F5518" s="2">
        <v>0</v>
      </c>
      <c r="G5518" s="2">
        <v>0</v>
      </c>
      <c r="H5518" s="2">
        <v>0</v>
      </c>
      <c r="I5518" s="2" t="str">
        <f>VLOOKUP(B5518,cleanC_name_TRIM_breweries[],6,FALSE)</f>
        <v>Colorado</v>
      </c>
      <c r="J5518" s="2" t="str">
        <f>VLOOKUP(B5518,cleanC_name_TRIM_breweries[],2,FALSE)</f>
        <v>Union Colony Brewery</v>
      </c>
      <c r="K5518" s="2" t="str">
        <f>VLOOKUP(D5518,cleanA_changedUTF_categories[],2,FALSE)</f>
        <v>North American Ale</v>
      </c>
    </row>
    <row r="5519" spans="1:11" x14ac:dyDescent="0.45">
      <c r="A5519" s="2">
        <v>1683</v>
      </c>
      <c r="B5519" s="2">
        <v>1311</v>
      </c>
      <c r="C5519" s="3" t="s">
        <v>1410</v>
      </c>
      <c r="D5519" s="2">
        <v>-1</v>
      </c>
      <c r="E5519" s="2">
        <v>-1</v>
      </c>
      <c r="F5519" s="2">
        <v>0</v>
      </c>
      <c r="G5519" s="2">
        <v>0</v>
      </c>
      <c r="H5519" s="2">
        <v>0</v>
      </c>
      <c r="I5519" s="2" t="str">
        <f>VLOOKUP(B5519,cleanC_name_TRIM_breweries[],6,FALSE)</f>
        <v>Bayern</v>
      </c>
      <c r="J5519" s="2" t="str">
        <f>VLOOKUP(B5519,cleanC_name_TRIM_breweries[],2,FALSE)</f>
        <v>Unionsbru Haidhausen</v>
      </c>
      <c r="K5519" s="2" t="e">
        <f>VLOOKUP(D5519,cleanA_changedUTF_categories[],2,FALSE)</f>
        <v>#N/A</v>
      </c>
    </row>
    <row r="5520" spans="1:11" x14ac:dyDescent="0.45">
      <c r="A5520" s="2">
        <v>1684</v>
      </c>
      <c r="B5520" s="2">
        <v>1311</v>
      </c>
      <c r="C5520" s="3" t="s">
        <v>1432</v>
      </c>
      <c r="D5520" s="2">
        <v>7</v>
      </c>
      <c r="E5520" s="2">
        <v>90</v>
      </c>
      <c r="F5520" s="2">
        <v>0</v>
      </c>
      <c r="G5520" s="2">
        <v>0</v>
      </c>
      <c r="H5520" s="2">
        <v>0</v>
      </c>
      <c r="I5520" s="2" t="str">
        <f>VLOOKUP(B5520,cleanC_name_TRIM_breweries[],6,FALSE)</f>
        <v>Bayern</v>
      </c>
      <c r="J5520" s="2" t="str">
        <f>VLOOKUP(B5520,cleanC_name_TRIM_breweries[],2,FALSE)</f>
        <v>Unionsbru Haidhausen</v>
      </c>
      <c r="K5520" s="2" t="str">
        <f>VLOOKUP(D5520,cleanA_changedUTF_categories[],2,FALSE)</f>
        <v>German Lager</v>
      </c>
    </row>
    <row r="5521" spans="1:11" x14ac:dyDescent="0.45">
      <c r="A5521" s="2">
        <v>3562</v>
      </c>
      <c r="B5521" s="2">
        <v>1312</v>
      </c>
      <c r="C5521" s="3" t="s">
        <v>2878</v>
      </c>
      <c r="D5521" s="2">
        <v>8</v>
      </c>
      <c r="E5521" s="2">
        <v>95</v>
      </c>
      <c r="F5521" s="2">
        <v>0</v>
      </c>
      <c r="G5521" s="2">
        <v>0</v>
      </c>
      <c r="H5521" s="2">
        <v>0</v>
      </c>
      <c r="I5521" s="2" t="str">
        <f>VLOOKUP(B5521,cleanC_name_TRIM_breweries[],6,FALSE)</f>
        <v/>
      </c>
      <c r="J5521" s="2" t="str">
        <f>VLOOKUP(B5521,cleanC_name_TRIM_breweries[],2,FALSE)</f>
        <v>United Breweries Limited</v>
      </c>
      <c r="K5521" s="2" t="str">
        <f>VLOOKUP(D5521,cleanA_changedUTF_categories[],2,FALSE)</f>
        <v>North American Lager</v>
      </c>
    </row>
    <row r="5522" spans="1:11" x14ac:dyDescent="0.45">
      <c r="A5522" s="2">
        <v>5872</v>
      </c>
      <c r="B5522" s="2">
        <v>1312</v>
      </c>
      <c r="C5522" s="3" t="s">
        <v>4945</v>
      </c>
      <c r="D5522" s="2">
        <v>8</v>
      </c>
      <c r="E5522" s="2">
        <v>96</v>
      </c>
      <c r="F5522" s="2">
        <v>4.8</v>
      </c>
      <c r="G5522" s="2">
        <v>0</v>
      </c>
      <c r="H5522" s="2">
        <v>0</v>
      </c>
      <c r="I5522" s="2" t="str">
        <f>VLOOKUP(B5522,cleanC_name_TRIM_breweries[],6,FALSE)</f>
        <v/>
      </c>
      <c r="J5522" s="2" t="str">
        <f>VLOOKUP(B5522,cleanC_name_TRIM_breweries[],2,FALSE)</f>
        <v>United Breweries Limited</v>
      </c>
      <c r="K5522" s="2" t="str">
        <f>VLOOKUP(D5522,cleanA_changedUTF_categories[],2,FALSE)</f>
        <v>North American Lager</v>
      </c>
    </row>
    <row r="5523" spans="1:11" x14ac:dyDescent="0.45">
      <c r="A5523" s="2">
        <v>4233</v>
      </c>
      <c r="B5523" s="2">
        <v>1313</v>
      </c>
      <c r="C5523" s="3" t="s">
        <v>3434</v>
      </c>
      <c r="D5523" s="2">
        <v>11</v>
      </c>
      <c r="E5523" s="2">
        <v>116</v>
      </c>
      <c r="F5523" s="2">
        <v>4.5</v>
      </c>
      <c r="G5523" s="2">
        <v>0</v>
      </c>
      <c r="H5523" s="2">
        <v>0</v>
      </c>
      <c r="I5523" s="2" t="str">
        <f>VLOOKUP(B5523,cleanC_name_TRIM_breweries[],6,FALSE)</f>
        <v>Indiana</v>
      </c>
      <c r="J5523" s="2" t="str">
        <f>VLOOKUP(B5523,cleanC_name_TRIM_breweries[],2,FALSE)</f>
        <v>Upland Brewing</v>
      </c>
      <c r="K5523" s="2" t="str">
        <f>VLOOKUP(D5523,cleanA_changedUTF_categories[],2,FALSE)</f>
        <v>Other Style</v>
      </c>
    </row>
    <row r="5524" spans="1:11" x14ac:dyDescent="0.45">
      <c r="A5524" s="2">
        <v>1893</v>
      </c>
      <c r="B5524" s="2">
        <v>1314</v>
      </c>
      <c r="C5524" s="3" t="s">
        <v>1586</v>
      </c>
      <c r="D5524" s="2">
        <v>8</v>
      </c>
      <c r="E5524" s="2">
        <v>95</v>
      </c>
      <c r="F5524" s="2">
        <v>4</v>
      </c>
      <c r="G5524" s="2">
        <v>0</v>
      </c>
      <c r="H5524" s="2">
        <v>0</v>
      </c>
      <c r="I5524" s="2" t="str">
        <f>VLOOKUP(B5524,cleanC_name_TRIM_breweries[],6,FALSE)</f>
        <v>Iowa</v>
      </c>
      <c r="J5524" s="2" t="str">
        <f>VLOOKUP(B5524,cleanC_name_TRIM_breweries[],2,FALSE)</f>
        <v>Upper Mississippi Brewing</v>
      </c>
      <c r="K5524" s="2" t="str">
        <f>VLOOKUP(D5524,cleanA_changedUTF_categories[],2,FALSE)</f>
        <v>North American Lager</v>
      </c>
    </row>
    <row r="5525" spans="1:11" x14ac:dyDescent="0.45">
      <c r="A5525" s="2">
        <v>1891</v>
      </c>
      <c r="B5525" s="2">
        <v>1314</v>
      </c>
      <c r="C5525" s="3" t="s">
        <v>294</v>
      </c>
      <c r="D5525" s="2">
        <v>4</v>
      </c>
      <c r="E5525" s="2">
        <v>50</v>
      </c>
      <c r="F5525" s="2">
        <v>4.2</v>
      </c>
      <c r="G5525" s="2">
        <v>0</v>
      </c>
      <c r="H5525" s="2">
        <v>0</v>
      </c>
      <c r="I5525" s="2" t="str">
        <f>VLOOKUP(B5525,cleanC_name_TRIM_breweries[],6,FALSE)</f>
        <v>Iowa</v>
      </c>
      <c r="J5525" s="2" t="str">
        <f>VLOOKUP(B5525,cleanC_name_TRIM_breweries[],2,FALSE)</f>
        <v>Upper Mississippi Brewing</v>
      </c>
      <c r="K5525" s="2" t="str">
        <f>VLOOKUP(D5525,cleanA_changedUTF_categories[],2,FALSE)</f>
        <v>German Ale</v>
      </c>
    </row>
    <row r="5526" spans="1:11" x14ac:dyDescent="0.45">
      <c r="A5526" s="2">
        <v>1889</v>
      </c>
      <c r="B5526" s="2">
        <v>1314</v>
      </c>
      <c r="C5526" s="3" t="s">
        <v>1583</v>
      </c>
      <c r="D5526" s="2">
        <v>3</v>
      </c>
      <c r="E5526" s="2">
        <v>42</v>
      </c>
      <c r="F5526" s="2">
        <v>0</v>
      </c>
      <c r="G5526" s="2">
        <v>0</v>
      </c>
      <c r="H5526" s="2">
        <v>0</v>
      </c>
      <c r="I5526" s="2" t="str">
        <f>VLOOKUP(B5526,cleanC_name_TRIM_breweries[],6,FALSE)</f>
        <v>Iowa</v>
      </c>
      <c r="J5526" s="2" t="str">
        <f>VLOOKUP(B5526,cleanC_name_TRIM_breweries[],2,FALSE)</f>
        <v>Upper Mississippi Brewing</v>
      </c>
      <c r="K5526" s="2" t="str">
        <f>VLOOKUP(D5526,cleanA_changedUTF_categories[],2,FALSE)</f>
        <v>North American Ale</v>
      </c>
    </row>
    <row r="5527" spans="1:11" x14ac:dyDescent="0.45">
      <c r="A5527" s="2">
        <v>1890</v>
      </c>
      <c r="B5527" s="2">
        <v>1314</v>
      </c>
      <c r="C5527" s="3" t="s">
        <v>1584</v>
      </c>
      <c r="D5527" s="2">
        <v>3</v>
      </c>
      <c r="E5527" s="2">
        <v>38</v>
      </c>
      <c r="F5527" s="2">
        <v>4.8</v>
      </c>
      <c r="G5527" s="2">
        <v>0</v>
      </c>
      <c r="H5527" s="2">
        <v>0</v>
      </c>
      <c r="I5527" s="2" t="str">
        <f>VLOOKUP(B5527,cleanC_name_TRIM_breweries[],6,FALSE)</f>
        <v>Iowa</v>
      </c>
      <c r="J5527" s="2" t="str">
        <f>VLOOKUP(B5527,cleanC_name_TRIM_breweries[],2,FALSE)</f>
        <v>Upper Mississippi Brewing</v>
      </c>
      <c r="K5527" s="2" t="str">
        <f>VLOOKUP(D5527,cleanA_changedUTF_categories[],2,FALSE)</f>
        <v>North American Ale</v>
      </c>
    </row>
    <row r="5528" spans="1:11" x14ac:dyDescent="0.45">
      <c r="A5528" s="2">
        <v>1892</v>
      </c>
      <c r="B5528" s="2">
        <v>1314</v>
      </c>
      <c r="C5528" s="3" t="s">
        <v>1585</v>
      </c>
      <c r="D5528" s="2">
        <v>3</v>
      </c>
      <c r="E5528" s="2">
        <v>26</v>
      </c>
      <c r="F5528" s="2">
        <v>4.8</v>
      </c>
      <c r="G5528" s="2">
        <v>0</v>
      </c>
      <c r="H5528" s="2">
        <v>0</v>
      </c>
      <c r="I5528" s="2" t="str">
        <f>VLOOKUP(B5528,cleanC_name_TRIM_breweries[],6,FALSE)</f>
        <v>Iowa</v>
      </c>
      <c r="J5528" s="2" t="str">
        <f>VLOOKUP(B5528,cleanC_name_TRIM_breweries[],2,FALSE)</f>
        <v>Upper Mississippi Brewing</v>
      </c>
      <c r="K5528" s="2" t="str">
        <f>VLOOKUP(D5528,cleanA_changedUTF_categories[],2,FALSE)</f>
        <v>North American Ale</v>
      </c>
    </row>
    <row r="5529" spans="1:11" x14ac:dyDescent="0.45">
      <c r="A5529" s="2">
        <v>940</v>
      </c>
      <c r="B5529" s="2">
        <v>1315</v>
      </c>
      <c r="C5529" s="3" t="s">
        <v>836</v>
      </c>
      <c r="D5529" s="2">
        <v>3</v>
      </c>
      <c r="E5529" s="2">
        <v>42</v>
      </c>
      <c r="F5529" s="2">
        <v>5.9</v>
      </c>
      <c r="G5529" s="2">
        <v>0</v>
      </c>
      <c r="H5529" s="2">
        <v>0</v>
      </c>
      <c r="I5529" s="2" t="str">
        <f>VLOOKUP(B5529,cleanC_name_TRIM_breweries[],6,FALSE)</f>
        <v>Nebraska</v>
      </c>
      <c r="J5529" s="2" t="str">
        <f>VLOOKUP(B5529,cleanC_name_TRIM_breweries[],2,FALSE)</f>
        <v>Upstream Brewing Company at Legacy</v>
      </c>
      <c r="K5529" s="2" t="str">
        <f>VLOOKUP(D5529,cleanA_changedUTF_categories[],2,FALSE)</f>
        <v>North American Ale</v>
      </c>
    </row>
    <row r="5530" spans="1:11" x14ac:dyDescent="0.45">
      <c r="A5530" s="2">
        <v>938</v>
      </c>
      <c r="B5530" s="2">
        <v>1315</v>
      </c>
      <c r="C5530" s="3" t="s">
        <v>299</v>
      </c>
      <c r="D5530" s="2">
        <v>3</v>
      </c>
      <c r="E5530" s="2">
        <v>31</v>
      </c>
      <c r="F5530" s="2">
        <v>6.8</v>
      </c>
      <c r="G5530" s="2">
        <v>0</v>
      </c>
      <c r="H5530" s="2">
        <v>0</v>
      </c>
      <c r="I5530" s="2" t="str">
        <f>VLOOKUP(B5530,cleanC_name_TRIM_breweries[],6,FALSE)</f>
        <v>Nebraska</v>
      </c>
      <c r="J5530" s="2" t="str">
        <f>VLOOKUP(B5530,cleanC_name_TRIM_breweries[],2,FALSE)</f>
        <v>Upstream Brewing Company at Legacy</v>
      </c>
      <c r="K5530" s="2" t="str">
        <f>VLOOKUP(D5530,cleanA_changedUTF_categories[],2,FALSE)</f>
        <v>North American Ale</v>
      </c>
    </row>
    <row r="5531" spans="1:11" x14ac:dyDescent="0.45">
      <c r="A5531" s="2">
        <v>939</v>
      </c>
      <c r="B5531" s="2">
        <v>1315</v>
      </c>
      <c r="C5531" s="3" t="s">
        <v>835</v>
      </c>
      <c r="D5531" s="2">
        <v>-1</v>
      </c>
      <c r="E5531" s="2">
        <v>-1</v>
      </c>
      <c r="F5531" s="2">
        <v>6.5</v>
      </c>
      <c r="G5531" s="2">
        <v>0</v>
      </c>
      <c r="H5531" s="2">
        <v>0</v>
      </c>
      <c r="I5531" s="2" t="str">
        <f>VLOOKUP(B5531,cleanC_name_TRIM_breweries[],6,FALSE)</f>
        <v>Nebraska</v>
      </c>
      <c r="J5531" s="2" t="str">
        <f>VLOOKUP(B5531,cleanC_name_TRIM_breweries[],2,FALSE)</f>
        <v>Upstream Brewing Company at Legacy</v>
      </c>
      <c r="K5531" s="2" t="e">
        <f>VLOOKUP(D5531,cleanA_changedUTF_categories[],2,FALSE)</f>
        <v>#N/A</v>
      </c>
    </row>
    <row r="5532" spans="1:11" x14ac:dyDescent="0.45">
      <c r="A5532" s="2">
        <v>422</v>
      </c>
      <c r="B5532" s="2">
        <v>1315</v>
      </c>
      <c r="C5532" s="3" t="s">
        <v>402</v>
      </c>
      <c r="D5532" s="2">
        <v>-1</v>
      </c>
      <c r="E5532" s="2">
        <v>-1</v>
      </c>
      <c r="F5532" s="2">
        <v>0</v>
      </c>
      <c r="G5532" s="2">
        <v>0</v>
      </c>
      <c r="H5532" s="2">
        <v>0</v>
      </c>
      <c r="I5532" s="2" t="str">
        <f>VLOOKUP(B5532,cleanC_name_TRIM_breweries[],6,FALSE)</f>
        <v>Nebraska</v>
      </c>
      <c r="J5532" s="2" t="str">
        <f>VLOOKUP(B5532,cleanC_name_TRIM_breweries[],2,FALSE)</f>
        <v>Upstream Brewing Company at Legacy</v>
      </c>
      <c r="K5532" s="2" t="e">
        <f>VLOOKUP(D5532,cleanA_changedUTF_categories[],2,FALSE)</f>
        <v>#N/A</v>
      </c>
    </row>
    <row r="5533" spans="1:11" x14ac:dyDescent="0.45">
      <c r="A5533" s="2">
        <v>204</v>
      </c>
      <c r="B5533" s="2">
        <v>1315</v>
      </c>
      <c r="C5533" s="3" t="s">
        <v>206</v>
      </c>
      <c r="D5533" s="2">
        <v>5</v>
      </c>
      <c r="E5533" s="2">
        <v>70</v>
      </c>
      <c r="F5533" s="2">
        <v>6.5</v>
      </c>
      <c r="G5533" s="2">
        <v>0</v>
      </c>
      <c r="H5533" s="2">
        <v>0</v>
      </c>
      <c r="I5533" s="2" t="str">
        <f>VLOOKUP(B5533,cleanC_name_TRIM_breweries[],6,FALSE)</f>
        <v>Nebraska</v>
      </c>
      <c r="J5533" s="2" t="str">
        <f>VLOOKUP(B5533,cleanC_name_TRIM_breweries[],2,FALSE)</f>
        <v>Upstream Brewing Company at Legacy</v>
      </c>
      <c r="K5533" s="2" t="str">
        <f>VLOOKUP(D5533,cleanA_changedUTF_categories[],2,FALSE)</f>
        <v>Belgian and French Ale</v>
      </c>
    </row>
    <row r="5534" spans="1:11" x14ac:dyDescent="0.45">
      <c r="A5534" s="2">
        <v>60</v>
      </c>
      <c r="B5534" s="2">
        <v>1315</v>
      </c>
      <c r="C5534" s="3" t="s">
        <v>65</v>
      </c>
      <c r="D5534" s="2">
        <v>-1</v>
      </c>
      <c r="E5534" s="2">
        <v>-1</v>
      </c>
      <c r="F5534" s="2">
        <v>9.4</v>
      </c>
      <c r="G5534" s="2">
        <v>0</v>
      </c>
      <c r="H5534" s="2">
        <v>0</v>
      </c>
      <c r="I5534" s="2" t="str">
        <f>VLOOKUP(B5534,cleanC_name_TRIM_breweries[],6,FALSE)</f>
        <v>Nebraska</v>
      </c>
      <c r="J5534" s="2" t="str">
        <f>VLOOKUP(B5534,cleanC_name_TRIM_breweries[],2,FALSE)</f>
        <v>Upstream Brewing Company at Legacy</v>
      </c>
      <c r="K5534" s="2" t="e">
        <f>VLOOKUP(D5534,cleanA_changedUTF_categories[],2,FALSE)</f>
        <v>#N/A</v>
      </c>
    </row>
    <row r="5535" spans="1:11" x14ac:dyDescent="0.45">
      <c r="A5535" s="2">
        <v>113</v>
      </c>
      <c r="B5535" s="2">
        <v>1315</v>
      </c>
      <c r="C5535" s="3" t="s">
        <v>115</v>
      </c>
      <c r="D5535" s="2">
        <v>-1</v>
      </c>
      <c r="E5535" s="2">
        <v>-1</v>
      </c>
      <c r="F5535" s="2">
        <v>6</v>
      </c>
      <c r="G5535" s="2">
        <v>0</v>
      </c>
      <c r="H5535" s="2">
        <v>0</v>
      </c>
      <c r="I5535" s="2" t="str">
        <f>VLOOKUP(B5535,cleanC_name_TRIM_breweries[],6,FALSE)</f>
        <v>Nebraska</v>
      </c>
      <c r="J5535" s="2" t="str">
        <f>VLOOKUP(B5535,cleanC_name_TRIM_breweries[],2,FALSE)</f>
        <v>Upstream Brewing Company at Legacy</v>
      </c>
      <c r="K5535" s="2" t="e">
        <f>VLOOKUP(D5535,cleanA_changedUTF_categories[],2,FALSE)</f>
        <v>#N/A</v>
      </c>
    </row>
    <row r="5536" spans="1:11" x14ac:dyDescent="0.45">
      <c r="A5536" s="2">
        <v>15</v>
      </c>
      <c r="B5536" s="2">
        <v>1315</v>
      </c>
      <c r="C5536" s="3" t="s">
        <v>20</v>
      </c>
      <c r="D5536" s="2">
        <v>-1</v>
      </c>
      <c r="E5536" s="2">
        <v>-1</v>
      </c>
      <c r="F5536" s="2">
        <v>9</v>
      </c>
      <c r="G5536" s="2">
        <v>0</v>
      </c>
      <c r="H5536" s="2">
        <v>0</v>
      </c>
      <c r="I5536" s="2" t="str">
        <f>VLOOKUP(B5536,cleanC_name_TRIM_breweries[],6,FALSE)</f>
        <v>Nebraska</v>
      </c>
      <c r="J5536" s="2" t="str">
        <f>VLOOKUP(B5536,cleanC_name_TRIM_breweries[],2,FALSE)</f>
        <v>Upstream Brewing Company at Legacy</v>
      </c>
      <c r="K5536" s="2" t="e">
        <f>VLOOKUP(D5536,cleanA_changedUTF_categories[],2,FALSE)</f>
        <v>#N/A</v>
      </c>
    </row>
    <row r="5537" spans="1:11" x14ac:dyDescent="0.45">
      <c r="A5537" s="2">
        <v>4035</v>
      </c>
      <c r="B5537" s="2">
        <v>1316</v>
      </c>
      <c r="C5537" s="3" t="s">
        <v>3273</v>
      </c>
      <c r="D5537" s="2">
        <v>-1</v>
      </c>
      <c r="E5537" s="2">
        <v>-1</v>
      </c>
      <c r="F5537" s="2">
        <v>9.1999999999999993</v>
      </c>
      <c r="G5537" s="2">
        <v>0</v>
      </c>
      <c r="H5537" s="2">
        <v>0</v>
      </c>
      <c r="I5537" s="2" t="str">
        <f>VLOOKUP(B5537,cleanC_name_TRIM_breweries[],6,FALSE)</f>
        <v>Nebraska</v>
      </c>
      <c r="J5537" s="2" t="str">
        <f>VLOOKUP(B5537,cleanC_name_TRIM_breweries[],2,FALSE)</f>
        <v>Upstream Brewing Old Market</v>
      </c>
      <c r="K5537" s="2" t="e">
        <f>VLOOKUP(D5537,cleanA_changedUTF_categories[],2,FALSE)</f>
        <v>#N/A</v>
      </c>
    </row>
    <row r="5538" spans="1:11" x14ac:dyDescent="0.45">
      <c r="A5538" s="2">
        <v>4029</v>
      </c>
      <c r="B5538" s="2">
        <v>1316</v>
      </c>
      <c r="C5538" s="3" t="s">
        <v>1884</v>
      </c>
      <c r="D5538" s="2">
        <v>11</v>
      </c>
      <c r="E5538" s="2">
        <v>116</v>
      </c>
      <c r="F5538" s="2">
        <v>4.7</v>
      </c>
      <c r="G5538" s="2">
        <v>0</v>
      </c>
      <c r="H5538" s="2">
        <v>0</v>
      </c>
      <c r="I5538" s="2" t="str">
        <f>VLOOKUP(B5538,cleanC_name_TRIM_breweries[],6,FALSE)</f>
        <v>Nebraska</v>
      </c>
      <c r="J5538" s="2" t="str">
        <f>VLOOKUP(B5538,cleanC_name_TRIM_breweries[],2,FALSE)</f>
        <v>Upstream Brewing Old Market</v>
      </c>
      <c r="K5538" s="2" t="str">
        <f>VLOOKUP(D5538,cleanA_changedUTF_categories[],2,FALSE)</f>
        <v>Other Style</v>
      </c>
    </row>
    <row r="5539" spans="1:11" x14ac:dyDescent="0.45">
      <c r="A5539" s="2">
        <v>4034</v>
      </c>
      <c r="B5539" s="2">
        <v>1316</v>
      </c>
      <c r="C5539" s="3" t="s">
        <v>836</v>
      </c>
      <c r="D5539" s="2">
        <v>3</v>
      </c>
      <c r="E5539" s="2">
        <v>42</v>
      </c>
      <c r="F5539" s="2">
        <v>4.4000000000000004</v>
      </c>
      <c r="G5539" s="2">
        <v>0</v>
      </c>
      <c r="H5539" s="2">
        <v>0</v>
      </c>
      <c r="I5539" s="2" t="str">
        <f>VLOOKUP(B5539,cleanC_name_TRIM_breweries[],6,FALSE)</f>
        <v>Nebraska</v>
      </c>
      <c r="J5539" s="2" t="str">
        <f>VLOOKUP(B5539,cleanC_name_TRIM_breweries[],2,FALSE)</f>
        <v>Upstream Brewing Old Market</v>
      </c>
      <c r="K5539" s="2" t="str">
        <f>VLOOKUP(D5539,cleanA_changedUTF_categories[],2,FALSE)</f>
        <v>North American Ale</v>
      </c>
    </row>
    <row r="5540" spans="1:11" x14ac:dyDescent="0.45">
      <c r="A5540" s="2">
        <v>4032</v>
      </c>
      <c r="B5540" s="2">
        <v>1316</v>
      </c>
      <c r="C5540" s="3" t="s">
        <v>3272</v>
      </c>
      <c r="D5540" s="2">
        <v>3</v>
      </c>
      <c r="E5540" s="2">
        <v>26</v>
      </c>
      <c r="F5540" s="2">
        <v>5</v>
      </c>
      <c r="G5540" s="2">
        <v>0</v>
      </c>
      <c r="H5540" s="2">
        <v>0</v>
      </c>
      <c r="I5540" s="2" t="str">
        <f>VLOOKUP(B5540,cleanC_name_TRIM_breweries[],6,FALSE)</f>
        <v>Nebraska</v>
      </c>
      <c r="J5540" s="2" t="str">
        <f>VLOOKUP(B5540,cleanC_name_TRIM_breweries[],2,FALSE)</f>
        <v>Upstream Brewing Old Market</v>
      </c>
      <c r="K5540" s="2" t="str">
        <f>VLOOKUP(D5540,cleanA_changedUTF_categories[],2,FALSE)</f>
        <v>North American Ale</v>
      </c>
    </row>
    <row r="5541" spans="1:11" x14ac:dyDescent="0.45">
      <c r="A5541" s="2">
        <v>4030</v>
      </c>
      <c r="B5541" s="2">
        <v>1316</v>
      </c>
      <c r="C5541" s="3" t="s">
        <v>3270</v>
      </c>
      <c r="D5541" s="2">
        <v>1</v>
      </c>
      <c r="E5541" s="2">
        <v>15</v>
      </c>
      <c r="F5541" s="2">
        <v>6.5</v>
      </c>
      <c r="G5541" s="2">
        <v>0</v>
      </c>
      <c r="H5541" s="2">
        <v>0</v>
      </c>
      <c r="I5541" s="2" t="str">
        <f>VLOOKUP(B5541,cleanC_name_TRIM_breweries[],6,FALSE)</f>
        <v>Nebraska</v>
      </c>
      <c r="J5541" s="2" t="str">
        <f>VLOOKUP(B5541,cleanC_name_TRIM_breweries[],2,FALSE)</f>
        <v>Upstream Brewing Old Market</v>
      </c>
      <c r="K5541" s="2" t="str">
        <f>VLOOKUP(D5541,cleanA_changedUTF_categories[],2,FALSE)</f>
        <v>British Ale</v>
      </c>
    </row>
    <row r="5542" spans="1:11" x14ac:dyDescent="0.45">
      <c r="A5542" s="2">
        <v>4027</v>
      </c>
      <c r="B5542" s="2">
        <v>1316</v>
      </c>
      <c r="C5542" s="3" t="s">
        <v>3268</v>
      </c>
      <c r="D5542" s="2">
        <v>1</v>
      </c>
      <c r="E5542" s="2">
        <v>5</v>
      </c>
      <c r="F5542" s="2">
        <v>5.5</v>
      </c>
      <c r="G5542" s="2">
        <v>0</v>
      </c>
      <c r="H5542" s="2">
        <v>0</v>
      </c>
      <c r="I5542" s="2" t="str">
        <f>VLOOKUP(B5542,cleanC_name_TRIM_breweries[],6,FALSE)</f>
        <v>Nebraska</v>
      </c>
      <c r="J5542" s="2" t="str">
        <f>VLOOKUP(B5542,cleanC_name_TRIM_breweries[],2,FALSE)</f>
        <v>Upstream Brewing Old Market</v>
      </c>
      <c r="K5542" s="2" t="str">
        <f>VLOOKUP(D5542,cleanA_changedUTF_categories[],2,FALSE)</f>
        <v>British Ale</v>
      </c>
    </row>
    <row r="5543" spans="1:11" x14ac:dyDescent="0.45">
      <c r="A5543" s="2">
        <v>4026</v>
      </c>
      <c r="B5543" s="2">
        <v>1316</v>
      </c>
      <c r="C5543" s="3" t="s">
        <v>3267</v>
      </c>
      <c r="D5543" s="2">
        <v>3</v>
      </c>
      <c r="E5543" s="2">
        <v>37</v>
      </c>
      <c r="F5543" s="2">
        <v>4.4000000000000004</v>
      </c>
      <c r="G5543" s="2">
        <v>0</v>
      </c>
      <c r="H5543" s="2">
        <v>0</v>
      </c>
      <c r="I5543" s="2" t="str">
        <f>VLOOKUP(B5543,cleanC_name_TRIM_breweries[],6,FALSE)</f>
        <v>Nebraska</v>
      </c>
      <c r="J5543" s="2" t="str">
        <f>VLOOKUP(B5543,cleanC_name_TRIM_breweries[],2,FALSE)</f>
        <v>Upstream Brewing Old Market</v>
      </c>
      <c r="K5543" s="2" t="str">
        <f>VLOOKUP(D5543,cleanA_changedUTF_categories[],2,FALSE)</f>
        <v>North American Ale</v>
      </c>
    </row>
    <row r="5544" spans="1:11" x14ac:dyDescent="0.45">
      <c r="A5544" s="2">
        <v>217</v>
      </c>
      <c r="B5544" s="2">
        <v>1316</v>
      </c>
      <c r="C5544" s="3" t="s">
        <v>87</v>
      </c>
      <c r="D5544" s="2">
        <v>-1</v>
      </c>
      <c r="E5544" s="2">
        <v>-1</v>
      </c>
      <c r="F5544" s="2">
        <v>9</v>
      </c>
      <c r="G5544" s="2">
        <v>0</v>
      </c>
      <c r="H5544" s="2">
        <v>0</v>
      </c>
      <c r="I5544" s="2" t="str">
        <f>VLOOKUP(B5544,cleanC_name_TRIM_breweries[],6,FALSE)</f>
        <v>Nebraska</v>
      </c>
      <c r="J5544" s="2" t="str">
        <f>VLOOKUP(B5544,cleanC_name_TRIM_breweries[],2,FALSE)</f>
        <v>Upstream Brewing Old Market</v>
      </c>
      <c r="K5544" s="2" t="e">
        <f>VLOOKUP(D5544,cleanA_changedUTF_categories[],2,FALSE)</f>
        <v>#N/A</v>
      </c>
    </row>
    <row r="5545" spans="1:11" x14ac:dyDescent="0.45">
      <c r="A5545" s="2">
        <v>3218</v>
      </c>
      <c r="B5545" s="2">
        <v>1316</v>
      </c>
      <c r="C5545" s="3" t="s">
        <v>2638</v>
      </c>
      <c r="D5545" s="2">
        <v>4</v>
      </c>
      <c r="E5545" s="2">
        <v>50</v>
      </c>
      <c r="F5545" s="2">
        <v>0</v>
      </c>
      <c r="G5545" s="2">
        <v>0</v>
      </c>
      <c r="H5545" s="2">
        <v>0</v>
      </c>
      <c r="I5545" s="2" t="str">
        <f>VLOOKUP(B5545,cleanC_name_TRIM_breweries[],6,FALSE)</f>
        <v>Nebraska</v>
      </c>
      <c r="J5545" s="2" t="str">
        <f>VLOOKUP(B5545,cleanC_name_TRIM_breweries[],2,FALSE)</f>
        <v>Upstream Brewing Old Market</v>
      </c>
      <c r="K5545" s="2" t="str">
        <f>VLOOKUP(D5545,cleanA_changedUTF_categories[],2,FALSE)</f>
        <v>German Ale</v>
      </c>
    </row>
    <row r="5546" spans="1:11" x14ac:dyDescent="0.45">
      <c r="A5546" s="2">
        <v>4028</v>
      </c>
      <c r="B5546" s="2">
        <v>1316</v>
      </c>
      <c r="C5546" s="3" t="s">
        <v>3269</v>
      </c>
      <c r="D5546" s="2">
        <v>5</v>
      </c>
      <c r="E5546" s="2">
        <v>70</v>
      </c>
      <c r="F5546" s="2">
        <v>4.4000000000000004</v>
      </c>
      <c r="G5546" s="2">
        <v>0</v>
      </c>
      <c r="H5546" s="2">
        <v>0</v>
      </c>
      <c r="I5546" s="2" t="str">
        <f>VLOOKUP(B5546,cleanC_name_TRIM_breweries[],6,FALSE)</f>
        <v>Nebraska</v>
      </c>
      <c r="J5546" s="2" t="str">
        <f>VLOOKUP(B5546,cleanC_name_TRIM_breweries[],2,FALSE)</f>
        <v>Upstream Brewing Old Market</v>
      </c>
      <c r="K5546" s="2" t="str">
        <f>VLOOKUP(D5546,cleanA_changedUTF_categories[],2,FALSE)</f>
        <v>Belgian and French Ale</v>
      </c>
    </row>
    <row r="5547" spans="1:11" x14ac:dyDescent="0.45">
      <c r="A5547" s="2">
        <v>4033</v>
      </c>
      <c r="B5547" s="2">
        <v>1316</v>
      </c>
      <c r="C5547" s="3" t="s">
        <v>103</v>
      </c>
      <c r="D5547" s="2">
        <v>3</v>
      </c>
      <c r="E5547" s="2">
        <v>31</v>
      </c>
      <c r="F5547" s="2">
        <v>6.3</v>
      </c>
      <c r="G5547" s="2">
        <v>0</v>
      </c>
      <c r="H5547" s="2">
        <v>0</v>
      </c>
      <c r="I5547" s="2" t="str">
        <f>VLOOKUP(B5547,cleanC_name_TRIM_breweries[],6,FALSE)</f>
        <v>Nebraska</v>
      </c>
      <c r="J5547" s="2" t="str">
        <f>VLOOKUP(B5547,cleanC_name_TRIM_breweries[],2,FALSE)</f>
        <v>Upstream Brewing Old Market</v>
      </c>
      <c r="K5547" s="2" t="str">
        <f>VLOOKUP(D5547,cleanA_changedUTF_categories[],2,FALSE)</f>
        <v>North American Ale</v>
      </c>
    </row>
    <row r="5548" spans="1:11" x14ac:dyDescent="0.45">
      <c r="A5548" s="2">
        <v>4037</v>
      </c>
      <c r="B5548" s="2">
        <v>1316</v>
      </c>
      <c r="C5548" s="3" t="s">
        <v>100</v>
      </c>
      <c r="D5548" s="2">
        <v>-1</v>
      </c>
      <c r="E5548" s="2">
        <v>-1</v>
      </c>
      <c r="F5548" s="2">
        <v>4.4000000000000004</v>
      </c>
      <c r="G5548" s="2">
        <v>0</v>
      </c>
      <c r="H5548" s="2">
        <v>0</v>
      </c>
      <c r="I5548" s="2" t="str">
        <f>VLOOKUP(B5548,cleanC_name_TRIM_breweries[],6,FALSE)</f>
        <v>Nebraska</v>
      </c>
      <c r="J5548" s="2" t="str">
        <f>VLOOKUP(B5548,cleanC_name_TRIM_breweries[],2,FALSE)</f>
        <v>Upstream Brewing Old Market</v>
      </c>
      <c r="K5548" s="2" t="e">
        <f>VLOOKUP(D5548,cleanA_changedUTF_categories[],2,FALSE)</f>
        <v>#N/A</v>
      </c>
    </row>
    <row r="5549" spans="1:11" x14ac:dyDescent="0.45">
      <c r="A5549" s="2">
        <v>4031</v>
      </c>
      <c r="B5549" s="2">
        <v>1316</v>
      </c>
      <c r="C5549" s="3" t="s">
        <v>3271</v>
      </c>
      <c r="D5549" s="2">
        <v>8</v>
      </c>
      <c r="E5549" s="2">
        <v>96</v>
      </c>
      <c r="F5549" s="2">
        <v>3.8</v>
      </c>
      <c r="G5549" s="2">
        <v>0</v>
      </c>
      <c r="H5549" s="2">
        <v>0</v>
      </c>
      <c r="I5549" s="2" t="str">
        <f>VLOOKUP(B5549,cleanC_name_TRIM_breweries[],6,FALSE)</f>
        <v>Nebraska</v>
      </c>
      <c r="J5549" s="2" t="str">
        <f>VLOOKUP(B5549,cleanC_name_TRIM_breweries[],2,FALSE)</f>
        <v>Upstream Brewing Old Market</v>
      </c>
      <c r="K5549" s="2" t="str">
        <f>VLOOKUP(D5549,cleanA_changedUTF_categories[],2,FALSE)</f>
        <v>North American Lager</v>
      </c>
    </row>
    <row r="5550" spans="1:11" x14ac:dyDescent="0.45">
      <c r="A5550" s="2">
        <v>3217</v>
      </c>
      <c r="B5550" s="2">
        <v>1316</v>
      </c>
      <c r="C5550" s="3" t="s">
        <v>2637</v>
      </c>
      <c r="D5550" s="2">
        <v>3</v>
      </c>
      <c r="E5550" s="2">
        <v>42</v>
      </c>
      <c r="F5550" s="2">
        <v>0</v>
      </c>
      <c r="G5550" s="2">
        <v>0</v>
      </c>
      <c r="H5550" s="2">
        <v>0</v>
      </c>
      <c r="I5550" s="2" t="str">
        <f>VLOOKUP(B5550,cleanC_name_TRIM_breweries[],6,FALSE)</f>
        <v>Nebraska</v>
      </c>
      <c r="J5550" s="2" t="str">
        <f>VLOOKUP(B5550,cleanC_name_TRIM_breweries[],2,FALSE)</f>
        <v>Upstream Brewing Old Market</v>
      </c>
      <c r="K5550" s="2" t="str">
        <f>VLOOKUP(D5550,cleanA_changedUTF_categories[],2,FALSE)</f>
        <v>North American Ale</v>
      </c>
    </row>
    <row r="5551" spans="1:11" x14ac:dyDescent="0.45">
      <c r="A5551" s="2">
        <v>4036</v>
      </c>
      <c r="B5551" s="2">
        <v>1316</v>
      </c>
      <c r="C5551" s="3" t="s">
        <v>2489</v>
      </c>
      <c r="D5551" s="2">
        <v>3</v>
      </c>
      <c r="E5551" s="2">
        <v>26</v>
      </c>
      <c r="F5551" s="2">
        <v>5.8</v>
      </c>
      <c r="G5551" s="2">
        <v>0</v>
      </c>
      <c r="H5551" s="2">
        <v>0</v>
      </c>
      <c r="I5551" s="2" t="str">
        <f>VLOOKUP(B5551,cleanC_name_TRIM_breweries[],6,FALSE)</f>
        <v>Nebraska</v>
      </c>
      <c r="J5551" s="2" t="str">
        <f>VLOOKUP(B5551,cleanC_name_TRIM_breweries[],2,FALSE)</f>
        <v>Upstream Brewing Old Market</v>
      </c>
      <c r="K5551" s="2" t="str">
        <f>VLOOKUP(D5551,cleanA_changedUTF_categories[],2,FALSE)</f>
        <v>North American Ale</v>
      </c>
    </row>
    <row r="5552" spans="1:11" x14ac:dyDescent="0.45">
      <c r="A5552" s="2">
        <v>2884</v>
      </c>
      <c r="B5552" s="2">
        <v>1317</v>
      </c>
      <c r="C5552" s="3" t="s">
        <v>229</v>
      </c>
      <c r="D5552" s="2">
        <v>3</v>
      </c>
      <c r="E5552" s="2">
        <v>31</v>
      </c>
      <c r="F5552" s="2">
        <v>0</v>
      </c>
      <c r="G5552" s="2">
        <v>0</v>
      </c>
      <c r="H5552" s="2">
        <v>0</v>
      </c>
      <c r="I5552" s="2" t="str">
        <f>VLOOKUP(B5552,cleanC_name_TRIM_breweries[],6,FALSE)</f>
        <v>Wiltshire</v>
      </c>
      <c r="J5552" s="2" t="str">
        <f>VLOOKUP(B5552,cleanC_name_TRIM_breweries[],2,FALSE)</f>
        <v>Ushers of Trowbridge</v>
      </c>
      <c r="K5552" s="2" t="str">
        <f>VLOOKUP(D5552,cleanA_changedUTF_categories[],2,FALSE)</f>
        <v>North American Ale</v>
      </c>
    </row>
    <row r="5553" spans="1:11" x14ac:dyDescent="0.45">
      <c r="A5553" s="2">
        <v>5547</v>
      </c>
      <c r="B5553" s="2">
        <v>1318</v>
      </c>
      <c r="C5553" s="3" t="s">
        <v>4629</v>
      </c>
      <c r="D5553" s="2">
        <v>8</v>
      </c>
      <c r="E5553" s="2">
        <v>95</v>
      </c>
      <c r="F5553" s="2">
        <v>4</v>
      </c>
      <c r="G5553" s="2">
        <v>0</v>
      </c>
      <c r="H5553" s="2">
        <v>0</v>
      </c>
      <c r="I5553" s="2" t="str">
        <f>VLOOKUP(B5553,cleanC_name_TRIM_breweries[],6,FALSE)</f>
        <v>Utah</v>
      </c>
      <c r="J5553" s="2" t="str">
        <f>VLOOKUP(B5553,cleanC_name_TRIM_breweries[],2,FALSE)</f>
        <v>Utah Brewers Cooperative</v>
      </c>
      <c r="K5553" s="2" t="str">
        <f>VLOOKUP(D5553,cleanA_changedUTF_categories[],2,FALSE)</f>
        <v>North American Lager</v>
      </c>
    </row>
    <row r="5554" spans="1:11" x14ac:dyDescent="0.45">
      <c r="A5554" s="2">
        <v>2102</v>
      </c>
      <c r="B5554" s="2">
        <v>1318</v>
      </c>
      <c r="C5554" s="3" t="s">
        <v>1749</v>
      </c>
      <c r="D5554" s="2">
        <v>2</v>
      </c>
      <c r="E5554" s="2">
        <v>25</v>
      </c>
      <c r="F5554" s="2">
        <v>0</v>
      </c>
      <c r="G5554" s="2">
        <v>0</v>
      </c>
      <c r="H5554" s="2">
        <v>0</v>
      </c>
      <c r="I5554" s="2" t="str">
        <f>VLOOKUP(B5554,cleanC_name_TRIM_breweries[],6,FALSE)</f>
        <v>Utah</v>
      </c>
      <c r="J5554" s="2" t="str">
        <f>VLOOKUP(B5554,cleanC_name_TRIM_breweries[],2,FALSE)</f>
        <v>Utah Brewers Cooperative</v>
      </c>
      <c r="K5554" s="2" t="str">
        <f>VLOOKUP(D5554,cleanA_changedUTF_categories[],2,FALSE)</f>
        <v>Irish Ale</v>
      </c>
    </row>
    <row r="5555" spans="1:11" x14ac:dyDescent="0.45">
      <c r="A5555" s="2">
        <v>2720</v>
      </c>
      <c r="B5555" s="2">
        <v>1319</v>
      </c>
      <c r="C5555" s="3" t="s">
        <v>51</v>
      </c>
      <c r="D5555" s="2">
        <v>2</v>
      </c>
      <c r="E5555" s="2">
        <v>25</v>
      </c>
      <c r="F5555" s="2">
        <v>6.8</v>
      </c>
      <c r="G5555" s="2">
        <v>0</v>
      </c>
      <c r="H5555" s="2">
        <v>0</v>
      </c>
      <c r="I5555" s="2" t="str">
        <f>VLOOKUP(B5555,cleanC_name_TRIM_breweries[],6,FALSE)</f>
        <v/>
      </c>
      <c r="J5555" s="2" t="str">
        <f>VLOOKUP(B5555,cleanC_name_TRIM_breweries[],2,FALSE)</f>
        <v>Utenos Alus</v>
      </c>
      <c r="K5555" s="2" t="str">
        <f>VLOOKUP(D5555,cleanA_changedUTF_categories[],2,FALSE)</f>
        <v>Irish Ale</v>
      </c>
    </row>
    <row r="5556" spans="1:11" x14ac:dyDescent="0.45">
      <c r="A5556" s="2">
        <v>5287</v>
      </c>
      <c r="B5556" s="2">
        <v>1320</v>
      </c>
      <c r="C5556" s="3" t="s">
        <v>1012</v>
      </c>
      <c r="D5556" s="2">
        <v>3</v>
      </c>
      <c r="E5556" s="2">
        <v>42</v>
      </c>
      <c r="F5556" s="2">
        <v>6</v>
      </c>
      <c r="G5556" s="2">
        <v>0</v>
      </c>
      <c r="H5556" s="2">
        <v>0</v>
      </c>
      <c r="I5556" s="2" t="str">
        <f>VLOOKUP(B5556,cleanC_name_TRIM_breweries[],6,FALSE)</f>
        <v>California</v>
      </c>
      <c r="J5556" s="2" t="str">
        <f>VLOOKUP(B5556,cleanC_name_TRIM_breweries[],2,FALSE)</f>
        <v>Valley Brewing Company</v>
      </c>
      <c r="K5556" s="2" t="str">
        <f>VLOOKUP(D5556,cleanA_changedUTF_categories[],2,FALSE)</f>
        <v>North American Ale</v>
      </c>
    </row>
    <row r="5557" spans="1:11" x14ac:dyDescent="0.45">
      <c r="A5557" s="2">
        <v>5291</v>
      </c>
      <c r="B5557" s="2">
        <v>1320</v>
      </c>
      <c r="C5557" s="3" t="s">
        <v>4379</v>
      </c>
      <c r="D5557" s="2">
        <v>3</v>
      </c>
      <c r="E5557" s="2">
        <v>32</v>
      </c>
      <c r="F5557" s="2">
        <v>7.3</v>
      </c>
      <c r="G5557" s="2">
        <v>0</v>
      </c>
      <c r="H5557" s="2">
        <v>0</v>
      </c>
      <c r="I5557" s="2" t="str">
        <f>VLOOKUP(B5557,cleanC_name_TRIM_breweries[],6,FALSE)</f>
        <v>California</v>
      </c>
      <c r="J5557" s="2" t="str">
        <f>VLOOKUP(B5557,cleanC_name_TRIM_breweries[],2,FALSE)</f>
        <v>Valley Brewing Company</v>
      </c>
      <c r="K5557" s="2" t="str">
        <f>VLOOKUP(D5557,cleanA_changedUTF_categories[],2,FALSE)</f>
        <v>North American Ale</v>
      </c>
    </row>
    <row r="5558" spans="1:11" x14ac:dyDescent="0.45">
      <c r="A5558" s="2">
        <v>5296</v>
      </c>
      <c r="B5558" s="2">
        <v>1320</v>
      </c>
      <c r="C5558" s="3" t="s">
        <v>4384</v>
      </c>
      <c r="D5558" s="2">
        <v>3</v>
      </c>
      <c r="E5558" s="2">
        <v>37</v>
      </c>
      <c r="F5558" s="2">
        <v>4.5</v>
      </c>
      <c r="G5558" s="2">
        <v>0</v>
      </c>
      <c r="H5558" s="2">
        <v>0</v>
      </c>
      <c r="I5558" s="2" t="str">
        <f>VLOOKUP(B5558,cleanC_name_TRIM_breweries[],6,FALSE)</f>
        <v>California</v>
      </c>
      <c r="J5558" s="2" t="str">
        <f>VLOOKUP(B5558,cleanC_name_TRIM_breweries[],2,FALSE)</f>
        <v>Valley Brewing Company</v>
      </c>
      <c r="K5558" s="2" t="str">
        <f>VLOOKUP(D5558,cleanA_changedUTF_categories[],2,FALSE)</f>
        <v>North American Ale</v>
      </c>
    </row>
    <row r="5559" spans="1:11" x14ac:dyDescent="0.45">
      <c r="A5559" s="2">
        <v>5288</v>
      </c>
      <c r="B5559" s="2">
        <v>1320</v>
      </c>
      <c r="C5559" s="3" t="s">
        <v>4377</v>
      </c>
      <c r="D5559" s="2">
        <v>3</v>
      </c>
      <c r="E5559" s="2">
        <v>26</v>
      </c>
      <c r="F5559" s="2">
        <v>5.5</v>
      </c>
      <c r="G5559" s="2">
        <v>0</v>
      </c>
      <c r="H5559" s="2">
        <v>0</v>
      </c>
      <c r="I5559" s="2" t="str">
        <f>VLOOKUP(B5559,cleanC_name_TRIM_breweries[],6,FALSE)</f>
        <v>California</v>
      </c>
      <c r="J5559" s="2" t="str">
        <f>VLOOKUP(B5559,cleanC_name_TRIM_breweries[],2,FALSE)</f>
        <v>Valley Brewing Company</v>
      </c>
      <c r="K5559" s="2" t="str">
        <f>VLOOKUP(D5559,cleanA_changedUTF_categories[],2,FALSE)</f>
        <v>North American Ale</v>
      </c>
    </row>
    <row r="5560" spans="1:11" x14ac:dyDescent="0.45">
      <c r="A5560" s="2">
        <v>5290</v>
      </c>
      <c r="B5560" s="2">
        <v>1320</v>
      </c>
      <c r="C5560" s="3" t="s">
        <v>878</v>
      </c>
      <c r="D5560" s="2">
        <v>3</v>
      </c>
      <c r="E5560" s="2">
        <v>33</v>
      </c>
      <c r="F5560" s="2">
        <v>6.5</v>
      </c>
      <c r="G5560" s="2">
        <v>0</v>
      </c>
      <c r="H5560" s="2">
        <v>0</v>
      </c>
      <c r="I5560" s="2" t="str">
        <f>VLOOKUP(B5560,cleanC_name_TRIM_breweries[],6,FALSE)</f>
        <v>California</v>
      </c>
      <c r="J5560" s="2" t="str">
        <f>VLOOKUP(B5560,cleanC_name_TRIM_breweries[],2,FALSE)</f>
        <v>Valley Brewing Company</v>
      </c>
      <c r="K5560" s="2" t="str">
        <f>VLOOKUP(D5560,cleanA_changedUTF_categories[],2,FALSE)</f>
        <v>North American Ale</v>
      </c>
    </row>
    <row r="5561" spans="1:11" x14ac:dyDescent="0.45">
      <c r="A5561" s="2">
        <v>5293</v>
      </c>
      <c r="B5561" s="2">
        <v>1320</v>
      </c>
      <c r="C5561" s="3" t="s">
        <v>4381</v>
      </c>
      <c r="D5561" s="2">
        <v>3</v>
      </c>
      <c r="E5561" s="2">
        <v>26</v>
      </c>
      <c r="F5561" s="2">
        <v>4.3</v>
      </c>
      <c r="G5561" s="2">
        <v>0</v>
      </c>
      <c r="H5561" s="2">
        <v>0</v>
      </c>
      <c r="I5561" s="2" t="str">
        <f>VLOOKUP(B5561,cleanC_name_TRIM_breweries[],6,FALSE)</f>
        <v>California</v>
      </c>
      <c r="J5561" s="2" t="str">
        <f>VLOOKUP(B5561,cleanC_name_TRIM_breweries[],2,FALSE)</f>
        <v>Valley Brewing Company</v>
      </c>
      <c r="K5561" s="2" t="str">
        <f>VLOOKUP(D5561,cleanA_changedUTF_categories[],2,FALSE)</f>
        <v>North American Ale</v>
      </c>
    </row>
    <row r="5562" spans="1:11" x14ac:dyDescent="0.45">
      <c r="A5562" s="2">
        <v>5286</v>
      </c>
      <c r="B5562" s="2">
        <v>1320</v>
      </c>
      <c r="C5562" s="3" t="s">
        <v>4376</v>
      </c>
      <c r="D5562" s="2">
        <v>3</v>
      </c>
      <c r="E5562" s="2">
        <v>32</v>
      </c>
      <c r="F5562" s="2">
        <v>10.5</v>
      </c>
      <c r="G5562" s="2">
        <v>0</v>
      </c>
      <c r="H5562" s="2">
        <v>0</v>
      </c>
      <c r="I5562" s="2" t="str">
        <f>VLOOKUP(B5562,cleanC_name_TRIM_breweries[],6,FALSE)</f>
        <v>California</v>
      </c>
      <c r="J5562" s="2" t="str">
        <f>VLOOKUP(B5562,cleanC_name_TRIM_breweries[],2,FALSE)</f>
        <v>Valley Brewing Company</v>
      </c>
      <c r="K5562" s="2" t="str">
        <f>VLOOKUP(D5562,cleanA_changedUTF_categories[],2,FALSE)</f>
        <v>North American Ale</v>
      </c>
    </row>
    <row r="5563" spans="1:11" x14ac:dyDescent="0.45">
      <c r="A5563" s="2">
        <v>5295</v>
      </c>
      <c r="B5563" s="2">
        <v>1320</v>
      </c>
      <c r="C5563" s="3" t="s">
        <v>4383</v>
      </c>
      <c r="D5563" s="2">
        <v>11</v>
      </c>
      <c r="E5563" s="2">
        <v>121</v>
      </c>
      <c r="F5563" s="2">
        <v>4</v>
      </c>
      <c r="G5563" s="2">
        <v>0</v>
      </c>
      <c r="H5563" s="2">
        <v>0</v>
      </c>
      <c r="I5563" s="2" t="str">
        <f>VLOOKUP(B5563,cleanC_name_TRIM_breweries[],6,FALSE)</f>
        <v>California</v>
      </c>
      <c r="J5563" s="2" t="str">
        <f>VLOOKUP(B5563,cleanC_name_TRIM_breweries[],2,FALSE)</f>
        <v>Valley Brewing Company</v>
      </c>
      <c r="K5563" s="2" t="str">
        <f>VLOOKUP(D5563,cleanA_changedUTF_categories[],2,FALSE)</f>
        <v>Other Style</v>
      </c>
    </row>
    <row r="5564" spans="1:11" x14ac:dyDescent="0.45">
      <c r="A5564" s="2">
        <v>5292</v>
      </c>
      <c r="B5564" s="2">
        <v>1320</v>
      </c>
      <c r="C5564" s="3" t="s">
        <v>4380</v>
      </c>
      <c r="D5564" s="2">
        <v>11</v>
      </c>
      <c r="E5564" s="2">
        <v>116</v>
      </c>
      <c r="F5564" s="2">
        <v>4</v>
      </c>
      <c r="G5564" s="2">
        <v>0</v>
      </c>
      <c r="H5564" s="2">
        <v>0</v>
      </c>
      <c r="I5564" s="2" t="str">
        <f>VLOOKUP(B5564,cleanC_name_TRIM_breweries[],6,FALSE)</f>
        <v>California</v>
      </c>
      <c r="J5564" s="2" t="str">
        <f>VLOOKUP(B5564,cleanC_name_TRIM_breweries[],2,FALSE)</f>
        <v>Valley Brewing Company</v>
      </c>
      <c r="K5564" s="2" t="str">
        <f>VLOOKUP(D5564,cleanA_changedUTF_categories[],2,FALSE)</f>
        <v>Other Style</v>
      </c>
    </row>
    <row r="5565" spans="1:11" x14ac:dyDescent="0.45">
      <c r="A5565" s="2">
        <v>5294</v>
      </c>
      <c r="B5565" s="2">
        <v>1320</v>
      </c>
      <c r="C5565" s="3" t="s">
        <v>4382</v>
      </c>
      <c r="D5565" s="2">
        <v>11</v>
      </c>
      <c r="E5565" s="2">
        <v>121</v>
      </c>
      <c r="F5565" s="2">
        <v>4</v>
      </c>
      <c r="G5565" s="2">
        <v>0</v>
      </c>
      <c r="H5565" s="2">
        <v>0</v>
      </c>
      <c r="I5565" s="2" t="str">
        <f>VLOOKUP(B5565,cleanC_name_TRIM_breweries[],6,FALSE)</f>
        <v>California</v>
      </c>
      <c r="J5565" s="2" t="str">
        <f>VLOOKUP(B5565,cleanC_name_TRIM_breweries[],2,FALSE)</f>
        <v>Valley Brewing Company</v>
      </c>
      <c r="K5565" s="2" t="str">
        <f>VLOOKUP(D5565,cleanA_changedUTF_categories[],2,FALSE)</f>
        <v>Other Style</v>
      </c>
    </row>
    <row r="5566" spans="1:11" x14ac:dyDescent="0.45">
      <c r="A5566" s="2">
        <v>5289</v>
      </c>
      <c r="B5566" s="2">
        <v>1320</v>
      </c>
      <c r="C5566" s="3" t="s">
        <v>4378</v>
      </c>
      <c r="D5566" s="2">
        <v>1</v>
      </c>
      <c r="E5566" s="2">
        <v>10</v>
      </c>
      <c r="F5566" s="2">
        <v>4.4000000000000004</v>
      </c>
      <c r="G5566" s="2">
        <v>0</v>
      </c>
      <c r="H5566" s="2">
        <v>0</v>
      </c>
      <c r="I5566" s="2" t="str">
        <f>VLOOKUP(B5566,cleanC_name_TRIM_breweries[],6,FALSE)</f>
        <v>California</v>
      </c>
      <c r="J5566" s="2" t="str">
        <f>VLOOKUP(B5566,cleanC_name_TRIM_breweries[],2,FALSE)</f>
        <v>Valley Brewing Company</v>
      </c>
      <c r="K5566" s="2" t="str">
        <f>VLOOKUP(D5566,cleanA_changedUTF_categories[],2,FALSE)</f>
        <v>British Ale</v>
      </c>
    </row>
    <row r="5567" spans="1:11" x14ac:dyDescent="0.45">
      <c r="A5567" s="2">
        <v>965</v>
      </c>
      <c r="B5567" s="2">
        <v>1321</v>
      </c>
      <c r="C5567" s="3" t="s">
        <v>858</v>
      </c>
      <c r="D5567" s="2">
        <v>-1</v>
      </c>
      <c r="E5567" s="2">
        <v>-1</v>
      </c>
      <c r="F5567" s="2">
        <v>0</v>
      </c>
      <c r="G5567" s="2">
        <v>0</v>
      </c>
      <c r="H5567" s="2">
        <v>0</v>
      </c>
      <c r="I5567" s="2" t="str">
        <f>VLOOKUP(B5567,cleanC_name_TRIM_breweries[],6,FALSE)</f>
        <v>Pennsylvania</v>
      </c>
      <c r="J5567" s="2" t="str">
        <f>VLOOKUP(B5567,cleanC_name_TRIM_breweries[],2,FALSE)</f>
        <v>Valley Forge Brewing</v>
      </c>
      <c r="K5567" s="2" t="e">
        <f>VLOOKUP(D5567,cleanA_changedUTF_categories[],2,FALSE)</f>
        <v>#N/A</v>
      </c>
    </row>
    <row r="5568" spans="1:11" x14ac:dyDescent="0.45">
      <c r="A5568" s="2">
        <v>967</v>
      </c>
      <c r="B5568" s="2">
        <v>1321</v>
      </c>
      <c r="C5568" s="3" t="s">
        <v>860</v>
      </c>
      <c r="D5568" s="2">
        <v>3</v>
      </c>
      <c r="E5568" s="2">
        <v>33</v>
      </c>
      <c r="F5568" s="2">
        <v>5.7</v>
      </c>
      <c r="G5568" s="2">
        <v>0</v>
      </c>
      <c r="H5568" s="2">
        <v>0</v>
      </c>
      <c r="I5568" s="2" t="str">
        <f>VLOOKUP(B5568,cleanC_name_TRIM_breweries[],6,FALSE)</f>
        <v>Pennsylvania</v>
      </c>
      <c r="J5568" s="2" t="str">
        <f>VLOOKUP(B5568,cleanC_name_TRIM_breweries[],2,FALSE)</f>
        <v>Valley Forge Brewing</v>
      </c>
      <c r="K5568" s="2" t="str">
        <f>VLOOKUP(D5568,cleanA_changedUTF_categories[],2,FALSE)</f>
        <v>North American Ale</v>
      </c>
    </row>
    <row r="5569" spans="1:11" x14ac:dyDescent="0.45">
      <c r="A5569" s="2">
        <v>966</v>
      </c>
      <c r="B5569" s="2">
        <v>1321</v>
      </c>
      <c r="C5569" s="3" t="s">
        <v>859</v>
      </c>
      <c r="D5569" s="2">
        <v>3</v>
      </c>
      <c r="E5569" s="2">
        <v>26</v>
      </c>
      <c r="F5569" s="2">
        <v>6.1</v>
      </c>
      <c r="G5569" s="2">
        <v>0</v>
      </c>
      <c r="H5569" s="2">
        <v>0</v>
      </c>
      <c r="I5569" s="2" t="str">
        <f>VLOOKUP(B5569,cleanC_name_TRIM_breweries[],6,FALSE)</f>
        <v>Pennsylvania</v>
      </c>
      <c r="J5569" s="2" t="str">
        <f>VLOOKUP(B5569,cleanC_name_TRIM_breweries[],2,FALSE)</f>
        <v>Valley Forge Brewing</v>
      </c>
      <c r="K5569" s="2" t="str">
        <f>VLOOKUP(D5569,cleanA_changedUTF_categories[],2,FALSE)</f>
        <v>North American Ale</v>
      </c>
    </row>
    <row r="5570" spans="1:11" x14ac:dyDescent="0.45">
      <c r="A5570" s="2">
        <v>4317</v>
      </c>
      <c r="B5570" s="2">
        <v>1325</v>
      </c>
      <c r="C5570" s="3" t="s">
        <v>3511</v>
      </c>
      <c r="D5570" s="2">
        <v>-1</v>
      </c>
      <c r="E5570" s="2">
        <v>-1</v>
      </c>
      <c r="F5570" s="2">
        <v>37</v>
      </c>
      <c r="G5570" s="2">
        <v>0</v>
      </c>
      <c r="H5570" s="2">
        <v>0</v>
      </c>
      <c r="I5570" s="2" t="str">
        <f>VLOOKUP(B5570,cleanC_name_TRIM_breweries[],6,FALSE)</f>
        <v>Baden-WÃ¼rttemberg</v>
      </c>
      <c r="J5570" s="2" t="str">
        <f>VLOOKUP(B5570,cleanC_name_TRIM_breweries[],2,FALSE)</f>
        <v>Vetterï¿½s Alt Heidelberger Brauhaus</v>
      </c>
      <c r="K5570" s="2" t="e">
        <f>VLOOKUP(D5570,cleanA_changedUTF_categories[],2,FALSE)</f>
        <v>#N/A</v>
      </c>
    </row>
    <row r="5571" spans="1:11" x14ac:dyDescent="0.45">
      <c r="A5571" s="2">
        <v>3971</v>
      </c>
      <c r="B5571" s="2">
        <v>1326</v>
      </c>
      <c r="C5571" s="3" t="s">
        <v>3213</v>
      </c>
      <c r="D5571" s="2">
        <v>3</v>
      </c>
      <c r="E5571" s="2">
        <v>42</v>
      </c>
      <c r="F5571" s="2">
        <v>8.5</v>
      </c>
      <c r="G5571" s="2">
        <v>0</v>
      </c>
      <c r="H5571" s="2">
        <v>0</v>
      </c>
      <c r="I5571" s="2" t="str">
        <f>VLOOKUP(B5571,cleanC_name_TRIM_breweries[],6,FALSE)</f>
        <v>Pennsylvania</v>
      </c>
      <c r="J5571" s="2" t="str">
        <f>VLOOKUP(B5571,cleanC_name_TRIM_breweries[],2,FALSE)</f>
        <v>Victory Brewing</v>
      </c>
      <c r="K5571" s="2" t="str">
        <f>VLOOKUP(D5571,cleanA_changedUTF_categories[],2,FALSE)</f>
        <v>North American Ale</v>
      </c>
    </row>
    <row r="5572" spans="1:11" x14ac:dyDescent="0.45">
      <c r="A5572" s="2">
        <v>3186</v>
      </c>
      <c r="B5572" s="2">
        <v>1326</v>
      </c>
      <c r="C5572" s="3" t="s">
        <v>2617</v>
      </c>
      <c r="D5572" s="2">
        <v>-1</v>
      </c>
      <c r="E5572" s="2">
        <v>-1</v>
      </c>
      <c r="F5572" s="2">
        <v>0</v>
      </c>
      <c r="G5572" s="2">
        <v>0</v>
      </c>
      <c r="H5572" s="2">
        <v>0</v>
      </c>
      <c r="I5572" s="2" t="str">
        <f>VLOOKUP(B5572,cleanC_name_TRIM_breweries[],6,FALSE)</f>
        <v>Pennsylvania</v>
      </c>
      <c r="J5572" s="2" t="str">
        <f>VLOOKUP(B5572,cleanC_name_TRIM_breweries[],2,FALSE)</f>
        <v>Victory Brewing</v>
      </c>
      <c r="K5572" s="2" t="e">
        <f>VLOOKUP(D5572,cleanA_changedUTF_categories[],2,FALSE)</f>
        <v>#N/A</v>
      </c>
    </row>
    <row r="5573" spans="1:11" x14ac:dyDescent="0.45">
      <c r="A5573" s="2">
        <v>1770</v>
      </c>
      <c r="B5573" s="2">
        <v>1326</v>
      </c>
      <c r="C5573" s="3" t="s">
        <v>602</v>
      </c>
      <c r="D5573" s="2">
        <v>-1</v>
      </c>
      <c r="E5573" s="2">
        <v>-1</v>
      </c>
      <c r="F5573" s="2">
        <v>0</v>
      </c>
      <c r="G5573" s="2">
        <v>0</v>
      </c>
      <c r="H5573" s="2">
        <v>0</v>
      </c>
      <c r="I5573" s="2" t="str">
        <f>VLOOKUP(B5573,cleanC_name_TRIM_breweries[],6,FALSE)</f>
        <v>Pennsylvania</v>
      </c>
      <c r="J5573" s="2" t="str">
        <f>VLOOKUP(B5573,cleanC_name_TRIM_breweries[],2,FALSE)</f>
        <v>Victory Brewing</v>
      </c>
      <c r="K5573" s="2" t="e">
        <f>VLOOKUP(D5573,cleanA_changedUTF_categories[],2,FALSE)</f>
        <v>#N/A</v>
      </c>
    </row>
    <row r="5574" spans="1:11" x14ac:dyDescent="0.45">
      <c r="A5574" s="2">
        <v>3825</v>
      </c>
      <c r="B5574" s="2">
        <v>1326</v>
      </c>
      <c r="C5574" s="3" t="s">
        <v>488</v>
      </c>
      <c r="D5574" s="2">
        <v>7</v>
      </c>
      <c r="E5574" s="2">
        <v>84</v>
      </c>
      <c r="F5574" s="2">
        <v>5.6</v>
      </c>
      <c r="G5574" s="2">
        <v>0</v>
      </c>
      <c r="H5574" s="2">
        <v>0</v>
      </c>
      <c r="I5574" s="2" t="str">
        <f>VLOOKUP(B5574,cleanC_name_TRIM_breweries[],6,FALSE)</f>
        <v>Pennsylvania</v>
      </c>
      <c r="J5574" s="2" t="str">
        <f>VLOOKUP(B5574,cleanC_name_TRIM_breweries[],2,FALSE)</f>
        <v>Victory Brewing</v>
      </c>
      <c r="K5574" s="2" t="str">
        <f>VLOOKUP(D5574,cleanA_changedUTF_categories[],2,FALSE)</f>
        <v>German Lager</v>
      </c>
    </row>
    <row r="5575" spans="1:11" x14ac:dyDescent="0.45">
      <c r="A5575" s="2">
        <v>3787</v>
      </c>
      <c r="B5575" s="2">
        <v>1326</v>
      </c>
      <c r="C5575" s="3" t="s">
        <v>3044</v>
      </c>
      <c r="D5575" s="2">
        <v>5</v>
      </c>
      <c r="E5575" s="2">
        <v>61</v>
      </c>
      <c r="F5575" s="2">
        <v>9.5</v>
      </c>
      <c r="G5575" s="2">
        <v>0</v>
      </c>
      <c r="H5575" s="2">
        <v>0</v>
      </c>
      <c r="I5575" s="2" t="str">
        <f>VLOOKUP(B5575,cleanC_name_TRIM_breweries[],6,FALSE)</f>
        <v>Pennsylvania</v>
      </c>
      <c r="J5575" s="2" t="str">
        <f>VLOOKUP(B5575,cleanC_name_TRIM_breweries[],2,FALSE)</f>
        <v>Victory Brewing</v>
      </c>
      <c r="K5575" s="2" t="str">
        <f>VLOOKUP(D5575,cleanA_changedUTF_categories[],2,FALSE)</f>
        <v>Belgian and French Ale</v>
      </c>
    </row>
    <row r="5576" spans="1:11" x14ac:dyDescent="0.45">
      <c r="A5576" s="2">
        <v>1771</v>
      </c>
      <c r="B5576" s="2">
        <v>1326</v>
      </c>
      <c r="C5576" s="3" t="s">
        <v>1497</v>
      </c>
      <c r="D5576" s="2">
        <v>-1</v>
      </c>
      <c r="E5576" s="2">
        <v>-1</v>
      </c>
      <c r="F5576" s="2">
        <v>0</v>
      </c>
      <c r="G5576" s="2">
        <v>0</v>
      </c>
      <c r="H5576" s="2">
        <v>0</v>
      </c>
      <c r="I5576" s="2" t="str">
        <f>VLOOKUP(B5576,cleanC_name_TRIM_breweries[],6,FALSE)</f>
        <v>Pennsylvania</v>
      </c>
      <c r="J5576" s="2" t="str">
        <f>VLOOKUP(B5576,cleanC_name_TRIM_breweries[],2,FALSE)</f>
        <v>Victory Brewing</v>
      </c>
      <c r="K5576" s="2" t="e">
        <f>VLOOKUP(D5576,cleanA_changedUTF_categories[],2,FALSE)</f>
        <v>#N/A</v>
      </c>
    </row>
    <row r="5577" spans="1:11" x14ac:dyDescent="0.45">
      <c r="A5577" s="2">
        <v>5219</v>
      </c>
      <c r="B5577" s="2">
        <v>1326</v>
      </c>
      <c r="C5577" s="3" t="s">
        <v>4309</v>
      </c>
      <c r="D5577" s="2">
        <v>5</v>
      </c>
      <c r="E5577" s="2">
        <v>74</v>
      </c>
      <c r="F5577" s="2">
        <v>7.5</v>
      </c>
      <c r="G5577" s="2">
        <v>0</v>
      </c>
      <c r="H5577" s="2">
        <v>0</v>
      </c>
      <c r="I5577" s="2" t="str">
        <f>VLOOKUP(B5577,cleanC_name_TRIM_breweries[],6,FALSE)</f>
        <v>Pennsylvania</v>
      </c>
      <c r="J5577" s="2" t="str">
        <f>VLOOKUP(B5577,cleanC_name_TRIM_breweries[],2,FALSE)</f>
        <v>Victory Brewing</v>
      </c>
      <c r="K5577" s="2" t="str">
        <f>VLOOKUP(D5577,cleanA_changedUTF_categories[],2,FALSE)</f>
        <v>Belgian and French Ale</v>
      </c>
    </row>
    <row r="5578" spans="1:11" x14ac:dyDescent="0.45">
      <c r="A5578" s="2">
        <v>3832</v>
      </c>
      <c r="B5578" s="2">
        <v>1326</v>
      </c>
      <c r="C5578" s="3" t="s">
        <v>3087</v>
      </c>
      <c r="D5578" s="2">
        <v>3</v>
      </c>
      <c r="E5578" s="2">
        <v>31</v>
      </c>
      <c r="F5578" s="2">
        <v>6.7</v>
      </c>
      <c r="G5578" s="2">
        <v>0</v>
      </c>
      <c r="H5578" s="2">
        <v>0</v>
      </c>
      <c r="I5578" s="2" t="str">
        <f>VLOOKUP(B5578,cleanC_name_TRIM_breweries[],6,FALSE)</f>
        <v>Pennsylvania</v>
      </c>
      <c r="J5578" s="2" t="str">
        <f>VLOOKUP(B5578,cleanC_name_TRIM_breweries[],2,FALSE)</f>
        <v>Victory Brewing</v>
      </c>
      <c r="K5578" s="2" t="str">
        <f>VLOOKUP(D5578,cleanA_changedUTF_categories[],2,FALSE)</f>
        <v>North American Ale</v>
      </c>
    </row>
    <row r="5579" spans="1:11" x14ac:dyDescent="0.45">
      <c r="A5579" s="2">
        <v>3826</v>
      </c>
      <c r="B5579" s="2">
        <v>1326</v>
      </c>
      <c r="C5579" s="3" t="s">
        <v>3081</v>
      </c>
      <c r="D5579" s="2">
        <v>3</v>
      </c>
      <c r="E5579" s="2">
        <v>32</v>
      </c>
      <c r="F5579" s="2">
        <v>8.5</v>
      </c>
      <c r="G5579" s="2">
        <v>0</v>
      </c>
      <c r="H5579" s="2">
        <v>0</v>
      </c>
      <c r="I5579" s="2" t="str">
        <f>VLOOKUP(B5579,cleanC_name_TRIM_breweries[],6,FALSE)</f>
        <v>Pennsylvania</v>
      </c>
      <c r="J5579" s="2" t="str">
        <f>VLOOKUP(B5579,cleanC_name_TRIM_breweries[],2,FALSE)</f>
        <v>Victory Brewing</v>
      </c>
      <c r="K5579" s="2" t="str">
        <f>VLOOKUP(D5579,cleanA_changedUTF_categories[],2,FALSE)</f>
        <v>North American Ale</v>
      </c>
    </row>
    <row r="5580" spans="1:11" x14ac:dyDescent="0.45">
      <c r="A5580" s="2">
        <v>3827</v>
      </c>
      <c r="B5580" s="2">
        <v>1326</v>
      </c>
      <c r="C5580" s="3" t="s">
        <v>3082</v>
      </c>
      <c r="D5580" s="2">
        <v>4</v>
      </c>
      <c r="E5580" s="2">
        <v>55</v>
      </c>
      <c r="F5580" s="2">
        <v>8.6999999999999993</v>
      </c>
      <c r="G5580" s="2">
        <v>0</v>
      </c>
      <c r="H5580" s="2">
        <v>0</v>
      </c>
      <c r="I5580" s="2" t="str">
        <f>VLOOKUP(B5580,cleanC_name_TRIM_breweries[],6,FALSE)</f>
        <v>Pennsylvania</v>
      </c>
      <c r="J5580" s="2" t="str">
        <f>VLOOKUP(B5580,cleanC_name_TRIM_breweries[],2,FALSE)</f>
        <v>Victory Brewing</v>
      </c>
      <c r="K5580" s="2" t="str">
        <f>VLOOKUP(D5580,cleanA_changedUTF_categories[],2,FALSE)</f>
        <v>German Ale</v>
      </c>
    </row>
    <row r="5581" spans="1:11" x14ac:dyDescent="0.45">
      <c r="A5581" s="2">
        <v>3828</v>
      </c>
      <c r="B5581" s="2">
        <v>1326</v>
      </c>
      <c r="C5581" s="3" t="s">
        <v>3083</v>
      </c>
      <c r="D5581" s="2">
        <v>3</v>
      </c>
      <c r="E5581" s="2">
        <v>35</v>
      </c>
      <c r="F5581" s="2">
        <v>10.5</v>
      </c>
      <c r="G5581" s="2">
        <v>0</v>
      </c>
      <c r="H5581" s="2">
        <v>0</v>
      </c>
      <c r="I5581" s="2" t="str">
        <f>VLOOKUP(B5581,cleanC_name_TRIM_breweries[],6,FALSE)</f>
        <v>Pennsylvania</v>
      </c>
      <c r="J5581" s="2" t="str">
        <f>VLOOKUP(B5581,cleanC_name_TRIM_breweries[],2,FALSE)</f>
        <v>Victory Brewing</v>
      </c>
      <c r="K5581" s="2" t="str">
        <f>VLOOKUP(D5581,cleanA_changedUTF_categories[],2,FALSE)</f>
        <v>North American Ale</v>
      </c>
    </row>
    <row r="5582" spans="1:11" x14ac:dyDescent="0.45">
      <c r="A5582" s="2">
        <v>3820</v>
      </c>
      <c r="B5582" s="2">
        <v>1326</v>
      </c>
      <c r="C5582" s="3" t="s">
        <v>3077</v>
      </c>
      <c r="D5582" s="2">
        <v>7</v>
      </c>
      <c r="E5582" s="2">
        <v>77</v>
      </c>
      <c r="F5582" s="2">
        <v>5.3</v>
      </c>
      <c r="G5582" s="2">
        <v>0</v>
      </c>
      <c r="H5582" s="2">
        <v>0</v>
      </c>
      <c r="I5582" s="2" t="str">
        <f>VLOOKUP(B5582,cleanC_name_TRIM_breweries[],6,FALSE)</f>
        <v>Pennsylvania</v>
      </c>
      <c r="J5582" s="2" t="str">
        <f>VLOOKUP(B5582,cleanC_name_TRIM_breweries[],2,FALSE)</f>
        <v>Victory Brewing</v>
      </c>
      <c r="K5582" s="2" t="str">
        <f>VLOOKUP(D5582,cleanA_changedUTF_categories[],2,FALSE)</f>
        <v>German Lager</v>
      </c>
    </row>
    <row r="5583" spans="1:11" x14ac:dyDescent="0.45">
      <c r="A5583" s="2">
        <v>3822</v>
      </c>
      <c r="B5583" s="2">
        <v>1326</v>
      </c>
      <c r="C5583" s="3" t="s">
        <v>3078</v>
      </c>
      <c r="D5583" s="2">
        <v>7</v>
      </c>
      <c r="E5583" s="2">
        <v>91</v>
      </c>
      <c r="F5583" s="2">
        <v>7.3</v>
      </c>
      <c r="G5583" s="2">
        <v>0</v>
      </c>
      <c r="H5583" s="2">
        <v>0</v>
      </c>
      <c r="I5583" s="2" t="str">
        <f>VLOOKUP(B5583,cleanC_name_TRIM_breweries[],6,FALSE)</f>
        <v>Pennsylvania</v>
      </c>
      <c r="J5583" s="2" t="str">
        <f>VLOOKUP(B5583,cleanC_name_TRIM_breweries[],2,FALSE)</f>
        <v>Victory Brewing</v>
      </c>
      <c r="K5583" s="2" t="str">
        <f>VLOOKUP(D5583,cleanA_changedUTF_categories[],2,FALSE)</f>
        <v>German Lager</v>
      </c>
    </row>
    <row r="5584" spans="1:11" x14ac:dyDescent="0.45">
      <c r="A5584" s="2">
        <v>3829</v>
      </c>
      <c r="B5584" s="2">
        <v>1326</v>
      </c>
      <c r="C5584" s="3" t="s">
        <v>3084</v>
      </c>
      <c r="D5584" s="2">
        <v>8</v>
      </c>
      <c r="E5584" s="2">
        <v>95</v>
      </c>
      <c r="F5584" s="2">
        <v>7.6</v>
      </c>
      <c r="G5584" s="2">
        <v>0</v>
      </c>
      <c r="H5584" s="2">
        <v>0</v>
      </c>
      <c r="I5584" s="2" t="str">
        <f>VLOOKUP(B5584,cleanC_name_TRIM_breweries[],6,FALSE)</f>
        <v>Pennsylvania</v>
      </c>
      <c r="J5584" s="2" t="str">
        <f>VLOOKUP(B5584,cleanC_name_TRIM_breweries[],2,FALSE)</f>
        <v>Victory Brewing</v>
      </c>
      <c r="K5584" s="2" t="str">
        <f>VLOOKUP(D5584,cleanA_changedUTF_categories[],2,FALSE)</f>
        <v>North American Lager</v>
      </c>
    </row>
    <row r="5585" spans="1:11" x14ac:dyDescent="0.45">
      <c r="A5585" s="2">
        <v>3830</v>
      </c>
      <c r="B5585" s="2">
        <v>1326</v>
      </c>
      <c r="C5585" s="3" t="s">
        <v>3085</v>
      </c>
      <c r="D5585" s="2">
        <v>3</v>
      </c>
      <c r="E5585" s="2">
        <v>43</v>
      </c>
      <c r="F5585" s="2">
        <v>9.1</v>
      </c>
      <c r="G5585" s="2">
        <v>0</v>
      </c>
      <c r="H5585" s="2">
        <v>0</v>
      </c>
      <c r="I5585" s="2" t="str">
        <f>VLOOKUP(B5585,cleanC_name_TRIM_breweries[],6,FALSE)</f>
        <v>Pennsylvania</v>
      </c>
      <c r="J5585" s="2" t="str">
        <f>VLOOKUP(B5585,cleanC_name_TRIM_breweries[],2,FALSE)</f>
        <v>Victory Brewing</v>
      </c>
      <c r="K5585" s="2" t="str">
        <f>VLOOKUP(D5585,cleanA_changedUTF_categories[],2,FALSE)</f>
        <v>North American Ale</v>
      </c>
    </row>
    <row r="5586" spans="1:11" x14ac:dyDescent="0.45">
      <c r="A5586" s="2">
        <v>3823</v>
      </c>
      <c r="B5586" s="2">
        <v>1326</v>
      </c>
      <c r="C5586" s="3" t="s">
        <v>3079</v>
      </c>
      <c r="D5586" s="2">
        <v>4</v>
      </c>
      <c r="E5586" s="2">
        <v>50</v>
      </c>
      <c r="F5586" s="2">
        <v>5.7</v>
      </c>
      <c r="G5586" s="2">
        <v>0</v>
      </c>
      <c r="H5586" s="2">
        <v>0</v>
      </c>
      <c r="I5586" s="2" t="str">
        <f>VLOOKUP(B5586,cleanC_name_TRIM_breweries[],6,FALSE)</f>
        <v>Pennsylvania</v>
      </c>
      <c r="J5586" s="2" t="str">
        <f>VLOOKUP(B5586,cleanC_name_TRIM_breweries[],2,FALSE)</f>
        <v>Victory Brewing</v>
      </c>
      <c r="K5586" s="2" t="str">
        <f>VLOOKUP(D5586,cleanA_changedUTF_categories[],2,FALSE)</f>
        <v>German Ale</v>
      </c>
    </row>
    <row r="5587" spans="1:11" x14ac:dyDescent="0.45">
      <c r="A5587" s="2">
        <v>3819</v>
      </c>
      <c r="B5587" s="2">
        <v>1326</v>
      </c>
      <c r="C5587" s="3" t="s">
        <v>3076</v>
      </c>
      <c r="D5587" s="2">
        <v>8</v>
      </c>
      <c r="E5587" s="2">
        <v>95</v>
      </c>
      <c r="F5587" s="2">
        <v>5.4</v>
      </c>
      <c r="G5587" s="2">
        <v>0</v>
      </c>
      <c r="H5587" s="2">
        <v>0</v>
      </c>
      <c r="I5587" s="2" t="str">
        <f>VLOOKUP(B5587,cleanC_name_TRIM_breweries[],6,FALSE)</f>
        <v>Pennsylvania</v>
      </c>
      <c r="J5587" s="2" t="str">
        <f>VLOOKUP(B5587,cleanC_name_TRIM_breweries[],2,FALSE)</f>
        <v>Victory Brewing</v>
      </c>
      <c r="K5587" s="2" t="str">
        <f>VLOOKUP(D5587,cleanA_changedUTF_categories[],2,FALSE)</f>
        <v>North American Lager</v>
      </c>
    </row>
    <row r="5588" spans="1:11" x14ac:dyDescent="0.45">
      <c r="A5588" s="2">
        <v>3831</v>
      </c>
      <c r="B5588" s="2">
        <v>1326</v>
      </c>
      <c r="C5588" s="3" t="s">
        <v>3086</v>
      </c>
      <c r="D5588" s="2">
        <v>5</v>
      </c>
      <c r="E5588" s="2">
        <v>72</v>
      </c>
      <c r="F5588" s="2">
        <v>12</v>
      </c>
      <c r="G5588" s="2">
        <v>0</v>
      </c>
      <c r="H5588" s="2">
        <v>0</v>
      </c>
      <c r="I5588" s="2" t="str">
        <f>VLOOKUP(B5588,cleanC_name_TRIM_breweries[],6,FALSE)</f>
        <v>Pennsylvania</v>
      </c>
      <c r="J5588" s="2" t="str">
        <f>VLOOKUP(B5588,cleanC_name_TRIM_breweries[],2,FALSE)</f>
        <v>Victory Brewing</v>
      </c>
      <c r="K5588" s="2" t="str">
        <f>VLOOKUP(D5588,cleanA_changedUTF_categories[],2,FALSE)</f>
        <v>Belgian and French Ale</v>
      </c>
    </row>
    <row r="5589" spans="1:11" x14ac:dyDescent="0.45">
      <c r="A5589" s="2">
        <v>3821</v>
      </c>
      <c r="B5589" s="2">
        <v>1326</v>
      </c>
      <c r="C5589" s="3" t="s">
        <v>1616</v>
      </c>
      <c r="D5589" s="2">
        <v>8</v>
      </c>
      <c r="E5589" s="2">
        <v>95</v>
      </c>
      <c r="F5589" s="2">
        <v>4.8</v>
      </c>
      <c r="G5589" s="2">
        <v>0</v>
      </c>
      <c r="H5589" s="2">
        <v>0</v>
      </c>
      <c r="I5589" s="2" t="str">
        <f>VLOOKUP(B5589,cleanC_name_TRIM_breweries[],6,FALSE)</f>
        <v>Pennsylvania</v>
      </c>
      <c r="J5589" s="2" t="str">
        <f>VLOOKUP(B5589,cleanC_name_TRIM_breweries[],2,FALSE)</f>
        <v>Victory Brewing</v>
      </c>
      <c r="K5589" s="2" t="str">
        <f>VLOOKUP(D5589,cleanA_changedUTF_categories[],2,FALSE)</f>
        <v>North American Lager</v>
      </c>
    </row>
    <row r="5590" spans="1:11" x14ac:dyDescent="0.45">
      <c r="A5590" s="2">
        <v>3842</v>
      </c>
      <c r="B5590" s="2">
        <v>1326</v>
      </c>
      <c r="C5590" s="3" t="s">
        <v>3097</v>
      </c>
      <c r="D5590" s="2">
        <v>5</v>
      </c>
      <c r="E5590" s="2">
        <v>72</v>
      </c>
      <c r="F5590" s="2">
        <v>7.5</v>
      </c>
      <c r="G5590" s="2">
        <v>0</v>
      </c>
      <c r="H5590" s="2">
        <v>0</v>
      </c>
      <c r="I5590" s="2" t="str">
        <f>VLOOKUP(B5590,cleanC_name_TRIM_breweries[],6,FALSE)</f>
        <v>Pennsylvania</v>
      </c>
      <c r="J5590" s="2" t="str">
        <f>VLOOKUP(B5590,cleanC_name_TRIM_breweries[],2,FALSE)</f>
        <v>Victory Brewing</v>
      </c>
      <c r="K5590" s="2" t="str">
        <f>VLOOKUP(D5590,cleanA_changedUTF_categories[],2,FALSE)</f>
        <v>Belgian and French Ale</v>
      </c>
    </row>
    <row r="5591" spans="1:11" x14ac:dyDescent="0.45">
      <c r="A5591" s="2">
        <v>3824</v>
      </c>
      <c r="B5591" s="2">
        <v>1326</v>
      </c>
      <c r="C5591" s="3" t="s">
        <v>3080</v>
      </c>
      <c r="D5591" s="2">
        <v>5</v>
      </c>
      <c r="E5591" s="2">
        <v>67</v>
      </c>
      <c r="F5591" s="2">
        <v>5</v>
      </c>
      <c r="G5591" s="2">
        <v>0</v>
      </c>
      <c r="H5591" s="2">
        <v>0</v>
      </c>
      <c r="I5591" s="2" t="str">
        <f>VLOOKUP(B5591,cleanC_name_TRIM_breweries[],6,FALSE)</f>
        <v>Pennsylvania</v>
      </c>
      <c r="J5591" s="2" t="str">
        <f>VLOOKUP(B5591,cleanC_name_TRIM_breweries[],2,FALSE)</f>
        <v>Victory Brewing</v>
      </c>
      <c r="K5591" s="2" t="str">
        <f>VLOOKUP(D5591,cleanA_changedUTF_categories[],2,FALSE)</f>
        <v>Belgian and French Ale</v>
      </c>
    </row>
    <row r="5592" spans="1:11" x14ac:dyDescent="0.45">
      <c r="A5592" s="2">
        <v>5218</v>
      </c>
      <c r="B5592" s="2">
        <v>1326</v>
      </c>
      <c r="C5592" s="3" t="s">
        <v>4308</v>
      </c>
      <c r="D5592" s="2">
        <v>3</v>
      </c>
      <c r="E5592" s="2">
        <v>31</v>
      </c>
      <c r="F5592" s="2">
        <v>6.7</v>
      </c>
      <c r="G5592" s="2">
        <v>0</v>
      </c>
      <c r="H5592" s="2">
        <v>0</v>
      </c>
      <c r="I5592" s="2" t="str">
        <f>VLOOKUP(B5592,cleanC_name_TRIM_breweries[],6,FALSE)</f>
        <v>Pennsylvania</v>
      </c>
      <c r="J5592" s="2" t="str">
        <f>VLOOKUP(B5592,cleanC_name_TRIM_breweries[],2,FALSE)</f>
        <v>Victory Brewing</v>
      </c>
      <c r="K5592" s="2" t="str">
        <f>VLOOKUP(D5592,cleanA_changedUTF_categories[],2,FALSE)</f>
        <v>North American Ale</v>
      </c>
    </row>
    <row r="5593" spans="1:11" x14ac:dyDescent="0.45">
      <c r="A5593" s="2">
        <v>1769</v>
      </c>
      <c r="B5593" s="2">
        <v>1326</v>
      </c>
      <c r="C5593" s="3" t="s">
        <v>1496</v>
      </c>
      <c r="D5593" s="2">
        <v>2</v>
      </c>
      <c r="E5593" s="2">
        <v>25</v>
      </c>
      <c r="F5593" s="2">
        <v>0</v>
      </c>
      <c r="G5593" s="2">
        <v>0</v>
      </c>
      <c r="H5593" s="2">
        <v>0</v>
      </c>
      <c r="I5593" s="2" t="str">
        <f>VLOOKUP(B5593,cleanC_name_TRIM_breweries[],6,FALSE)</f>
        <v>Pennsylvania</v>
      </c>
      <c r="J5593" s="2" t="str">
        <f>VLOOKUP(B5593,cleanC_name_TRIM_breweries[],2,FALSE)</f>
        <v>Victory Brewing</v>
      </c>
      <c r="K5593" s="2" t="str">
        <f>VLOOKUP(D5593,cleanA_changedUTF_categories[],2,FALSE)</f>
        <v>Irish Ale</v>
      </c>
    </row>
    <row r="5594" spans="1:11" x14ac:dyDescent="0.45">
      <c r="A5594" s="2">
        <v>5850</v>
      </c>
      <c r="B5594" s="2">
        <v>1326</v>
      </c>
      <c r="C5594" s="3" t="s">
        <v>4926</v>
      </c>
      <c r="D5594" s="2">
        <v>3</v>
      </c>
      <c r="E5594" s="2">
        <v>41</v>
      </c>
      <c r="F5594" s="2">
        <v>8.6999999999999993</v>
      </c>
      <c r="G5594" s="2">
        <v>0</v>
      </c>
      <c r="H5594" s="2">
        <v>0</v>
      </c>
      <c r="I5594" s="2" t="str">
        <f>VLOOKUP(B5594,cleanC_name_TRIM_breweries[],6,FALSE)</f>
        <v>Pennsylvania</v>
      </c>
      <c r="J5594" s="2" t="str">
        <f>VLOOKUP(B5594,cleanC_name_TRIM_breweries[],2,FALSE)</f>
        <v>Victory Brewing</v>
      </c>
      <c r="K5594" s="2" t="str">
        <f>VLOOKUP(D5594,cleanA_changedUTF_categories[],2,FALSE)</f>
        <v>North American Ale</v>
      </c>
    </row>
    <row r="5595" spans="1:11" x14ac:dyDescent="0.45">
      <c r="A5595" s="2">
        <v>5137</v>
      </c>
      <c r="B5595" s="2">
        <v>1326</v>
      </c>
      <c r="C5595" s="3" t="s">
        <v>4229</v>
      </c>
      <c r="D5595" s="2">
        <v>-1</v>
      </c>
      <c r="E5595" s="2">
        <v>-1</v>
      </c>
      <c r="F5595" s="2">
        <v>8.9</v>
      </c>
      <c r="G5595" s="2">
        <v>0</v>
      </c>
      <c r="H5595" s="2">
        <v>0</v>
      </c>
      <c r="I5595" s="2" t="str">
        <f>VLOOKUP(B5595,cleanC_name_TRIM_breweries[],6,FALSE)</f>
        <v>Pennsylvania</v>
      </c>
      <c r="J5595" s="2" t="str">
        <f>VLOOKUP(B5595,cleanC_name_TRIM_breweries[],2,FALSE)</f>
        <v>Victory Brewing</v>
      </c>
      <c r="K5595" s="2" t="e">
        <f>VLOOKUP(D5595,cleanA_changedUTF_categories[],2,FALSE)</f>
        <v>#N/A</v>
      </c>
    </row>
    <row r="5596" spans="1:11" x14ac:dyDescent="0.45">
      <c r="A5596" s="2">
        <v>1491</v>
      </c>
      <c r="B5596" s="2">
        <v>1327</v>
      </c>
      <c r="C5596" s="3" t="s">
        <v>1288</v>
      </c>
      <c r="D5596" s="2">
        <v>3</v>
      </c>
      <c r="E5596" s="2">
        <v>42</v>
      </c>
      <c r="F5596" s="2">
        <v>0</v>
      </c>
      <c r="G5596" s="2">
        <v>0</v>
      </c>
      <c r="H5596" s="2">
        <v>0</v>
      </c>
      <c r="I5596" s="2" t="str">
        <f>VLOOKUP(B5596,cleanC_name_TRIM_breweries[],6,FALSE)</f>
        <v>Wisconsin</v>
      </c>
      <c r="J5596" s="2" t="str">
        <f>VLOOKUP(B5596,cleanC_name_TRIM_breweries[],2,FALSE)</f>
        <v>Viking Brewing</v>
      </c>
      <c r="K5596" s="2" t="str">
        <f>VLOOKUP(D5596,cleanA_changedUTF_categories[],2,FALSE)</f>
        <v>North American Ale</v>
      </c>
    </row>
    <row r="5597" spans="1:11" x14ac:dyDescent="0.45">
      <c r="A5597" s="2">
        <v>3614</v>
      </c>
      <c r="B5597" s="2">
        <v>1327</v>
      </c>
      <c r="C5597" s="3" t="s">
        <v>2919</v>
      </c>
      <c r="D5597" s="2">
        <v>7</v>
      </c>
      <c r="E5597" s="2">
        <v>84</v>
      </c>
      <c r="F5597" s="2">
        <v>0</v>
      </c>
      <c r="G5597" s="2">
        <v>0</v>
      </c>
      <c r="H5597" s="2">
        <v>0</v>
      </c>
      <c r="I5597" s="2" t="str">
        <f>VLOOKUP(B5597,cleanC_name_TRIM_breweries[],6,FALSE)</f>
        <v>Wisconsin</v>
      </c>
      <c r="J5597" s="2" t="str">
        <f>VLOOKUP(B5597,cleanC_name_TRIM_breweries[],2,FALSE)</f>
        <v>Viking Brewing</v>
      </c>
      <c r="K5597" s="2" t="str">
        <f>VLOOKUP(D5597,cleanA_changedUTF_categories[],2,FALSE)</f>
        <v>German Lager</v>
      </c>
    </row>
    <row r="5598" spans="1:11" x14ac:dyDescent="0.45">
      <c r="A5598" s="2">
        <v>5642</v>
      </c>
      <c r="B5598" s="2">
        <v>1328</v>
      </c>
      <c r="C5598" s="3" t="s">
        <v>4722</v>
      </c>
      <c r="D5598" s="2">
        <v>3</v>
      </c>
      <c r="E5598" s="2">
        <v>31</v>
      </c>
      <c r="F5598" s="2">
        <v>0</v>
      </c>
      <c r="G5598" s="2">
        <v>0</v>
      </c>
      <c r="H5598" s="2">
        <v>0</v>
      </c>
      <c r="I5598" s="2" t="str">
        <f>VLOOKUP(B5598,cleanC_name_TRIM_breweries[],6,FALSE)</f>
        <v>Virginia</v>
      </c>
      <c r="J5598" s="2" t="str">
        <f>VLOOKUP(B5598,cleanC_name_TRIM_breweries[],2,FALSE)</f>
        <v>Vintage 50 Restaurant and Brew Lounge</v>
      </c>
      <c r="K5598" s="2" t="str">
        <f>VLOOKUP(D5598,cleanA_changedUTF_categories[],2,FALSE)</f>
        <v>North American Ale</v>
      </c>
    </row>
    <row r="5599" spans="1:11" x14ac:dyDescent="0.45">
      <c r="A5599" s="2">
        <v>5643</v>
      </c>
      <c r="B5599" s="2">
        <v>1328</v>
      </c>
      <c r="C5599" s="3" t="s">
        <v>4723</v>
      </c>
      <c r="D5599" s="2">
        <v>3</v>
      </c>
      <c r="E5599" s="2">
        <v>26</v>
      </c>
      <c r="F5599" s="2">
        <v>0</v>
      </c>
      <c r="G5599" s="2">
        <v>0</v>
      </c>
      <c r="H5599" s="2">
        <v>0</v>
      </c>
      <c r="I5599" s="2" t="str">
        <f>VLOOKUP(B5599,cleanC_name_TRIM_breweries[],6,FALSE)</f>
        <v>Virginia</v>
      </c>
      <c r="J5599" s="2" t="str">
        <f>VLOOKUP(B5599,cleanC_name_TRIM_breweries[],2,FALSE)</f>
        <v>Vintage 50 Restaurant and Brew Lounge</v>
      </c>
      <c r="K5599" s="2" t="str">
        <f>VLOOKUP(D5599,cleanA_changedUTF_categories[],2,FALSE)</f>
        <v>North American Ale</v>
      </c>
    </row>
    <row r="5600" spans="1:11" x14ac:dyDescent="0.45">
      <c r="A5600" s="2">
        <v>3698</v>
      </c>
      <c r="B5600" s="2">
        <v>1329</v>
      </c>
      <c r="C5600" s="3" t="s">
        <v>2972</v>
      </c>
      <c r="D5600" s="2">
        <v>-1</v>
      </c>
      <c r="E5600" s="2">
        <v>-1</v>
      </c>
      <c r="F5600" s="2">
        <v>0</v>
      </c>
      <c r="G5600" s="2">
        <v>0</v>
      </c>
      <c r="H5600" s="2">
        <v>0</v>
      </c>
      <c r="I5600" s="2" t="str">
        <f>VLOOKUP(B5600,cleanC_name_TRIM_breweries[],6,FALSE)</f>
        <v/>
      </c>
      <c r="J5600" s="2" t="str">
        <f>VLOOKUP(B5600,cleanC_name_TRIM_breweries[],2,FALSE)</f>
        <v>Vivungs Bryggeri</v>
      </c>
      <c r="K5600" s="2" t="e">
        <f>VLOOKUP(D5600,cleanA_changedUTF_categories[],2,FALSE)</f>
        <v>#N/A</v>
      </c>
    </row>
    <row r="5601" spans="1:11" x14ac:dyDescent="0.45">
      <c r="A5601" s="2">
        <v>3697</v>
      </c>
      <c r="B5601" s="2">
        <v>1329</v>
      </c>
      <c r="C5601" s="3" t="s">
        <v>2971</v>
      </c>
      <c r="D5601" s="2">
        <v>-1</v>
      </c>
      <c r="E5601" s="2">
        <v>-1</v>
      </c>
      <c r="F5601" s="2">
        <v>4.5</v>
      </c>
      <c r="G5601" s="2">
        <v>0</v>
      </c>
      <c r="H5601" s="2">
        <v>0</v>
      </c>
      <c r="I5601" s="2" t="str">
        <f>VLOOKUP(B5601,cleanC_name_TRIM_breweries[],6,FALSE)</f>
        <v/>
      </c>
      <c r="J5601" s="2" t="str">
        <f>VLOOKUP(B5601,cleanC_name_TRIM_breweries[],2,FALSE)</f>
        <v>Vivungs Bryggeri</v>
      </c>
      <c r="K5601" s="2" t="e">
        <f>VLOOKUP(D5601,cleanA_changedUTF_categories[],2,FALSE)</f>
        <v>#N/A</v>
      </c>
    </row>
    <row r="5602" spans="1:11" x14ac:dyDescent="0.45">
      <c r="A5602" s="2">
        <v>5332</v>
      </c>
      <c r="B5602" s="2">
        <v>1330</v>
      </c>
      <c r="C5602" s="3" t="s">
        <v>4419</v>
      </c>
      <c r="D5602" s="2">
        <v>3</v>
      </c>
      <c r="E5602" s="2">
        <v>31</v>
      </c>
      <c r="F5602" s="2">
        <v>8</v>
      </c>
      <c r="G5602" s="2">
        <v>0</v>
      </c>
      <c r="H5602" s="2">
        <v>0</v>
      </c>
      <c r="I5602" s="2" t="str">
        <f>VLOOKUP(B5602,cleanC_name_TRIM_breweries[],6,FALSE)</f>
        <v>Pennsylvania</v>
      </c>
      <c r="J5602" s="2" t="str">
        <f>VLOOKUP(B5602,cleanC_name_TRIM_breweries[],2,FALSE)</f>
        <v>Voodoo Brewing Co.,LLC</v>
      </c>
      <c r="K5602" s="2" t="str">
        <f>VLOOKUP(D5602,cleanA_changedUTF_categories[],2,FALSE)</f>
        <v>North American Ale</v>
      </c>
    </row>
    <row r="5603" spans="1:11" x14ac:dyDescent="0.45">
      <c r="A5603" s="2">
        <v>5333</v>
      </c>
      <c r="B5603" s="2">
        <v>1330</v>
      </c>
      <c r="C5603" s="3" t="s">
        <v>4420</v>
      </c>
      <c r="D5603" s="2">
        <v>3</v>
      </c>
      <c r="E5603" s="2">
        <v>43</v>
      </c>
      <c r="F5603" s="2">
        <v>12</v>
      </c>
      <c r="G5603" s="2">
        <v>0</v>
      </c>
      <c r="H5603" s="2">
        <v>0</v>
      </c>
      <c r="I5603" s="2" t="str">
        <f>VLOOKUP(B5603,cleanC_name_TRIM_breweries[],6,FALSE)</f>
        <v>Pennsylvania</v>
      </c>
      <c r="J5603" s="2" t="str">
        <f>VLOOKUP(B5603,cleanC_name_TRIM_breweries[],2,FALSE)</f>
        <v>Voodoo Brewing Co.,LLC</v>
      </c>
      <c r="K5603" s="2" t="str">
        <f>VLOOKUP(D5603,cleanA_changedUTF_categories[],2,FALSE)</f>
        <v>North American Ale</v>
      </c>
    </row>
    <row r="5604" spans="1:11" x14ac:dyDescent="0.45">
      <c r="A5604" s="2">
        <v>5331</v>
      </c>
      <c r="B5604" s="2">
        <v>1330</v>
      </c>
      <c r="C5604" s="3" t="s">
        <v>4418</v>
      </c>
      <c r="D5604" s="2">
        <v>3</v>
      </c>
      <c r="E5604" s="2">
        <v>43</v>
      </c>
      <c r="F5604" s="2">
        <v>15</v>
      </c>
      <c r="G5604" s="2">
        <v>0</v>
      </c>
      <c r="H5604" s="2">
        <v>0</v>
      </c>
      <c r="I5604" s="2" t="str">
        <f>VLOOKUP(B5604,cleanC_name_TRIM_breweries[],6,FALSE)</f>
        <v>Pennsylvania</v>
      </c>
      <c r="J5604" s="2" t="str">
        <f>VLOOKUP(B5604,cleanC_name_TRIM_breweries[],2,FALSE)</f>
        <v>Voodoo Brewing Co.,LLC</v>
      </c>
      <c r="K5604" s="2" t="str">
        <f>VLOOKUP(D5604,cleanA_changedUTF_categories[],2,FALSE)</f>
        <v>North American Ale</v>
      </c>
    </row>
    <row r="5605" spans="1:11" x14ac:dyDescent="0.45">
      <c r="A5605" s="2">
        <v>5328</v>
      </c>
      <c r="B5605" s="2">
        <v>1330</v>
      </c>
      <c r="C5605" s="3" t="s">
        <v>4415</v>
      </c>
      <c r="D5605" s="2">
        <v>5</v>
      </c>
      <c r="E5605" s="2">
        <v>65</v>
      </c>
      <c r="F5605" s="2">
        <v>10.5</v>
      </c>
      <c r="G5605" s="2">
        <v>0</v>
      </c>
      <c r="H5605" s="2">
        <v>0</v>
      </c>
      <c r="I5605" s="2" t="str">
        <f>VLOOKUP(B5605,cleanC_name_TRIM_breweries[],6,FALSE)</f>
        <v>Pennsylvania</v>
      </c>
      <c r="J5605" s="2" t="str">
        <f>VLOOKUP(B5605,cleanC_name_TRIM_breweries[],2,FALSE)</f>
        <v>Voodoo Brewing Co.,LLC</v>
      </c>
      <c r="K5605" s="2" t="str">
        <f>VLOOKUP(D5605,cleanA_changedUTF_categories[],2,FALSE)</f>
        <v>Belgian and French Ale</v>
      </c>
    </row>
    <row r="5606" spans="1:11" x14ac:dyDescent="0.45">
      <c r="A5606" s="2">
        <v>5334</v>
      </c>
      <c r="B5606" s="2">
        <v>1330</v>
      </c>
      <c r="C5606" s="3" t="s">
        <v>4421</v>
      </c>
      <c r="D5606" s="2">
        <v>-1</v>
      </c>
      <c r="E5606" s="2">
        <v>-1</v>
      </c>
      <c r="F5606" s="2">
        <v>6.75</v>
      </c>
      <c r="G5606" s="2">
        <v>0</v>
      </c>
      <c r="H5606" s="2">
        <v>0</v>
      </c>
      <c r="I5606" s="2" t="str">
        <f>VLOOKUP(B5606,cleanC_name_TRIM_breweries[],6,FALSE)</f>
        <v>Pennsylvania</v>
      </c>
      <c r="J5606" s="2" t="str">
        <f>VLOOKUP(B5606,cleanC_name_TRIM_breweries[],2,FALSE)</f>
        <v>Voodoo Brewing Co.,LLC</v>
      </c>
      <c r="K5606" s="2" t="e">
        <f>VLOOKUP(D5606,cleanA_changedUTF_categories[],2,FALSE)</f>
        <v>#N/A</v>
      </c>
    </row>
    <row r="5607" spans="1:11" x14ac:dyDescent="0.45">
      <c r="A5607" s="2">
        <v>5330</v>
      </c>
      <c r="B5607" s="2">
        <v>1330</v>
      </c>
      <c r="C5607" s="3" t="s">
        <v>4417</v>
      </c>
      <c r="D5607" s="2">
        <v>5</v>
      </c>
      <c r="E5607" s="2">
        <v>61</v>
      </c>
      <c r="F5607" s="2">
        <v>10.5</v>
      </c>
      <c r="G5607" s="2">
        <v>0</v>
      </c>
      <c r="H5607" s="2">
        <v>0</v>
      </c>
      <c r="I5607" s="2" t="str">
        <f>VLOOKUP(B5607,cleanC_name_TRIM_breweries[],6,FALSE)</f>
        <v>Pennsylvania</v>
      </c>
      <c r="J5607" s="2" t="str">
        <f>VLOOKUP(B5607,cleanC_name_TRIM_breweries[],2,FALSE)</f>
        <v>Voodoo Brewing Co.,LLC</v>
      </c>
      <c r="K5607" s="2" t="str">
        <f>VLOOKUP(D5607,cleanA_changedUTF_categories[],2,FALSE)</f>
        <v>Belgian and French Ale</v>
      </c>
    </row>
    <row r="5608" spans="1:11" x14ac:dyDescent="0.45">
      <c r="A5608" s="2">
        <v>5329</v>
      </c>
      <c r="B5608" s="2">
        <v>1330</v>
      </c>
      <c r="C5608" s="3" t="s">
        <v>4416</v>
      </c>
      <c r="D5608" s="2">
        <v>11</v>
      </c>
      <c r="E5608" s="2">
        <v>116</v>
      </c>
      <c r="F5608" s="2">
        <v>6.75</v>
      </c>
      <c r="G5608" s="2">
        <v>0</v>
      </c>
      <c r="H5608" s="2">
        <v>0</v>
      </c>
      <c r="I5608" s="2" t="str">
        <f>VLOOKUP(B5608,cleanC_name_TRIM_breweries[],6,FALSE)</f>
        <v>Pennsylvania</v>
      </c>
      <c r="J5608" s="2" t="str">
        <f>VLOOKUP(B5608,cleanC_name_TRIM_breweries[],2,FALSE)</f>
        <v>Voodoo Brewing Co.,LLC</v>
      </c>
      <c r="K5608" s="2" t="str">
        <f>VLOOKUP(D5608,cleanA_changedUTF_categories[],2,FALSE)</f>
        <v>Other Style</v>
      </c>
    </row>
    <row r="5609" spans="1:11" x14ac:dyDescent="0.45">
      <c r="A5609" s="2">
        <v>5335</v>
      </c>
      <c r="B5609" s="2">
        <v>1330</v>
      </c>
      <c r="C5609" s="3" t="s">
        <v>4422</v>
      </c>
      <c r="D5609" s="2">
        <v>3</v>
      </c>
      <c r="E5609" s="2">
        <v>38</v>
      </c>
      <c r="F5609" s="2">
        <v>7.3</v>
      </c>
      <c r="G5609" s="2">
        <v>0</v>
      </c>
      <c r="H5609" s="2">
        <v>0</v>
      </c>
      <c r="I5609" s="2" t="str">
        <f>VLOOKUP(B5609,cleanC_name_TRIM_breweries[],6,FALSE)</f>
        <v>Pennsylvania</v>
      </c>
      <c r="J5609" s="2" t="str">
        <f>VLOOKUP(B5609,cleanC_name_TRIM_breweries[],2,FALSE)</f>
        <v>Voodoo Brewing Co.,LLC</v>
      </c>
      <c r="K5609" s="2" t="str">
        <f>VLOOKUP(D5609,cleanA_changedUTF_categories[],2,FALSE)</f>
        <v>North American Ale</v>
      </c>
    </row>
    <row r="5610" spans="1:11" x14ac:dyDescent="0.45">
      <c r="A5610" s="2">
        <v>895</v>
      </c>
      <c r="B5610" s="2">
        <v>1331</v>
      </c>
      <c r="C5610" s="3" t="s">
        <v>799</v>
      </c>
      <c r="D5610" s="2">
        <v>-1</v>
      </c>
      <c r="E5610" s="2">
        <v>-1</v>
      </c>
      <c r="F5610" s="2">
        <v>5.4</v>
      </c>
      <c r="G5610" s="2">
        <v>0</v>
      </c>
      <c r="H5610" s="2">
        <v>0</v>
      </c>
      <c r="I5610" s="2" t="str">
        <f>VLOOKUP(B5610,cleanC_name_TRIM_breweries[],6,FALSE)</f>
        <v/>
      </c>
      <c r="J5610" s="2" t="str">
        <f>VLOOKUP(B5610,cleanC_name_TRIM_breweries[],2,FALSE)</f>
        <v>vyturio Alaus Darykla</v>
      </c>
      <c r="K5610" s="2" t="e">
        <f>VLOOKUP(D5610,cleanA_changedUTF_categories[],2,FALSE)</f>
        <v>#N/A</v>
      </c>
    </row>
    <row r="5611" spans="1:11" x14ac:dyDescent="0.45">
      <c r="A5611" s="2">
        <v>896</v>
      </c>
      <c r="B5611" s="2">
        <v>1331</v>
      </c>
      <c r="C5611" s="3" t="s">
        <v>800</v>
      </c>
      <c r="D5611" s="2">
        <v>4</v>
      </c>
      <c r="E5611" s="2">
        <v>50</v>
      </c>
      <c r="F5611" s="2">
        <v>5.2</v>
      </c>
      <c r="G5611" s="2">
        <v>0</v>
      </c>
      <c r="H5611" s="2">
        <v>0</v>
      </c>
      <c r="I5611" s="2" t="str">
        <f>VLOOKUP(B5611,cleanC_name_TRIM_breweries[],6,FALSE)</f>
        <v/>
      </c>
      <c r="J5611" s="2" t="str">
        <f>VLOOKUP(B5611,cleanC_name_TRIM_breweries[],2,FALSE)</f>
        <v>vyturio Alaus Darykla</v>
      </c>
      <c r="K5611" s="2" t="str">
        <f>VLOOKUP(D5611,cleanA_changedUTF_categories[],2,FALSE)</f>
        <v>German Ale</v>
      </c>
    </row>
    <row r="5612" spans="1:11" x14ac:dyDescent="0.45">
      <c r="A5612" s="2">
        <v>5556</v>
      </c>
      <c r="B5612" s="2">
        <v>1332</v>
      </c>
      <c r="C5612" s="3" t="s">
        <v>4638</v>
      </c>
      <c r="D5612" s="2">
        <v>3</v>
      </c>
      <c r="E5612" s="2">
        <v>30</v>
      </c>
      <c r="F5612" s="2">
        <v>7.3</v>
      </c>
      <c r="G5612" s="2">
        <v>0</v>
      </c>
      <c r="H5612" s="2">
        <v>0</v>
      </c>
      <c r="I5612" s="2" t="str">
        <f>VLOOKUP(B5612,cleanC_name_TRIM_breweries[],6,FALSE)</f>
        <v>Massachusetts</v>
      </c>
      <c r="J5612" s="2" t="str">
        <f>VLOOKUP(B5612,cleanC_name_TRIM_breweries[],2,FALSE)</f>
        <v>Wachusetts Brewing Company</v>
      </c>
      <c r="K5612" s="2" t="str">
        <f>VLOOKUP(D5612,cleanA_changedUTF_categories[],2,FALSE)</f>
        <v>North American Ale</v>
      </c>
    </row>
    <row r="5613" spans="1:11" x14ac:dyDescent="0.45">
      <c r="A5613" s="2">
        <v>4322</v>
      </c>
      <c r="B5613" s="2">
        <v>1332</v>
      </c>
      <c r="C5613" s="3" t="s">
        <v>3516</v>
      </c>
      <c r="D5613" s="2">
        <v>3</v>
      </c>
      <c r="E5613" s="2">
        <v>31</v>
      </c>
      <c r="F5613" s="2">
        <v>0</v>
      </c>
      <c r="G5613" s="2">
        <v>0</v>
      </c>
      <c r="H5613" s="2">
        <v>0</v>
      </c>
      <c r="I5613" s="2" t="str">
        <f>VLOOKUP(B5613,cleanC_name_TRIM_breweries[],6,FALSE)</f>
        <v>Massachusetts</v>
      </c>
      <c r="J5613" s="2" t="str">
        <f>VLOOKUP(B5613,cleanC_name_TRIM_breweries[],2,FALSE)</f>
        <v>Wachusetts Brewing Company</v>
      </c>
      <c r="K5613" s="2" t="str">
        <f>VLOOKUP(D5613,cleanA_changedUTF_categories[],2,FALSE)</f>
        <v>North American Ale</v>
      </c>
    </row>
    <row r="5614" spans="1:11" x14ac:dyDescent="0.45">
      <c r="A5614" s="2">
        <v>3928</v>
      </c>
      <c r="B5614" s="2">
        <v>1333</v>
      </c>
      <c r="C5614" s="3" t="s">
        <v>13</v>
      </c>
      <c r="D5614" s="2">
        <v>1</v>
      </c>
      <c r="E5614" s="2">
        <v>21</v>
      </c>
      <c r="F5614" s="2">
        <v>5.5</v>
      </c>
      <c r="G5614" s="2">
        <v>0</v>
      </c>
      <c r="H5614" s="2">
        <v>0</v>
      </c>
      <c r="I5614" s="2" t="str">
        <f>VLOOKUP(B5614,cleanC_name_TRIM_breweries[],6,FALSE)</f>
        <v>New York</v>
      </c>
      <c r="J5614" s="2" t="str">
        <f>VLOOKUP(B5614,cleanC_name_TRIM_breweries[],2,FALSE)</f>
        <v>Wagner Valley Brewing</v>
      </c>
      <c r="K5614" s="2" t="str">
        <f>VLOOKUP(D5614,cleanA_changedUTF_categories[],2,FALSE)</f>
        <v>British Ale</v>
      </c>
    </row>
    <row r="5615" spans="1:11" x14ac:dyDescent="0.45">
      <c r="A5615" s="2">
        <v>1094</v>
      </c>
      <c r="B5615" s="2">
        <v>1333</v>
      </c>
      <c r="C5615" s="3" t="s">
        <v>961</v>
      </c>
      <c r="D5615" s="2">
        <v>7</v>
      </c>
      <c r="E5615" s="2">
        <v>90</v>
      </c>
      <c r="F5615" s="2">
        <v>0</v>
      </c>
      <c r="G5615" s="2">
        <v>0</v>
      </c>
      <c r="H5615" s="2">
        <v>0</v>
      </c>
      <c r="I5615" s="2" t="str">
        <f>VLOOKUP(B5615,cleanC_name_TRIM_breweries[],6,FALSE)</f>
        <v>New York</v>
      </c>
      <c r="J5615" s="2" t="str">
        <f>VLOOKUP(B5615,cleanC_name_TRIM_breweries[],2,FALSE)</f>
        <v>Wagner Valley Brewing</v>
      </c>
      <c r="K5615" s="2" t="str">
        <f>VLOOKUP(D5615,cleanA_changedUTF_categories[],2,FALSE)</f>
        <v>German Lager</v>
      </c>
    </row>
    <row r="5616" spans="1:11" x14ac:dyDescent="0.45">
      <c r="A5616" s="2">
        <v>3631</v>
      </c>
      <c r="B5616" s="2">
        <v>1334</v>
      </c>
      <c r="C5616" s="3" t="s">
        <v>2930</v>
      </c>
      <c r="D5616" s="2">
        <v>8</v>
      </c>
      <c r="E5616" s="2">
        <v>95</v>
      </c>
      <c r="F5616" s="2">
        <v>0</v>
      </c>
      <c r="G5616" s="2">
        <v>0</v>
      </c>
      <c r="H5616" s="2">
        <v>0</v>
      </c>
      <c r="I5616" s="2" t="str">
        <f>VLOOKUP(B5616,cleanC_name_TRIM_breweries[],6,FALSE)</f>
        <v>Pennsylvania</v>
      </c>
      <c r="J5616" s="2" t="str">
        <f>VLOOKUP(B5616,cleanC_name_TRIM_breweries[],2,FALSE)</f>
        <v>Wainwright Brewing</v>
      </c>
      <c r="K5616" s="2" t="str">
        <f>VLOOKUP(D5616,cleanA_changedUTF_categories[],2,FALSE)</f>
        <v>North American Lager</v>
      </c>
    </row>
    <row r="5617" spans="1:11" x14ac:dyDescent="0.45">
      <c r="A5617" s="2">
        <v>3746</v>
      </c>
      <c r="B5617" s="2">
        <v>1334</v>
      </c>
      <c r="C5617" s="3" t="s">
        <v>3009</v>
      </c>
      <c r="D5617" s="2">
        <v>-1</v>
      </c>
      <c r="E5617" s="2">
        <v>-1</v>
      </c>
      <c r="F5617" s="2">
        <v>0</v>
      </c>
      <c r="G5617" s="2">
        <v>0</v>
      </c>
      <c r="H5617" s="2">
        <v>0</v>
      </c>
      <c r="I5617" s="2" t="str">
        <f>VLOOKUP(B5617,cleanC_name_TRIM_breweries[],6,FALSE)</f>
        <v>Pennsylvania</v>
      </c>
      <c r="J5617" s="2" t="str">
        <f>VLOOKUP(B5617,cleanC_name_TRIM_breweries[],2,FALSE)</f>
        <v>Wainwright Brewing</v>
      </c>
      <c r="K5617" s="2" t="e">
        <f>VLOOKUP(D5617,cleanA_changedUTF_categories[],2,FALSE)</f>
        <v>#N/A</v>
      </c>
    </row>
    <row r="5618" spans="1:11" x14ac:dyDescent="0.45">
      <c r="A5618" s="2">
        <v>5501</v>
      </c>
      <c r="B5618" s="2">
        <v>1336</v>
      </c>
      <c r="C5618" s="3" t="s">
        <v>3373</v>
      </c>
      <c r="D5618" s="2">
        <v>3</v>
      </c>
      <c r="E5618" s="2">
        <v>33</v>
      </c>
      <c r="F5618" s="2">
        <v>4.8499999999999996</v>
      </c>
      <c r="G5618" s="2">
        <v>0</v>
      </c>
      <c r="H5618" s="2">
        <v>0</v>
      </c>
      <c r="I5618" s="2" t="str">
        <f>VLOOKUP(B5618,cleanC_name_TRIM_breweries[],6,FALSE)</f>
        <v>Michigan</v>
      </c>
      <c r="J5618" s="2" t="str">
        <f>VLOOKUP(B5618,cleanC_name_TRIM_breweries[],2,FALSE)</f>
        <v>Walldorff Brew Pub</v>
      </c>
      <c r="K5618" s="2" t="str">
        <f>VLOOKUP(D5618,cleanA_changedUTF_categories[],2,FALSE)</f>
        <v>North American Ale</v>
      </c>
    </row>
    <row r="5619" spans="1:11" x14ac:dyDescent="0.45">
      <c r="A5619" s="2">
        <v>5500</v>
      </c>
      <c r="B5619" s="2">
        <v>1336</v>
      </c>
      <c r="C5619" s="3" t="s">
        <v>4585</v>
      </c>
      <c r="D5619" s="2">
        <v>11</v>
      </c>
      <c r="E5619" s="2">
        <v>119</v>
      </c>
      <c r="F5619" s="2">
        <v>6.5</v>
      </c>
      <c r="G5619" s="2">
        <v>0</v>
      </c>
      <c r="H5619" s="2">
        <v>0</v>
      </c>
      <c r="I5619" s="2" t="str">
        <f>VLOOKUP(B5619,cleanC_name_TRIM_breweries[],6,FALSE)</f>
        <v>Michigan</v>
      </c>
      <c r="J5619" s="2" t="str">
        <f>VLOOKUP(B5619,cleanC_name_TRIM_breweries[],2,FALSE)</f>
        <v>Walldorff Brew Pub</v>
      </c>
      <c r="K5619" s="2" t="str">
        <f>VLOOKUP(D5619,cleanA_changedUTF_categories[],2,FALSE)</f>
        <v>Other Style</v>
      </c>
    </row>
    <row r="5620" spans="1:11" x14ac:dyDescent="0.45">
      <c r="A5620" s="2">
        <v>5497</v>
      </c>
      <c r="B5620" s="2">
        <v>1336</v>
      </c>
      <c r="C5620" s="3" t="s">
        <v>4582</v>
      </c>
      <c r="D5620" s="2">
        <v>3</v>
      </c>
      <c r="E5620" s="2">
        <v>37</v>
      </c>
      <c r="F5620" s="2">
        <v>4.2</v>
      </c>
      <c r="G5620" s="2">
        <v>0</v>
      </c>
      <c r="H5620" s="2">
        <v>0</v>
      </c>
      <c r="I5620" s="2" t="str">
        <f>VLOOKUP(B5620,cleanC_name_TRIM_breweries[],6,FALSE)</f>
        <v>Michigan</v>
      </c>
      <c r="J5620" s="2" t="str">
        <f>VLOOKUP(B5620,cleanC_name_TRIM_breweries[],2,FALSE)</f>
        <v>Walldorff Brew Pub</v>
      </c>
      <c r="K5620" s="2" t="str">
        <f>VLOOKUP(D5620,cleanA_changedUTF_categories[],2,FALSE)</f>
        <v>North American Ale</v>
      </c>
    </row>
    <row r="5621" spans="1:11" x14ac:dyDescent="0.45">
      <c r="A5621" s="2">
        <v>5496</v>
      </c>
      <c r="B5621" s="2">
        <v>1336</v>
      </c>
      <c r="C5621" s="3" t="s">
        <v>4581</v>
      </c>
      <c r="D5621" s="2">
        <v>3</v>
      </c>
      <c r="E5621" s="2">
        <v>32</v>
      </c>
      <c r="F5621" s="2">
        <v>7.45</v>
      </c>
      <c r="G5621" s="2">
        <v>0</v>
      </c>
      <c r="H5621" s="2">
        <v>0</v>
      </c>
      <c r="I5621" s="2" t="str">
        <f>VLOOKUP(B5621,cleanC_name_TRIM_breweries[],6,FALSE)</f>
        <v>Michigan</v>
      </c>
      <c r="J5621" s="2" t="str">
        <f>VLOOKUP(B5621,cleanC_name_TRIM_breweries[],2,FALSE)</f>
        <v>Walldorff Brew Pub</v>
      </c>
      <c r="K5621" s="2" t="str">
        <f>VLOOKUP(D5621,cleanA_changedUTF_categories[],2,FALSE)</f>
        <v>North American Ale</v>
      </c>
    </row>
    <row r="5622" spans="1:11" x14ac:dyDescent="0.45">
      <c r="A5622" s="2">
        <v>5502</v>
      </c>
      <c r="B5622" s="2">
        <v>1336</v>
      </c>
      <c r="C5622" s="3" t="s">
        <v>4586</v>
      </c>
      <c r="D5622" s="2">
        <v>3</v>
      </c>
      <c r="E5622" s="2">
        <v>26</v>
      </c>
      <c r="F5622" s="2">
        <v>5</v>
      </c>
      <c r="G5622" s="2">
        <v>0</v>
      </c>
      <c r="H5622" s="2">
        <v>0</v>
      </c>
      <c r="I5622" s="2" t="str">
        <f>VLOOKUP(B5622,cleanC_name_TRIM_breweries[],6,FALSE)</f>
        <v>Michigan</v>
      </c>
      <c r="J5622" s="2" t="str">
        <f>VLOOKUP(B5622,cleanC_name_TRIM_breweries[],2,FALSE)</f>
        <v>Walldorff Brew Pub</v>
      </c>
      <c r="K5622" s="2" t="str">
        <f>VLOOKUP(D5622,cleanA_changedUTF_categories[],2,FALSE)</f>
        <v>North American Ale</v>
      </c>
    </row>
    <row r="5623" spans="1:11" x14ac:dyDescent="0.45">
      <c r="A5623" s="2">
        <v>5499</v>
      </c>
      <c r="B5623" s="2">
        <v>1336</v>
      </c>
      <c r="C5623" s="3" t="s">
        <v>4584</v>
      </c>
      <c r="D5623" s="2">
        <v>1</v>
      </c>
      <c r="E5623" s="2">
        <v>21</v>
      </c>
      <c r="F5623" s="2">
        <v>6.1</v>
      </c>
      <c r="G5623" s="2">
        <v>0</v>
      </c>
      <c r="H5623" s="2">
        <v>0</v>
      </c>
      <c r="I5623" s="2" t="str">
        <f>VLOOKUP(B5623,cleanC_name_TRIM_breweries[],6,FALSE)</f>
        <v>Michigan</v>
      </c>
      <c r="J5623" s="2" t="str">
        <f>VLOOKUP(B5623,cleanC_name_TRIM_breweries[],2,FALSE)</f>
        <v>Walldorff Brew Pub</v>
      </c>
      <c r="K5623" s="2" t="str">
        <f>VLOOKUP(D5623,cleanA_changedUTF_categories[],2,FALSE)</f>
        <v>British Ale</v>
      </c>
    </row>
    <row r="5624" spans="1:11" x14ac:dyDescent="0.45">
      <c r="A5624" s="2">
        <v>5189</v>
      </c>
      <c r="B5624" s="2">
        <v>1337</v>
      </c>
      <c r="C5624" s="3" t="s">
        <v>4279</v>
      </c>
      <c r="D5624" s="2">
        <v>4</v>
      </c>
      <c r="E5624" s="2">
        <v>50</v>
      </c>
      <c r="F5624" s="2">
        <v>5.5</v>
      </c>
      <c r="G5624" s="2">
        <v>0</v>
      </c>
      <c r="H5624" s="2">
        <v>0</v>
      </c>
      <c r="I5624" s="2" t="str">
        <f>VLOOKUP(B5624,cleanC_name_TRIM_breweries[],6,FALSE)</f>
        <v>Nordrhein-Westfalen</v>
      </c>
      <c r="J5624" s="2" t="str">
        <f>VLOOKUP(B5624,cleanC_name_TRIM_breweries[],2,FALSE)</f>
        <v>Warsteiner Brauerei</v>
      </c>
      <c r="K5624" s="2" t="str">
        <f>VLOOKUP(D5624,cleanA_changedUTF_categories[],2,FALSE)</f>
        <v>German Ale</v>
      </c>
    </row>
    <row r="5625" spans="1:11" x14ac:dyDescent="0.45">
      <c r="A5625" s="2">
        <v>4380</v>
      </c>
      <c r="B5625" s="2">
        <v>1337</v>
      </c>
      <c r="C5625" s="3" t="s">
        <v>3568</v>
      </c>
      <c r="D5625" s="2">
        <v>-1</v>
      </c>
      <c r="E5625" s="2">
        <v>-1</v>
      </c>
      <c r="F5625" s="2">
        <v>4.8</v>
      </c>
      <c r="G5625" s="2">
        <v>0</v>
      </c>
      <c r="H5625" s="2">
        <v>0</v>
      </c>
      <c r="I5625" s="2" t="str">
        <f>VLOOKUP(B5625,cleanC_name_TRIM_breweries[],6,FALSE)</f>
        <v>Nordrhein-Westfalen</v>
      </c>
      <c r="J5625" s="2" t="str">
        <f>VLOOKUP(B5625,cleanC_name_TRIM_breweries[],2,FALSE)</f>
        <v>Warsteiner Brauerei</v>
      </c>
      <c r="K5625" s="2" t="e">
        <f>VLOOKUP(D5625,cleanA_changedUTF_categories[],2,FALSE)</f>
        <v>#N/A</v>
      </c>
    </row>
    <row r="5626" spans="1:11" x14ac:dyDescent="0.45">
      <c r="A5626" s="2">
        <v>5060</v>
      </c>
      <c r="B5626" s="2">
        <v>1337</v>
      </c>
      <c r="C5626" s="3" t="s">
        <v>4153</v>
      </c>
      <c r="D5626" s="2">
        <v>7</v>
      </c>
      <c r="E5626" s="2">
        <v>84</v>
      </c>
      <c r="F5626" s="2">
        <v>5.9</v>
      </c>
      <c r="G5626" s="2">
        <v>0</v>
      </c>
      <c r="H5626" s="2">
        <v>0</v>
      </c>
      <c r="I5626" s="2" t="str">
        <f>VLOOKUP(B5626,cleanC_name_TRIM_breweries[],6,FALSE)</f>
        <v>Nordrhein-Westfalen</v>
      </c>
      <c r="J5626" s="2" t="str">
        <f>VLOOKUP(B5626,cleanC_name_TRIM_breweries[],2,FALSE)</f>
        <v>Warsteiner Brauerei</v>
      </c>
      <c r="K5626" s="2" t="str">
        <f>VLOOKUP(D5626,cleanA_changedUTF_categories[],2,FALSE)</f>
        <v>German Lager</v>
      </c>
    </row>
    <row r="5627" spans="1:11" x14ac:dyDescent="0.45">
      <c r="A5627" s="2">
        <v>4378</v>
      </c>
      <c r="B5627" s="2">
        <v>1337</v>
      </c>
      <c r="C5627" s="3" t="s">
        <v>3566</v>
      </c>
      <c r="D5627" s="2">
        <v>7</v>
      </c>
      <c r="E5627" s="2">
        <v>77</v>
      </c>
      <c r="F5627" s="2">
        <v>4.8</v>
      </c>
      <c r="G5627" s="2">
        <v>0</v>
      </c>
      <c r="H5627" s="2">
        <v>0</v>
      </c>
      <c r="I5627" s="2" t="str">
        <f>VLOOKUP(B5627,cleanC_name_TRIM_breweries[],6,FALSE)</f>
        <v>Nordrhein-Westfalen</v>
      </c>
      <c r="J5627" s="2" t="str">
        <f>VLOOKUP(B5627,cleanC_name_TRIM_breweries[],2,FALSE)</f>
        <v>Warsteiner Brauerei</v>
      </c>
      <c r="K5627" s="2" t="str">
        <f>VLOOKUP(D5627,cleanA_changedUTF_categories[],2,FALSE)</f>
        <v>German Lager</v>
      </c>
    </row>
    <row r="5628" spans="1:11" x14ac:dyDescent="0.45">
      <c r="A5628" s="2">
        <v>5870</v>
      </c>
      <c r="B5628" s="2">
        <v>1402</v>
      </c>
      <c r="C5628" s="3" t="s">
        <v>4943</v>
      </c>
      <c r="D5628" s="2">
        <v>11</v>
      </c>
      <c r="E5628" s="2">
        <v>121</v>
      </c>
      <c r="F5628" s="2">
        <v>4.5</v>
      </c>
      <c r="G5628" s="2">
        <v>0</v>
      </c>
      <c r="H5628" s="2">
        <v>0</v>
      </c>
      <c r="I5628" s="2" t="str">
        <f>VLOOKUP(B5628,cleanC_name_TRIM_breweries[],6,FALSE)</f>
        <v>NY</v>
      </c>
      <c r="J5628" s="2" t="str">
        <f>VLOOKUP(B5628,cleanC_name_TRIM_breweries[],2,FALSE)</f>
        <v>Warwick Valley Wine Co.</v>
      </c>
      <c r="K5628" s="2" t="str">
        <f>VLOOKUP(D5628,cleanA_changedUTF_categories[],2,FALSE)</f>
        <v>Other Style</v>
      </c>
    </row>
    <row r="5629" spans="1:11" x14ac:dyDescent="0.45">
      <c r="A5629" s="2">
        <v>2520</v>
      </c>
      <c r="B5629" s="2">
        <v>1338</v>
      </c>
      <c r="C5629" s="3" t="s">
        <v>2092</v>
      </c>
      <c r="D5629" s="2">
        <v>3</v>
      </c>
      <c r="E5629" s="2">
        <v>31</v>
      </c>
      <c r="F5629" s="2">
        <v>0</v>
      </c>
      <c r="G5629" s="2">
        <v>0</v>
      </c>
      <c r="H5629" s="2">
        <v>0</v>
      </c>
      <c r="I5629" s="2" t="str">
        <f>VLOOKUP(B5629,cleanC_name_TRIM_breweries[],6,FALSE)</f>
        <v>Massachusetts</v>
      </c>
      <c r="J5629" s="2" t="str">
        <f>VLOOKUP(B5629,cleanC_name_TRIM_breweries[],2,FALSE)</f>
        <v>Watch City Brewing</v>
      </c>
      <c r="K5629" s="2" t="str">
        <f>VLOOKUP(D5629,cleanA_changedUTF_categories[],2,FALSE)</f>
        <v>North American Ale</v>
      </c>
    </row>
    <row r="5630" spans="1:11" x14ac:dyDescent="0.45">
      <c r="A5630" s="2">
        <v>2853</v>
      </c>
      <c r="B5630" s="2">
        <v>1339</v>
      </c>
      <c r="C5630" s="3" t="s">
        <v>266</v>
      </c>
      <c r="D5630" s="2">
        <v>3</v>
      </c>
      <c r="E5630" s="2">
        <v>33</v>
      </c>
      <c r="F5630" s="2">
        <v>0</v>
      </c>
      <c r="G5630" s="2">
        <v>0</v>
      </c>
      <c r="H5630" s="2">
        <v>0</v>
      </c>
      <c r="I5630" s="2" t="str">
        <f>VLOOKUP(B5630,cleanC_name_TRIM_breweries[],6,FALSE)</f>
        <v>Wisconsin</v>
      </c>
      <c r="J5630" s="2" t="str">
        <f>VLOOKUP(B5630,cleanC_name_TRIM_breweries[],2,FALSE)</f>
        <v>Water Street Brewery</v>
      </c>
      <c r="K5630" s="2" t="str">
        <f>VLOOKUP(D5630,cleanA_changedUTF_categories[],2,FALSE)</f>
        <v>North American Ale</v>
      </c>
    </row>
    <row r="5631" spans="1:11" x14ac:dyDescent="0.45">
      <c r="A5631" s="2">
        <v>2854</v>
      </c>
      <c r="B5631" s="2">
        <v>1339</v>
      </c>
      <c r="C5631" s="3" t="s">
        <v>2133</v>
      </c>
      <c r="D5631" s="2">
        <v>4</v>
      </c>
      <c r="E5631" s="2">
        <v>50</v>
      </c>
      <c r="F5631" s="2">
        <v>0</v>
      </c>
      <c r="G5631" s="2">
        <v>0</v>
      </c>
      <c r="H5631" s="2">
        <v>0</v>
      </c>
      <c r="I5631" s="2" t="str">
        <f>VLOOKUP(B5631,cleanC_name_TRIM_breweries[],6,FALSE)</f>
        <v>Wisconsin</v>
      </c>
      <c r="J5631" s="2" t="str">
        <f>VLOOKUP(B5631,cleanC_name_TRIM_breweries[],2,FALSE)</f>
        <v>Water Street Brewery</v>
      </c>
      <c r="K5631" s="2" t="str">
        <f>VLOOKUP(D5631,cleanA_changedUTF_categories[],2,FALSE)</f>
        <v>German Ale</v>
      </c>
    </row>
    <row r="5632" spans="1:11" x14ac:dyDescent="0.45">
      <c r="A5632" s="2">
        <v>2850</v>
      </c>
      <c r="B5632" s="2">
        <v>1339</v>
      </c>
      <c r="C5632" s="3" t="s">
        <v>2348</v>
      </c>
      <c r="D5632" s="2">
        <v>3</v>
      </c>
      <c r="E5632" s="2">
        <v>38</v>
      </c>
      <c r="F5632" s="2">
        <v>0</v>
      </c>
      <c r="G5632" s="2">
        <v>0</v>
      </c>
      <c r="H5632" s="2">
        <v>0</v>
      </c>
      <c r="I5632" s="2" t="str">
        <f>VLOOKUP(B5632,cleanC_name_TRIM_breweries[],6,FALSE)</f>
        <v>Wisconsin</v>
      </c>
      <c r="J5632" s="2" t="str">
        <f>VLOOKUP(B5632,cleanC_name_TRIM_breweries[],2,FALSE)</f>
        <v>Water Street Brewery</v>
      </c>
      <c r="K5632" s="2" t="str">
        <f>VLOOKUP(D5632,cleanA_changedUTF_categories[],2,FALSE)</f>
        <v>North American Ale</v>
      </c>
    </row>
    <row r="5633" spans="1:11" x14ac:dyDescent="0.45">
      <c r="A5633" s="2">
        <v>2855</v>
      </c>
      <c r="B5633" s="2">
        <v>1339</v>
      </c>
      <c r="C5633" s="3" t="s">
        <v>2134</v>
      </c>
      <c r="D5633" s="2">
        <v>8</v>
      </c>
      <c r="E5633" s="2">
        <v>95</v>
      </c>
      <c r="F5633" s="2">
        <v>0</v>
      </c>
      <c r="G5633" s="2">
        <v>0</v>
      </c>
      <c r="H5633" s="2">
        <v>0</v>
      </c>
      <c r="I5633" s="2" t="str">
        <f>VLOOKUP(B5633,cleanC_name_TRIM_breweries[],6,FALSE)</f>
        <v>Wisconsin</v>
      </c>
      <c r="J5633" s="2" t="str">
        <f>VLOOKUP(B5633,cleanC_name_TRIM_breweries[],2,FALSE)</f>
        <v>Water Street Brewery</v>
      </c>
      <c r="K5633" s="2" t="str">
        <f>VLOOKUP(D5633,cleanA_changedUTF_categories[],2,FALSE)</f>
        <v>North American Lager</v>
      </c>
    </row>
    <row r="5634" spans="1:11" x14ac:dyDescent="0.45">
      <c r="A5634" s="2">
        <v>1469</v>
      </c>
      <c r="B5634" s="2">
        <v>1339</v>
      </c>
      <c r="C5634" s="3" t="s">
        <v>880</v>
      </c>
      <c r="D5634" s="2">
        <v>3</v>
      </c>
      <c r="E5634" s="2">
        <v>33</v>
      </c>
      <c r="F5634" s="2">
        <v>0</v>
      </c>
      <c r="G5634" s="2">
        <v>0</v>
      </c>
      <c r="H5634" s="2">
        <v>0</v>
      </c>
      <c r="I5634" s="2" t="str">
        <f>VLOOKUP(B5634,cleanC_name_TRIM_breweries[],6,FALSE)</f>
        <v>Wisconsin</v>
      </c>
      <c r="J5634" s="2" t="str">
        <f>VLOOKUP(B5634,cleanC_name_TRIM_breweries[],2,FALSE)</f>
        <v>Water Street Brewery</v>
      </c>
      <c r="K5634" s="2" t="str">
        <f>VLOOKUP(D5634,cleanA_changedUTF_categories[],2,FALSE)</f>
        <v>North American Ale</v>
      </c>
    </row>
    <row r="5635" spans="1:11" x14ac:dyDescent="0.45">
      <c r="A5635" s="2">
        <v>2852</v>
      </c>
      <c r="B5635" s="2">
        <v>1339</v>
      </c>
      <c r="C5635" s="3" t="s">
        <v>2132</v>
      </c>
      <c r="D5635" s="2">
        <v>7</v>
      </c>
      <c r="E5635" s="2">
        <v>84</v>
      </c>
      <c r="F5635" s="2">
        <v>0</v>
      </c>
      <c r="G5635" s="2">
        <v>0</v>
      </c>
      <c r="H5635" s="2">
        <v>0</v>
      </c>
      <c r="I5635" s="2" t="str">
        <f>VLOOKUP(B5635,cleanC_name_TRIM_breweries[],6,FALSE)</f>
        <v>Wisconsin</v>
      </c>
      <c r="J5635" s="2" t="str">
        <f>VLOOKUP(B5635,cleanC_name_TRIM_breweries[],2,FALSE)</f>
        <v>Water Street Brewery</v>
      </c>
      <c r="K5635" s="2" t="str">
        <f>VLOOKUP(D5635,cleanA_changedUTF_categories[],2,FALSE)</f>
        <v>German Lager</v>
      </c>
    </row>
    <row r="5636" spans="1:11" x14ac:dyDescent="0.45">
      <c r="A5636" s="2">
        <v>2851</v>
      </c>
      <c r="B5636" s="2">
        <v>1339</v>
      </c>
      <c r="C5636" s="3" t="s">
        <v>144</v>
      </c>
      <c r="D5636" s="2">
        <v>3</v>
      </c>
      <c r="E5636" s="2">
        <v>26</v>
      </c>
      <c r="F5636" s="2">
        <v>0</v>
      </c>
      <c r="G5636" s="2">
        <v>0</v>
      </c>
      <c r="H5636" s="2">
        <v>0</v>
      </c>
      <c r="I5636" s="2" t="str">
        <f>VLOOKUP(B5636,cleanC_name_TRIM_breweries[],6,FALSE)</f>
        <v>Wisconsin</v>
      </c>
      <c r="J5636" s="2" t="str">
        <f>VLOOKUP(B5636,cleanC_name_TRIM_breweries[],2,FALSE)</f>
        <v>Water Street Brewery</v>
      </c>
      <c r="K5636" s="2" t="str">
        <f>VLOOKUP(D5636,cleanA_changedUTF_categories[],2,FALSE)</f>
        <v>North American Ale</v>
      </c>
    </row>
    <row r="5637" spans="1:11" x14ac:dyDescent="0.45">
      <c r="A5637" s="2">
        <v>2856</v>
      </c>
      <c r="B5637" s="2">
        <v>1339</v>
      </c>
      <c r="C5637" s="3" t="s">
        <v>241</v>
      </c>
      <c r="D5637" s="2">
        <v>8</v>
      </c>
      <c r="E5637" s="2">
        <v>95</v>
      </c>
      <c r="F5637" s="2">
        <v>0</v>
      </c>
      <c r="G5637" s="2">
        <v>0</v>
      </c>
      <c r="H5637" s="2">
        <v>0</v>
      </c>
      <c r="I5637" s="2" t="str">
        <f>VLOOKUP(B5637,cleanC_name_TRIM_breweries[],6,FALSE)</f>
        <v>Wisconsin</v>
      </c>
      <c r="J5637" s="2" t="str">
        <f>VLOOKUP(B5637,cleanC_name_TRIM_breweries[],2,FALSE)</f>
        <v>Water Street Brewery</v>
      </c>
      <c r="K5637" s="2" t="str">
        <f>VLOOKUP(D5637,cleanA_changedUTF_categories[],2,FALSE)</f>
        <v>North American Lager</v>
      </c>
    </row>
    <row r="5638" spans="1:11" x14ac:dyDescent="0.45">
      <c r="A5638" s="2">
        <v>2809</v>
      </c>
      <c r="B5638" s="2">
        <v>1339</v>
      </c>
      <c r="C5638" s="3" t="s">
        <v>51</v>
      </c>
      <c r="D5638" s="2">
        <v>2</v>
      </c>
      <c r="E5638" s="2">
        <v>25</v>
      </c>
      <c r="F5638" s="2">
        <v>0</v>
      </c>
      <c r="G5638" s="2">
        <v>0</v>
      </c>
      <c r="H5638" s="2">
        <v>0</v>
      </c>
      <c r="I5638" s="2" t="str">
        <f>VLOOKUP(B5638,cleanC_name_TRIM_breweries[],6,FALSE)</f>
        <v>Wisconsin</v>
      </c>
      <c r="J5638" s="2" t="str">
        <f>VLOOKUP(B5638,cleanC_name_TRIM_breweries[],2,FALSE)</f>
        <v>Water Street Brewery</v>
      </c>
      <c r="K5638" s="2" t="str">
        <f>VLOOKUP(D5638,cleanA_changedUTF_categories[],2,FALSE)</f>
        <v>Irish Ale</v>
      </c>
    </row>
    <row r="5639" spans="1:11" x14ac:dyDescent="0.45">
      <c r="A5639" s="2">
        <v>2574</v>
      </c>
      <c r="B5639" s="2">
        <v>1340</v>
      </c>
      <c r="C5639" s="3" t="s">
        <v>266</v>
      </c>
      <c r="D5639" s="2">
        <v>3</v>
      </c>
      <c r="E5639" s="2">
        <v>33</v>
      </c>
      <c r="F5639" s="2">
        <v>0</v>
      </c>
      <c r="G5639" s="2">
        <v>0</v>
      </c>
      <c r="H5639" s="2">
        <v>0</v>
      </c>
      <c r="I5639" s="2" t="str">
        <f>VLOOKUP(B5639,cleanC_name_TRIM_breweries[],6,FALSE)</f>
        <v>Wisconsin</v>
      </c>
      <c r="J5639" s="2" t="str">
        <f>VLOOKUP(B5639,cleanC_name_TRIM_breweries[],2,FALSE)</f>
        <v>Water Street Lake Country</v>
      </c>
      <c r="K5639" s="2" t="str">
        <f>VLOOKUP(D5639,cleanA_changedUTF_categories[],2,FALSE)</f>
        <v>North American Ale</v>
      </c>
    </row>
    <row r="5640" spans="1:11" x14ac:dyDescent="0.45">
      <c r="A5640" s="2">
        <v>2575</v>
      </c>
      <c r="B5640" s="2">
        <v>1340</v>
      </c>
      <c r="C5640" s="3" t="s">
        <v>2133</v>
      </c>
      <c r="D5640" s="2">
        <v>4</v>
      </c>
      <c r="E5640" s="2">
        <v>50</v>
      </c>
      <c r="F5640" s="2">
        <v>0</v>
      </c>
      <c r="G5640" s="2">
        <v>0</v>
      </c>
      <c r="H5640" s="2">
        <v>0</v>
      </c>
      <c r="I5640" s="2" t="str">
        <f>VLOOKUP(B5640,cleanC_name_TRIM_breweries[],6,FALSE)</f>
        <v>Wisconsin</v>
      </c>
      <c r="J5640" s="2" t="str">
        <f>VLOOKUP(B5640,cleanC_name_TRIM_breweries[],2,FALSE)</f>
        <v>Water Street Lake Country</v>
      </c>
      <c r="K5640" s="2" t="str">
        <f>VLOOKUP(D5640,cleanA_changedUTF_categories[],2,FALSE)</f>
        <v>German Ale</v>
      </c>
    </row>
    <row r="5641" spans="1:11" x14ac:dyDescent="0.45">
      <c r="A5641" s="2">
        <v>2577</v>
      </c>
      <c r="B5641" s="2">
        <v>1340</v>
      </c>
      <c r="C5641" s="3" t="s">
        <v>2134</v>
      </c>
      <c r="D5641" s="2">
        <v>8</v>
      </c>
      <c r="E5641" s="2">
        <v>95</v>
      </c>
      <c r="F5641" s="2">
        <v>0</v>
      </c>
      <c r="G5641" s="2">
        <v>0</v>
      </c>
      <c r="H5641" s="2">
        <v>0</v>
      </c>
      <c r="I5641" s="2" t="str">
        <f>VLOOKUP(B5641,cleanC_name_TRIM_breweries[],6,FALSE)</f>
        <v>Wisconsin</v>
      </c>
      <c r="J5641" s="2" t="str">
        <f>VLOOKUP(B5641,cleanC_name_TRIM_breweries[],2,FALSE)</f>
        <v>Water Street Lake Country</v>
      </c>
      <c r="K5641" s="2" t="str">
        <f>VLOOKUP(D5641,cleanA_changedUTF_categories[],2,FALSE)</f>
        <v>North American Lager</v>
      </c>
    </row>
    <row r="5642" spans="1:11" x14ac:dyDescent="0.45">
      <c r="A5642" s="2">
        <v>2571</v>
      </c>
      <c r="B5642" s="2">
        <v>1340</v>
      </c>
      <c r="C5642" s="3" t="s">
        <v>100</v>
      </c>
      <c r="D5642" s="2">
        <v>3</v>
      </c>
      <c r="E5642" s="2">
        <v>33</v>
      </c>
      <c r="F5642" s="2">
        <v>0</v>
      </c>
      <c r="G5642" s="2">
        <v>0</v>
      </c>
      <c r="H5642" s="2">
        <v>0</v>
      </c>
      <c r="I5642" s="2" t="str">
        <f>VLOOKUP(B5642,cleanC_name_TRIM_breweries[],6,FALSE)</f>
        <v>Wisconsin</v>
      </c>
      <c r="J5642" s="2" t="str">
        <f>VLOOKUP(B5642,cleanC_name_TRIM_breweries[],2,FALSE)</f>
        <v>Water Street Lake Country</v>
      </c>
      <c r="K5642" s="2" t="str">
        <f>VLOOKUP(D5642,cleanA_changedUTF_categories[],2,FALSE)</f>
        <v>North American Ale</v>
      </c>
    </row>
    <row r="5643" spans="1:11" x14ac:dyDescent="0.45">
      <c r="A5643" s="2">
        <v>2572</v>
      </c>
      <c r="B5643" s="2">
        <v>1340</v>
      </c>
      <c r="C5643" s="3" t="s">
        <v>2132</v>
      </c>
      <c r="D5643" s="2">
        <v>7</v>
      </c>
      <c r="E5643" s="2">
        <v>84</v>
      </c>
      <c r="F5643" s="2">
        <v>0</v>
      </c>
      <c r="G5643" s="2">
        <v>0</v>
      </c>
      <c r="H5643" s="2">
        <v>0</v>
      </c>
      <c r="I5643" s="2" t="str">
        <f>VLOOKUP(B5643,cleanC_name_TRIM_breweries[],6,FALSE)</f>
        <v>Wisconsin</v>
      </c>
      <c r="J5643" s="2" t="str">
        <f>VLOOKUP(B5643,cleanC_name_TRIM_breweries[],2,FALSE)</f>
        <v>Water Street Lake Country</v>
      </c>
      <c r="K5643" s="2" t="str">
        <f>VLOOKUP(D5643,cleanA_changedUTF_categories[],2,FALSE)</f>
        <v>German Lager</v>
      </c>
    </row>
    <row r="5644" spans="1:11" x14ac:dyDescent="0.45">
      <c r="A5644" s="2">
        <v>2573</v>
      </c>
      <c r="B5644" s="2">
        <v>1340</v>
      </c>
      <c r="C5644" s="3" t="s">
        <v>144</v>
      </c>
      <c r="D5644" s="2">
        <v>3</v>
      </c>
      <c r="E5644" s="2">
        <v>26</v>
      </c>
      <c r="F5644" s="2">
        <v>0</v>
      </c>
      <c r="G5644" s="2">
        <v>0</v>
      </c>
      <c r="H5644" s="2">
        <v>0</v>
      </c>
      <c r="I5644" s="2" t="str">
        <f>VLOOKUP(B5644,cleanC_name_TRIM_breweries[],6,FALSE)</f>
        <v>Wisconsin</v>
      </c>
      <c r="J5644" s="2" t="str">
        <f>VLOOKUP(B5644,cleanC_name_TRIM_breweries[],2,FALSE)</f>
        <v>Water Street Lake Country</v>
      </c>
      <c r="K5644" s="2" t="str">
        <f>VLOOKUP(D5644,cleanA_changedUTF_categories[],2,FALSE)</f>
        <v>North American Ale</v>
      </c>
    </row>
    <row r="5645" spans="1:11" x14ac:dyDescent="0.45">
      <c r="A5645" s="2">
        <v>2576</v>
      </c>
      <c r="B5645" s="2">
        <v>1340</v>
      </c>
      <c r="C5645" s="3" t="s">
        <v>241</v>
      </c>
      <c r="D5645" s="2">
        <v>-1</v>
      </c>
      <c r="E5645" s="2">
        <v>-1</v>
      </c>
      <c r="F5645" s="2">
        <v>0</v>
      </c>
      <c r="G5645" s="2">
        <v>0</v>
      </c>
      <c r="H5645" s="2">
        <v>0</v>
      </c>
      <c r="I5645" s="2" t="str">
        <f>VLOOKUP(B5645,cleanC_name_TRIM_breweries[],6,FALSE)</f>
        <v>Wisconsin</v>
      </c>
      <c r="J5645" s="2" t="str">
        <f>VLOOKUP(B5645,cleanC_name_TRIM_breweries[],2,FALSE)</f>
        <v>Water Street Lake Country</v>
      </c>
      <c r="K5645" s="2" t="e">
        <f>VLOOKUP(D5645,cleanA_changedUTF_categories[],2,FALSE)</f>
        <v>#N/A</v>
      </c>
    </row>
    <row r="5646" spans="1:11" x14ac:dyDescent="0.45">
      <c r="A5646" s="2">
        <v>2703</v>
      </c>
      <c r="B5646" s="2">
        <v>1341</v>
      </c>
      <c r="C5646" s="3" t="s">
        <v>2235</v>
      </c>
      <c r="D5646" s="2">
        <v>3</v>
      </c>
      <c r="E5646" s="2">
        <v>26</v>
      </c>
      <c r="F5646" s="2">
        <v>0</v>
      </c>
      <c r="G5646" s="2">
        <v>0</v>
      </c>
      <c r="H5646" s="2">
        <v>0</v>
      </c>
      <c r="I5646" s="2" t="str">
        <f>VLOOKUP(B5646,cleanC_name_TRIM_breweries[],6,FALSE)</f>
        <v>Minnesota</v>
      </c>
      <c r="J5646" s="2" t="str">
        <f>VLOOKUP(B5646,cleanC_name_TRIM_breweries[],2,FALSE)</f>
        <v>Water Tower Brewing</v>
      </c>
      <c r="K5646" s="2" t="str">
        <f>VLOOKUP(D5646,cleanA_changedUTF_categories[],2,FALSE)</f>
        <v>North American Ale</v>
      </c>
    </row>
    <row r="5647" spans="1:11" x14ac:dyDescent="0.45">
      <c r="A5647" s="2">
        <v>2289</v>
      </c>
      <c r="B5647" s="2">
        <v>1341</v>
      </c>
      <c r="C5647" s="3" t="s">
        <v>1897</v>
      </c>
      <c r="D5647" s="2">
        <v>-1</v>
      </c>
      <c r="E5647" s="2">
        <v>-1</v>
      </c>
      <c r="F5647" s="2">
        <v>0</v>
      </c>
      <c r="G5647" s="2">
        <v>0</v>
      </c>
      <c r="H5647" s="2">
        <v>0</v>
      </c>
      <c r="I5647" s="2" t="str">
        <f>VLOOKUP(B5647,cleanC_name_TRIM_breweries[],6,FALSE)</f>
        <v>Minnesota</v>
      </c>
      <c r="J5647" s="2" t="str">
        <f>VLOOKUP(B5647,cleanC_name_TRIM_breweries[],2,FALSE)</f>
        <v>Water Tower Brewing</v>
      </c>
      <c r="K5647" s="2" t="e">
        <f>VLOOKUP(D5647,cleanA_changedUTF_categories[],2,FALSE)</f>
        <v>#N/A</v>
      </c>
    </row>
    <row r="5648" spans="1:11" x14ac:dyDescent="0.45">
      <c r="A5648" s="2">
        <v>3595</v>
      </c>
      <c r="B5648" s="2">
        <v>1342</v>
      </c>
      <c r="C5648" s="3" t="s">
        <v>2906</v>
      </c>
      <c r="D5648" s="2">
        <v>-1</v>
      </c>
      <c r="E5648" s="2">
        <v>-1</v>
      </c>
      <c r="F5648" s="2">
        <v>0</v>
      </c>
      <c r="G5648" s="2">
        <v>0</v>
      </c>
      <c r="H5648" s="2">
        <v>0</v>
      </c>
      <c r="I5648" s="2" t="str">
        <f>VLOOKUP(B5648,cleanC_name_TRIM_breweries[],6,FALSE)</f>
        <v>London</v>
      </c>
      <c r="J5648" s="2" t="str">
        <f>VLOOKUP(B5648,cleanC_name_TRIM_breweries[],2,FALSE)</f>
        <v>Watney Brewery</v>
      </c>
      <c r="K5648" s="2" t="e">
        <f>VLOOKUP(D5648,cleanA_changedUTF_categories[],2,FALSE)</f>
        <v>#N/A</v>
      </c>
    </row>
    <row r="5649" spans="1:11" x14ac:dyDescent="0.45">
      <c r="A5649" s="2">
        <v>2422</v>
      </c>
      <c r="B5649" s="2">
        <v>1343</v>
      </c>
      <c r="C5649" s="3" t="s">
        <v>2009</v>
      </c>
      <c r="D5649" s="2">
        <v>3</v>
      </c>
      <c r="E5649" s="2">
        <v>31</v>
      </c>
      <c r="F5649" s="2">
        <v>0</v>
      </c>
      <c r="G5649" s="2">
        <v>0</v>
      </c>
      <c r="H5649" s="2">
        <v>0</v>
      </c>
      <c r="I5649" s="2" t="str">
        <f>VLOOKUP(B5649,cleanC_name_TRIM_breweries[],6,FALSE)</f>
        <v>Ohio</v>
      </c>
      <c r="J5649" s="2" t="str">
        <f>VLOOKUP(B5649,cleanC_name_TRIM_breweries[],2,FALSE)</f>
        <v>Watson Brothers Brewhouse</v>
      </c>
      <c r="K5649" s="2" t="str">
        <f>VLOOKUP(D5649,cleanA_changedUTF_categories[],2,FALSE)</f>
        <v>North American Ale</v>
      </c>
    </row>
    <row r="5650" spans="1:11" x14ac:dyDescent="0.45">
      <c r="A5650" s="2">
        <v>567</v>
      </c>
      <c r="B5650" s="2">
        <v>1344</v>
      </c>
      <c r="C5650" s="3" t="s">
        <v>529</v>
      </c>
      <c r="D5650" s="2">
        <v>-1</v>
      </c>
      <c r="E5650" s="2">
        <v>-1</v>
      </c>
      <c r="F5650" s="2">
        <v>4.8</v>
      </c>
      <c r="G5650" s="2">
        <v>0</v>
      </c>
      <c r="H5650" s="2">
        <v>0</v>
      </c>
      <c r="I5650" s="2" t="str">
        <f>VLOOKUP(B5650,cleanC_name_TRIM_breweries[],6,FALSE)</f>
        <v/>
      </c>
      <c r="J5650" s="2" t="str">
        <f>VLOOKUP(B5650,cleanC_name_TRIM_breweries[],2,FALSE)</f>
        <v>Wdi-Bru-Huus</v>
      </c>
      <c r="K5650" s="2" t="e">
        <f>VLOOKUP(D5650,cleanA_changedUTF_categories[],2,FALSE)</f>
        <v>#N/A</v>
      </c>
    </row>
    <row r="5651" spans="1:11" x14ac:dyDescent="0.45">
      <c r="A5651" s="2">
        <v>565</v>
      </c>
      <c r="B5651" s="2">
        <v>1344</v>
      </c>
      <c r="C5651" s="3" t="s">
        <v>524</v>
      </c>
      <c r="D5651" s="2">
        <v>-1</v>
      </c>
      <c r="E5651" s="2">
        <v>-1</v>
      </c>
      <c r="F5651" s="2">
        <v>4.8</v>
      </c>
      <c r="G5651" s="2">
        <v>0</v>
      </c>
      <c r="H5651" s="2">
        <v>0</v>
      </c>
      <c r="I5651" s="2" t="str">
        <f>VLOOKUP(B5651,cleanC_name_TRIM_breweries[],6,FALSE)</f>
        <v/>
      </c>
      <c r="J5651" s="2" t="str">
        <f>VLOOKUP(B5651,cleanC_name_TRIM_breweries[],2,FALSE)</f>
        <v>Wdi-Bru-Huus</v>
      </c>
      <c r="K5651" s="2" t="e">
        <f>VLOOKUP(D5651,cleanA_changedUTF_categories[],2,FALSE)</f>
        <v>#N/A</v>
      </c>
    </row>
    <row r="5652" spans="1:11" x14ac:dyDescent="0.45">
      <c r="A5652" s="2">
        <v>564</v>
      </c>
      <c r="B5652" s="2">
        <v>1344</v>
      </c>
      <c r="C5652" s="3" t="s">
        <v>528</v>
      </c>
      <c r="D5652" s="2">
        <v>-1</v>
      </c>
      <c r="E5652" s="2">
        <v>-1</v>
      </c>
      <c r="F5652" s="2">
        <v>5</v>
      </c>
      <c r="G5652" s="2">
        <v>0</v>
      </c>
      <c r="H5652" s="2">
        <v>0</v>
      </c>
      <c r="I5652" s="2" t="str">
        <f>VLOOKUP(B5652,cleanC_name_TRIM_breweries[],6,FALSE)</f>
        <v/>
      </c>
      <c r="J5652" s="2" t="str">
        <f>VLOOKUP(B5652,cleanC_name_TRIM_breweries[],2,FALSE)</f>
        <v>Wdi-Bru-Huus</v>
      </c>
      <c r="K5652" s="2" t="e">
        <f>VLOOKUP(D5652,cleanA_changedUTF_categories[],2,FALSE)</f>
        <v>#N/A</v>
      </c>
    </row>
    <row r="5653" spans="1:11" x14ac:dyDescent="0.45">
      <c r="A5653" s="2">
        <v>566</v>
      </c>
      <c r="B5653" s="2">
        <v>1344</v>
      </c>
      <c r="C5653" s="3" t="s">
        <v>412</v>
      </c>
      <c r="D5653" s="2">
        <v>-1</v>
      </c>
      <c r="E5653" s="2">
        <v>-1</v>
      </c>
      <c r="F5653" s="2">
        <v>4.8</v>
      </c>
      <c r="G5653" s="2">
        <v>0</v>
      </c>
      <c r="H5653" s="2">
        <v>0</v>
      </c>
      <c r="I5653" s="2" t="str">
        <f>VLOOKUP(B5653,cleanC_name_TRIM_breweries[],6,FALSE)</f>
        <v/>
      </c>
      <c r="J5653" s="2" t="str">
        <f>VLOOKUP(B5653,cleanC_name_TRIM_breweries[],2,FALSE)</f>
        <v>Wdi-Bru-Huus</v>
      </c>
      <c r="K5653" s="2" t="e">
        <f>VLOOKUP(D5653,cleanA_changedUTF_categories[],2,FALSE)</f>
        <v>#N/A</v>
      </c>
    </row>
    <row r="5654" spans="1:11" x14ac:dyDescent="0.45">
      <c r="A5654" s="2">
        <v>561</v>
      </c>
      <c r="B5654" s="2">
        <v>1344</v>
      </c>
      <c r="C5654" s="3" t="s">
        <v>525</v>
      </c>
      <c r="D5654" s="2">
        <v>8</v>
      </c>
      <c r="E5654" s="2">
        <v>95</v>
      </c>
      <c r="F5654" s="2">
        <v>0</v>
      </c>
      <c r="G5654" s="2">
        <v>0</v>
      </c>
      <c r="H5654" s="2">
        <v>0</v>
      </c>
      <c r="I5654" s="2" t="str">
        <f>VLOOKUP(B5654,cleanC_name_TRIM_breweries[],6,FALSE)</f>
        <v/>
      </c>
      <c r="J5654" s="2" t="str">
        <f>VLOOKUP(B5654,cleanC_name_TRIM_breweries[],2,FALSE)</f>
        <v>Wdi-Bru-Huus</v>
      </c>
      <c r="K5654" s="2" t="str">
        <f>VLOOKUP(D5654,cleanA_changedUTF_categories[],2,FALSE)</f>
        <v>North American Lager</v>
      </c>
    </row>
    <row r="5655" spans="1:11" x14ac:dyDescent="0.45">
      <c r="A5655" s="2">
        <v>562</v>
      </c>
      <c r="B5655" s="2">
        <v>1344</v>
      </c>
      <c r="C5655" s="3" t="s">
        <v>526</v>
      </c>
      <c r="D5655" s="2">
        <v>-1</v>
      </c>
      <c r="E5655" s="2">
        <v>-1</v>
      </c>
      <c r="F5655" s="2">
        <v>5.0999999999999996</v>
      </c>
      <c r="G5655" s="2">
        <v>0</v>
      </c>
      <c r="H5655" s="2">
        <v>0</v>
      </c>
      <c r="I5655" s="2" t="str">
        <f>VLOOKUP(B5655,cleanC_name_TRIM_breweries[],6,FALSE)</f>
        <v/>
      </c>
      <c r="J5655" s="2" t="str">
        <f>VLOOKUP(B5655,cleanC_name_TRIM_breweries[],2,FALSE)</f>
        <v>Wdi-Bru-Huus</v>
      </c>
      <c r="K5655" s="2" t="e">
        <f>VLOOKUP(D5655,cleanA_changedUTF_categories[],2,FALSE)</f>
        <v>#N/A</v>
      </c>
    </row>
    <row r="5656" spans="1:11" x14ac:dyDescent="0.45">
      <c r="A5656" s="2">
        <v>563</v>
      </c>
      <c r="B5656" s="2">
        <v>1344</v>
      </c>
      <c r="C5656" s="3" t="s">
        <v>527</v>
      </c>
      <c r="D5656" s="2">
        <v>4</v>
      </c>
      <c r="E5656" s="2">
        <v>50</v>
      </c>
      <c r="F5656" s="2">
        <v>5</v>
      </c>
      <c r="G5656" s="2">
        <v>0</v>
      </c>
      <c r="H5656" s="2">
        <v>0</v>
      </c>
      <c r="I5656" s="2" t="str">
        <f>VLOOKUP(B5656,cleanC_name_TRIM_breweries[],6,FALSE)</f>
        <v/>
      </c>
      <c r="J5656" s="2" t="str">
        <f>VLOOKUP(B5656,cleanC_name_TRIM_breweries[],2,FALSE)</f>
        <v>Wdi-Bru-Huus</v>
      </c>
      <c r="K5656" s="2" t="str">
        <f>VLOOKUP(D5656,cleanA_changedUTF_categories[],2,FALSE)</f>
        <v>German Ale</v>
      </c>
    </row>
    <row r="5657" spans="1:11" x14ac:dyDescent="0.45">
      <c r="A5657" s="2">
        <v>5892</v>
      </c>
      <c r="B5657" s="2">
        <v>1413</v>
      </c>
      <c r="C5657" s="3" t="s">
        <v>4955</v>
      </c>
      <c r="D5657" s="2">
        <v>1</v>
      </c>
      <c r="E5657" s="2">
        <v>2</v>
      </c>
      <c r="F5657" s="2">
        <v>7.2</v>
      </c>
      <c r="G5657" s="2">
        <v>0</v>
      </c>
      <c r="H5657" s="2">
        <v>0</v>
      </c>
      <c r="I5657" s="2" t="str">
        <f>VLOOKUP(B5657,cleanC_name_TRIM_breweries[],6,FALSE)</f>
        <v>NC</v>
      </c>
      <c r="J5657" s="2" t="str">
        <f>VLOOKUP(B5657,cleanC_name_TRIM_breweries[],2,FALSE)</f>
        <v>Wedge Brewery</v>
      </c>
      <c r="K5657" s="2" t="str">
        <f>VLOOKUP(D5657,cleanA_changedUTF_categories[],2,FALSE)</f>
        <v>British Ale</v>
      </c>
    </row>
    <row r="5658" spans="1:11" x14ac:dyDescent="0.45">
      <c r="A5658" s="2">
        <v>1839</v>
      </c>
      <c r="B5658" s="2">
        <v>1345</v>
      </c>
      <c r="C5658" s="3" t="s">
        <v>490</v>
      </c>
      <c r="D5658" s="2">
        <v>4</v>
      </c>
      <c r="E5658" s="2">
        <v>50</v>
      </c>
      <c r="F5658" s="2">
        <v>0</v>
      </c>
      <c r="G5658" s="2">
        <v>0</v>
      </c>
      <c r="H5658" s="2">
        <v>0</v>
      </c>
      <c r="I5658" s="2" t="str">
        <f>VLOOKUP(B5658,cleanC_name_TRIM_breweries[],6,FALSE)</f>
        <v>North Carolina</v>
      </c>
      <c r="J5658" s="2" t="str">
        <f>VLOOKUP(B5658,cleanC_name_TRIM_breweries[],2,FALSE)</f>
        <v>Weeping Radish Restaurant and Brewery - Manteo</v>
      </c>
      <c r="K5658" s="2" t="str">
        <f>VLOOKUP(D5658,cleanA_changedUTF_categories[],2,FALSE)</f>
        <v>German Ale</v>
      </c>
    </row>
    <row r="5659" spans="1:11" x14ac:dyDescent="0.45">
      <c r="A5659" s="2">
        <v>3203</v>
      </c>
      <c r="B5659" s="2">
        <v>1346</v>
      </c>
      <c r="C5659" s="3" t="s">
        <v>416</v>
      </c>
      <c r="D5659" s="2">
        <v>3</v>
      </c>
      <c r="E5659" s="2">
        <v>33</v>
      </c>
      <c r="F5659" s="2">
        <v>0</v>
      </c>
      <c r="G5659" s="2">
        <v>0</v>
      </c>
      <c r="H5659" s="2">
        <v>0</v>
      </c>
      <c r="I5659" s="2" t="str">
        <f>VLOOKUP(B5659,cleanC_name_TRIM_breweries[],6,FALSE)</f>
        <v>Illinois</v>
      </c>
      <c r="J5659" s="2" t="str">
        <f>VLOOKUP(B5659,cleanC_name_TRIM_breweries[],2,FALSE)</f>
        <v>Weinkeller Brewery - Berwyn</v>
      </c>
      <c r="K5659" s="2" t="str">
        <f>VLOOKUP(D5659,cleanA_changedUTF_categories[],2,FALSE)</f>
        <v>North American Ale</v>
      </c>
    </row>
    <row r="5660" spans="1:11" x14ac:dyDescent="0.45">
      <c r="A5660" s="2">
        <v>3210</v>
      </c>
      <c r="B5660" s="2">
        <v>1346</v>
      </c>
      <c r="C5660" s="3" t="s">
        <v>2631</v>
      </c>
      <c r="D5660" s="2">
        <v>4</v>
      </c>
      <c r="E5660" s="2">
        <v>50</v>
      </c>
      <c r="F5660" s="2">
        <v>0</v>
      </c>
      <c r="G5660" s="2">
        <v>0</v>
      </c>
      <c r="H5660" s="2">
        <v>0</v>
      </c>
      <c r="I5660" s="2" t="str">
        <f>VLOOKUP(B5660,cleanC_name_TRIM_breweries[],6,FALSE)</f>
        <v>Illinois</v>
      </c>
      <c r="J5660" s="2" t="str">
        <f>VLOOKUP(B5660,cleanC_name_TRIM_breweries[],2,FALSE)</f>
        <v>Weinkeller Brewery - Berwyn</v>
      </c>
      <c r="K5660" s="2" t="str">
        <f>VLOOKUP(D5660,cleanA_changedUTF_categories[],2,FALSE)</f>
        <v>German Ale</v>
      </c>
    </row>
    <row r="5661" spans="1:11" x14ac:dyDescent="0.45">
      <c r="A5661" s="2">
        <v>3207</v>
      </c>
      <c r="B5661" s="2">
        <v>1346</v>
      </c>
      <c r="C5661" s="3" t="s">
        <v>2522</v>
      </c>
      <c r="D5661" s="2">
        <v>-1</v>
      </c>
      <c r="E5661" s="2">
        <v>-1</v>
      </c>
      <c r="F5661" s="2">
        <v>0</v>
      </c>
      <c r="G5661" s="2">
        <v>0</v>
      </c>
      <c r="H5661" s="2">
        <v>0</v>
      </c>
      <c r="I5661" s="2" t="str">
        <f>VLOOKUP(B5661,cleanC_name_TRIM_breweries[],6,FALSE)</f>
        <v>Illinois</v>
      </c>
      <c r="J5661" s="2" t="str">
        <f>VLOOKUP(B5661,cleanC_name_TRIM_breweries[],2,FALSE)</f>
        <v>Weinkeller Brewery - Berwyn</v>
      </c>
      <c r="K5661" s="2" t="e">
        <f>VLOOKUP(D5661,cleanA_changedUTF_categories[],2,FALSE)</f>
        <v>#N/A</v>
      </c>
    </row>
    <row r="5662" spans="1:11" x14ac:dyDescent="0.45">
      <c r="A5662" s="2">
        <v>3202</v>
      </c>
      <c r="B5662" s="2">
        <v>1346</v>
      </c>
      <c r="C5662" s="3" t="s">
        <v>2626</v>
      </c>
      <c r="D5662" s="2">
        <v>3</v>
      </c>
      <c r="E5662" s="2">
        <v>42</v>
      </c>
      <c r="F5662" s="2">
        <v>6</v>
      </c>
      <c r="G5662" s="2">
        <v>0</v>
      </c>
      <c r="H5662" s="2">
        <v>0</v>
      </c>
      <c r="I5662" s="2" t="str">
        <f>VLOOKUP(B5662,cleanC_name_TRIM_breweries[],6,FALSE)</f>
        <v>Illinois</v>
      </c>
      <c r="J5662" s="2" t="str">
        <f>VLOOKUP(B5662,cleanC_name_TRIM_breweries[],2,FALSE)</f>
        <v>Weinkeller Brewery - Berwyn</v>
      </c>
      <c r="K5662" s="2" t="str">
        <f>VLOOKUP(D5662,cleanA_changedUTF_categories[],2,FALSE)</f>
        <v>North American Ale</v>
      </c>
    </row>
    <row r="5663" spans="1:11" x14ac:dyDescent="0.45">
      <c r="A5663" s="2">
        <v>3201</v>
      </c>
      <c r="B5663" s="2">
        <v>1346</v>
      </c>
      <c r="C5663" s="3" t="s">
        <v>2630</v>
      </c>
      <c r="D5663" s="2">
        <v>7</v>
      </c>
      <c r="E5663" s="2">
        <v>90</v>
      </c>
      <c r="F5663" s="2">
        <v>6</v>
      </c>
      <c r="G5663" s="2">
        <v>0</v>
      </c>
      <c r="H5663" s="2">
        <v>0</v>
      </c>
      <c r="I5663" s="2" t="str">
        <f>VLOOKUP(B5663,cleanC_name_TRIM_breweries[],6,FALSE)</f>
        <v>Illinois</v>
      </c>
      <c r="J5663" s="2" t="str">
        <f>VLOOKUP(B5663,cleanC_name_TRIM_breweries[],2,FALSE)</f>
        <v>Weinkeller Brewery - Berwyn</v>
      </c>
      <c r="K5663" s="2" t="str">
        <f>VLOOKUP(D5663,cleanA_changedUTF_categories[],2,FALSE)</f>
        <v>German Lager</v>
      </c>
    </row>
    <row r="5664" spans="1:11" x14ac:dyDescent="0.45">
      <c r="A5664" s="2">
        <v>3205</v>
      </c>
      <c r="B5664" s="2">
        <v>1346</v>
      </c>
      <c r="C5664" s="3" t="s">
        <v>286</v>
      </c>
      <c r="D5664" s="2">
        <v>-1</v>
      </c>
      <c r="E5664" s="2">
        <v>-1</v>
      </c>
      <c r="F5664" s="2">
        <v>0</v>
      </c>
      <c r="G5664" s="2">
        <v>0</v>
      </c>
      <c r="H5664" s="2">
        <v>0</v>
      </c>
      <c r="I5664" s="2" t="str">
        <f>VLOOKUP(B5664,cleanC_name_TRIM_breweries[],6,FALSE)</f>
        <v>Illinois</v>
      </c>
      <c r="J5664" s="2" t="str">
        <f>VLOOKUP(B5664,cleanC_name_TRIM_breweries[],2,FALSE)</f>
        <v>Weinkeller Brewery - Berwyn</v>
      </c>
      <c r="K5664" s="2" t="e">
        <f>VLOOKUP(D5664,cleanA_changedUTF_categories[],2,FALSE)</f>
        <v>#N/A</v>
      </c>
    </row>
    <row r="5665" spans="1:11" x14ac:dyDescent="0.45">
      <c r="A5665" s="2">
        <v>3211</v>
      </c>
      <c r="B5665" s="2">
        <v>1346</v>
      </c>
      <c r="C5665" s="3" t="s">
        <v>1639</v>
      </c>
      <c r="D5665" s="2">
        <v>-1</v>
      </c>
      <c r="E5665" s="2">
        <v>-1</v>
      </c>
      <c r="F5665" s="2">
        <v>0</v>
      </c>
      <c r="G5665" s="2">
        <v>0</v>
      </c>
      <c r="H5665" s="2">
        <v>0</v>
      </c>
      <c r="I5665" s="2" t="str">
        <f>VLOOKUP(B5665,cleanC_name_TRIM_breweries[],6,FALSE)</f>
        <v>Illinois</v>
      </c>
      <c r="J5665" s="2" t="str">
        <f>VLOOKUP(B5665,cleanC_name_TRIM_breweries[],2,FALSE)</f>
        <v>Weinkeller Brewery - Berwyn</v>
      </c>
      <c r="K5665" s="2" t="e">
        <f>VLOOKUP(D5665,cleanA_changedUTF_categories[],2,FALSE)</f>
        <v>#N/A</v>
      </c>
    </row>
    <row r="5666" spans="1:11" x14ac:dyDescent="0.45">
      <c r="A5666" s="2">
        <v>3206</v>
      </c>
      <c r="B5666" s="2">
        <v>1346</v>
      </c>
      <c r="C5666" s="3" t="s">
        <v>2525</v>
      </c>
      <c r="D5666" s="2">
        <v>7</v>
      </c>
      <c r="E5666" s="2">
        <v>84</v>
      </c>
      <c r="F5666" s="2">
        <v>0</v>
      </c>
      <c r="G5666" s="2">
        <v>0</v>
      </c>
      <c r="H5666" s="2">
        <v>0</v>
      </c>
      <c r="I5666" s="2" t="str">
        <f>VLOOKUP(B5666,cleanC_name_TRIM_breweries[],6,FALSE)</f>
        <v>Illinois</v>
      </c>
      <c r="J5666" s="2" t="str">
        <f>VLOOKUP(B5666,cleanC_name_TRIM_breweries[],2,FALSE)</f>
        <v>Weinkeller Brewery - Berwyn</v>
      </c>
      <c r="K5666" s="2" t="str">
        <f>VLOOKUP(D5666,cleanA_changedUTF_categories[],2,FALSE)</f>
        <v>German Lager</v>
      </c>
    </row>
    <row r="5667" spans="1:11" x14ac:dyDescent="0.45">
      <c r="A5667" s="2">
        <v>3204</v>
      </c>
      <c r="B5667" s="2">
        <v>1346</v>
      </c>
      <c r="C5667" s="3" t="s">
        <v>564</v>
      </c>
      <c r="D5667" s="2">
        <v>3</v>
      </c>
      <c r="E5667" s="2">
        <v>38</v>
      </c>
      <c r="F5667" s="2">
        <v>0</v>
      </c>
      <c r="G5667" s="2">
        <v>0</v>
      </c>
      <c r="H5667" s="2">
        <v>0</v>
      </c>
      <c r="I5667" s="2" t="str">
        <f>VLOOKUP(B5667,cleanC_name_TRIM_breweries[],6,FALSE)</f>
        <v>Illinois</v>
      </c>
      <c r="J5667" s="2" t="str">
        <f>VLOOKUP(B5667,cleanC_name_TRIM_breweries[],2,FALSE)</f>
        <v>Weinkeller Brewery - Berwyn</v>
      </c>
      <c r="K5667" s="2" t="str">
        <f>VLOOKUP(D5667,cleanA_changedUTF_categories[],2,FALSE)</f>
        <v>North American Ale</v>
      </c>
    </row>
    <row r="5668" spans="1:11" x14ac:dyDescent="0.45">
      <c r="A5668" s="2">
        <v>3208</v>
      </c>
      <c r="B5668" s="2">
        <v>1346</v>
      </c>
      <c r="C5668" s="3" t="s">
        <v>284</v>
      </c>
      <c r="D5668" s="2">
        <v>8</v>
      </c>
      <c r="E5668" s="2">
        <v>95</v>
      </c>
      <c r="F5668" s="2">
        <v>0</v>
      </c>
      <c r="G5668" s="2">
        <v>0</v>
      </c>
      <c r="H5668" s="2">
        <v>0</v>
      </c>
      <c r="I5668" s="2" t="str">
        <f>VLOOKUP(B5668,cleanC_name_TRIM_breweries[],6,FALSE)</f>
        <v>Illinois</v>
      </c>
      <c r="J5668" s="2" t="str">
        <f>VLOOKUP(B5668,cleanC_name_TRIM_breweries[],2,FALSE)</f>
        <v>Weinkeller Brewery - Berwyn</v>
      </c>
      <c r="K5668" s="2" t="str">
        <f>VLOOKUP(D5668,cleanA_changedUTF_categories[],2,FALSE)</f>
        <v>North American Lager</v>
      </c>
    </row>
    <row r="5669" spans="1:11" x14ac:dyDescent="0.45">
      <c r="A5669" s="2">
        <v>3209</v>
      </c>
      <c r="B5669" s="2">
        <v>1346</v>
      </c>
      <c r="C5669" s="3" t="s">
        <v>725</v>
      </c>
      <c r="D5669" s="2">
        <v>1</v>
      </c>
      <c r="E5669" s="2">
        <v>15</v>
      </c>
      <c r="F5669" s="2">
        <v>0</v>
      </c>
      <c r="G5669" s="2">
        <v>0</v>
      </c>
      <c r="H5669" s="2">
        <v>0</v>
      </c>
      <c r="I5669" s="2" t="str">
        <f>VLOOKUP(B5669,cleanC_name_TRIM_breweries[],6,FALSE)</f>
        <v>Illinois</v>
      </c>
      <c r="J5669" s="2" t="str">
        <f>VLOOKUP(B5669,cleanC_name_TRIM_breweries[],2,FALSE)</f>
        <v>Weinkeller Brewery - Berwyn</v>
      </c>
      <c r="K5669" s="2" t="str">
        <f>VLOOKUP(D5669,cleanA_changedUTF_categories[],2,FALSE)</f>
        <v>British Ale</v>
      </c>
    </row>
    <row r="5670" spans="1:11" x14ac:dyDescent="0.45">
      <c r="A5670" s="2">
        <v>3012</v>
      </c>
      <c r="B5670" s="2">
        <v>1347</v>
      </c>
      <c r="C5670" s="3" t="s">
        <v>2473</v>
      </c>
      <c r="D5670" s="2">
        <v>4</v>
      </c>
      <c r="E5670" s="2">
        <v>50</v>
      </c>
      <c r="F5670" s="2">
        <v>0</v>
      </c>
      <c r="G5670" s="2">
        <v>0</v>
      </c>
      <c r="H5670" s="2">
        <v>0</v>
      </c>
      <c r="I5670" s="2" t="str">
        <f>VLOOKUP(B5670,cleanC_name_TRIM_breweries[],6,FALSE)</f>
        <v>Bayern</v>
      </c>
      <c r="J5670" s="2" t="str">
        <f>VLOOKUP(B5670,cleanC_name_TRIM_breweries[],2,FALSE)</f>
        <v>Weissbierbrauerei Hopf</v>
      </c>
      <c r="K5670" s="2" t="str">
        <f>VLOOKUP(D5670,cleanA_changedUTF_categories[],2,FALSE)</f>
        <v>German Ale</v>
      </c>
    </row>
    <row r="5671" spans="1:11" x14ac:dyDescent="0.45">
      <c r="A5671" s="2">
        <v>5839</v>
      </c>
      <c r="B5671" s="2">
        <v>1348</v>
      </c>
      <c r="C5671" s="3" t="s">
        <v>4918</v>
      </c>
      <c r="D5671" s="2">
        <v>11</v>
      </c>
      <c r="E5671" s="2">
        <v>121</v>
      </c>
      <c r="F5671" s="2">
        <v>5.2</v>
      </c>
      <c r="G5671" s="2">
        <v>0</v>
      </c>
      <c r="H5671" s="2">
        <v>0</v>
      </c>
      <c r="I5671" s="2" t="str">
        <f>VLOOKUP(B5671,cleanC_name_TRIM_breweries[],6,FALSE)</f>
        <v/>
      </c>
      <c r="J5671" s="2" t="str">
        <f>VLOOKUP(B5671,cleanC_name_TRIM_breweries[],2,FALSE)</f>
        <v>Wells and (&amp;) Youngs Brewing Company Ltd.</v>
      </c>
      <c r="K5671" s="2" t="str">
        <f>VLOOKUP(D5671,cleanA_changedUTF_categories[],2,FALSE)</f>
        <v>Other Style</v>
      </c>
    </row>
    <row r="5672" spans="1:11" x14ac:dyDescent="0.45">
      <c r="A5672" s="2">
        <v>5101</v>
      </c>
      <c r="B5672" s="2">
        <v>1348</v>
      </c>
      <c r="C5672" s="3" t="s">
        <v>4193</v>
      </c>
      <c r="D5672" s="2">
        <v>1</v>
      </c>
      <c r="E5672" s="2">
        <v>4</v>
      </c>
      <c r="F5672" s="2">
        <v>5.2</v>
      </c>
      <c r="G5672" s="2">
        <v>0</v>
      </c>
      <c r="H5672" s="2">
        <v>0</v>
      </c>
      <c r="I5672" s="2" t="str">
        <f>VLOOKUP(B5672,cleanC_name_TRIM_breweries[],6,FALSE)</f>
        <v/>
      </c>
      <c r="J5672" s="2" t="str">
        <f>VLOOKUP(B5672,cleanC_name_TRIM_breweries[],2,FALSE)</f>
        <v>Wells and (&amp;) Youngs Brewing Company Ltd.</v>
      </c>
      <c r="K5672" s="2" t="str">
        <f>VLOOKUP(D5672,cleanA_changedUTF_categories[],2,FALSE)</f>
        <v>British Ale</v>
      </c>
    </row>
    <row r="5673" spans="1:11" x14ac:dyDescent="0.45">
      <c r="A5673" s="2">
        <v>5174</v>
      </c>
      <c r="B5673" s="2">
        <v>1348</v>
      </c>
      <c r="C5673" s="3" t="s">
        <v>4264</v>
      </c>
      <c r="D5673" s="2">
        <v>11</v>
      </c>
      <c r="E5673" s="2">
        <v>141</v>
      </c>
      <c r="F5673" s="2">
        <v>5.2</v>
      </c>
      <c r="G5673" s="2">
        <v>0</v>
      </c>
      <c r="H5673" s="2">
        <v>0</v>
      </c>
      <c r="I5673" s="2" t="str">
        <f>VLOOKUP(B5673,cleanC_name_TRIM_breweries[],6,FALSE)</f>
        <v/>
      </c>
      <c r="J5673" s="2" t="str">
        <f>VLOOKUP(B5673,cleanC_name_TRIM_breweries[],2,FALSE)</f>
        <v>Wells and (&amp;) Youngs Brewing Company Ltd.</v>
      </c>
      <c r="K5673" s="2" t="str">
        <f>VLOOKUP(D5673,cleanA_changedUTF_categories[],2,FALSE)</f>
        <v>Other Style</v>
      </c>
    </row>
    <row r="5674" spans="1:11" x14ac:dyDescent="0.45">
      <c r="A5674" s="2">
        <v>4283</v>
      </c>
      <c r="B5674" s="2">
        <v>1349</v>
      </c>
      <c r="C5674" s="3" t="s">
        <v>3479</v>
      </c>
      <c r="D5674" s="2">
        <v>7</v>
      </c>
      <c r="E5674" s="2">
        <v>77</v>
      </c>
      <c r="F5674" s="2">
        <v>4.9000000000000004</v>
      </c>
      <c r="G5674" s="2">
        <v>0</v>
      </c>
      <c r="H5674" s="2">
        <v>0</v>
      </c>
      <c r="I5674" s="2" t="str">
        <f>VLOOKUP(B5674,cleanC_name_TRIM_breweries[],6,FALSE)</f>
        <v>Sachsen</v>
      </c>
      <c r="J5674" s="2" t="str">
        <f>VLOOKUP(B5674,cleanC_name_TRIM_breweries[],2,FALSE)</f>
        <v>WernesgrÃ¼ner Brauerei</v>
      </c>
      <c r="K5674" s="2" t="str">
        <f>VLOOKUP(D5674,cleanA_changedUTF_categories[],2,FALSE)</f>
        <v>German Lager</v>
      </c>
    </row>
    <row r="5675" spans="1:11" x14ac:dyDescent="0.45">
      <c r="A5675" s="2">
        <v>5326</v>
      </c>
      <c r="B5675" s="2">
        <v>1350</v>
      </c>
      <c r="C5675" s="3" t="s">
        <v>4413</v>
      </c>
      <c r="D5675" s="2">
        <v>7</v>
      </c>
      <c r="E5675" s="2">
        <v>77</v>
      </c>
      <c r="F5675" s="2">
        <v>4.9000000000000004</v>
      </c>
      <c r="G5675" s="2">
        <v>0</v>
      </c>
      <c r="H5675" s="2">
        <v>0</v>
      </c>
      <c r="I5675" s="2" t="str">
        <f>VLOOKUP(B5675,cleanC_name_TRIM_breweries[],6,FALSE)</f>
        <v/>
      </c>
      <c r="J5675" s="2" t="str">
        <f>VLOOKUP(B5675,cleanC_name_TRIM_breweries[],2,FALSE)</f>
        <v>WernesgrÃ¼ner Brauerei GmbH</v>
      </c>
      <c r="K5675" s="2" t="str">
        <f>VLOOKUP(D5675,cleanA_changedUTF_categories[],2,FALSE)</f>
        <v>German Lager</v>
      </c>
    </row>
    <row r="5676" spans="1:11" x14ac:dyDescent="0.45">
      <c r="A5676" s="2">
        <v>2429</v>
      </c>
      <c r="B5676" s="2">
        <v>1351</v>
      </c>
      <c r="C5676" s="3" t="s">
        <v>2015</v>
      </c>
      <c r="D5676" s="2">
        <v>-1</v>
      </c>
      <c r="E5676" s="2">
        <v>-1</v>
      </c>
      <c r="F5676" s="2">
        <v>0</v>
      </c>
      <c r="G5676" s="2">
        <v>0</v>
      </c>
      <c r="H5676" s="2">
        <v>0</v>
      </c>
      <c r="I5676" s="2" t="str">
        <f>VLOOKUP(B5676,cleanC_name_TRIM_breweries[],6,FALSE)</f>
        <v>Ohio</v>
      </c>
      <c r="J5676" s="2" t="str">
        <f>VLOOKUP(B5676,cleanC_name_TRIM_breweries[],2,FALSE)</f>
        <v>Western Reserve Brewing</v>
      </c>
      <c r="K5676" s="2" t="e">
        <f>VLOOKUP(D5676,cleanA_changedUTF_categories[],2,FALSE)</f>
        <v>#N/A</v>
      </c>
    </row>
    <row r="5677" spans="1:11" x14ac:dyDescent="0.45">
      <c r="A5677" s="2">
        <v>5068</v>
      </c>
      <c r="B5677" s="2">
        <v>1352</v>
      </c>
      <c r="C5677" s="3" t="s">
        <v>4161</v>
      </c>
      <c r="D5677" s="2">
        <v>5</v>
      </c>
      <c r="E5677" s="2">
        <v>64</v>
      </c>
      <c r="F5677" s="2">
        <v>6.2</v>
      </c>
      <c r="G5677" s="2">
        <v>0</v>
      </c>
      <c r="H5677" s="2">
        <v>0</v>
      </c>
      <c r="I5677" s="2" t="str">
        <f>VLOOKUP(B5677,cleanC_name_TRIM_breweries[],6,FALSE)</f>
        <v>Pennsylvania</v>
      </c>
      <c r="J5677" s="2" t="str">
        <f>VLOOKUP(B5677,cleanC_name_TRIM_breweries[],2,FALSE)</f>
        <v>Weyerbacher Brewing Company</v>
      </c>
      <c r="K5677" s="2" t="str">
        <f>VLOOKUP(D5677,cleanA_changedUTF_categories[],2,FALSE)</f>
        <v>Belgian and French Ale</v>
      </c>
    </row>
    <row r="5678" spans="1:11" x14ac:dyDescent="0.45">
      <c r="A5678" s="2">
        <v>3922</v>
      </c>
      <c r="B5678" s="2">
        <v>1352</v>
      </c>
      <c r="C5678" s="3" t="s">
        <v>3169</v>
      </c>
      <c r="D5678" s="2">
        <v>7</v>
      </c>
      <c r="E5678" s="2">
        <v>84</v>
      </c>
      <c r="F5678" s="2">
        <v>5.4</v>
      </c>
      <c r="G5678" s="2">
        <v>0</v>
      </c>
      <c r="H5678" s="2">
        <v>0</v>
      </c>
      <c r="I5678" s="2" t="str">
        <f>VLOOKUP(B5678,cleanC_name_TRIM_breweries[],6,FALSE)</f>
        <v>Pennsylvania</v>
      </c>
      <c r="J5678" s="2" t="str">
        <f>VLOOKUP(B5678,cleanC_name_TRIM_breweries[],2,FALSE)</f>
        <v>Weyerbacher Brewing Company</v>
      </c>
      <c r="K5678" s="2" t="str">
        <f>VLOOKUP(D5678,cleanA_changedUTF_categories[],2,FALSE)</f>
        <v>German Lager</v>
      </c>
    </row>
    <row r="5679" spans="1:11" x14ac:dyDescent="0.45">
      <c r="A5679" s="2">
        <v>3923</v>
      </c>
      <c r="B5679" s="2">
        <v>1352</v>
      </c>
      <c r="C5679" s="3" t="s">
        <v>3170</v>
      </c>
      <c r="D5679" s="2">
        <v>2</v>
      </c>
      <c r="E5679" s="2">
        <v>25</v>
      </c>
      <c r="F5679" s="2">
        <v>7</v>
      </c>
      <c r="G5679" s="2">
        <v>0</v>
      </c>
      <c r="H5679" s="2">
        <v>0</v>
      </c>
      <c r="I5679" s="2" t="str">
        <f>VLOOKUP(B5679,cleanC_name_TRIM_breweries[],6,FALSE)</f>
        <v>Pennsylvania</v>
      </c>
      <c r="J5679" s="2" t="str">
        <f>VLOOKUP(B5679,cleanC_name_TRIM_breweries[],2,FALSE)</f>
        <v>Weyerbacher Brewing Company</v>
      </c>
      <c r="K5679" s="2" t="str">
        <f>VLOOKUP(D5679,cleanA_changedUTF_categories[],2,FALSE)</f>
        <v>Irish Ale</v>
      </c>
    </row>
    <row r="5680" spans="1:11" x14ac:dyDescent="0.45">
      <c r="A5680" s="2">
        <v>3924</v>
      </c>
      <c r="B5680" s="2">
        <v>1352</v>
      </c>
      <c r="C5680" s="3" t="s">
        <v>3171</v>
      </c>
      <c r="D5680" s="2">
        <v>5</v>
      </c>
      <c r="E5680" s="2">
        <v>67</v>
      </c>
      <c r="F5680" s="2">
        <v>5</v>
      </c>
      <c r="G5680" s="2">
        <v>0</v>
      </c>
      <c r="H5680" s="2">
        <v>0</v>
      </c>
      <c r="I5680" s="2" t="str">
        <f>VLOOKUP(B5680,cleanC_name_TRIM_breweries[],6,FALSE)</f>
        <v>Pennsylvania</v>
      </c>
      <c r="J5680" s="2" t="str">
        <f>VLOOKUP(B5680,cleanC_name_TRIM_breweries[],2,FALSE)</f>
        <v>Weyerbacher Brewing Company</v>
      </c>
      <c r="K5680" s="2" t="str">
        <f>VLOOKUP(D5680,cleanA_changedUTF_categories[],2,FALSE)</f>
        <v>Belgian and French Ale</v>
      </c>
    </row>
    <row r="5681" spans="1:11" x14ac:dyDescent="0.45">
      <c r="A5681" s="2">
        <v>3925</v>
      </c>
      <c r="B5681" s="2">
        <v>1352</v>
      </c>
      <c r="C5681" s="3" t="s">
        <v>3172</v>
      </c>
      <c r="D5681" s="2">
        <v>5</v>
      </c>
      <c r="E5681" s="2">
        <v>62</v>
      </c>
      <c r="F5681" s="2">
        <v>11.8</v>
      </c>
      <c r="G5681" s="2">
        <v>0</v>
      </c>
      <c r="H5681" s="2">
        <v>0</v>
      </c>
      <c r="I5681" s="2" t="str">
        <f>VLOOKUP(B5681,cleanC_name_TRIM_breweries[],6,FALSE)</f>
        <v>Pennsylvania</v>
      </c>
      <c r="J5681" s="2" t="str">
        <f>VLOOKUP(B5681,cleanC_name_TRIM_breweries[],2,FALSE)</f>
        <v>Weyerbacher Brewing Company</v>
      </c>
      <c r="K5681" s="2" t="str">
        <f>VLOOKUP(D5681,cleanA_changedUTF_categories[],2,FALSE)</f>
        <v>Belgian and French Ale</v>
      </c>
    </row>
    <row r="5682" spans="1:11" x14ac:dyDescent="0.45">
      <c r="A5682" s="2">
        <v>3926</v>
      </c>
      <c r="B5682" s="2">
        <v>1352</v>
      </c>
      <c r="C5682" s="3" t="s">
        <v>3173</v>
      </c>
      <c r="D5682" s="2">
        <v>3</v>
      </c>
      <c r="E5682" s="2">
        <v>35</v>
      </c>
      <c r="F5682" s="2">
        <v>11.1</v>
      </c>
      <c r="G5682" s="2">
        <v>0</v>
      </c>
      <c r="H5682" s="2">
        <v>0</v>
      </c>
      <c r="I5682" s="2" t="str">
        <f>VLOOKUP(B5682,cleanC_name_TRIM_breweries[],6,FALSE)</f>
        <v>Pennsylvania</v>
      </c>
      <c r="J5682" s="2" t="str">
        <f>VLOOKUP(B5682,cleanC_name_TRIM_breweries[],2,FALSE)</f>
        <v>Weyerbacher Brewing Company</v>
      </c>
      <c r="K5682" s="2" t="str">
        <f>VLOOKUP(D5682,cleanA_changedUTF_categories[],2,FALSE)</f>
        <v>North American Ale</v>
      </c>
    </row>
    <row r="5683" spans="1:11" x14ac:dyDescent="0.45">
      <c r="A5683" s="2">
        <v>5069</v>
      </c>
      <c r="B5683" s="2">
        <v>1352</v>
      </c>
      <c r="C5683" s="3" t="s">
        <v>4162</v>
      </c>
      <c r="D5683" s="2">
        <v>11</v>
      </c>
      <c r="E5683" s="2">
        <v>116</v>
      </c>
      <c r="F5683" s="2">
        <v>6.5</v>
      </c>
      <c r="G5683" s="2">
        <v>0</v>
      </c>
      <c r="H5683" s="2">
        <v>0</v>
      </c>
      <c r="I5683" s="2" t="str">
        <f>VLOOKUP(B5683,cleanC_name_TRIM_breweries[],6,FALSE)</f>
        <v>Pennsylvania</v>
      </c>
      <c r="J5683" s="2" t="str">
        <f>VLOOKUP(B5683,cleanC_name_TRIM_breweries[],2,FALSE)</f>
        <v>Weyerbacher Brewing Company</v>
      </c>
      <c r="K5683" s="2" t="str">
        <f>VLOOKUP(D5683,cleanA_changedUTF_categories[],2,FALSE)</f>
        <v>Other Style</v>
      </c>
    </row>
    <row r="5684" spans="1:11" x14ac:dyDescent="0.45">
      <c r="A5684" s="2">
        <v>3927</v>
      </c>
      <c r="B5684" s="2">
        <v>1352</v>
      </c>
      <c r="C5684" s="3" t="s">
        <v>3174</v>
      </c>
      <c r="D5684" s="2">
        <v>3</v>
      </c>
      <c r="E5684" s="2">
        <v>33</v>
      </c>
      <c r="F5684" s="2">
        <v>13</v>
      </c>
      <c r="G5684" s="2">
        <v>0</v>
      </c>
      <c r="H5684" s="2">
        <v>0</v>
      </c>
      <c r="I5684" s="2" t="str">
        <f>VLOOKUP(B5684,cleanC_name_TRIM_breweries[],6,FALSE)</f>
        <v>Pennsylvania</v>
      </c>
      <c r="J5684" s="2" t="str">
        <f>VLOOKUP(B5684,cleanC_name_TRIM_breweries[],2,FALSE)</f>
        <v>Weyerbacher Brewing Company</v>
      </c>
      <c r="K5684" s="2" t="str">
        <f>VLOOKUP(D5684,cleanA_changedUTF_categories[],2,FALSE)</f>
        <v>North American Ale</v>
      </c>
    </row>
    <row r="5685" spans="1:11" x14ac:dyDescent="0.45">
      <c r="A5685" s="2">
        <v>5138</v>
      </c>
      <c r="B5685" s="2">
        <v>1352</v>
      </c>
      <c r="C5685" s="3" t="s">
        <v>4230</v>
      </c>
      <c r="D5685" s="2">
        <v>11</v>
      </c>
      <c r="E5685" s="2">
        <v>126</v>
      </c>
      <c r="F5685" s="2">
        <v>7.8</v>
      </c>
      <c r="G5685" s="2">
        <v>0</v>
      </c>
      <c r="H5685" s="2">
        <v>0</v>
      </c>
      <c r="I5685" s="2" t="str">
        <f>VLOOKUP(B5685,cleanC_name_TRIM_breweries[],6,FALSE)</f>
        <v>Pennsylvania</v>
      </c>
      <c r="J5685" s="2" t="str">
        <f>VLOOKUP(B5685,cleanC_name_TRIM_breweries[],2,FALSE)</f>
        <v>Weyerbacher Brewing Company</v>
      </c>
      <c r="K5685" s="2" t="str">
        <f>VLOOKUP(D5685,cleanA_changedUTF_categories[],2,FALSE)</f>
        <v>Other Style</v>
      </c>
    </row>
    <row r="5686" spans="1:11" x14ac:dyDescent="0.45">
      <c r="A5686" s="2">
        <v>3929</v>
      </c>
      <c r="B5686" s="2">
        <v>1352</v>
      </c>
      <c r="C5686" s="3" t="s">
        <v>3175</v>
      </c>
      <c r="D5686" s="2">
        <v>3</v>
      </c>
      <c r="E5686" s="2">
        <v>32</v>
      </c>
      <c r="F5686" s="2">
        <v>9</v>
      </c>
      <c r="G5686" s="2">
        <v>0</v>
      </c>
      <c r="H5686" s="2">
        <v>0</v>
      </c>
      <c r="I5686" s="2" t="str">
        <f>VLOOKUP(B5686,cleanC_name_TRIM_breweries[],6,FALSE)</f>
        <v>Pennsylvania</v>
      </c>
      <c r="J5686" s="2" t="str">
        <f>VLOOKUP(B5686,cleanC_name_TRIM_breweries[],2,FALSE)</f>
        <v>Weyerbacher Brewing Company</v>
      </c>
      <c r="K5686" s="2" t="str">
        <f>VLOOKUP(D5686,cleanA_changedUTF_categories[],2,FALSE)</f>
        <v>North American Ale</v>
      </c>
    </row>
    <row r="5687" spans="1:11" x14ac:dyDescent="0.45">
      <c r="A5687" s="2">
        <v>3930</v>
      </c>
      <c r="B5687" s="2">
        <v>1352</v>
      </c>
      <c r="C5687" s="3" t="s">
        <v>3176</v>
      </c>
      <c r="D5687" s="2">
        <v>5</v>
      </c>
      <c r="E5687" s="2">
        <v>61</v>
      </c>
      <c r="F5687" s="2">
        <v>11.7</v>
      </c>
      <c r="G5687" s="2">
        <v>0</v>
      </c>
      <c r="H5687" s="2">
        <v>0</v>
      </c>
      <c r="I5687" s="2" t="str">
        <f>VLOOKUP(B5687,cleanC_name_TRIM_breweries[],6,FALSE)</f>
        <v>Pennsylvania</v>
      </c>
      <c r="J5687" s="2" t="str">
        <f>VLOOKUP(B5687,cleanC_name_TRIM_breweries[],2,FALSE)</f>
        <v>Weyerbacher Brewing Company</v>
      </c>
      <c r="K5687" s="2" t="str">
        <f>VLOOKUP(D5687,cleanA_changedUTF_categories[],2,FALSE)</f>
        <v>Belgian and French Ale</v>
      </c>
    </row>
    <row r="5688" spans="1:11" x14ac:dyDescent="0.45">
      <c r="A5688" s="2">
        <v>5688</v>
      </c>
      <c r="B5688" s="2">
        <v>1352</v>
      </c>
      <c r="C5688" s="3" t="s">
        <v>4768</v>
      </c>
      <c r="D5688" s="2">
        <v>4</v>
      </c>
      <c r="E5688" s="2">
        <v>50</v>
      </c>
      <c r="F5688" s="2">
        <v>5</v>
      </c>
      <c r="G5688" s="2">
        <v>0</v>
      </c>
      <c r="H5688" s="2">
        <v>0</v>
      </c>
      <c r="I5688" s="2" t="str">
        <f>VLOOKUP(B5688,cleanC_name_TRIM_breweries[],6,FALSE)</f>
        <v>Pennsylvania</v>
      </c>
      <c r="J5688" s="2" t="str">
        <f>VLOOKUP(B5688,cleanC_name_TRIM_breweries[],2,FALSE)</f>
        <v>Weyerbacher Brewing Company</v>
      </c>
      <c r="K5688" s="2" t="str">
        <f>VLOOKUP(D5688,cleanA_changedUTF_categories[],2,FALSE)</f>
        <v>German Ale</v>
      </c>
    </row>
    <row r="5689" spans="1:11" x14ac:dyDescent="0.45">
      <c r="A5689" s="2">
        <v>3931</v>
      </c>
      <c r="B5689" s="2">
        <v>1352</v>
      </c>
      <c r="C5689" s="3" t="s">
        <v>3177</v>
      </c>
      <c r="D5689" s="2">
        <v>3</v>
      </c>
      <c r="E5689" s="2">
        <v>43</v>
      </c>
      <c r="F5689" s="2">
        <v>8</v>
      </c>
      <c r="G5689" s="2">
        <v>0</v>
      </c>
      <c r="H5689" s="2">
        <v>0</v>
      </c>
      <c r="I5689" s="2" t="str">
        <f>VLOOKUP(B5689,cleanC_name_TRIM_breweries[],6,FALSE)</f>
        <v>Pennsylvania</v>
      </c>
      <c r="J5689" s="2" t="str">
        <f>VLOOKUP(B5689,cleanC_name_TRIM_breweries[],2,FALSE)</f>
        <v>Weyerbacher Brewing Company</v>
      </c>
      <c r="K5689" s="2" t="str">
        <f>VLOOKUP(D5689,cleanA_changedUTF_categories[],2,FALSE)</f>
        <v>North American Ale</v>
      </c>
    </row>
    <row r="5690" spans="1:11" x14ac:dyDescent="0.45">
      <c r="A5690" s="2">
        <v>3932</v>
      </c>
      <c r="B5690" s="2">
        <v>1352</v>
      </c>
      <c r="C5690" s="3" t="s">
        <v>3178</v>
      </c>
      <c r="D5690" s="2">
        <v>3</v>
      </c>
      <c r="E5690" s="2">
        <v>31</v>
      </c>
      <c r="F5690" s="2">
        <v>6.2</v>
      </c>
      <c r="G5690" s="2">
        <v>0</v>
      </c>
      <c r="H5690" s="2">
        <v>0</v>
      </c>
      <c r="I5690" s="2" t="str">
        <f>VLOOKUP(B5690,cleanC_name_TRIM_breweries[],6,FALSE)</f>
        <v>Pennsylvania</v>
      </c>
      <c r="J5690" s="2" t="str">
        <f>VLOOKUP(B5690,cleanC_name_TRIM_breweries[],2,FALSE)</f>
        <v>Weyerbacher Brewing Company</v>
      </c>
      <c r="K5690" s="2" t="str">
        <f>VLOOKUP(D5690,cleanA_changedUTF_categories[],2,FALSE)</f>
        <v>North American Ale</v>
      </c>
    </row>
    <row r="5691" spans="1:11" x14ac:dyDescent="0.45">
      <c r="A5691" s="2">
        <v>3933</v>
      </c>
      <c r="B5691" s="2">
        <v>1352</v>
      </c>
      <c r="C5691" s="3" t="s">
        <v>1861</v>
      </c>
      <c r="D5691" s="2">
        <v>3</v>
      </c>
      <c r="E5691" s="2">
        <v>33</v>
      </c>
      <c r="F5691" s="2">
        <v>4.5</v>
      </c>
      <c r="G5691" s="2">
        <v>0</v>
      </c>
      <c r="H5691" s="2">
        <v>0</v>
      </c>
      <c r="I5691" s="2" t="str">
        <f>VLOOKUP(B5691,cleanC_name_TRIM_breweries[],6,FALSE)</f>
        <v>Pennsylvania</v>
      </c>
      <c r="J5691" s="2" t="str">
        <f>VLOOKUP(B5691,cleanC_name_TRIM_breweries[],2,FALSE)</f>
        <v>Weyerbacher Brewing Company</v>
      </c>
      <c r="K5691" s="2" t="str">
        <f>VLOOKUP(D5691,cleanA_changedUTF_categories[],2,FALSE)</f>
        <v>North American Ale</v>
      </c>
    </row>
    <row r="5692" spans="1:11" x14ac:dyDescent="0.45">
      <c r="A5692" s="2">
        <v>3934</v>
      </c>
      <c r="B5692" s="2">
        <v>1352</v>
      </c>
      <c r="C5692" s="3" t="s">
        <v>3179</v>
      </c>
      <c r="D5692" s="2">
        <v>11</v>
      </c>
      <c r="E5692" s="2">
        <v>123</v>
      </c>
      <c r="F5692" s="2">
        <v>8</v>
      </c>
      <c r="G5692" s="2">
        <v>0</v>
      </c>
      <c r="H5692" s="2">
        <v>0</v>
      </c>
      <c r="I5692" s="2" t="str">
        <f>VLOOKUP(B5692,cleanC_name_TRIM_breweries[],6,FALSE)</f>
        <v>Pennsylvania</v>
      </c>
      <c r="J5692" s="2" t="str">
        <f>VLOOKUP(B5692,cleanC_name_TRIM_breweries[],2,FALSE)</f>
        <v>Weyerbacher Brewing Company</v>
      </c>
      <c r="K5692" s="2" t="str">
        <f>VLOOKUP(D5692,cleanA_changedUTF_categories[],2,FALSE)</f>
        <v>Other Style</v>
      </c>
    </row>
    <row r="5693" spans="1:11" x14ac:dyDescent="0.45">
      <c r="A5693" s="2">
        <v>3935</v>
      </c>
      <c r="B5693" s="2">
        <v>1352</v>
      </c>
      <c r="C5693" s="3" t="s">
        <v>3180</v>
      </c>
      <c r="D5693" s="2">
        <v>3</v>
      </c>
      <c r="E5693" s="2">
        <v>35</v>
      </c>
      <c r="F5693" s="2">
        <v>11.1</v>
      </c>
      <c r="G5693" s="2">
        <v>0</v>
      </c>
      <c r="H5693" s="2">
        <v>0</v>
      </c>
      <c r="I5693" s="2" t="str">
        <f>VLOOKUP(B5693,cleanC_name_TRIM_breweries[],6,FALSE)</f>
        <v>Pennsylvania</v>
      </c>
      <c r="J5693" s="2" t="str">
        <f>VLOOKUP(B5693,cleanC_name_TRIM_breweries[],2,FALSE)</f>
        <v>Weyerbacher Brewing Company</v>
      </c>
      <c r="K5693" s="2" t="str">
        <f>VLOOKUP(D5693,cleanA_changedUTF_categories[],2,FALSE)</f>
        <v>North American Ale</v>
      </c>
    </row>
    <row r="5694" spans="1:11" x14ac:dyDescent="0.45">
      <c r="A5694" s="2">
        <v>3920</v>
      </c>
      <c r="B5694" s="2">
        <v>1352</v>
      </c>
      <c r="C5694" s="3" t="s">
        <v>3168</v>
      </c>
      <c r="D5694" s="2">
        <v>5</v>
      </c>
      <c r="E5694" s="2">
        <v>61</v>
      </c>
      <c r="F5694" s="2">
        <v>9.3000000000000007</v>
      </c>
      <c r="G5694" s="2">
        <v>0</v>
      </c>
      <c r="H5694" s="2">
        <v>0</v>
      </c>
      <c r="I5694" s="2" t="str">
        <f>VLOOKUP(B5694,cleanC_name_TRIM_breweries[],6,FALSE)</f>
        <v>Pennsylvania</v>
      </c>
      <c r="J5694" s="2" t="str">
        <f>VLOOKUP(B5694,cleanC_name_TRIM_breweries[],2,FALSE)</f>
        <v>Weyerbacher Brewing Company</v>
      </c>
      <c r="K5694" s="2" t="str">
        <f>VLOOKUP(D5694,cleanA_changedUTF_categories[],2,FALSE)</f>
        <v>Belgian and French Ale</v>
      </c>
    </row>
    <row r="5695" spans="1:11" x14ac:dyDescent="0.45">
      <c r="A5695" s="2">
        <v>3936</v>
      </c>
      <c r="B5695" s="2">
        <v>1352</v>
      </c>
      <c r="C5695" s="3" t="s">
        <v>3181</v>
      </c>
      <c r="D5695" s="2">
        <v>5</v>
      </c>
      <c r="E5695" s="2">
        <v>74</v>
      </c>
      <c r="F5695" s="2">
        <v>6.2</v>
      </c>
      <c r="G5695" s="2">
        <v>0</v>
      </c>
      <c r="H5695" s="2">
        <v>0</v>
      </c>
      <c r="I5695" s="2" t="str">
        <f>VLOOKUP(B5695,cleanC_name_TRIM_breweries[],6,FALSE)</f>
        <v>Pennsylvania</v>
      </c>
      <c r="J5695" s="2" t="str">
        <f>VLOOKUP(B5695,cleanC_name_TRIM_breweries[],2,FALSE)</f>
        <v>Weyerbacher Brewing Company</v>
      </c>
      <c r="K5695" s="2" t="str">
        <f>VLOOKUP(D5695,cleanA_changedUTF_categories[],2,FALSE)</f>
        <v>Belgian and French Ale</v>
      </c>
    </row>
    <row r="5696" spans="1:11" x14ac:dyDescent="0.45">
      <c r="A5696" s="2">
        <v>3937</v>
      </c>
      <c r="B5696" s="2">
        <v>1352</v>
      </c>
      <c r="C5696" s="3" t="s">
        <v>3182</v>
      </c>
      <c r="D5696" s="2">
        <v>3</v>
      </c>
      <c r="E5696" s="2">
        <v>43</v>
      </c>
      <c r="F5696" s="2">
        <v>8</v>
      </c>
      <c r="G5696" s="2">
        <v>0</v>
      </c>
      <c r="H5696" s="2">
        <v>0</v>
      </c>
      <c r="I5696" s="2" t="str">
        <f>VLOOKUP(B5696,cleanC_name_TRIM_breweries[],6,FALSE)</f>
        <v>Pennsylvania</v>
      </c>
      <c r="J5696" s="2" t="str">
        <f>VLOOKUP(B5696,cleanC_name_TRIM_breweries[],2,FALSE)</f>
        <v>Weyerbacher Brewing Company</v>
      </c>
      <c r="K5696" s="2" t="str">
        <f>VLOOKUP(D5696,cleanA_changedUTF_categories[],2,FALSE)</f>
        <v>North American Ale</v>
      </c>
    </row>
    <row r="5697" spans="1:11" x14ac:dyDescent="0.45">
      <c r="A5697" s="2">
        <v>3938</v>
      </c>
      <c r="B5697" s="2">
        <v>1352</v>
      </c>
      <c r="C5697" s="3" t="s">
        <v>3183</v>
      </c>
      <c r="D5697" s="2">
        <v>5</v>
      </c>
      <c r="E5697" s="2">
        <v>61</v>
      </c>
      <c r="F5697" s="2">
        <v>9.3000000000000007</v>
      </c>
      <c r="G5697" s="2">
        <v>0</v>
      </c>
      <c r="H5697" s="2">
        <v>0</v>
      </c>
      <c r="I5697" s="2" t="str">
        <f>VLOOKUP(B5697,cleanC_name_TRIM_breweries[],6,FALSE)</f>
        <v>Pennsylvania</v>
      </c>
      <c r="J5697" s="2" t="str">
        <f>VLOOKUP(B5697,cleanC_name_TRIM_breweries[],2,FALSE)</f>
        <v>Weyerbacher Brewing Company</v>
      </c>
      <c r="K5697" s="2" t="str">
        <f>VLOOKUP(D5697,cleanA_changedUTF_categories[],2,FALSE)</f>
        <v>Belgian and French Ale</v>
      </c>
    </row>
    <row r="5698" spans="1:11" x14ac:dyDescent="0.45">
      <c r="A5698" s="2">
        <v>3939</v>
      </c>
      <c r="B5698" s="2">
        <v>1352</v>
      </c>
      <c r="C5698" s="3" t="s">
        <v>3184</v>
      </c>
      <c r="D5698" s="2">
        <v>5</v>
      </c>
      <c r="E5698" s="2">
        <v>62</v>
      </c>
      <c r="F5698" s="2">
        <v>11.8</v>
      </c>
      <c r="G5698" s="2">
        <v>0</v>
      </c>
      <c r="H5698" s="2">
        <v>0</v>
      </c>
      <c r="I5698" s="2" t="str">
        <f>VLOOKUP(B5698,cleanC_name_TRIM_breweries[],6,FALSE)</f>
        <v>Pennsylvania</v>
      </c>
      <c r="J5698" s="2" t="str">
        <f>VLOOKUP(B5698,cleanC_name_TRIM_breweries[],2,FALSE)</f>
        <v>Weyerbacher Brewing Company</v>
      </c>
      <c r="K5698" s="2" t="str">
        <f>VLOOKUP(D5698,cleanA_changedUTF_categories[],2,FALSE)</f>
        <v>Belgian and French Ale</v>
      </c>
    </row>
    <row r="5699" spans="1:11" x14ac:dyDescent="0.45">
      <c r="A5699" s="2">
        <v>3940</v>
      </c>
      <c r="B5699" s="2">
        <v>1352</v>
      </c>
      <c r="C5699" s="3" t="s">
        <v>3185</v>
      </c>
      <c r="D5699" s="2">
        <v>3</v>
      </c>
      <c r="E5699" s="2">
        <v>43</v>
      </c>
      <c r="F5699" s="2">
        <v>8</v>
      </c>
      <c r="G5699" s="2">
        <v>0</v>
      </c>
      <c r="H5699" s="2">
        <v>0</v>
      </c>
      <c r="I5699" s="2" t="str">
        <f>VLOOKUP(B5699,cleanC_name_TRIM_breweries[],6,FALSE)</f>
        <v>Pennsylvania</v>
      </c>
      <c r="J5699" s="2" t="str">
        <f>VLOOKUP(B5699,cleanC_name_TRIM_breweries[],2,FALSE)</f>
        <v>Weyerbacher Brewing Company</v>
      </c>
      <c r="K5699" s="2" t="str">
        <f>VLOOKUP(D5699,cleanA_changedUTF_categories[],2,FALSE)</f>
        <v>North American Ale</v>
      </c>
    </row>
    <row r="5700" spans="1:11" x14ac:dyDescent="0.45">
      <c r="A5700" s="2">
        <v>3962</v>
      </c>
      <c r="B5700" s="2">
        <v>1352</v>
      </c>
      <c r="C5700" s="3" t="s">
        <v>1696</v>
      </c>
      <c r="D5700" s="2">
        <v>1</v>
      </c>
      <c r="E5700" s="2">
        <v>15</v>
      </c>
      <c r="F5700" s="2">
        <v>6</v>
      </c>
      <c r="G5700" s="2">
        <v>0</v>
      </c>
      <c r="H5700" s="2">
        <v>0</v>
      </c>
      <c r="I5700" s="2" t="str">
        <f>VLOOKUP(B5700,cleanC_name_TRIM_breweries[],6,FALSE)</f>
        <v>Pennsylvania</v>
      </c>
      <c r="J5700" s="2" t="str">
        <f>VLOOKUP(B5700,cleanC_name_TRIM_breweries[],2,FALSE)</f>
        <v>Weyerbacher Brewing Company</v>
      </c>
      <c r="K5700" s="2" t="str">
        <f>VLOOKUP(D5700,cleanA_changedUTF_categories[],2,FALSE)</f>
        <v>British Ale</v>
      </c>
    </row>
    <row r="5701" spans="1:11" x14ac:dyDescent="0.45">
      <c r="A5701" s="2">
        <v>3941</v>
      </c>
      <c r="B5701" s="2">
        <v>1352</v>
      </c>
      <c r="C5701" s="3" t="s">
        <v>3186</v>
      </c>
      <c r="D5701" s="2">
        <v>3</v>
      </c>
      <c r="E5701" s="2">
        <v>35</v>
      </c>
      <c r="F5701" s="2">
        <v>10.199999999999999</v>
      </c>
      <c r="G5701" s="2">
        <v>0</v>
      </c>
      <c r="H5701" s="2">
        <v>0</v>
      </c>
      <c r="I5701" s="2" t="str">
        <f>VLOOKUP(B5701,cleanC_name_TRIM_breweries[],6,FALSE)</f>
        <v>Pennsylvania</v>
      </c>
      <c r="J5701" s="2" t="str">
        <f>VLOOKUP(B5701,cleanC_name_TRIM_breweries[],2,FALSE)</f>
        <v>Weyerbacher Brewing Company</v>
      </c>
      <c r="K5701" s="2" t="str">
        <f>VLOOKUP(D5701,cleanA_changedUTF_categories[],2,FALSE)</f>
        <v>North American Ale</v>
      </c>
    </row>
    <row r="5702" spans="1:11" x14ac:dyDescent="0.45">
      <c r="A5702" s="2">
        <v>5774</v>
      </c>
      <c r="B5702" s="2">
        <v>1352</v>
      </c>
      <c r="C5702" s="3" t="s">
        <v>4853</v>
      </c>
      <c r="D5702" s="2">
        <v>3</v>
      </c>
      <c r="E5702" s="2">
        <v>32</v>
      </c>
      <c r="F5702" s="2">
        <v>9</v>
      </c>
      <c r="G5702" s="2">
        <v>0</v>
      </c>
      <c r="H5702" s="2">
        <v>0</v>
      </c>
      <c r="I5702" s="2" t="str">
        <f>VLOOKUP(B5702,cleanC_name_TRIM_breweries[],6,FALSE)</f>
        <v>Pennsylvania</v>
      </c>
      <c r="J5702" s="2" t="str">
        <f>VLOOKUP(B5702,cleanC_name_TRIM_breweries[],2,FALSE)</f>
        <v>Weyerbacher Brewing Company</v>
      </c>
      <c r="K5702" s="2" t="str">
        <f>VLOOKUP(D5702,cleanA_changedUTF_categories[],2,FALSE)</f>
        <v>North American Ale</v>
      </c>
    </row>
    <row r="5703" spans="1:11" x14ac:dyDescent="0.45">
      <c r="A5703" s="2">
        <v>5139</v>
      </c>
      <c r="B5703" s="2">
        <v>1352</v>
      </c>
      <c r="C5703" s="3" t="s">
        <v>4231</v>
      </c>
      <c r="D5703" s="2">
        <v>-1</v>
      </c>
      <c r="E5703" s="2">
        <v>-1</v>
      </c>
      <c r="F5703" s="2">
        <v>7.5</v>
      </c>
      <c r="G5703" s="2">
        <v>0</v>
      </c>
      <c r="H5703" s="2">
        <v>0</v>
      </c>
      <c r="I5703" s="2" t="str">
        <f>VLOOKUP(B5703,cleanC_name_TRIM_breweries[],6,FALSE)</f>
        <v>Pennsylvania</v>
      </c>
      <c r="J5703" s="2" t="str">
        <f>VLOOKUP(B5703,cleanC_name_TRIM_breweries[],2,FALSE)</f>
        <v>Weyerbacher Brewing Company</v>
      </c>
      <c r="K5703" s="2" t="e">
        <f>VLOOKUP(D5703,cleanA_changedUTF_categories[],2,FALSE)</f>
        <v>#N/A</v>
      </c>
    </row>
    <row r="5704" spans="1:11" x14ac:dyDescent="0.45">
      <c r="A5704" s="2">
        <v>5762</v>
      </c>
      <c r="B5704" s="2">
        <v>1352</v>
      </c>
      <c r="C5704" s="3" t="s">
        <v>4841</v>
      </c>
      <c r="D5704" s="2">
        <v>3</v>
      </c>
      <c r="E5704" s="2">
        <v>31</v>
      </c>
      <c r="F5704" s="2">
        <v>7.2</v>
      </c>
      <c r="G5704" s="2">
        <v>0</v>
      </c>
      <c r="H5704" s="2">
        <v>0</v>
      </c>
      <c r="I5704" s="2" t="str">
        <f>VLOOKUP(B5704,cleanC_name_TRIM_breweries[],6,FALSE)</f>
        <v>Pennsylvania</v>
      </c>
      <c r="J5704" s="2" t="str">
        <f>VLOOKUP(B5704,cleanC_name_TRIM_breweries[],2,FALSE)</f>
        <v>Weyerbacher Brewing Company</v>
      </c>
      <c r="K5704" s="2" t="str">
        <f>VLOOKUP(D5704,cleanA_changedUTF_categories[],2,FALSE)</f>
        <v>North American Ale</v>
      </c>
    </row>
    <row r="5705" spans="1:11" x14ac:dyDescent="0.45">
      <c r="A5705" s="2">
        <v>5819</v>
      </c>
      <c r="B5705" s="2">
        <v>1352</v>
      </c>
      <c r="C5705" s="3" t="s">
        <v>4898</v>
      </c>
      <c r="D5705" s="2">
        <v>4</v>
      </c>
      <c r="E5705" s="2">
        <v>57</v>
      </c>
      <c r="F5705" s="2">
        <v>8.5</v>
      </c>
      <c r="G5705" s="2">
        <v>0</v>
      </c>
      <c r="H5705" s="2">
        <v>0</v>
      </c>
      <c r="I5705" s="2" t="str">
        <f>VLOOKUP(B5705,cleanC_name_TRIM_breweries[],6,FALSE)</f>
        <v>Pennsylvania</v>
      </c>
      <c r="J5705" s="2" t="str">
        <f>VLOOKUP(B5705,cleanC_name_TRIM_breweries[],2,FALSE)</f>
        <v>Weyerbacher Brewing Company</v>
      </c>
      <c r="K5705" s="2" t="str">
        <f>VLOOKUP(D5705,cleanA_changedUTF_categories[],2,FALSE)</f>
        <v>German Ale</v>
      </c>
    </row>
    <row r="5706" spans="1:11" x14ac:dyDescent="0.45">
      <c r="A5706" s="2">
        <v>3921</v>
      </c>
      <c r="B5706" s="2">
        <v>1352</v>
      </c>
      <c r="C5706" s="3" t="s">
        <v>31</v>
      </c>
      <c r="D5706" s="2">
        <v>11</v>
      </c>
      <c r="E5706" s="2">
        <v>141</v>
      </c>
      <c r="F5706" s="2">
        <v>5.6</v>
      </c>
      <c r="G5706" s="2">
        <v>0</v>
      </c>
      <c r="H5706" s="2">
        <v>0</v>
      </c>
      <c r="I5706" s="2" t="str">
        <f>VLOOKUP(B5706,cleanC_name_TRIM_breweries[],6,FALSE)</f>
        <v>Pennsylvania</v>
      </c>
      <c r="J5706" s="2" t="str">
        <f>VLOOKUP(B5706,cleanC_name_TRIM_breweries[],2,FALSE)</f>
        <v>Weyerbacher Brewing Company</v>
      </c>
      <c r="K5706" s="2" t="str">
        <f>VLOOKUP(D5706,cleanA_changedUTF_categories[],2,FALSE)</f>
        <v>Other Style</v>
      </c>
    </row>
    <row r="5707" spans="1:11" x14ac:dyDescent="0.45">
      <c r="A5707" s="2">
        <v>1541</v>
      </c>
      <c r="B5707" s="2">
        <v>1353</v>
      </c>
      <c r="C5707" s="3" t="s">
        <v>1328</v>
      </c>
      <c r="D5707" s="2">
        <v>-1</v>
      </c>
      <c r="E5707" s="2">
        <v>-1</v>
      </c>
      <c r="F5707" s="2">
        <v>0</v>
      </c>
      <c r="G5707" s="2">
        <v>0</v>
      </c>
      <c r="H5707" s="2">
        <v>0</v>
      </c>
      <c r="I5707" s="2" t="str">
        <f>VLOOKUP(B5707,cleanC_name_TRIM_breweries[],6,FALSE)</f>
        <v>Oxford</v>
      </c>
      <c r="J5707" s="2" t="str">
        <f>VLOOKUP(B5707,cleanC_name_TRIM_breweries[],2,FALSE)</f>
        <v>WH Brakspear &amp; Sons</v>
      </c>
      <c r="K5707" s="2" t="e">
        <f>VLOOKUP(D5707,cleanA_changedUTF_categories[],2,FALSE)</f>
        <v>#N/A</v>
      </c>
    </row>
    <row r="5708" spans="1:11" x14ac:dyDescent="0.45">
      <c r="A5708" s="2">
        <v>2767</v>
      </c>
      <c r="B5708" s="2">
        <v>1353</v>
      </c>
      <c r="C5708" s="3" t="s">
        <v>2285</v>
      </c>
      <c r="D5708" s="2">
        <v>-1</v>
      </c>
      <c r="E5708" s="2">
        <v>-1</v>
      </c>
      <c r="F5708" s="2">
        <v>0</v>
      </c>
      <c r="G5708" s="2">
        <v>0</v>
      </c>
      <c r="H5708" s="2">
        <v>0</v>
      </c>
      <c r="I5708" s="2" t="str">
        <f>VLOOKUP(B5708,cleanC_name_TRIM_breweries[],6,FALSE)</f>
        <v>Oxford</v>
      </c>
      <c r="J5708" s="2" t="str">
        <f>VLOOKUP(B5708,cleanC_name_TRIM_breweries[],2,FALSE)</f>
        <v>WH Brakspear &amp; Sons</v>
      </c>
      <c r="K5708" s="2" t="e">
        <f>VLOOKUP(D5708,cleanA_changedUTF_categories[],2,FALSE)</f>
        <v>#N/A</v>
      </c>
    </row>
    <row r="5709" spans="1:11" x14ac:dyDescent="0.45">
      <c r="A5709" s="2">
        <v>4503</v>
      </c>
      <c r="B5709" s="2">
        <v>1354</v>
      </c>
      <c r="C5709" s="3" t="s">
        <v>3661</v>
      </c>
      <c r="D5709" s="2">
        <v>1</v>
      </c>
      <c r="E5709" s="2">
        <v>5</v>
      </c>
      <c r="F5709" s="2">
        <v>0</v>
      </c>
      <c r="G5709" s="2">
        <v>0</v>
      </c>
      <c r="H5709" s="2">
        <v>0</v>
      </c>
      <c r="I5709" s="2" t="str">
        <f>VLOOKUP(B5709,cleanC_name_TRIM_breweries[],6,FALSE)</f>
        <v>Maryland</v>
      </c>
      <c r="J5709" s="2" t="str">
        <f>VLOOKUP(B5709,cleanC_name_TRIM_breweries[],2,FALSE)</f>
        <v>Wharf Rat</v>
      </c>
      <c r="K5709" s="2" t="str">
        <f>VLOOKUP(D5709,cleanA_changedUTF_categories[],2,FALSE)</f>
        <v>British Ale</v>
      </c>
    </row>
    <row r="5710" spans="1:11" x14ac:dyDescent="0.45">
      <c r="A5710" s="2">
        <v>4504</v>
      </c>
      <c r="B5710" s="2">
        <v>1354</v>
      </c>
      <c r="C5710" s="3" t="s">
        <v>3662</v>
      </c>
      <c r="D5710" s="2">
        <v>2</v>
      </c>
      <c r="E5710" s="2">
        <v>22</v>
      </c>
      <c r="F5710" s="2">
        <v>0</v>
      </c>
      <c r="G5710" s="2">
        <v>0</v>
      </c>
      <c r="H5710" s="2">
        <v>0</v>
      </c>
      <c r="I5710" s="2" t="str">
        <f>VLOOKUP(B5710,cleanC_name_TRIM_breweries[],6,FALSE)</f>
        <v>Maryland</v>
      </c>
      <c r="J5710" s="2" t="str">
        <f>VLOOKUP(B5710,cleanC_name_TRIM_breweries[],2,FALSE)</f>
        <v>Wharf Rat</v>
      </c>
      <c r="K5710" s="2" t="str">
        <f>VLOOKUP(D5710,cleanA_changedUTF_categories[],2,FALSE)</f>
        <v>Irish Ale</v>
      </c>
    </row>
    <row r="5711" spans="1:11" x14ac:dyDescent="0.45">
      <c r="A5711" s="2">
        <v>4505</v>
      </c>
      <c r="B5711" s="2">
        <v>1354</v>
      </c>
      <c r="C5711" s="3" t="s">
        <v>3663</v>
      </c>
      <c r="D5711" s="2">
        <v>2</v>
      </c>
      <c r="E5711" s="2">
        <v>25</v>
      </c>
      <c r="F5711" s="2">
        <v>0</v>
      </c>
      <c r="G5711" s="2">
        <v>0</v>
      </c>
      <c r="H5711" s="2">
        <v>0</v>
      </c>
      <c r="I5711" s="2" t="str">
        <f>VLOOKUP(B5711,cleanC_name_TRIM_breweries[],6,FALSE)</f>
        <v>Maryland</v>
      </c>
      <c r="J5711" s="2" t="str">
        <f>VLOOKUP(B5711,cleanC_name_TRIM_breweries[],2,FALSE)</f>
        <v>Wharf Rat</v>
      </c>
      <c r="K5711" s="2" t="str">
        <f>VLOOKUP(D5711,cleanA_changedUTF_categories[],2,FALSE)</f>
        <v>Irish Ale</v>
      </c>
    </row>
    <row r="5712" spans="1:11" x14ac:dyDescent="0.45">
      <c r="A5712" s="2">
        <v>2658</v>
      </c>
      <c r="B5712" s="2">
        <v>1355</v>
      </c>
      <c r="C5712" s="3" t="s">
        <v>2199</v>
      </c>
      <c r="D5712" s="2">
        <v>-1</v>
      </c>
      <c r="E5712" s="2">
        <v>-1</v>
      </c>
      <c r="F5712" s="2">
        <v>0</v>
      </c>
      <c r="G5712" s="2">
        <v>0</v>
      </c>
      <c r="H5712" s="2">
        <v>0</v>
      </c>
      <c r="I5712" s="2" t="str">
        <f>VLOOKUP(B5712,cleanC_name_TRIM_breweries[],6,FALSE)</f>
        <v>Derby</v>
      </c>
      <c r="J5712" s="2" t="str">
        <f>VLOOKUP(B5712,cleanC_name_TRIM_breweries[],2,FALSE)</f>
        <v>Whim Ales</v>
      </c>
      <c r="K5712" s="2" t="e">
        <f>VLOOKUP(D5712,cleanA_changedUTF_categories[],2,FALSE)</f>
        <v>#N/A</v>
      </c>
    </row>
    <row r="5713" spans="1:11" x14ac:dyDescent="0.45">
      <c r="A5713" s="2">
        <v>2764</v>
      </c>
      <c r="B5713" s="2">
        <v>1356</v>
      </c>
      <c r="C5713" s="3" t="s">
        <v>1201</v>
      </c>
      <c r="D5713" s="2">
        <v>-1</v>
      </c>
      <c r="E5713" s="2">
        <v>-1</v>
      </c>
      <c r="F5713" s="2">
        <v>0</v>
      </c>
      <c r="G5713" s="2">
        <v>0</v>
      </c>
      <c r="H5713" s="2">
        <v>0</v>
      </c>
      <c r="I5713" s="2" t="str">
        <f>VLOOKUP(B5713,cleanC_name_TRIM_breweries[],6,FALSE)</f>
        <v>Bedford</v>
      </c>
      <c r="J5713" s="2" t="str">
        <f>VLOOKUP(B5713,cleanC_name_TRIM_breweries[],2,FALSE)</f>
        <v>Whitbread Beer Company</v>
      </c>
      <c r="K5713" s="2" t="e">
        <f>VLOOKUP(D5713,cleanA_changedUTF_categories[],2,FALSE)</f>
        <v>#N/A</v>
      </c>
    </row>
    <row r="5714" spans="1:11" x14ac:dyDescent="0.45">
      <c r="A5714" s="2">
        <v>2242</v>
      </c>
      <c r="B5714" s="2">
        <v>1356</v>
      </c>
      <c r="C5714" s="3" t="s">
        <v>1858</v>
      </c>
      <c r="D5714" s="2">
        <v>1</v>
      </c>
      <c r="E5714" s="2">
        <v>20</v>
      </c>
      <c r="F5714" s="2">
        <v>4.9000000000000004</v>
      </c>
      <c r="G5714" s="2">
        <v>0</v>
      </c>
      <c r="H5714" s="2">
        <v>0</v>
      </c>
      <c r="I5714" s="2" t="str">
        <f>VLOOKUP(B5714,cleanC_name_TRIM_breweries[],6,FALSE)</f>
        <v>Bedford</v>
      </c>
      <c r="J5714" s="2" t="str">
        <f>VLOOKUP(B5714,cleanC_name_TRIM_breweries[],2,FALSE)</f>
        <v>Whitbread Beer Company</v>
      </c>
      <c r="K5714" s="2" t="str">
        <f>VLOOKUP(D5714,cleanA_changedUTF_categories[],2,FALSE)</f>
        <v>British Ale</v>
      </c>
    </row>
    <row r="5715" spans="1:11" x14ac:dyDescent="0.45">
      <c r="A5715" s="2">
        <v>4238</v>
      </c>
      <c r="B5715" s="2">
        <v>1357</v>
      </c>
      <c r="C5715" s="3" t="s">
        <v>3438</v>
      </c>
      <c r="D5715" s="2">
        <v>3</v>
      </c>
      <c r="E5715" s="2">
        <v>26</v>
      </c>
      <c r="F5715" s="2">
        <v>4.0999999999999996</v>
      </c>
      <c r="G5715" s="2">
        <v>0</v>
      </c>
      <c r="H5715" s="2">
        <v>0</v>
      </c>
      <c r="I5715" s="2" t="str">
        <f>VLOOKUP(B5715,cleanC_name_TRIM_breweries[],6,FALSE)</f>
        <v>Maryland</v>
      </c>
      <c r="J5715" s="2" t="str">
        <f>VLOOKUP(B5715,cleanC_name_TRIM_breweries[],2,FALSE)</f>
        <v>White Marsh Brewing Company</v>
      </c>
      <c r="K5715" s="2" t="str">
        <f>VLOOKUP(D5715,cleanA_changedUTF_categories[],2,FALSE)</f>
        <v>North American Ale</v>
      </c>
    </row>
    <row r="5716" spans="1:11" x14ac:dyDescent="0.45">
      <c r="A5716" s="2">
        <v>3369</v>
      </c>
      <c r="B5716" s="2">
        <v>1358</v>
      </c>
      <c r="C5716" s="3" t="s">
        <v>2750</v>
      </c>
      <c r="D5716" s="2">
        <v>-1</v>
      </c>
      <c r="E5716" s="2">
        <v>-1</v>
      </c>
      <c r="F5716" s="2">
        <v>6.8</v>
      </c>
      <c r="G5716" s="2">
        <v>0</v>
      </c>
      <c r="H5716" s="2">
        <v>0</v>
      </c>
      <c r="I5716" s="2" t="str">
        <f>VLOOKUP(B5716,cleanC_name_TRIM_breweries[],6,FALSE)</f>
        <v>Oregon</v>
      </c>
      <c r="J5716" s="2" t="str">
        <f>VLOOKUP(B5716,cleanC_name_TRIM_breweries[],2,FALSE)</f>
        <v>White Oak Cider</v>
      </c>
      <c r="K5716" s="2" t="e">
        <f>VLOOKUP(D5716,cleanA_changedUTF_categories[],2,FALSE)</f>
        <v>#N/A</v>
      </c>
    </row>
    <row r="5717" spans="1:11" x14ac:dyDescent="0.45">
      <c r="A5717" s="2">
        <v>1795</v>
      </c>
      <c r="B5717" s="2">
        <v>1358</v>
      </c>
      <c r="C5717" s="3" t="s">
        <v>1510</v>
      </c>
      <c r="D5717" s="2">
        <v>-1</v>
      </c>
      <c r="E5717" s="2">
        <v>-1</v>
      </c>
      <c r="F5717" s="2">
        <v>0</v>
      </c>
      <c r="G5717" s="2">
        <v>0</v>
      </c>
      <c r="H5717" s="2">
        <v>0</v>
      </c>
      <c r="I5717" s="2" t="str">
        <f>VLOOKUP(B5717,cleanC_name_TRIM_breweries[],6,FALSE)</f>
        <v>Oregon</v>
      </c>
      <c r="J5717" s="2" t="str">
        <f>VLOOKUP(B5717,cleanC_name_TRIM_breweries[],2,FALSE)</f>
        <v>White Oak Cider</v>
      </c>
      <c r="K5717" s="2" t="e">
        <f>VLOOKUP(D5717,cleanA_changedUTF_categories[],2,FALSE)</f>
        <v>#N/A</v>
      </c>
    </row>
    <row r="5718" spans="1:11" x14ac:dyDescent="0.45">
      <c r="A5718" s="2">
        <v>2012</v>
      </c>
      <c r="B5718" s="2">
        <v>1359</v>
      </c>
      <c r="C5718" s="3" t="s">
        <v>1685</v>
      </c>
      <c r="D5718" s="2">
        <v>-1</v>
      </c>
      <c r="E5718" s="2">
        <v>-1</v>
      </c>
      <c r="F5718" s="2">
        <v>0</v>
      </c>
      <c r="G5718" s="2">
        <v>0</v>
      </c>
      <c r="H5718" s="2">
        <v>0</v>
      </c>
      <c r="I5718" s="2" t="str">
        <f>VLOOKUP(B5718,cleanC_name_TRIM_breweries[],6,FALSE)</f>
        <v>Wisconsin</v>
      </c>
      <c r="J5718" s="2" t="str">
        <f>VLOOKUP(B5718,cleanC_name_TRIM_breweries[],2,FALSE)</f>
        <v>White Winter Winery</v>
      </c>
      <c r="K5718" s="2" t="e">
        <f>VLOOKUP(D5718,cleanA_changedUTF_categories[],2,FALSE)</f>
        <v>#N/A</v>
      </c>
    </row>
    <row r="5719" spans="1:11" x14ac:dyDescent="0.45">
      <c r="A5719" s="2">
        <v>2827</v>
      </c>
      <c r="B5719" s="2">
        <v>1359</v>
      </c>
      <c r="C5719" s="3" t="s">
        <v>2333</v>
      </c>
      <c r="D5719" s="2">
        <v>-1</v>
      </c>
      <c r="E5719" s="2">
        <v>-1</v>
      </c>
      <c r="F5719" s="2">
        <v>7</v>
      </c>
      <c r="G5719" s="2">
        <v>0</v>
      </c>
      <c r="H5719" s="2">
        <v>0</v>
      </c>
      <c r="I5719" s="2" t="str">
        <f>VLOOKUP(B5719,cleanC_name_TRIM_breweries[],6,FALSE)</f>
        <v>Wisconsin</v>
      </c>
      <c r="J5719" s="2" t="str">
        <f>VLOOKUP(B5719,cleanC_name_TRIM_breweries[],2,FALSE)</f>
        <v>White Winter Winery</v>
      </c>
      <c r="K5719" s="2" t="e">
        <f>VLOOKUP(D5719,cleanA_changedUTF_categories[],2,FALSE)</f>
        <v>#N/A</v>
      </c>
    </row>
    <row r="5720" spans="1:11" x14ac:dyDescent="0.45">
      <c r="A5720" s="2">
        <v>2032</v>
      </c>
      <c r="B5720" s="2">
        <v>1360</v>
      </c>
      <c r="C5720" s="3" t="s">
        <v>1702</v>
      </c>
      <c r="D5720" s="2">
        <v>3</v>
      </c>
      <c r="E5720" s="2">
        <v>31</v>
      </c>
      <c r="F5720" s="2">
        <v>0</v>
      </c>
      <c r="G5720" s="2">
        <v>0</v>
      </c>
      <c r="H5720" s="2">
        <v>0</v>
      </c>
      <c r="I5720" s="2" t="str">
        <f>VLOOKUP(B5720,cleanC_name_TRIM_breweries[],6,FALSE)</f>
        <v>Kent</v>
      </c>
      <c r="J5720" s="2" t="str">
        <f>VLOOKUP(B5720,cleanC_name_TRIM_breweries[],2,FALSE)</f>
        <v>Whitstable Brewery</v>
      </c>
      <c r="K5720" s="2" t="str">
        <f>VLOOKUP(D5720,cleanA_changedUTF_categories[],2,FALSE)</f>
        <v>North American Ale</v>
      </c>
    </row>
    <row r="5721" spans="1:11" x14ac:dyDescent="0.45">
      <c r="A5721" s="2">
        <v>1797</v>
      </c>
      <c r="B5721" s="2">
        <v>1360</v>
      </c>
      <c r="C5721" s="3" t="s">
        <v>1512</v>
      </c>
      <c r="D5721" s="2">
        <v>3</v>
      </c>
      <c r="E5721" s="2">
        <v>42</v>
      </c>
      <c r="F5721" s="2">
        <v>0</v>
      </c>
      <c r="G5721" s="2">
        <v>0</v>
      </c>
      <c r="H5721" s="2">
        <v>0</v>
      </c>
      <c r="I5721" s="2" t="str">
        <f>VLOOKUP(B5721,cleanC_name_TRIM_breweries[],6,FALSE)</f>
        <v>Kent</v>
      </c>
      <c r="J5721" s="2" t="str">
        <f>VLOOKUP(B5721,cleanC_name_TRIM_breweries[],2,FALSE)</f>
        <v>Whitstable Brewery</v>
      </c>
      <c r="K5721" s="2" t="str">
        <f>VLOOKUP(D5721,cleanA_changedUTF_categories[],2,FALSE)</f>
        <v>North American Ale</v>
      </c>
    </row>
    <row r="5722" spans="1:11" x14ac:dyDescent="0.45">
      <c r="A5722" s="2">
        <v>4313</v>
      </c>
      <c r="B5722" s="2">
        <v>1361</v>
      </c>
      <c r="C5722" s="3" t="s">
        <v>3507</v>
      </c>
      <c r="D5722" s="2">
        <v>3</v>
      </c>
      <c r="E5722" s="2">
        <v>31</v>
      </c>
      <c r="F5722" s="2">
        <v>6</v>
      </c>
      <c r="G5722" s="2">
        <v>0</v>
      </c>
      <c r="H5722" s="2">
        <v>0</v>
      </c>
      <c r="I5722" s="2" t="str">
        <f>VLOOKUP(B5722,cleanC_name_TRIM_breweries[],6,FALSE)</f>
        <v>Oregon</v>
      </c>
      <c r="J5722" s="2" t="str">
        <f>VLOOKUP(B5722,cleanC_name_TRIM_breweries[],2,FALSE)</f>
        <v>Widmer Brothers Brewing</v>
      </c>
      <c r="K5722" s="2" t="str">
        <f>VLOOKUP(D5722,cleanA_changedUTF_categories[],2,FALSE)</f>
        <v>North American Ale</v>
      </c>
    </row>
    <row r="5723" spans="1:11" x14ac:dyDescent="0.45">
      <c r="A5723" s="2">
        <v>4314</v>
      </c>
      <c r="B5723" s="2">
        <v>1361</v>
      </c>
      <c r="C5723" s="3" t="s">
        <v>3508</v>
      </c>
      <c r="D5723" s="2">
        <v>3</v>
      </c>
      <c r="E5723" s="2">
        <v>33</v>
      </c>
      <c r="F5723" s="2">
        <v>5</v>
      </c>
      <c r="G5723" s="2">
        <v>0</v>
      </c>
      <c r="H5723" s="2">
        <v>0</v>
      </c>
      <c r="I5723" s="2" t="str">
        <f>VLOOKUP(B5723,cleanC_name_TRIM_breweries[],6,FALSE)</f>
        <v>Oregon</v>
      </c>
      <c r="J5723" s="2" t="str">
        <f>VLOOKUP(B5723,cleanC_name_TRIM_breweries[],2,FALSE)</f>
        <v>Widmer Brothers Brewing</v>
      </c>
      <c r="K5723" s="2" t="str">
        <f>VLOOKUP(D5723,cleanA_changedUTF_categories[],2,FALSE)</f>
        <v>North American Ale</v>
      </c>
    </row>
    <row r="5724" spans="1:11" x14ac:dyDescent="0.45">
      <c r="A5724" s="2">
        <v>2619</v>
      </c>
      <c r="B5724" s="2">
        <v>1361</v>
      </c>
      <c r="C5724" s="3" t="s">
        <v>2167</v>
      </c>
      <c r="D5724" s="2">
        <v>-1</v>
      </c>
      <c r="E5724" s="2">
        <v>-1</v>
      </c>
      <c r="F5724" s="2">
        <v>0</v>
      </c>
      <c r="G5724" s="2">
        <v>0</v>
      </c>
      <c r="H5724" s="2">
        <v>0</v>
      </c>
      <c r="I5724" s="2" t="str">
        <f>VLOOKUP(B5724,cleanC_name_TRIM_breweries[],6,FALSE)</f>
        <v>Oregon</v>
      </c>
      <c r="J5724" s="2" t="str">
        <f>VLOOKUP(B5724,cleanC_name_TRIM_breweries[],2,FALSE)</f>
        <v>Widmer Brothers Brewing</v>
      </c>
      <c r="K5724" s="2" t="e">
        <f>VLOOKUP(D5724,cleanA_changedUTF_categories[],2,FALSE)</f>
        <v>#N/A</v>
      </c>
    </row>
    <row r="5725" spans="1:11" x14ac:dyDescent="0.45">
      <c r="A5725" s="2">
        <v>4312</v>
      </c>
      <c r="B5725" s="2">
        <v>1361</v>
      </c>
      <c r="C5725" s="3" t="s">
        <v>3506</v>
      </c>
      <c r="D5725" s="2">
        <v>4</v>
      </c>
      <c r="E5725" s="2">
        <v>50</v>
      </c>
      <c r="F5725" s="2">
        <v>4.9000000000000004</v>
      </c>
      <c r="G5725" s="2">
        <v>0</v>
      </c>
      <c r="H5725" s="2">
        <v>0</v>
      </c>
      <c r="I5725" s="2" t="str">
        <f>VLOOKUP(B5725,cleanC_name_TRIM_breweries[],6,FALSE)</f>
        <v>Oregon</v>
      </c>
      <c r="J5725" s="2" t="str">
        <f>VLOOKUP(B5725,cleanC_name_TRIM_breweries[],2,FALSE)</f>
        <v>Widmer Brothers Brewing</v>
      </c>
      <c r="K5725" s="2" t="str">
        <f>VLOOKUP(D5725,cleanA_changedUTF_categories[],2,FALSE)</f>
        <v>German Ale</v>
      </c>
    </row>
    <row r="5726" spans="1:11" x14ac:dyDescent="0.45">
      <c r="A5726" s="2">
        <v>4316</v>
      </c>
      <c r="B5726" s="2">
        <v>1361</v>
      </c>
      <c r="C5726" s="3" t="s">
        <v>3510</v>
      </c>
      <c r="D5726" s="2">
        <v>11</v>
      </c>
      <c r="E5726" s="2">
        <v>116</v>
      </c>
      <c r="F5726" s="2">
        <v>4.9000000000000004</v>
      </c>
      <c r="G5726" s="2">
        <v>0</v>
      </c>
      <c r="H5726" s="2">
        <v>0</v>
      </c>
      <c r="I5726" s="2" t="str">
        <f>VLOOKUP(B5726,cleanC_name_TRIM_breweries[],6,FALSE)</f>
        <v>Oregon</v>
      </c>
      <c r="J5726" s="2" t="str">
        <f>VLOOKUP(B5726,cleanC_name_TRIM_breweries[],2,FALSE)</f>
        <v>Widmer Brothers Brewing</v>
      </c>
      <c r="K5726" s="2" t="str">
        <f>VLOOKUP(D5726,cleanA_changedUTF_categories[],2,FALSE)</f>
        <v>Other Style</v>
      </c>
    </row>
    <row r="5727" spans="1:11" x14ac:dyDescent="0.45">
      <c r="A5727" s="2">
        <v>2341</v>
      </c>
      <c r="B5727" s="2">
        <v>1362</v>
      </c>
      <c r="C5727" s="3" t="s">
        <v>1939</v>
      </c>
      <c r="D5727" s="2">
        <v>-1</v>
      </c>
      <c r="E5727" s="2">
        <v>-1</v>
      </c>
      <c r="F5727" s="2">
        <v>0</v>
      </c>
      <c r="G5727" s="2">
        <v>0</v>
      </c>
      <c r="H5727" s="2">
        <v>0</v>
      </c>
      <c r="I5727" s="2" t="str">
        <f>VLOOKUP(B5727,cleanC_name_TRIM_breweries[],6,FALSE)</f>
        <v>Oregon</v>
      </c>
      <c r="J5727" s="2" t="str">
        <f>VLOOKUP(B5727,cleanC_name_TRIM_breweries[],2,FALSE)</f>
        <v>Wild Duck Brewing</v>
      </c>
      <c r="K5727" s="2" t="e">
        <f>VLOOKUP(D5727,cleanA_changedUTF_categories[],2,FALSE)</f>
        <v>#N/A</v>
      </c>
    </row>
    <row r="5728" spans="1:11" x14ac:dyDescent="0.45">
      <c r="A5728" s="2">
        <v>5668</v>
      </c>
      <c r="B5728" s="2">
        <v>1363</v>
      </c>
      <c r="C5728" s="3" t="s">
        <v>4748</v>
      </c>
      <c r="D5728" s="2">
        <v>11</v>
      </c>
      <c r="E5728" s="2">
        <v>123</v>
      </c>
      <c r="F5728" s="2">
        <v>6</v>
      </c>
      <c r="G5728" s="2">
        <v>0</v>
      </c>
      <c r="H5728" s="2">
        <v>0</v>
      </c>
      <c r="I5728" s="2" t="str">
        <f>VLOOKUP(B5728,cleanC_name_TRIM_breweries[],6,FALSE)</f>
        <v>Maryland</v>
      </c>
      <c r="J5728" s="2" t="str">
        <f>VLOOKUP(B5728,cleanC_name_TRIM_breweries[],2,FALSE)</f>
        <v>Wild Goose Brewery, LLC</v>
      </c>
      <c r="K5728" s="2" t="str">
        <f>VLOOKUP(D5728,cleanA_changedUTF_categories[],2,FALSE)</f>
        <v>Other Style</v>
      </c>
    </row>
    <row r="5729" spans="1:11" x14ac:dyDescent="0.45">
      <c r="A5729" s="2">
        <v>2800</v>
      </c>
      <c r="B5729" s="2">
        <v>1364</v>
      </c>
      <c r="C5729" s="3" t="s">
        <v>2315</v>
      </c>
      <c r="D5729" s="2">
        <v>3</v>
      </c>
      <c r="E5729" s="2">
        <v>42</v>
      </c>
      <c r="F5729" s="2">
        <v>0</v>
      </c>
      <c r="G5729" s="2">
        <v>0</v>
      </c>
      <c r="H5729" s="2">
        <v>0</v>
      </c>
      <c r="I5729" s="2" t="str">
        <f>VLOOKUP(B5729,cleanC_name_TRIM_breweries[],6,FALSE)</f>
        <v>Illinois</v>
      </c>
      <c r="J5729" s="2" t="str">
        <f>VLOOKUP(B5729,cleanC_name_TRIM_breweries[],2,FALSE)</f>
        <v>Wild Onion Brewing</v>
      </c>
      <c r="K5729" s="2" t="str">
        <f>VLOOKUP(D5729,cleanA_changedUTF_categories[],2,FALSE)</f>
        <v>North American Ale</v>
      </c>
    </row>
    <row r="5730" spans="1:11" x14ac:dyDescent="0.45">
      <c r="A5730" s="2">
        <v>3120</v>
      </c>
      <c r="B5730" s="2">
        <v>1364</v>
      </c>
      <c r="C5730" s="3" t="s">
        <v>2562</v>
      </c>
      <c r="D5730" s="2">
        <v>3</v>
      </c>
      <c r="E5730" s="2">
        <v>26</v>
      </c>
      <c r="F5730" s="2">
        <v>0</v>
      </c>
      <c r="G5730" s="2">
        <v>0</v>
      </c>
      <c r="H5730" s="2">
        <v>0</v>
      </c>
      <c r="I5730" s="2" t="str">
        <f>VLOOKUP(B5730,cleanC_name_TRIM_breweries[],6,FALSE)</f>
        <v>Illinois</v>
      </c>
      <c r="J5730" s="2" t="str">
        <f>VLOOKUP(B5730,cleanC_name_TRIM_breweries[],2,FALSE)</f>
        <v>Wild Onion Brewing</v>
      </c>
      <c r="K5730" s="2" t="str">
        <f>VLOOKUP(D5730,cleanA_changedUTF_categories[],2,FALSE)</f>
        <v>North American Ale</v>
      </c>
    </row>
    <row r="5731" spans="1:11" x14ac:dyDescent="0.45">
      <c r="A5731" s="2">
        <v>3228</v>
      </c>
      <c r="B5731" s="2">
        <v>1365</v>
      </c>
      <c r="C5731" s="3" t="s">
        <v>2642</v>
      </c>
      <c r="D5731" s="2">
        <v>11</v>
      </c>
      <c r="E5731" s="2">
        <v>116</v>
      </c>
      <c r="F5731" s="2">
        <v>0</v>
      </c>
      <c r="G5731" s="2">
        <v>0</v>
      </c>
      <c r="H5731" s="2">
        <v>0</v>
      </c>
      <c r="I5731" s="2" t="str">
        <f>VLOOKUP(B5731,cleanC_name_TRIM_breweries[],6,FALSE)</f>
        <v>Oregon</v>
      </c>
      <c r="J5731" s="2" t="str">
        <f>VLOOKUP(B5731,cleanC_name_TRIM_breweries[],2,FALSE)</f>
        <v>Wild River Brewing and Pizza - Cave Junction</v>
      </c>
      <c r="K5731" s="2" t="str">
        <f>VLOOKUP(D5731,cleanA_changedUTF_categories[],2,FALSE)</f>
        <v>Other Style</v>
      </c>
    </row>
    <row r="5732" spans="1:11" x14ac:dyDescent="0.45">
      <c r="A5732" s="2">
        <v>3226</v>
      </c>
      <c r="B5732" s="2">
        <v>1365</v>
      </c>
      <c r="C5732" s="3" t="s">
        <v>1336</v>
      </c>
      <c r="D5732" s="2">
        <v>2</v>
      </c>
      <c r="E5732" s="2">
        <v>25</v>
      </c>
      <c r="F5732" s="2">
        <v>0</v>
      </c>
      <c r="G5732" s="2">
        <v>0</v>
      </c>
      <c r="H5732" s="2">
        <v>0</v>
      </c>
      <c r="I5732" s="2" t="str">
        <f>VLOOKUP(B5732,cleanC_name_TRIM_breweries[],6,FALSE)</f>
        <v>Oregon</v>
      </c>
      <c r="J5732" s="2" t="str">
        <f>VLOOKUP(B5732,cleanC_name_TRIM_breweries[],2,FALSE)</f>
        <v>Wild River Brewing and Pizza - Cave Junction</v>
      </c>
      <c r="K5732" s="2" t="str">
        <f>VLOOKUP(D5732,cleanA_changedUTF_categories[],2,FALSE)</f>
        <v>Irish Ale</v>
      </c>
    </row>
    <row r="5733" spans="1:11" x14ac:dyDescent="0.45">
      <c r="A5733" s="2">
        <v>3227</v>
      </c>
      <c r="B5733" s="2">
        <v>1365</v>
      </c>
      <c r="C5733" s="3" t="s">
        <v>286</v>
      </c>
      <c r="D5733" s="2">
        <v>-1</v>
      </c>
      <c r="E5733" s="2">
        <v>-1</v>
      </c>
      <c r="F5733" s="2">
        <v>0</v>
      </c>
      <c r="G5733" s="2">
        <v>0</v>
      </c>
      <c r="H5733" s="2">
        <v>0</v>
      </c>
      <c r="I5733" s="2" t="str">
        <f>VLOOKUP(B5733,cleanC_name_TRIM_breweries[],6,FALSE)</f>
        <v>Oregon</v>
      </c>
      <c r="J5733" s="2" t="str">
        <f>VLOOKUP(B5733,cleanC_name_TRIM_breweries[],2,FALSE)</f>
        <v>Wild River Brewing and Pizza - Cave Junction</v>
      </c>
      <c r="K5733" s="2" t="e">
        <f>VLOOKUP(D5733,cleanA_changedUTF_categories[],2,FALSE)</f>
        <v>#N/A</v>
      </c>
    </row>
    <row r="5734" spans="1:11" x14ac:dyDescent="0.45">
      <c r="A5734" s="2">
        <v>3229</v>
      </c>
      <c r="B5734" s="2">
        <v>1365</v>
      </c>
      <c r="C5734" s="3" t="s">
        <v>678</v>
      </c>
      <c r="D5734" s="2">
        <v>-1</v>
      </c>
      <c r="E5734" s="2">
        <v>-1</v>
      </c>
      <c r="F5734" s="2">
        <v>0</v>
      </c>
      <c r="G5734" s="2">
        <v>0</v>
      </c>
      <c r="H5734" s="2">
        <v>0</v>
      </c>
      <c r="I5734" s="2" t="str">
        <f>VLOOKUP(B5734,cleanC_name_TRIM_breweries[],6,FALSE)</f>
        <v>Oregon</v>
      </c>
      <c r="J5734" s="2" t="str">
        <f>VLOOKUP(B5734,cleanC_name_TRIM_breweries[],2,FALSE)</f>
        <v>Wild River Brewing and Pizza - Cave Junction</v>
      </c>
      <c r="K5734" s="2" t="e">
        <f>VLOOKUP(D5734,cleanA_changedUTF_categories[],2,FALSE)</f>
        <v>#N/A</v>
      </c>
    </row>
    <row r="5735" spans="1:11" x14ac:dyDescent="0.45">
      <c r="A5735" s="2">
        <v>3225</v>
      </c>
      <c r="B5735" s="2">
        <v>1365</v>
      </c>
      <c r="C5735" s="3" t="s">
        <v>564</v>
      </c>
      <c r="D5735" s="2">
        <v>3</v>
      </c>
      <c r="E5735" s="2">
        <v>38</v>
      </c>
      <c r="F5735" s="2">
        <v>0</v>
      </c>
      <c r="G5735" s="2">
        <v>0</v>
      </c>
      <c r="H5735" s="2">
        <v>0</v>
      </c>
      <c r="I5735" s="2" t="str">
        <f>VLOOKUP(B5735,cleanC_name_TRIM_breweries[],6,FALSE)</f>
        <v>Oregon</v>
      </c>
      <c r="J5735" s="2" t="str">
        <f>VLOOKUP(B5735,cleanC_name_TRIM_breweries[],2,FALSE)</f>
        <v>Wild River Brewing and Pizza - Cave Junction</v>
      </c>
      <c r="K5735" s="2" t="str">
        <f>VLOOKUP(D5735,cleanA_changedUTF_categories[],2,FALSE)</f>
        <v>North American Ale</v>
      </c>
    </row>
    <row r="5736" spans="1:11" x14ac:dyDescent="0.45">
      <c r="A5736" s="2">
        <v>1079</v>
      </c>
      <c r="B5736" s="2">
        <v>1366</v>
      </c>
      <c r="C5736" s="3" t="s">
        <v>752</v>
      </c>
      <c r="D5736" s="2">
        <v>2</v>
      </c>
      <c r="E5736" s="2">
        <v>25</v>
      </c>
      <c r="F5736" s="2">
        <v>5.4</v>
      </c>
      <c r="G5736" s="2">
        <v>0</v>
      </c>
      <c r="H5736" s="2">
        <v>0</v>
      </c>
      <c r="I5736" s="2" t="str">
        <f>VLOOKUP(B5736,cleanC_name_TRIM_breweries[],6,FALSE)</f>
        <v>Wisconsin</v>
      </c>
      <c r="J5736" s="2" t="str">
        <f>VLOOKUP(B5736,cleanC_name_TRIM_breweries[],2,FALSE)</f>
        <v>William Kuether Brewing</v>
      </c>
      <c r="K5736" s="2" t="str">
        <f>VLOOKUP(D5736,cleanA_changedUTF_categories[],2,FALSE)</f>
        <v>Irish Ale</v>
      </c>
    </row>
    <row r="5737" spans="1:11" x14ac:dyDescent="0.45">
      <c r="A5737" s="2">
        <v>3355</v>
      </c>
      <c r="B5737" s="2">
        <v>1367</v>
      </c>
      <c r="C5737" s="3" t="s">
        <v>2738</v>
      </c>
      <c r="D5737" s="2">
        <v>-1</v>
      </c>
      <c r="E5737" s="2">
        <v>-1</v>
      </c>
      <c r="F5737" s="2">
        <v>7.5</v>
      </c>
      <c r="G5737" s="2">
        <v>0</v>
      </c>
      <c r="H5737" s="2">
        <v>0</v>
      </c>
      <c r="I5737" s="2" t="str">
        <f>VLOOKUP(B5737,cleanC_name_TRIM_breweries[],6,FALSE)</f>
        <v>Scotland</v>
      </c>
      <c r="J5737" s="2" t="str">
        <f>VLOOKUP(B5737,cleanC_name_TRIM_breweries[],2,FALSE)</f>
        <v>Williams Brothers Brewing Company</v>
      </c>
      <c r="K5737" s="2" t="e">
        <f>VLOOKUP(D5737,cleanA_changedUTF_categories[],2,FALSE)</f>
        <v>#N/A</v>
      </c>
    </row>
    <row r="5738" spans="1:11" x14ac:dyDescent="0.45">
      <c r="A5738" s="2">
        <v>3109</v>
      </c>
      <c r="B5738" s="2">
        <v>1367</v>
      </c>
      <c r="C5738" s="3" t="s">
        <v>2552</v>
      </c>
      <c r="D5738" s="2">
        <v>-1</v>
      </c>
      <c r="E5738" s="2">
        <v>-1</v>
      </c>
      <c r="F5738" s="2">
        <v>5</v>
      </c>
      <c r="G5738" s="2">
        <v>0</v>
      </c>
      <c r="H5738" s="2">
        <v>0</v>
      </c>
      <c r="I5738" s="2" t="str">
        <f>VLOOKUP(B5738,cleanC_name_TRIM_breweries[],6,FALSE)</f>
        <v>Scotland</v>
      </c>
      <c r="J5738" s="2" t="str">
        <f>VLOOKUP(B5738,cleanC_name_TRIM_breweries[],2,FALSE)</f>
        <v>Williams Brothers Brewing Company</v>
      </c>
      <c r="K5738" s="2" t="e">
        <f>VLOOKUP(D5738,cleanA_changedUTF_categories[],2,FALSE)</f>
        <v>#N/A</v>
      </c>
    </row>
    <row r="5739" spans="1:11" x14ac:dyDescent="0.45">
      <c r="A5739" s="2">
        <v>3341</v>
      </c>
      <c r="B5739" s="2">
        <v>1367</v>
      </c>
      <c r="C5739" s="3" t="s">
        <v>2727</v>
      </c>
      <c r="D5739" s="2">
        <v>11</v>
      </c>
      <c r="E5739" s="2">
        <v>116</v>
      </c>
      <c r="F5739" s="2">
        <v>5</v>
      </c>
      <c r="G5739" s="2">
        <v>0</v>
      </c>
      <c r="H5739" s="2">
        <v>0</v>
      </c>
      <c r="I5739" s="2" t="str">
        <f>VLOOKUP(B5739,cleanC_name_TRIM_breweries[],6,FALSE)</f>
        <v>Scotland</v>
      </c>
      <c r="J5739" s="2" t="str">
        <f>VLOOKUP(B5739,cleanC_name_TRIM_breweries[],2,FALSE)</f>
        <v>Williams Brothers Brewing Company</v>
      </c>
      <c r="K5739" s="2" t="str">
        <f>VLOOKUP(D5739,cleanA_changedUTF_categories[],2,FALSE)</f>
        <v>Other Style</v>
      </c>
    </row>
    <row r="5740" spans="1:11" x14ac:dyDescent="0.45">
      <c r="A5740" s="2">
        <v>1803</v>
      </c>
      <c r="B5740" s="2">
        <v>1367</v>
      </c>
      <c r="C5740" s="3" t="s">
        <v>1518</v>
      </c>
      <c r="D5740" s="2">
        <v>-1</v>
      </c>
      <c r="E5740" s="2">
        <v>-1</v>
      </c>
      <c r="F5740" s="2">
        <v>4.4000000000000004</v>
      </c>
      <c r="G5740" s="2">
        <v>0</v>
      </c>
      <c r="H5740" s="2">
        <v>0</v>
      </c>
      <c r="I5740" s="2" t="str">
        <f>VLOOKUP(B5740,cleanC_name_TRIM_breweries[],6,FALSE)</f>
        <v>Scotland</v>
      </c>
      <c r="J5740" s="2" t="str">
        <f>VLOOKUP(B5740,cleanC_name_TRIM_breweries[],2,FALSE)</f>
        <v>Williams Brothers Brewing Company</v>
      </c>
      <c r="K5740" s="2" t="e">
        <f>VLOOKUP(D5740,cleanA_changedUTF_categories[],2,FALSE)</f>
        <v>#N/A</v>
      </c>
    </row>
    <row r="5741" spans="1:11" x14ac:dyDescent="0.45">
      <c r="A5741" s="2">
        <v>2483</v>
      </c>
      <c r="B5741" s="2">
        <v>1368</v>
      </c>
      <c r="C5741" s="3" t="s">
        <v>2059</v>
      </c>
      <c r="D5741" s="2">
        <v>2</v>
      </c>
      <c r="E5741" s="2">
        <v>25</v>
      </c>
      <c r="F5741" s="2">
        <v>0</v>
      </c>
      <c r="G5741" s="2">
        <v>0</v>
      </c>
      <c r="H5741" s="2">
        <v>0</v>
      </c>
      <c r="I5741" s="2" t="str">
        <f>VLOOKUP(B5741,cleanC_name_TRIM_breweries[],6,FALSE)</f>
        <v>Ohio</v>
      </c>
      <c r="J5741" s="2" t="str">
        <f>VLOOKUP(B5741,cleanC_name_TRIM_breweries[],2,FALSE)</f>
        <v>Willoughby Brewing</v>
      </c>
      <c r="K5741" s="2" t="str">
        <f>VLOOKUP(D5741,cleanA_changedUTF_categories[],2,FALSE)</f>
        <v>Irish Ale</v>
      </c>
    </row>
    <row r="5742" spans="1:11" x14ac:dyDescent="0.45">
      <c r="A5742" s="2">
        <v>3096</v>
      </c>
      <c r="B5742" s="2">
        <v>1370</v>
      </c>
      <c r="C5742" s="3" t="s">
        <v>2541</v>
      </c>
      <c r="D5742" s="2">
        <v>2</v>
      </c>
      <c r="E5742" s="2">
        <v>25</v>
      </c>
      <c r="F5742" s="2">
        <v>0</v>
      </c>
      <c r="G5742" s="2">
        <v>0</v>
      </c>
      <c r="H5742" s="2">
        <v>0</v>
      </c>
      <c r="I5742" s="2" t="str">
        <f>VLOOKUP(B5742,cleanC_name_TRIM_breweries[],6,FALSE)</f>
        <v>Wisconsin</v>
      </c>
      <c r="J5742" s="2" t="str">
        <f>VLOOKUP(B5742,cleanC_name_TRIM_breweries[],2,FALSE)</f>
        <v>Wisconsin Brewing</v>
      </c>
      <c r="K5742" s="2" t="str">
        <f>VLOOKUP(D5742,cleanA_changedUTF_categories[],2,FALSE)</f>
        <v>Irish Ale</v>
      </c>
    </row>
    <row r="5743" spans="1:11" x14ac:dyDescent="0.45">
      <c r="A5743" s="2">
        <v>3107</v>
      </c>
      <c r="B5743" s="2">
        <v>1370</v>
      </c>
      <c r="C5743" s="3" t="s">
        <v>2550</v>
      </c>
      <c r="D5743" s="2">
        <v>3</v>
      </c>
      <c r="E5743" s="2">
        <v>33</v>
      </c>
      <c r="F5743" s="2">
        <v>0</v>
      </c>
      <c r="G5743" s="2">
        <v>0</v>
      </c>
      <c r="H5743" s="2">
        <v>0</v>
      </c>
      <c r="I5743" s="2" t="str">
        <f>VLOOKUP(B5743,cleanC_name_TRIM_breweries[],6,FALSE)</f>
        <v>Wisconsin</v>
      </c>
      <c r="J5743" s="2" t="str">
        <f>VLOOKUP(B5743,cleanC_name_TRIM_breweries[],2,FALSE)</f>
        <v>Wisconsin Brewing</v>
      </c>
      <c r="K5743" s="2" t="str">
        <f>VLOOKUP(D5743,cleanA_changedUTF_categories[],2,FALSE)</f>
        <v>North American Ale</v>
      </c>
    </row>
    <row r="5744" spans="1:11" x14ac:dyDescent="0.45">
      <c r="A5744" s="2">
        <v>2539</v>
      </c>
      <c r="B5744" s="2">
        <v>1371</v>
      </c>
      <c r="C5744" s="3" t="s">
        <v>2107</v>
      </c>
      <c r="D5744" s="2">
        <v>3</v>
      </c>
      <c r="E5744" s="2">
        <v>38</v>
      </c>
      <c r="F5744" s="2">
        <v>0</v>
      </c>
      <c r="G5744" s="2">
        <v>0</v>
      </c>
      <c r="H5744" s="2">
        <v>0</v>
      </c>
      <c r="I5744" s="2" t="str">
        <f>VLOOKUP(B5744,cleanC_name_TRIM_breweries[],6,FALSE)</f>
        <v>Montana</v>
      </c>
      <c r="J5744" s="2" t="str">
        <f>VLOOKUP(B5744,cleanC_name_TRIM_breweries[],2,FALSE)</f>
        <v>Wolf Pack Brewing</v>
      </c>
      <c r="K5744" s="2" t="str">
        <f>VLOOKUP(D5744,cleanA_changedUTF_categories[],2,FALSE)</f>
        <v>North American Ale</v>
      </c>
    </row>
    <row r="5745" spans="1:11" x14ac:dyDescent="0.45">
      <c r="A5745" s="2">
        <v>2545</v>
      </c>
      <c r="B5745" s="2">
        <v>1372</v>
      </c>
      <c r="C5745" s="3" t="s">
        <v>2110</v>
      </c>
      <c r="D5745" s="2">
        <v>3</v>
      </c>
      <c r="E5745" s="2">
        <v>31</v>
      </c>
      <c r="F5745" s="2">
        <v>0</v>
      </c>
      <c r="G5745" s="2">
        <v>0</v>
      </c>
      <c r="H5745" s="2">
        <v>0</v>
      </c>
      <c r="I5745" s="2" t="str">
        <f>VLOOKUP(B5745,cleanC_name_TRIM_breweries[],6,FALSE)</f>
        <v>Colorado</v>
      </c>
      <c r="J5745" s="2" t="str">
        <f>VLOOKUP(B5745,cleanC_name_TRIM_breweries[],2,FALSE)</f>
        <v>Wolf Tongue Brewery</v>
      </c>
      <c r="K5745" s="2" t="str">
        <f>VLOOKUP(D5745,cleanA_changedUTF_categories[],2,FALSE)</f>
        <v>North American Ale</v>
      </c>
    </row>
    <row r="5746" spans="1:11" x14ac:dyDescent="0.45">
      <c r="A5746" s="2">
        <v>1859</v>
      </c>
      <c r="B5746" s="2">
        <v>1373</v>
      </c>
      <c r="C5746" s="3" t="s">
        <v>1565</v>
      </c>
      <c r="D5746" s="2">
        <v>1</v>
      </c>
      <c r="E5746" s="2">
        <v>13</v>
      </c>
      <c r="F5746" s="2">
        <v>99.99</v>
      </c>
      <c r="G5746" s="2">
        <v>0</v>
      </c>
      <c r="H5746" s="2">
        <v>0</v>
      </c>
      <c r="I5746" s="2" t="str">
        <f>VLOOKUP(B5746,cleanC_name_TRIM_breweries[],6,FALSE)</f>
        <v>Norfolk</v>
      </c>
      <c r="J5746" s="2" t="str">
        <f>VLOOKUP(B5746,cleanC_name_TRIM_breweries[],2,FALSE)</f>
        <v>Woodforde's Norfolk Ales</v>
      </c>
      <c r="K5746" s="2" t="str">
        <f>VLOOKUP(D5746,cleanA_changedUTF_categories[],2,FALSE)</f>
        <v>British Ale</v>
      </c>
    </row>
    <row r="5747" spans="1:11" x14ac:dyDescent="0.45">
      <c r="A5747" s="2">
        <v>4426</v>
      </c>
      <c r="B5747" s="2">
        <v>1374</v>
      </c>
      <c r="C5747" s="3" t="s">
        <v>3594</v>
      </c>
      <c r="D5747" s="2">
        <v>4</v>
      </c>
      <c r="E5747" s="2">
        <v>50</v>
      </c>
      <c r="F5747" s="2">
        <v>0</v>
      </c>
      <c r="G5747" s="2">
        <v>0</v>
      </c>
      <c r="H5747" s="2">
        <v>0</v>
      </c>
      <c r="I5747" s="2" t="str">
        <f>VLOOKUP(B5747,cleanC_name_TRIM_breweries[],6,FALSE)</f>
        <v>Bayern</v>
      </c>
      <c r="J5747" s="2" t="str">
        <f>VLOOKUP(B5747,cleanC_name_TRIM_breweries[],2,FALSE)</f>
        <v>Wrzburger Hofbru AG</v>
      </c>
      <c r="K5747" s="2" t="str">
        <f>VLOOKUP(D5747,cleanA_changedUTF_categories[],2,FALSE)</f>
        <v>German Ale</v>
      </c>
    </row>
    <row r="5748" spans="1:11" x14ac:dyDescent="0.45">
      <c r="A5748" s="2">
        <v>445</v>
      </c>
      <c r="B5748" s="2">
        <v>1375</v>
      </c>
      <c r="C5748" s="3" t="s">
        <v>423</v>
      </c>
      <c r="D5748" s="2">
        <v>1</v>
      </c>
      <c r="E5748" s="2">
        <v>13</v>
      </c>
      <c r="F5748" s="2">
        <v>6</v>
      </c>
      <c r="G5748" s="2">
        <v>0</v>
      </c>
      <c r="H5748" s="2">
        <v>0</v>
      </c>
      <c r="I5748" s="2" t="str">
        <f>VLOOKUP(B5748,cleanC_name_TRIM_breweries[],6,FALSE)</f>
        <v>Oxford</v>
      </c>
      <c r="J5748" s="2" t="str">
        <f>VLOOKUP(B5748,cleanC_name_TRIM_breweries[],2,FALSE)</f>
        <v>Wychwood Brewery</v>
      </c>
      <c r="K5748" s="2" t="str">
        <f>VLOOKUP(D5748,cleanA_changedUTF_categories[],2,FALSE)</f>
        <v>British Ale</v>
      </c>
    </row>
    <row r="5749" spans="1:11" x14ac:dyDescent="0.45">
      <c r="A5749" s="2">
        <v>1598</v>
      </c>
      <c r="B5749" s="2">
        <v>1375</v>
      </c>
      <c r="C5749" s="3" t="s">
        <v>1378</v>
      </c>
      <c r="D5749" s="2">
        <v>3</v>
      </c>
      <c r="E5749" s="2">
        <v>42</v>
      </c>
      <c r="F5749" s="2">
        <v>0</v>
      </c>
      <c r="G5749" s="2">
        <v>0</v>
      </c>
      <c r="H5749" s="2">
        <v>0</v>
      </c>
      <c r="I5749" s="2" t="str">
        <f>VLOOKUP(B5749,cleanC_name_TRIM_breweries[],6,FALSE)</f>
        <v>Oxford</v>
      </c>
      <c r="J5749" s="2" t="str">
        <f>VLOOKUP(B5749,cleanC_name_TRIM_breweries[],2,FALSE)</f>
        <v>Wychwood Brewery</v>
      </c>
      <c r="K5749" s="2" t="str">
        <f>VLOOKUP(D5749,cleanA_changedUTF_categories[],2,FALSE)</f>
        <v>North American Ale</v>
      </c>
    </row>
    <row r="5750" spans="1:11" x14ac:dyDescent="0.45">
      <c r="A5750" s="2">
        <v>1574</v>
      </c>
      <c r="B5750" s="2">
        <v>1375</v>
      </c>
      <c r="C5750" s="3" t="s">
        <v>1357</v>
      </c>
      <c r="D5750" s="2">
        <v>1</v>
      </c>
      <c r="E5750" s="2">
        <v>10</v>
      </c>
      <c r="F5750" s="2">
        <v>0</v>
      </c>
      <c r="G5750" s="2">
        <v>0</v>
      </c>
      <c r="H5750" s="2">
        <v>0</v>
      </c>
      <c r="I5750" s="2" t="str">
        <f>VLOOKUP(B5750,cleanC_name_TRIM_breweries[],6,FALSE)</f>
        <v>Oxford</v>
      </c>
      <c r="J5750" s="2" t="str">
        <f>VLOOKUP(B5750,cleanC_name_TRIM_breweries[],2,FALSE)</f>
        <v>Wychwood Brewery</v>
      </c>
      <c r="K5750" s="2" t="str">
        <f>VLOOKUP(D5750,cleanA_changedUTF_categories[],2,FALSE)</f>
        <v>British Ale</v>
      </c>
    </row>
    <row r="5751" spans="1:11" x14ac:dyDescent="0.45">
      <c r="A5751" s="2">
        <v>1575</v>
      </c>
      <c r="B5751" s="2">
        <v>1375</v>
      </c>
      <c r="C5751" s="3" t="s">
        <v>1358</v>
      </c>
      <c r="D5751" s="2">
        <v>-1</v>
      </c>
      <c r="E5751" s="2">
        <v>-1</v>
      </c>
      <c r="F5751" s="2">
        <v>0</v>
      </c>
      <c r="G5751" s="2">
        <v>0</v>
      </c>
      <c r="H5751" s="2">
        <v>0</v>
      </c>
      <c r="I5751" s="2" t="str">
        <f>VLOOKUP(B5751,cleanC_name_TRIM_breweries[],6,FALSE)</f>
        <v>Oxford</v>
      </c>
      <c r="J5751" s="2" t="str">
        <f>VLOOKUP(B5751,cleanC_name_TRIM_breweries[],2,FALSE)</f>
        <v>Wychwood Brewery</v>
      </c>
      <c r="K5751" s="2" t="e">
        <f>VLOOKUP(D5751,cleanA_changedUTF_categories[],2,FALSE)</f>
        <v>#N/A</v>
      </c>
    </row>
    <row r="5752" spans="1:11" x14ac:dyDescent="0.45">
      <c r="A5752" s="2">
        <v>483</v>
      </c>
      <c r="B5752" s="2">
        <v>1375</v>
      </c>
      <c r="C5752" s="3" t="s">
        <v>459</v>
      </c>
      <c r="D5752" s="2">
        <v>-1</v>
      </c>
      <c r="E5752" s="2">
        <v>-1</v>
      </c>
      <c r="F5752" s="2">
        <v>0</v>
      </c>
      <c r="G5752" s="2">
        <v>0</v>
      </c>
      <c r="H5752" s="2">
        <v>0</v>
      </c>
      <c r="I5752" s="2" t="str">
        <f>VLOOKUP(B5752,cleanC_name_TRIM_breweries[],6,FALSE)</f>
        <v>Oxford</v>
      </c>
      <c r="J5752" s="2" t="str">
        <f>VLOOKUP(B5752,cleanC_name_TRIM_breweries[],2,FALSE)</f>
        <v>Wychwood Brewery</v>
      </c>
      <c r="K5752" s="2" t="e">
        <f>VLOOKUP(D5752,cleanA_changedUTF_categories[],2,FALSE)</f>
        <v>#N/A</v>
      </c>
    </row>
    <row r="5753" spans="1:11" x14ac:dyDescent="0.45">
      <c r="A5753" s="2">
        <v>4340</v>
      </c>
      <c r="B5753" s="2">
        <v>1376</v>
      </c>
      <c r="C5753" s="3" t="s">
        <v>3533</v>
      </c>
      <c r="D5753" s="2">
        <v>1</v>
      </c>
      <c r="E5753" s="2">
        <v>5</v>
      </c>
      <c r="F5753" s="2">
        <v>5</v>
      </c>
      <c r="G5753" s="2">
        <v>0</v>
      </c>
      <c r="H5753" s="2">
        <v>0</v>
      </c>
      <c r="I5753" s="2" t="str">
        <f>VLOOKUP(B5753,cleanC_name_TRIM_breweries[],6,FALSE)</f>
        <v/>
      </c>
      <c r="J5753" s="2" t="str">
        <f>VLOOKUP(B5753,cleanC_name_TRIM_breweries[],2,FALSE)</f>
        <v>Wychwood Brewery Company Ltd</v>
      </c>
      <c r="K5753" s="2" t="str">
        <f>VLOOKUP(D5753,cleanA_changedUTF_categories[],2,FALSE)</f>
        <v>British Ale</v>
      </c>
    </row>
    <row r="5754" spans="1:11" x14ac:dyDescent="0.45">
      <c r="A5754" s="2">
        <v>3556</v>
      </c>
      <c r="B5754" s="2">
        <v>1377</v>
      </c>
      <c r="C5754" s="3" t="s">
        <v>2873</v>
      </c>
      <c r="D5754" s="2">
        <v>-1</v>
      </c>
      <c r="E5754" s="2">
        <v>-1</v>
      </c>
      <c r="F5754" s="2">
        <v>0</v>
      </c>
      <c r="G5754" s="2">
        <v>0</v>
      </c>
      <c r="H5754" s="2">
        <v>0</v>
      </c>
      <c r="I5754" s="2" t="str">
        <f>VLOOKUP(B5754,cleanC_name_TRIM_breweries[],6,FALSE)</f>
        <v>Alberta</v>
      </c>
      <c r="J5754" s="2" t="str">
        <f>VLOOKUP(B5754,cleanC_name_TRIM_breweries[],2,FALSE)</f>
        <v>Wyder's Cider</v>
      </c>
      <c r="K5754" s="2" t="e">
        <f>VLOOKUP(D5754,cleanA_changedUTF_categories[],2,FALSE)</f>
        <v>#N/A</v>
      </c>
    </row>
    <row r="5755" spans="1:11" x14ac:dyDescent="0.45">
      <c r="A5755" s="2">
        <v>886</v>
      </c>
      <c r="B5755" s="2">
        <v>1378</v>
      </c>
      <c r="C5755" s="3" t="s">
        <v>791</v>
      </c>
      <c r="D5755" s="2">
        <v>-1</v>
      </c>
      <c r="E5755" s="2">
        <v>-1</v>
      </c>
      <c r="F5755" s="2">
        <v>4.5</v>
      </c>
      <c r="G5755" s="2">
        <v>0</v>
      </c>
      <c r="H5755" s="2">
        <v>0</v>
      </c>
      <c r="I5755" s="2" t="str">
        <f>VLOOKUP(B5755,cleanC_name_TRIM_breweries[],6,FALSE)</f>
        <v>Hereford and Worcester</v>
      </c>
      <c r="J5755" s="2" t="str">
        <f>VLOOKUP(B5755,cleanC_name_TRIM_breweries[],2,FALSE)</f>
        <v>Wye Valley Brewery</v>
      </c>
      <c r="K5755" s="2" t="e">
        <f>VLOOKUP(D5755,cleanA_changedUTF_categories[],2,FALSE)</f>
        <v>#N/A</v>
      </c>
    </row>
    <row r="5756" spans="1:11" x14ac:dyDescent="0.45">
      <c r="A5756" s="2">
        <v>5122</v>
      </c>
      <c r="B5756" s="2">
        <v>1379</v>
      </c>
      <c r="C5756" s="3" t="s">
        <v>4214</v>
      </c>
      <c r="D5756" s="2">
        <v>7</v>
      </c>
      <c r="E5756" s="2">
        <v>86</v>
      </c>
      <c r="F5756" s="2">
        <v>5.3</v>
      </c>
      <c r="G5756" s="2">
        <v>0</v>
      </c>
      <c r="H5756" s="2">
        <v>0</v>
      </c>
      <c r="I5756" s="2" t="str">
        <f>VLOOKUP(B5756,cleanC_name_TRIM_breweries[],6,FALSE)</f>
        <v>Colorado</v>
      </c>
      <c r="J5756" s="2" t="str">
        <f>VLOOKUP(B5756,cleanC_name_TRIM_breweries[],2,FALSE)</f>
        <v>Wynkoop Brewing</v>
      </c>
      <c r="K5756" s="2" t="str">
        <f>VLOOKUP(D5756,cleanA_changedUTF_categories[],2,FALSE)</f>
        <v>German Lager</v>
      </c>
    </row>
    <row r="5757" spans="1:11" x14ac:dyDescent="0.45">
      <c r="A5757" s="2">
        <v>5126</v>
      </c>
      <c r="B5757" s="2">
        <v>1379</v>
      </c>
      <c r="C5757" s="3" t="s">
        <v>4218</v>
      </c>
      <c r="D5757" s="2">
        <v>3</v>
      </c>
      <c r="E5757" s="2">
        <v>37</v>
      </c>
      <c r="F5757" s="2">
        <v>0</v>
      </c>
      <c r="G5757" s="2">
        <v>0</v>
      </c>
      <c r="H5757" s="2">
        <v>0</v>
      </c>
      <c r="I5757" s="2" t="str">
        <f>VLOOKUP(B5757,cleanC_name_TRIM_breweries[],6,FALSE)</f>
        <v>Colorado</v>
      </c>
      <c r="J5757" s="2" t="str">
        <f>VLOOKUP(B5757,cleanC_name_TRIM_breweries[],2,FALSE)</f>
        <v>Wynkoop Brewing</v>
      </c>
      <c r="K5757" s="2" t="str">
        <f>VLOOKUP(D5757,cleanA_changedUTF_categories[],2,FALSE)</f>
        <v>North American Ale</v>
      </c>
    </row>
    <row r="5758" spans="1:11" x14ac:dyDescent="0.45">
      <c r="A5758" s="2">
        <v>5128</v>
      </c>
      <c r="B5758" s="2">
        <v>1379</v>
      </c>
      <c r="C5758" s="3" t="s">
        <v>4220</v>
      </c>
      <c r="D5758" s="2">
        <v>7</v>
      </c>
      <c r="E5758" s="2">
        <v>91</v>
      </c>
      <c r="F5758" s="2">
        <v>0</v>
      </c>
      <c r="G5758" s="2">
        <v>0</v>
      </c>
      <c r="H5758" s="2">
        <v>0</v>
      </c>
      <c r="I5758" s="2" t="str">
        <f>VLOOKUP(B5758,cleanC_name_TRIM_breweries[],6,FALSE)</f>
        <v>Colorado</v>
      </c>
      <c r="J5758" s="2" t="str">
        <f>VLOOKUP(B5758,cleanC_name_TRIM_breweries[],2,FALSE)</f>
        <v>Wynkoop Brewing</v>
      </c>
      <c r="K5758" s="2" t="str">
        <f>VLOOKUP(D5758,cleanA_changedUTF_categories[],2,FALSE)</f>
        <v>German Lager</v>
      </c>
    </row>
    <row r="5759" spans="1:11" x14ac:dyDescent="0.45">
      <c r="A5759" s="2">
        <v>5124</v>
      </c>
      <c r="B5759" s="2">
        <v>1379</v>
      </c>
      <c r="C5759" s="3" t="s">
        <v>4216</v>
      </c>
      <c r="D5759" s="2">
        <v>11</v>
      </c>
      <c r="E5759" s="2">
        <v>121</v>
      </c>
      <c r="F5759" s="2">
        <v>0</v>
      </c>
      <c r="G5759" s="2">
        <v>0</v>
      </c>
      <c r="H5759" s="2">
        <v>0</v>
      </c>
      <c r="I5759" s="2" t="str">
        <f>VLOOKUP(B5759,cleanC_name_TRIM_breweries[],6,FALSE)</f>
        <v>Colorado</v>
      </c>
      <c r="J5759" s="2" t="str">
        <f>VLOOKUP(B5759,cleanC_name_TRIM_breweries[],2,FALSE)</f>
        <v>Wynkoop Brewing</v>
      </c>
      <c r="K5759" s="2" t="str">
        <f>VLOOKUP(D5759,cleanA_changedUTF_categories[],2,FALSE)</f>
        <v>Other Style</v>
      </c>
    </row>
    <row r="5760" spans="1:11" x14ac:dyDescent="0.45">
      <c r="A5760" s="2">
        <v>3740</v>
      </c>
      <c r="B5760" s="2">
        <v>1379</v>
      </c>
      <c r="C5760" s="3" t="s">
        <v>2489</v>
      </c>
      <c r="D5760" s="2">
        <v>7</v>
      </c>
      <c r="E5760" s="2">
        <v>84</v>
      </c>
      <c r="F5760" s="2">
        <v>5.2</v>
      </c>
      <c r="G5760" s="2">
        <v>0</v>
      </c>
      <c r="H5760" s="2">
        <v>0</v>
      </c>
      <c r="I5760" s="2" t="str">
        <f>VLOOKUP(B5760,cleanC_name_TRIM_breweries[],6,FALSE)</f>
        <v>Colorado</v>
      </c>
      <c r="J5760" s="2" t="str">
        <f>VLOOKUP(B5760,cleanC_name_TRIM_breweries[],2,FALSE)</f>
        <v>Wynkoop Brewing</v>
      </c>
      <c r="K5760" s="2" t="str">
        <f>VLOOKUP(D5760,cleanA_changedUTF_categories[],2,FALSE)</f>
        <v>German Lager</v>
      </c>
    </row>
    <row r="5761" spans="1:11" x14ac:dyDescent="0.45">
      <c r="A5761" s="2">
        <v>5127</v>
      </c>
      <c r="B5761" s="2">
        <v>1379</v>
      </c>
      <c r="C5761" s="3" t="s">
        <v>4219</v>
      </c>
      <c r="D5761" s="2">
        <v>3</v>
      </c>
      <c r="E5761" s="2">
        <v>42</v>
      </c>
      <c r="F5761" s="2">
        <v>6.1</v>
      </c>
      <c r="G5761" s="2">
        <v>0</v>
      </c>
      <c r="H5761" s="2">
        <v>0</v>
      </c>
      <c r="I5761" s="2" t="str">
        <f>VLOOKUP(B5761,cleanC_name_TRIM_breweries[],6,FALSE)</f>
        <v>Colorado</v>
      </c>
      <c r="J5761" s="2" t="str">
        <f>VLOOKUP(B5761,cleanC_name_TRIM_breweries[],2,FALSE)</f>
        <v>Wynkoop Brewing</v>
      </c>
      <c r="K5761" s="2" t="str">
        <f>VLOOKUP(D5761,cleanA_changedUTF_categories[],2,FALSE)</f>
        <v>North American Ale</v>
      </c>
    </row>
    <row r="5762" spans="1:11" x14ac:dyDescent="0.45">
      <c r="A5762" s="2">
        <v>1132</v>
      </c>
      <c r="B5762" s="2">
        <v>1379</v>
      </c>
      <c r="C5762" s="3" t="s">
        <v>995</v>
      </c>
      <c r="D5762" s="2">
        <v>1</v>
      </c>
      <c r="E5762" s="2">
        <v>5</v>
      </c>
      <c r="F5762" s="2">
        <v>4.5</v>
      </c>
      <c r="G5762" s="2">
        <v>0</v>
      </c>
      <c r="H5762" s="2">
        <v>0</v>
      </c>
      <c r="I5762" s="2" t="str">
        <f>VLOOKUP(B5762,cleanC_name_TRIM_breweries[],6,FALSE)</f>
        <v>Colorado</v>
      </c>
      <c r="J5762" s="2" t="str">
        <f>VLOOKUP(B5762,cleanC_name_TRIM_breweries[],2,FALSE)</f>
        <v>Wynkoop Brewing</v>
      </c>
      <c r="K5762" s="2" t="str">
        <f>VLOOKUP(D5762,cleanA_changedUTF_categories[],2,FALSE)</f>
        <v>British Ale</v>
      </c>
    </row>
    <row r="5763" spans="1:11" x14ac:dyDescent="0.45">
      <c r="A5763" s="2">
        <v>5125</v>
      </c>
      <c r="B5763" s="2">
        <v>1379</v>
      </c>
      <c r="C5763" s="3" t="s">
        <v>4217</v>
      </c>
      <c r="D5763" s="2">
        <v>7</v>
      </c>
      <c r="E5763" s="2">
        <v>77</v>
      </c>
      <c r="F5763" s="2">
        <v>5</v>
      </c>
      <c r="G5763" s="2">
        <v>0</v>
      </c>
      <c r="H5763" s="2">
        <v>0</v>
      </c>
      <c r="I5763" s="2" t="str">
        <f>VLOOKUP(B5763,cleanC_name_TRIM_breweries[],6,FALSE)</f>
        <v>Colorado</v>
      </c>
      <c r="J5763" s="2" t="str">
        <f>VLOOKUP(B5763,cleanC_name_TRIM_breweries[],2,FALSE)</f>
        <v>Wynkoop Brewing</v>
      </c>
      <c r="K5763" s="2" t="str">
        <f>VLOOKUP(D5763,cleanA_changedUTF_categories[],2,FALSE)</f>
        <v>German Lager</v>
      </c>
    </row>
    <row r="5764" spans="1:11" x14ac:dyDescent="0.45">
      <c r="A5764" s="2">
        <v>5123</v>
      </c>
      <c r="B5764" s="2">
        <v>1379</v>
      </c>
      <c r="C5764" s="3" t="s">
        <v>4215</v>
      </c>
      <c r="D5764" s="2">
        <v>11</v>
      </c>
      <c r="E5764" s="2">
        <v>116</v>
      </c>
      <c r="F5764" s="2">
        <v>4.8</v>
      </c>
      <c r="G5764" s="2">
        <v>0</v>
      </c>
      <c r="H5764" s="2">
        <v>0</v>
      </c>
      <c r="I5764" s="2" t="str">
        <f>VLOOKUP(B5764,cleanC_name_TRIM_breweries[],6,FALSE)</f>
        <v>Colorado</v>
      </c>
      <c r="J5764" s="2" t="str">
        <f>VLOOKUP(B5764,cleanC_name_TRIM_breweries[],2,FALSE)</f>
        <v>Wynkoop Brewing</v>
      </c>
      <c r="K5764" s="2" t="str">
        <f>VLOOKUP(D5764,cleanA_changedUTF_categories[],2,FALSE)</f>
        <v>Other Style</v>
      </c>
    </row>
    <row r="5765" spans="1:11" x14ac:dyDescent="0.45">
      <c r="A5765" s="2">
        <v>1726</v>
      </c>
      <c r="B5765" s="2">
        <v>1380</v>
      </c>
      <c r="C5765" s="3" t="s">
        <v>1461</v>
      </c>
      <c r="D5765" s="2">
        <v>1</v>
      </c>
      <c r="E5765" s="2">
        <v>13</v>
      </c>
      <c r="F5765" s="2">
        <v>0</v>
      </c>
      <c r="G5765" s="2">
        <v>0</v>
      </c>
      <c r="H5765" s="2">
        <v>0</v>
      </c>
      <c r="I5765" s="2" t="str">
        <f>VLOOKUP(B5765,cleanC_name_TRIM_breweries[],6,FALSE)</f>
        <v>Washington</v>
      </c>
      <c r="J5765" s="2" t="str">
        <f>VLOOKUP(B5765,cleanC_name_TRIM_breweries[],2,FALSE)</f>
        <v>Yakima Brewing and Malting / Grant's Ales</v>
      </c>
      <c r="K5765" s="2" t="str">
        <f>VLOOKUP(D5765,cleanA_changedUTF_categories[],2,FALSE)</f>
        <v>British Ale</v>
      </c>
    </row>
    <row r="5766" spans="1:11" x14ac:dyDescent="0.45">
      <c r="A5766" s="2">
        <v>3577</v>
      </c>
      <c r="B5766" s="2">
        <v>1380</v>
      </c>
      <c r="C5766" s="3" t="s">
        <v>294</v>
      </c>
      <c r="D5766" s="2">
        <v>4</v>
      </c>
      <c r="E5766" s="2">
        <v>50</v>
      </c>
      <c r="F5766" s="2">
        <v>0</v>
      </c>
      <c r="G5766" s="2">
        <v>0</v>
      </c>
      <c r="H5766" s="2">
        <v>0</v>
      </c>
      <c r="I5766" s="2" t="str">
        <f>VLOOKUP(B5766,cleanC_name_TRIM_breweries[],6,FALSE)</f>
        <v>Washington</v>
      </c>
      <c r="J5766" s="2" t="str">
        <f>VLOOKUP(B5766,cleanC_name_TRIM_breweries[],2,FALSE)</f>
        <v>Yakima Brewing and Malting / Grant's Ales</v>
      </c>
      <c r="K5766" s="2" t="str">
        <f>VLOOKUP(D5766,cleanA_changedUTF_categories[],2,FALSE)</f>
        <v>German Ale</v>
      </c>
    </row>
    <row r="5767" spans="1:11" x14ac:dyDescent="0.45">
      <c r="A5767" s="2">
        <v>2659</v>
      </c>
      <c r="B5767" s="2">
        <v>1380</v>
      </c>
      <c r="C5767" s="3" t="s">
        <v>19</v>
      </c>
      <c r="D5767" s="2">
        <v>3</v>
      </c>
      <c r="E5767" s="2">
        <v>42</v>
      </c>
      <c r="F5767" s="2">
        <v>6</v>
      </c>
      <c r="G5767" s="2">
        <v>0</v>
      </c>
      <c r="H5767" s="2">
        <v>0</v>
      </c>
      <c r="I5767" s="2" t="str">
        <f>VLOOKUP(B5767,cleanC_name_TRIM_breweries[],6,FALSE)</f>
        <v>Washington</v>
      </c>
      <c r="J5767" s="2" t="str">
        <f>VLOOKUP(B5767,cleanC_name_TRIM_breweries[],2,FALSE)</f>
        <v>Yakima Brewing and Malting / Grant's Ales</v>
      </c>
      <c r="K5767" s="2" t="str">
        <f>VLOOKUP(D5767,cleanA_changedUTF_categories[],2,FALSE)</f>
        <v>North American Ale</v>
      </c>
    </row>
    <row r="5768" spans="1:11" x14ac:dyDescent="0.45">
      <c r="A5768" s="2">
        <v>3253</v>
      </c>
      <c r="B5768" s="2">
        <v>1380</v>
      </c>
      <c r="C5768" s="3" t="s">
        <v>103</v>
      </c>
      <c r="D5768" s="2">
        <v>3</v>
      </c>
      <c r="E5768" s="2">
        <v>26</v>
      </c>
      <c r="F5768" s="2">
        <v>0</v>
      </c>
      <c r="G5768" s="2">
        <v>0</v>
      </c>
      <c r="H5768" s="2">
        <v>0</v>
      </c>
      <c r="I5768" s="2" t="str">
        <f>VLOOKUP(B5768,cleanC_name_TRIM_breweries[],6,FALSE)</f>
        <v>Washington</v>
      </c>
      <c r="J5768" s="2" t="str">
        <f>VLOOKUP(B5768,cleanC_name_TRIM_breweries[],2,FALSE)</f>
        <v>Yakima Brewing and Malting / Grant's Ales</v>
      </c>
      <c r="K5768" s="2" t="str">
        <f>VLOOKUP(D5768,cleanA_changedUTF_categories[],2,FALSE)</f>
        <v>North American Ale</v>
      </c>
    </row>
    <row r="5769" spans="1:11" x14ac:dyDescent="0.45">
      <c r="A5769" s="2">
        <v>3240</v>
      </c>
      <c r="B5769" s="2">
        <v>1380</v>
      </c>
      <c r="C5769" s="3" t="s">
        <v>2651</v>
      </c>
      <c r="D5769" s="2">
        <v>-1</v>
      </c>
      <c r="E5769" s="2">
        <v>-1</v>
      </c>
      <c r="F5769" s="2">
        <v>0</v>
      </c>
      <c r="G5769" s="2">
        <v>0</v>
      </c>
      <c r="H5769" s="2">
        <v>0</v>
      </c>
      <c r="I5769" s="2" t="str">
        <f>VLOOKUP(B5769,cleanC_name_TRIM_breweries[],6,FALSE)</f>
        <v>Washington</v>
      </c>
      <c r="J5769" s="2" t="str">
        <f>VLOOKUP(B5769,cleanC_name_TRIM_breweries[],2,FALSE)</f>
        <v>Yakima Brewing and Malting / Grant's Ales</v>
      </c>
      <c r="K5769" s="2" t="e">
        <f>VLOOKUP(D5769,cleanA_changedUTF_categories[],2,FALSE)</f>
        <v>#N/A</v>
      </c>
    </row>
    <row r="5770" spans="1:11" x14ac:dyDescent="0.45">
      <c r="A5770" s="2">
        <v>627</v>
      </c>
      <c r="B5770" s="2">
        <v>1381</v>
      </c>
      <c r="C5770" s="3" t="s">
        <v>576</v>
      </c>
      <c r="D5770" s="2">
        <v>3</v>
      </c>
      <c r="E5770" s="2">
        <v>38</v>
      </c>
      <c r="F5770" s="2">
        <v>0</v>
      </c>
      <c r="G5770" s="2">
        <v>0</v>
      </c>
      <c r="H5770" s="2">
        <v>0</v>
      </c>
      <c r="I5770" s="2" t="str">
        <f>VLOOKUP(B5770,cleanC_name_TRIM_breweries[],6,FALSE)</f>
        <v>British Columbia</v>
      </c>
      <c r="J5770" s="2" t="str">
        <f>VLOOKUP(B5770,cleanC_name_TRIM_breweries[],2,FALSE)</f>
        <v>Yaletown Brewing</v>
      </c>
      <c r="K5770" s="2" t="str">
        <f>VLOOKUP(D5770,cleanA_changedUTF_categories[],2,FALSE)</f>
        <v>North American Ale</v>
      </c>
    </row>
    <row r="5771" spans="1:11" x14ac:dyDescent="0.45">
      <c r="A5771" s="2">
        <v>626</v>
      </c>
      <c r="B5771" s="2">
        <v>1381</v>
      </c>
      <c r="C5771" s="3" t="s">
        <v>575</v>
      </c>
      <c r="D5771" s="2">
        <v>3</v>
      </c>
      <c r="E5771" s="2">
        <v>31</v>
      </c>
      <c r="F5771" s="2">
        <v>0</v>
      </c>
      <c r="G5771" s="2">
        <v>0</v>
      </c>
      <c r="H5771" s="2">
        <v>0</v>
      </c>
      <c r="I5771" s="2" t="str">
        <f>VLOOKUP(B5771,cleanC_name_TRIM_breweries[],6,FALSE)</f>
        <v>British Columbia</v>
      </c>
      <c r="J5771" s="2" t="str">
        <f>VLOOKUP(B5771,cleanC_name_TRIM_breweries[],2,FALSE)</f>
        <v>Yaletown Brewing</v>
      </c>
      <c r="K5771" s="2" t="str">
        <f>VLOOKUP(D5771,cleanA_changedUTF_categories[],2,FALSE)</f>
        <v>North American Ale</v>
      </c>
    </row>
    <row r="5772" spans="1:11" x14ac:dyDescent="0.45">
      <c r="A5772" s="2">
        <v>3745</v>
      </c>
      <c r="B5772" s="2">
        <v>1382</v>
      </c>
      <c r="C5772" s="3" t="s">
        <v>3008</v>
      </c>
      <c r="D5772" s="2">
        <v>1</v>
      </c>
      <c r="E5772" s="2">
        <v>10</v>
      </c>
      <c r="F5772" s="2">
        <v>0</v>
      </c>
      <c r="G5772" s="2">
        <v>0</v>
      </c>
      <c r="H5772" s="2">
        <v>0</v>
      </c>
      <c r="I5772" s="2" t="str">
        <f>VLOOKUP(B5772,cleanC_name_TRIM_breweries[],6,FALSE)</f>
        <v>Oregon</v>
      </c>
      <c r="J5772" s="2" t="str">
        <f>VLOOKUP(B5772,cleanC_name_TRIM_breweries[],2,FALSE)</f>
        <v>Yamhill Brewing</v>
      </c>
      <c r="K5772" s="2" t="str">
        <f>VLOOKUP(D5772,cleanA_changedUTF_categories[],2,FALSE)</f>
        <v>British Ale</v>
      </c>
    </row>
    <row r="5773" spans="1:11" x14ac:dyDescent="0.45">
      <c r="A5773" s="2">
        <v>4166</v>
      </c>
      <c r="B5773" s="2">
        <v>1383</v>
      </c>
      <c r="C5773" s="3" t="s">
        <v>3387</v>
      </c>
      <c r="D5773" s="2">
        <v>2</v>
      </c>
      <c r="E5773" s="2">
        <v>25</v>
      </c>
      <c r="F5773" s="2">
        <v>7</v>
      </c>
      <c r="G5773" s="2">
        <v>0</v>
      </c>
      <c r="H5773" s="2">
        <v>0</v>
      </c>
      <c r="I5773" s="2" t="str">
        <f>VLOOKUP(B5773,cleanC_name_TRIM_breweries[],6,FALSE)</f>
        <v>Pennsylvania</v>
      </c>
      <c r="J5773" s="2" t="str">
        <f>VLOOKUP(B5773,cleanC_name_TRIM_breweries[],2,FALSE)</f>
        <v>Yards Brewing</v>
      </c>
      <c r="K5773" s="2" t="str">
        <f>VLOOKUP(D5773,cleanA_changedUTF_categories[],2,FALSE)</f>
        <v>Irish Ale</v>
      </c>
    </row>
    <row r="5774" spans="1:11" x14ac:dyDescent="0.45">
      <c r="A5774" s="2">
        <v>4976</v>
      </c>
      <c r="B5774" s="2">
        <v>1383</v>
      </c>
      <c r="C5774" s="3" t="s">
        <v>4070</v>
      </c>
      <c r="D5774" s="2">
        <v>11</v>
      </c>
      <c r="E5774" s="2">
        <v>126</v>
      </c>
      <c r="F5774" s="2">
        <v>5</v>
      </c>
      <c r="G5774" s="2">
        <v>0</v>
      </c>
      <c r="H5774" s="2">
        <v>0</v>
      </c>
      <c r="I5774" s="2" t="str">
        <f>VLOOKUP(B5774,cleanC_name_TRIM_breweries[],6,FALSE)</f>
        <v>Pennsylvania</v>
      </c>
      <c r="J5774" s="2" t="str">
        <f>VLOOKUP(B5774,cleanC_name_TRIM_breweries[],2,FALSE)</f>
        <v>Yards Brewing</v>
      </c>
      <c r="K5774" s="2" t="str">
        <f>VLOOKUP(D5774,cleanA_changedUTF_categories[],2,FALSE)</f>
        <v>Other Style</v>
      </c>
    </row>
    <row r="5775" spans="1:11" x14ac:dyDescent="0.45">
      <c r="A5775" s="2">
        <v>4977</v>
      </c>
      <c r="B5775" s="2">
        <v>1383</v>
      </c>
      <c r="C5775" s="3" t="s">
        <v>4071</v>
      </c>
      <c r="D5775" s="2">
        <v>-1</v>
      </c>
      <c r="E5775" s="2">
        <v>-1</v>
      </c>
      <c r="F5775" s="2">
        <v>8</v>
      </c>
      <c r="G5775" s="2">
        <v>0</v>
      </c>
      <c r="H5775" s="2">
        <v>0</v>
      </c>
      <c r="I5775" s="2" t="str">
        <f>VLOOKUP(B5775,cleanC_name_TRIM_breweries[],6,FALSE)</f>
        <v>Pennsylvania</v>
      </c>
      <c r="J5775" s="2" t="str">
        <f>VLOOKUP(B5775,cleanC_name_TRIM_breweries[],2,FALSE)</f>
        <v>Yards Brewing</v>
      </c>
      <c r="K5775" s="2" t="e">
        <f>VLOOKUP(D5775,cleanA_changedUTF_categories[],2,FALSE)</f>
        <v>#N/A</v>
      </c>
    </row>
    <row r="5776" spans="1:11" x14ac:dyDescent="0.45">
      <c r="A5776" s="2">
        <v>4970</v>
      </c>
      <c r="B5776" s="2">
        <v>1383</v>
      </c>
      <c r="C5776" s="3" t="s">
        <v>4064</v>
      </c>
      <c r="D5776" s="2">
        <v>1</v>
      </c>
      <c r="E5776" s="2">
        <v>1</v>
      </c>
      <c r="F5776" s="2">
        <v>4.3</v>
      </c>
      <c r="G5776" s="2">
        <v>0</v>
      </c>
      <c r="H5776" s="2">
        <v>0</v>
      </c>
      <c r="I5776" s="2" t="str">
        <f>VLOOKUP(B5776,cleanC_name_TRIM_breweries[],6,FALSE)</f>
        <v>Pennsylvania</v>
      </c>
      <c r="J5776" s="2" t="str">
        <f>VLOOKUP(B5776,cleanC_name_TRIM_breweries[],2,FALSE)</f>
        <v>Yards Brewing</v>
      </c>
      <c r="K5776" s="2" t="str">
        <f>VLOOKUP(D5776,cleanA_changedUTF_categories[],2,FALSE)</f>
        <v>British Ale</v>
      </c>
    </row>
    <row r="5777" spans="1:11" x14ac:dyDescent="0.45">
      <c r="A5777" s="2">
        <v>4972</v>
      </c>
      <c r="B5777" s="2">
        <v>1383</v>
      </c>
      <c r="C5777" s="3" t="s">
        <v>4066</v>
      </c>
      <c r="D5777" s="2">
        <v>3</v>
      </c>
      <c r="E5777" s="2">
        <v>33</v>
      </c>
      <c r="F5777" s="2">
        <v>6</v>
      </c>
      <c r="G5777" s="2">
        <v>0</v>
      </c>
      <c r="H5777" s="2">
        <v>0</v>
      </c>
      <c r="I5777" s="2" t="str">
        <f>VLOOKUP(B5777,cleanC_name_TRIM_breweries[],6,FALSE)</f>
        <v>Pennsylvania</v>
      </c>
      <c r="J5777" s="2" t="str">
        <f>VLOOKUP(B5777,cleanC_name_TRIM_breweries[],2,FALSE)</f>
        <v>Yards Brewing</v>
      </c>
      <c r="K5777" s="2" t="str">
        <f>VLOOKUP(D5777,cleanA_changedUTF_categories[],2,FALSE)</f>
        <v>North American Ale</v>
      </c>
    </row>
    <row r="5778" spans="1:11" x14ac:dyDescent="0.45">
      <c r="A5778" s="2">
        <v>4973</v>
      </c>
      <c r="B5778" s="2">
        <v>1383</v>
      </c>
      <c r="C5778" s="3" t="s">
        <v>4067</v>
      </c>
      <c r="D5778" s="2">
        <v>3</v>
      </c>
      <c r="E5778" s="2">
        <v>31</v>
      </c>
      <c r="F5778" s="2">
        <v>7</v>
      </c>
      <c r="G5778" s="2">
        <v>0</v>
      </c>
      <c r="H5778" s="2">
        <v>0</v>
      </c>
      <c r="I5778" s="2" t="str">
        <f>VLOOKUP(B5778,cleanC_name_TRIM_breweries[],6,FALSE)</f>
        <v>Pennsylvania</v>
      </c>
      <c r="J5778" s="2" t="str">
        <f>VLOOKUP(B5778,cleanC_name_TRIM_breweries[],2,FALSE)</f>
        <v>Yards Brewing</v>
      </c>
      <c r="K5778" s="2" t="str">
        <f>VLOOKUP(D5778,cleanA_changedUTF_categories[],2,FALSE)</f>
        <v>North American Ale</v>
      </c>
    </row>
    <row r="5779" spans="1:11" x14ac:dyDescent="0.45">
      <c r="A5779" s="2">
        <v>4974</v>
      </c>
      <c r="B5779" s="2">
        <v>1383</v>
      </c>
      <c r="C5779" s="3" t="s">
        <v>4068</v>
      </c>
      <c r="D5779" s="2">
        <v>3</v>
      </c>
      <c r="E5779" s="2">
        <v>42</v>
      </c>
      <c r="F5779" s="2">
        <v>4.5</v>
      </c>
      <c r="G5779" s="2">
        <v>0</v>
      </c>
      <c r="H5779" s="2">
        <v>0</v>
      </c>
      <c r="I5779" s="2" t="str">
        <f>VLOOKUP(B5779,cleanC_name_TRIM_breweries[],6,FALSE)</f>
        <v>Pennsylvania</v>
      </c>
      <c r="J5779" s="2" t="str">
        <f>VLOOKUP(B5779,cleanC_name_TRIM_breweries[],2,FALSE)</f>
        <v>Yards Brewing</v>
      </c>
      <c r="K5779" s="2" t="str">
        <f>VLOOKUP(D5779,cleanA_changedUTF_categories[],2,FALSE)</f>
        <v>North American Ale</v>
      </c>
    </row>
    <row r="5780" spans="1:11" x14ac:dyDescent="0.45">
      <c r="A5780" s="2">
        <v>4971</v>
      </c>
      <c r="B5780" s="2">
        <v>1383</v>
      </c>
      <c r="C5780" s="3" t="s">
        <v>4065</v>
      </c>
      <c r="D5780" s="2">
        <v>3</v>
      </c>
      <c r="E5780" s="2">
        <v>26</v>
      </c>
      <c r="F5780" s="2">
        <v>4.5999999999999996</v>
      </c>
      <c r="G5780" s="2">
        <v>0</v>
      </c>
      <c r="H5780" s="2">
        <v>0</v>
      </c>
      <c r="I5780" s="2" t="str">
        <f>VLOOKUP(B5780,cleanC_name_TRIM_breweries[],6,FALSE)</f>
        <v>Pennsylvania</v>
      </c>
      <c r="J5780" s="2" t="str">
        <f>VLOOKUP(B5780,cleanC_name_TRIM_breweries[],2,FALSE)</f>
        <v>Yards Brewing</v>
      </c>
      <c r="K5780" s="2" t="str">
        <f>VLOOKUP(D5780,cleanA_changedUTF_categories[],2,FALSE)</f>
        <v>North American Ale</v>
      </c>
    </row>
    <row r="5781" spans="1:11" x14ac:dyDescent="0.45">
      <c r="A5781" s="2">
        <v>4165</v>
      </c>
      <c r="B5781" s="2">
        <v>1383</v>
      </c>
      <c r="C5781" s="3" t="s">
        <v>3386</v>
      </c>
      <c r="D5781" s="2">
        <v>5</v>
      </c>
      <c r="E5781" s="2">
        <v>74</v>
      </c>
      <c r="F5781" s="2">
        <v>4.7</v>
      </c>
      <c r="G5781" s="2">
        <v>0</v>
      </c>
      <c r="H5781" s="2">
        <v>0</v>
      </c>
      <c r="I5781" s="2" t="str">
        <f>VLOOKUP(B5781,cleanC_name_TRIM_breweries[],6,FALSE)</f>
        <v>Pennsylvania</v>
      </c>
      <c r="J5781" s="2" t="str">
        <f>VLOOKUP(B5781,cleanC_name_TRIM_breweries[],2,FALSE)</f>
        <v>Yards Brewing</v>
      </c>
      <c r="K5781" s="2" t="str">
        <f>VLOOKUP(D5781,cleanA_changedUTF_categories[],2,FALSE)</f>
        <v>Belgian and French Ale</v>
      </c>
    </row>
    <row r="5782" spans="1:11" x14ac:dyDescent="0.45">
      <c r="A5782" s="2">
        <v>4457</v>
      </c>
      <c r="B5782" s="2">
        <v>1391</v>
      </c>
      <c r="C5782" s="3" t="s">
        <v>3621</v>
      </c>
      <c r="D5782" s="2">
        <v>3</v>
      </c>
      <c r="E5782" s="2">
        <v>29</v>
      </c>
      <c r="F5782" s="2">
        <v>3.5</v>
      </c>
      <c r="G5782" s="2">
        <v>0</v>
      </c>
      <c r="H5782" s="2">
        <v>0</v>
      </c>
      <c r="I5782" s="2" t="str">
        <f>VLOOKUP(B5782,cleanC_name_TRIM_breweries[],6,FALSE)</f>
        <v>Tennessee</v>
      </c>
      <c r="J5782" s="2" t="str">
        <f>VLOOKUP(B5782,cleanC_name_TRIM_breweries[],2,FALSE)</f>
        <v>Yazoo Brewing</v>
      </c>
      <c r="K5782" s="2" t="str">
        <f>VLOOKUP(D5782,cleanA_changedUTF_categories[],2,FALSE)</f>
        <v>North American Ale</v>
      </c>
    </row>
    <row r="5783" spans="1:11" x14ac:dyDescent="0.45">
      <c r="A5783" s="2">
        <v>5881</v>
      </c>
      <c r="B5783" s="2">
        <v>1391</v>
      </c>
      <c r="C5783" s="3" t="s">
        <v>3621</v>
      </c>
      <c r="D5783" s="2">
        <v>3</v>
      </c>
      <c r="E5783" s="2">
        <v>38</v>
      </c>
      <c r="F5783" s="2">
        <v>3.5</v>
      </c>
      <c r="G5783" s="2">
        <v>21</v>
      </c>
      <c r="H5783" s="2">
        <v>13</v>
      </c>
      <c r="I5783" s="2" t="str">
        <f>VLOOKUP(B5783,cleanC_name_TRIM_breweries[],6,FALSE)</f>
        <v>Tennessee</v>
      </c>
      <c r="J5783" s="2" t="str">
        <f>VLOOKUP(B5783,cleanC_name_TRIM_breweries[],2,FALSE)</f>
        <v>Yazoo Brewing</v>
      </c>
      <c r="K5783" s="2" t="str">
        <f>VLOOKUP(D5783,cleanA_changedUTF_categories[],2,FALSE)</f>
        <v>North American Ale</v>
      </c>
    </row>
    <row r="5784" spans="1:11" x14ac:dyDescent="0.45">
      <c r="A5784" s="2">
        <v>4461</v>
      </c>
      <c r="B5784" s="2">
        <v>1391</v>
      </c>
      <c r="C5784" s="3" t="s">
        <v>286</v>
      </c>
      <c r="D5784" s="2">
        <v>1</v>
      </c>
      <c r="E5784" s="2">
        <v>5</v>
      </c>
      <c r="F5784" s="2">
        <v>0</v>
      </c>
      <c r="G5784" s="2">
        <v>0</v>
      </c>
      <c r="H5784" s="2">
        <v>0</v>
      </c>
      <c r="I5784" s="2" t="str">
        <f>VLOOKUP(B5784,cleanC_name_TRIM_breweries[],6,FALSE)</f>
        <v>Tennessee</v>
      </c>
      <c r="J5784" s="2" t="str">
        <f>VLOOKUP(B5784,cleanC_name_TRIM_breweries[],2,FALSE)</f>
        <v>Yazoo Brewing</v>
      </c>
      <c r="K5784" s="2" t="str">
        <f>VLOOKUP(D5784,cleanA_changedUTF_categories[],2,FALSE)</f>
        <v>British Ale</v>
      </c>
    </row>
    <row r="5785" spans="1:11" x14ac:dyDescent="0.45">
      <c r="A5785" s="2">
        <v>4462</v>
      </c>
      <c r="B5785" s="2">
        <v>1391</v>
      </c>
      <c r="C5785" s="3" t="s">
        <v>294</v>
      </c>
      <c r="D5785" s="2">
        <v>4</v>
      </c>
      <c r="E5785" s="2">
        <v>50</v>
      </c>
      <c r="F5785" s="2">
        <v>5</v>
      </c>
      <c r="G5785" s="2">
        <v>0</v>
      </c>
      <c r="H5785" s="2">
        <v>0</v>
      </c>
      <c r="I5785" s="2" t="str">
        <f>VLOOKUP(B5785,cleanC_name_TRIM_breweries[],6,FALSE)</f>
        <v>Tennessee</v>
      </c>
      <c r="J5785" s="2" t="str">
        <f>VLOOKUP(B5785,cleanC_name_TRIM_breweries[],2,FALSE)</f>
        <v>Yazoo Brewing</v>
      </c>
      <c r="K5785" s="2" t="str">
        <f>VLOOKUP(D5785,cleanA_changedUTF_categories[],2,FALSE)</f>
        <v>German Ale</v>
      </c>
    </row>
    <row r="5786" spans="1:11" x14ac:dyDescent="0.45">
      <c r="A5786" s="2">
        <v>5883</v>
      </c>
      <c r="B5786" s="2">
        <v>1391</v>
      </c>
      <c r="C5786" s="3" t="s">
        <v>294</v>
      </c>
      <c r="D5786" s="2">
        <v>4</v>
      </c>
      <c r="E5786" s="2">
        <v>50</v>
      </c>
      <c r="F5786" s="2">
        <v>5</v>
      </c>
      <c r="G5786" s="2">
        <v>13</v>
      </c>
      <c r="H5786" s="2">
        <v>3</v>
      </c>
      <c r="I5786" s="2" t="str">
        <f>VLOOKUP(B5786,cleanC_name_TRIM_breweries[],6,FALSE)</f>
        <v>Tennessee</v>
      </c>
      <c r="J5786" s="2" t="str">
        <f>VLOOKUP(B5786,cleanC_name_TRIM_breweries[],2,FALSE)</f>
        <v>Yazoo Brewing</v>
      </c>
      <c r="K5786" s="2" t="str">
        <f>VLOOKUP(D5786,cleanA_changedUTF_categories[],2,FALSE)</f>
        <v>German Ale</v>
      </c>
    </row>
    <row r="5787" spans="1:11" x14ac:dyDescent="0.45">
      <c r="A5787" s="2">
        <v>4460</v>
      </c>
      <c r="B5787" s="2">
        <v>1391</v>
      </c>
      <c r="C5787" s="3" t="s">
        <v>3623</v>
      </c>
      <c r="D5787" s="2">
        <v>3</v>
      </c>
      <c r="E5787" s="2">
        <v>42</v>
      </c>
      <c r="F5787" s="2">
        <v>3.8</v>
      </c>
      <c r="G5787" s="2">
        <v>0</v>
      </c>
      <c r="H5787" s="2">
        <v>0</v>
      </c>
      <c r="I5787" s="2" t="str">
        <f>VLOOKUP(B5787,cleanC_name_TRIM_breweries[],6,FALSE)</f>
        <v>Tennessee</v>
      </c>
      <c r="J5787" s="2" t="str">
        <f>VLOOKUP(B5787,cleanC_name_TRIM_breweries[],2,FALSE)</f>
        <v>Yazoo Brewing</v>
      </c>
      <c r="K5787" s="2" t="str">
        <f>VLOOKUP(D5787,cleanA_changedUTF_categories[],2,FALSE)</f>
        <v>North American Ale</v>
      </c>
    </row>
    <row r="5788" spans="1:11" x14ac:dyDescent="0.45">
      <c r="A5788" s="2">
        <v>5885</v>
      </c>
      <c r="B5788" s="2">
        <v>1391</v>
      </c>
      <c r="C5788" s="3" t="s">
        <v>3623</v>
      </c>
      <c r="D5788" s="2">
        <v>3</v>
      </c>
      <c r="E5788" s="2">
        <v>42</v>
      </c>
      <c r="F5788" s="2">
        <v>3.8</v>
      </c>
      <c r="G5788" s="2">
        <v>35</v>
      </c>
      <c r="H5788" s="2">
        <v>45</v>
      </c>
      <c r="I5788" s="2" t="str">
        <f>VLOOKUP(B5788,cleanC_name_TRIM_breweries[],6,FALSE)</f>
        <v>Tennessee</v>
      </c>
      <c r="J5788" s="2" t="str">
        <f>VLOOKUP(B5788,cleanC_name_TRIM_breweries[],2,FALSE)</f>
        <v>Yazoo Brewing</v>
      </c>
      <c r="K5788" s="2" t="str">
        <f>VLOOKUP(D5788,cleanA_changedUTF_categories[],2,FALSE)</f>
        <v>North American Ale</v>
      </c>
    </row>
    <row r="5789" spans="1:11" x14ac:dyDescent="0.45">
      <c r="A5789" s="2">
        <v>4459</v>
      </c>
      <c r="B5789" s="2">
        <v>1391</v>
      </c>
      <c r="C5789" s="3" t="s">
        <v>144</v>
      </c>
      <c r="D5789" s="2">
        <v>3</v>
      </c>
      <c r="E5789" s="2">
        <v>26</v>
      </c>
      <c r="F5789" s="2">
        <v>5.8</v>
      </c>
      <c r="G5789" s="2">
        <v>0</v>
      </c>
      <c r="H5789" s="2">
        <v>0</v>
      </c>
      <c r="I5789" s="2" t="str">
        <f>VLOOKUP(B5789,cleanC_name_TRIM_breweries[],6,FALSE)</f>
        <v>Tennessee</v>
      </c>
      <c r="J5789" s="2" t="str">
        <f>VLOOKUP(B5789,cleanC_name_TRIM_breweries[],2,FALSE)</f>
        <v>Yazoo Brewing</v>
      </c>
      <c r="K5789" s="2" t="str">
        <f>VLOOKUP(D5789,cleanA_changedUTF_categories[],2,FALSE)</f>
        <v>North American Ale</v>
      </c>
    </row>
    <row r="5790" spans="1:11" x14ac:dyDescent="0.45">
      <c r="A5790" s="2">
        <v>5882</v>
      </c>
      <c r="B5790" s="2">
        <v>1391</v>
      </c>
      <c r="C5790" s="3" t="s">
        <v>144</v>
      </c>
      <c r="D5790" s="2">
        <v>3</v>
      </c>
      <c r="E5790" s="2">
        <v>30</v>
      </c>
      <c r="F5790" s="2">
        <v>5.8</v>
      </c>
      <c r="G5790" s="2">
        <v>55</v>
      </c>
      <c r="H5790" s="2">
        <v>6</v>
      </c>
      <c r="I5790" s="2" t="str">
        <f>VLOOKUP(B5790,cleanC_name_TRIM_breweries[],6,FALSE)</f>
        <v>Tennessee</v>
      </c>
      <c r="J5790" s="2" t="str">
        <f>VLOOKUP(B5790,cleanC_name_TRIM_breweries[],2,FALSE)</f>
        <v>Yazoo Brewing</v>
      </c>
      <c r="K5790" s="2" t="str">
        <f>VLOOKUP(D5790,cleanA_changedUTF_categories[],2,FALSE)</f>
        <v>North American Ale</v>
      </c>
    </row>
    <row r="5791" spans="1:11" x14ac:dyDescent="0.45">
      <c r="A5791" s="2">
        <v>4458</v>
      </c>
      <c r="B5791" s="2">
        <v>1391</v>
      </c>
      <c r="C5791" s="3" t="s">
        <v>3622</v>
      </c>
      <c r="D5791" s="2">
        <v>2</v>
      </c>
      <c r="E5791" s="2">
        <v>25</v>
      </c>
      <c r="F5791" s="2">
        <v>5.7</v>
      </c>
      <c r="G5791" s="2">
        <v>0</v>
      </c>
      <c r="H5791" s="2">
        <v>0</v>
      </c>
      <c r="I5791" s="2" t="str">
        <f>VLOOKUP(B5791,cleanC_name_TRIM_breweries[],6,FALSE)</f>
        <v>Tennessee</v>
      </c>
      <c r="J5791" s="2" t="str">
        <f>VLOOKUP(B5791,cleanC_name_TRIM_breweries[],2,FALSE)</f>
        <v>Yazoo Brewing</v>
      </c>
      <c r="K5791" s="2" t="str">
        <f>VLOOKUP(D5791,cleanA_changedUTF_categories[],2,FALSE)</f>
        <v>Irish Ale</v>
      </c>
    </row>
    <row r="5792" spans="1:11" x14ac:dyDescent="0.45">
      <c r="A5792" s="2">
        <v>5884</v>
      </c>
      <c r="B5792" s="2">
        <v>1391</v>
      </c>
      <c r="C5792" s="3" t="s">
        <v>3622</v>
      </c>
      <c r="D5792" s="2">
        <v>3</v>
      </c>
      <c r="E5792" s="2">
        <v>46</v>
      </c>
      <c r="F5792" s="2">
        <v>5.7</v>
      </c>
      <c r="G5792" s="2">
        <v>28</v>
      </c>
      <c r="H5792" s="2">
        <v>29</v>
      </c>
      <c r="I5792" s="2" t="str">
        <f>VLOOKUP(B5792,cleanC_name_TRIM_breweries[],6,FALSE)</f>
        <v>Tennessee</v>
      </c>
      <c r="J5792" s="2" t="str">
        <f>VLOOKUP(B5792,cleanC_name_TRIM_breweries[],2,FALSE)</f>
        <v>Yazoo Brewing</v>
      </c>
      <c r="K5792" s="2" t="str">
        <f>VLOOKUP(D5792,cleanA_changedUTF_categories[],2,FALSE)</f>
        <v>North American Ale</v>
      </c>
    </row>
    <row r="5793" spans="1:11" x14ac:dyDescent="0.45">
      <c r="A5793" s="2">
        <v>3403</v>
      </c>
      <c r="B5793" s="2">
        <v>1387</v>
      </c>
      <c r="C5793" s="3" t="s">
        <v>2769</v>
      </c>
      <c r="D5793" s="2">
        <v>11</v>
      </c>
      <c r="E5793" s="2">
        <v>116</v>
      </c>
      <c r="F5793" s="2">
        <v>0</v>
      </c>
      <c r="G5793" s="2">
        <v>0</v>
      </c>
      <c r="H5793" s="2">
        <v>0</v>
      </c>
      <c r="I5793" s="2" t="str">
        <f>VLOOKUP(B5793,cleanC_name_TRIM_breweries[],6,FALSE)</f>
        <v>Texas</v>
      </c>
      <c r="J5793" s="2" t="str">
        <f>VLOOKUP(B5793,cleanC_name_TRIM_breweries[],2,FALSE)</f>
        <v>Yegua Creek Brewing - Dallas</v>
      </c>
      <c r="K5793" s="2" t="str">
        <f>VLOOKUP(D5793,cleanA_changedUTF_categories[],2,FALSE)</f>
        <v>Other Style</v>
      </c>
    </row>
    <row r="5794" spans="1:11" x14ac:dyDescent="0.45">
      <c r="A5794" s="2">
        <v>3404</v>
      </c>
      <c r="B5794" s="2">
        <v>1387</v>
      </c>
      <c r="C5794" s="3" t="s">
        <v>2770</v>
      </c>
      <c r="D5794" s="2">
        <v>-1</v>
      </c>
      <c r="E5794" s="2">
        <v>-1</v>
      </c>
      <c r="F5794" s="2">
        <v>0</v>
      </c>
      <c r="G5794" s="2">
        <v>0</v>
      </c>
      <c r="H5794" s="2">
        <v>0</v>
      </c>
      <c r="I5794" s="2" t="str">
        <f>VLOOKUP(B5794,cleanC_name_TRIM_breweries[],6,FALSE)</f>
        <v>Texas</v>
      </c>
      <c r="J5794" s="2" t="str">
        <f>VLOOKUP(B5794,cleanC_name_TRIM_breweries[],2,FALSE)</f>
        <v>Yegua Creek Brewing - Dallas</v>
      </c>
      <c r="K5794" s="2" t="e">
        <f>VLOOKUP(D5794,cleanA_changedUTF_categories[],2,FALSE)</f>
        <v>#N/A</v>
      </c>
    </row>
    <row r="5795" spans="1:11" x14ac:dyDescent="0.45">
      <c r="A5795" s="2">
        <v>3408</v>
      </c>
      <c r="B5795" s="2">
        <v>1387</v>
      </c>
      <c r="C5795" s="3" t="s">
        <v>2773</v>
      </c>
      <c r="D5795" s="2">
        <v>8</v>
      </c>
      <c r="E5795" s="2">
        <v>95</v>
      </c>
      <c r="F5795" s="2">
        <v>0</v>
      </c>
      <c r="G5795" s="2">
        <v>0</v>
      </c>
      <c r="H5795" s="2">
        <v>0</v>
      </c>
      <c r="I5795" s="2" t="str">
        <f>VLOOKUP(B5795,cleanC_name_TRIM_breweries[],6,FALSE)</f>
        <v>Texas</v>
      </c>
      <c r="J5795" s="2" t="str">
        <f>VLOOKUP(B5795,cleanC_name_TRIM_breweries[],2,FALSE)</f>
        <v>Yegua Creek Brewing - Dallas</v>
      </c>
      <c r="K5795" s="2" t="str">
        <f>VLOOKUP(D5795,cleanA_changedUTF_categories[],2,FALSE)</f>
        <v>North American Lager</v>
      </c>
    </row>
    <row r="5796" spans="1:11" x14ac:dyDescent="0.45">
      <c r="A5796" s="2">
        <v>3405</v>
      </c>
      <c r="B5796" s="2">
        <v>1387</v>
      </c>
      <c r="C5796" s="3" t="s">
        <v>2771</v>
      </c>
      <c r="D5796" s="2">
        <v>3</v>
      </c>
      <c r="E5796" s="2">
        <v>26</v>
      </c>
      <c r="F5796" s="2">
        <v>0</v>
      </c>
      <c r="G5796" s="2">
        <v>0</v>
      </c>
      <c r="H5796" s="2">
        <v>0</v>
      </c>
      <c r="I5796" s="2" t="str">
        <f>VLOOKUP(B5796,cleanC_name_TRIM_breweries[],6,FALSE)</f>
        <v>Texas</v>
      </c>
      <c r="J5796" s="2" t="str">
        <f>VLOOKUP(B5796,cleanC_name_TRIM_breweries[],2,FALSE)</f>
        <v>Yegua Creek Brewing - Dallas</v>
      </c>
      <c r="K5796" s="2" t="str">
        <f>VLOOKUP(D5796,cleanA_changedUTF_categories[],2,FALSE)</f>
        <v>North American Ale</v>
      </c>
    </row>
    <row r="5797" spans="1:11" x14ac:dyDescent="0.45">
      <c r="A5797" s="2">
        <v>3406</v>
      </c>
      <c r="B5797" s="2">
        <v>1387</v>
      </c>
      <c r="C5797" s="3" t="s">
        <v>513</v>
      </c>
      <c r="D5797" s="2">
        <v>7</v>
      </c>
      <c r="E5797" s="2">
        <v>84</v>
      </c>
      <c r="F5797" s="2">
        <v>0</v>
      </c>
      <c r="G5797" s="2">
        <v>0</v>
      </c>
      <c r="H5797" s="2">
        <v>0</v>
      </c>
      <c r="I5797" s="2" t="str">
        <f>VLOOKUP(B5797,cleanC_name_TRIM_breweries[],6,FALSE)</f>
        <v>Texas</v>
      </c>
      <c r="J5797" s="2" t="str">
        <f>VLOOKUP(B5797,cleanC_name_TRIM_breweries[],2,FALSE)</f>
        <v>Yegua Creek Brewing - Dallas</v>
      </c>
      <c r="K5797" s="2" t="str">
        <f>VLOOKUP(D5797,cleanA_changedUTF_categories[],2,FALSE)</f>
        <v>German Lager</v>
      </c>
    </row>
    <row r="5798" spans="1:11" x14ac:dyDescent="0.45">
      <c r="A5798" s="2">
        <v>3407</v>
      </c>
      <c r="B5798" s="2">
        <v>1387</v>
      </c>
      <c r="C5798" s="3" t="s">
        <v>2772</v>
      </c>
      <c r="D5798" s="2">
        <v>3</v>
      </c>
      <c r="E5798" s="2">
        <v>33</v>
      </c>
      <c r="F5798" s="2">
        <v>0</v>
      </c>
      <c r="G5798" s="2">
        <v>0</v>
      </c>
      <c r="H5798" s="2">
        <v>0</v>
      </c>
      <c r="I5798" s="2" t="str">
        <f>VLOOKUP(B5798,cleanC_name_TRIM_breweries[],6,FALSE)</f>
        <v>Texas</v>
      </c>
      <c r="J5798" s="2" t="str">
        <f>VLOOKUP(B5798,cleanC_name_TRIM_breweries[],2,FALSE)</f>
        <v>Yegua Creek Brewing - Dallas</v>
      </c>
      <c r="K5798" s="2" t="str">
        <f>VLOOKUP(D5798,cleanA_changedUTF_categories[],2,FALSE)</f>
        <v>North American Ale</v>
      </c>
    </row>
    <row r="5799" spans="1:11" x14ac:dyDescent="0.45">
      <c r="A5799" s="2">
        <v>2991</v>
      </c>
      <c r="B5799" s="2">
        <v>1390</v>
      </c>
      <c r="C5799" s="3" t="s">
        <v>2455</v>
      </c>
      <c r="D5799" s="2">
        <v>-1</v>
      </c>
      <c r="E5799" s="2">
        <v>-1</v>
      </c>
      <c r="F5799" s="2">
        <v>5.3</v>
      </c>
      <c r="G5799" s="2">
        <v>0</v>
      </c>
      <c r="H5799" s="2">
        <v>0</v>
      </c>
      <c r="I5799" s="2" t="str">
        <f>VLOOKUP(B5799,cleanC_name_TRIM_breweries[],6,FALSE)</f>
        <v>Montana</v>
      </c>
      <c r="J5799" s="2" t="str">
        <f>VLOOKUP(B5799,cleanC_name_TRIM_breweries[],2,FALSE)</f>
        <v>Yellowstone Valley Brewing</v>
      </c>
      <c r="K5799" s="2" t="e">
        <f>VLOOKUP(D5799,cleanA_changedUTF_categories[],2,FALSE)</f>
        <v>#N/A</v>
      </c>
    </row>
    <row r="5800" spans="1:11" x14ac:dyDescent="0.45">
      <c r="A5800" s="2">
        <v>1528</v>
      </c>
      <c r="B5800" s="2">
        <v>1389</v>
      </c>
      <c r="C5800" s="3" t="s">
        <v>1317</v>
      </c>
      <c r="D5800" s="2">
        <v>-1</v>
      </c>
      <c r="E5800" s="2">
        <v>-1</v>
      </c>
      <c r="F5800" s="2">
        <v>4.2</v>
      </c>
      <c r="G5800" s="2">
        <v>0</v>
      </c>
      <c r="H5800" s="2">
        <v>0</v>
      </c>
      <c r="I5800" s="2" t="str">
        <f>VLOOKUP(B5800,cleanC_name_TRIM_breweries[],6,FALSE)</f>
        <v/>
      </c>
      <c r="J5800" s="2" t="str">
        <f>VLOOKUP(B5800,cleanC_name_TRIM_breweries[],2,FALSE)</f>
        <v>York Brewery</v>
      </c>
      <c r="K5800" s="2" t="e">
        <f>VLOOKUP(D5800,cleanA_changedUTF_categories[],2,FALSE)</f>
        <v>#N/A</v>
      </c>
    </row>
    <row r="5801" spans="1:11" x14ac:dyDescent="0.45">
      <c r="A5801" s="2">
        <v>4429</v>
      </c>
      <c r="B5801" s="2">
        <v>1385</v>
      </c>
      <c r="C5801" s="3" t="s">
        <v>2021</v>
      </c>
      <c r="D5801" s="2">
        <v>1</v>
      </c>
      <c r="E5801" s="2">
        <v>20</v>
      </c>
      <c r="F5801" s="2">
        <v>5.2</v>
      </c>
      <c r="G5801" s="2">
        <v>0</v>
      </c>
      <c r="H5801" s="2">
        <v>0</v>
      </c>
      <c r="I5801" s="2" t="str">
        <f>VLOOKUP(B5801,cleanC_name_TRIM_breweries[],6,FALSE)</f>
        <v/>
      </c>
      <c r="J5801" s="2" t="str">
        <f>VLOOKUP(B5801,cleanC_name_TRIM_breweries[],2,FALSE)</f>
        <v>Youngs &amp; Company Brewery</v>
      </c>
      <c r="K5801" s="2" t="str">
        <f>VLOOKUP(D5801,cleanA_changedUTF_categories[],2,FALSE)</f>
        <v>British Ale</v>
      </c>
    </row>
    <row r="5802" spans="1:11" x14ac:dyDescent="0.45">
      <c r="A5802" s="2">
        <v>379</v>
      </c>
      <c r="B5802" s="2">
        <v>1385</v>
      </c>
      <c r="C5802" s="3" t="s">
        <v>13</v>
      </c>
      <c r="D5802" s="2">
        <v>3</v>
      </c>
      <c r="E5802" s="2">
        <v>42</v>
      </c>
      <c r="F5802" s="2">
        <v>5.2</v>
      </c>
      <c r="G5802" s="2">
        <v>0</v>
      </c>
      <c r="H5802" s="2">
        <v>0</v>
      </c>
      <c r="I5802" s="2" t="str">
        <f>VLOOKUP(B5802,cleanC_name_TRIM_breweries[],6,FALSE)</f>
        <v/>
      </c>
      <c r="J5802" s="2" t="str">
        <f>VLOOKUP(B5802,cleanC_name_TRIM_breweries[],2,FALSE)</f>
        <v>Youngs &amp; Company Brewery</v>
      </c>
      <c r="K5802" s="2" t="str">
        <f>VLOOKUP(D5802,cleanA_changedUTF_categories[],2,FALSE)</f>
        <v>North American Ale</v>
      </c>
    </row>
    <row r="5803" spans="1:11" x14ac:dyDescent="0.45">
      <c r="A5803" s="2">
        <v>2550</v>
      </c>
      <c r="B5803" s="2">
        <v>1385</v>
      </c>
      <c r="C5803" s="3" t="s">
        <v>2115</v>
      </c>
      <c r="D5803" s="2">
        <v>-1</v>
      </c>
      <c r="E5803" s="2">
        <v>-1</v>
      </c>
      <c r="F5803" s="2">
        <v>7.2</v>
      </c>
      <c r="G5803" s="2">
        <v>0</v>
      </c>
      <c r="H5803" s="2">
        <v>0</v>
      </c>
      <c r="I5803" s="2" t="str">
        <f>VLOOKUP(B5803,cleanC_name_TRIM_breweries[],6,FALSE)</f>
        <v/>
      </c>
      <c r="J5803" s="2" t="str">
        <f>VLOOKUP(B5803,cleanC_name_TRIM_breweries[],2,FALSE)</f>
        <v>Youngs &amp; Company Brewery</v>
      </c>
      <c r="K5803" s="2" t="e">
        <f>VLOOKUP(D5803,cleanA_changedUTF_categories[],2,FALSE)</f>
        <v>#N/A</v>
      </c>
    </row>
    <row r="5804" spans="1:11" x14ac:dyDescent="0.45">
      <c r="A5804" s="2">
        <v>3058</v>
      </c>
      <c r="B5804" s="2">
        <v>1385</v>
      </c>
      <c r="C5804" s="3" t="s">
        <v>2513</v>
      </c>
      <c r="D5804" s="2">
        <v>-1</v>
      </c>
      <c r="E5804" s="2">
        <v>-1</v>
      </c>
      <c r="F5804" s="2">
        <v>5</v>
      </c>
      <c r="G5804" s="2">
        <v>0</v>
      </c>
      <c r="H5804" s="2">
        <v>0</v>
      </c>
      <c r="I5804" s="2" t="str">
        <f>VLOOKUP(B5804,cleanC_name_TRIM_breweries[],6,FALSE)</f>
        <v/>
      </c>
      <c r="J5804" s="2" t="str">
        <f>VLOOKUP(B5804,cleanC_name_TRIM_breweries[],2,FALSE)</f>
        <v>Youngs &amp; Company Brewery</v>
      </c>
      <c r="K5804" s="2" t="e">
        <f>VLOOKUP(D5804,cleanA_changedUTF_categories[],2,FALSE)</f>
        <v>#N/A</v>
      </c>
    </row>
    <row r="5805" spans="1:11" x14ac:dyDescent="0.45">
      <c r="A5805" s="2">
        <v>378</v>
      </c>
      <c r="B5805" s="2">
        <v>1385</v>
      </c>
      <c r="C5805" s="3" t="s">
        <v>360</v>
      </c>
      <c r="D5805" s="2">
        <v>1</v>
      </c>
      <c r="E5805" s="2">
        <v>13</v>
      </c>
      <c r="F5805" s="2">
        <v>6.4</v>
      </c>
      <c r="G5805" s="2">
        <v>0</v>
      </c>
      <c r="H5805" s="2">
        <v>0</v>
      </c>
      <c r="I5805" s="2" t="str">
        <f>VLOOKUP(B5805,cleanC_name_TRIM_breweries[],6,FALSE)</f>
        <v/>
      </c>
      <c r="J5805" s="2" t="str">
        <f>VLOOKUP(B5805,cleanC_name_TRIM_breweries[],2,FALSE)</f>
        <v>Youngs &amp; Company Brewery</v>
      </c>
      <c r="K5805" s="2" t="str">
        <f>VLOOKUP(D5805,cleanA_changedUTF_categories[],2,FALSE)</f>
        <v>British Ale</v>
      </c>
    </row>
    <row r="5806" spans="1:11" x14ac:dyDescent="0.45">
      <c r="A5806" s="2">
        <v>6</v>
      </c>
      <c r="B5806" s="2">
        <v>1385</v>
      </c>
      <c r="C5806" s="3" t="s">
        <v>11</v>
      </c>
      <c r="D5806" s="2">
        <v>1</v>
      </c>
      <c r="E5806" s="2">
        <v>13</v>
      </c>
      <c r="F5806" s="2">
        <v>5.2</v>
      </c>
      <c r="G5806" s="2">
        <v>0</v>
      </c>
      <c r="H5806" s="2">
        <v>0</v>
      </c>
      <c r="I5806" s="2" t="str">
        <f>VLOOKUP(B5806,cleanC_name_TRIM_breweries[],6,FALSE)</f>
        <v/>
      </c>
      <c r="J5806" s="2" t="str">
        <f>VLOOKUP(B5806,cleanC_name_TRIM_breweries[],2,FALSE)</f>
        <v>Youngs &amp; Company Brewery</v>
      </c>
      <c r="K5806" s="2" t="str">
        <f>VLOOKUP(D5806,cleanA_changedUTF_categories[],2,FALSE)</f>
        <v>British Ale</v>
      </c>
    </row>
    <row r="5807" spans="1:11" x14ac:dyDescent="0.45">
      <c r="A5807" s="2">
        <v>3816</v>
      </c>
      <c r="B5807" s="2">
        <v>1388</v>
      </c>
      <c r="C5807" s="3" t="s">
        <v>3073</v>
      </c>
      <c r="D5807" s="2">
        <v>3</v>
      </c>
      <c r="E5807" s="2">
        <v>26</v>
      </c>
      <c r="F5807" s="2">
        <v>5.4</v>
      </c>
      <c r="G5807" s="2">
        <v>0</v>
      </c>
      <c r="H5807" s="2">
        <v>0</v>
      </c>
      <c r="I5807" s="2" t="str">
        <f>VLOOKUP(B5807,cleanC_name_TRIM_breweries[],6,FALSE)</f>
        <v>Pennsylvania</v>
      </c>
      <c r="J5807" s="2" t="str">
        <f>VLOOKUP(B5807,cleanC_name_TRIM_breweries[],2,FALSE)</f>
        <v>Yuengling &amp; Son Brewing</v>
      </c>
      <c r="K5807" s="2" t="str">
        <f>VLOOKUP(D5807,cleanA_changedUTF_categories[],2,FALSE)</f>
        <v>North American Ale</v>
      </c>
    </row>
    <row r="5808" spans="1:11" x14ac:dyDescent="0.45">
      <c r="A5808" s="2">
        <v>3815</v>
      </c>
      <c r="B5808" s="2">
        <v>1388</v>
      </c>
      <c r="C5808" s="3" t="s">
        <v>3072</v>
      </c>
      <c r="D5808" s="2">
        <v>-1</v>
      </c>
      <c r="E5808" s="2">
        <v>-1</v>
      </c>
      <c r="F5808" s="2">
        <v>4.7</v>
      </c>
      <c r="G5808" s="2">
        <v>0</v>
      </c>
      <c r="H5808" s="2">
        <v>0</v>
      </c>
      <c r="I5808" s="2" t="str">
        <f>VLOOKUP(B5808,cleanC_name_TRIM_breweries[],6,FALSE)</f>
        <v>Pennsylvania</v>
      </c>
      <c r="J5808" s="2" t="str">
        <f>VLOOKUP(B5808,cleanC_name_TRIM_breweries[],2,FALSE)</f>
        <v>Yuengling &amp; Son Brewing</v>
      </c>
      <c r="K5808" s="2" t="e">
        <f>VLOOKUP(D5808,cleanA_changedUTF_categories[],2,FALSE)</f>
        <v>#N/A</v>
      </c>
    </row>
    <row r="5809" spans="1:11" x14ac:dyDescent="0.45">
      <c r="A5809" s="2">
        <v>5249</v>
      </c>
      <c r="B5809" s="2">
        <v>1388</v>
      </c>
      <c r="C5809" s="3" t="s">
        <v>4339</v>
      </c>
      <c r="D5809" s="2">
        <v>7</v>
      </c>
      <c r="E5809" s="2">
        <v>90</v>
      </c>
      <c r="F5809" s="2">
        <v>0</v>
      </c>
      <c r="G5809" s="2">
        <v>0</v>
      </c>
      <c r="H5809" s="2">
        <v>0</v>
      </c>
      <c r="I5809" s="2" t="str">
        <f>VLOOKUP(B5809,cleanC_name_TRIM_breweries[],6,FALSE)</f>
        <v>Pennsylvania</v>
      </c>
      <c r="J5809" s="2" t="str">
        <f>VLOOKUP(B5809,cleanC_name_TRIM_breweries[],2,FALSE)</f>
        <v>Yuengling &amp; Son Brewing</v>
      </c>
      <c r="K5809" s="2" t="str">
        <f>VLOOKUP(D5809,cleanA_changedUTF_categories[],2,FALSE)</f>
        <v>German Lager</v>
      </c>
    </row>
    <row r="5810" spans="1:11" x14ac:dyDescent="0.45">
      <c r="A5810" s="2">
        <v>3812</v>
      </c>
      <c r="B5810" s="2">
        <v>1388</v>
      </c>
      <c r="C5810" s="3" t="s">
        <v>3069</v>
      </c>
      <c r="D5810" s="2">
        <v>8</v>
      </c>
      <c r="E5810" s="2">
        <v>95</v>
      </c>
      <c r="F5810" s="2">
        <v>4.4000000000000004</v>
      </c>
      <c r="G5810" s="2">
        <v>0</v>
      </c>
      <c r="H5810" s="2">
        <v>0</v>
      </c>
      <c r="I5810" s="2" t="str">
        <f>VLOOKUP(B5810,cleanC_name_TRIM_breweries[],6,FALSE)</f>
        <v>Pennsylvania</v>
      </c>
      <c r="J5810" s="2" t="str">
        <f>VLOOKUP(B5810,cleanC_name_TRIM_breweries[],2,FALSE)</f>
        <v>Yuengling &amp; Son Brewing</v>
      </c>
      <c r="K5810" s="2" t="str">
        <f>VLOOKUP(D5810,cleanA_changedUTF_categories[],2,FALSE)</f>
        <v>North American Lager</v>
      </c>
    </row>
    <row r="5811" spans="1:11" x14ac:dyDescent="0.45">
      <c r="A5811" s="2">
        <v>3813</v>
      </c>
      <c r="B5811" s="2">
        <v>1388</v>
      </c>
      <c r="C5811" s="3" t="s">
        <v>3070</v>
      </c>
      <c r="D5811" s="2">
        <v>8</v>
      </c>
      <c r="E5811" s="2">
        <v>96</v>
      </c>
      <c r="F5811" s="2">
        <v>3.4</v>
      </c>
      <c r="G5811" s="2">
        <v>0</v>
      </c>
      <c r="H5811" s="2">
        <v>0</v>
      </c>
      <c r="I5811" s="2" t="str">
        <f>VLOOKUP(B5811,cleanC_name_TRIM_breweries[],6,FALSE)</f>
        <v>Pennsylvania</v>
      </c>
      <c r="J5811" s="2" t="str">
        <f>VLOOKUP(B5811,cleanC_name_TRIM_breweries[],2,FALSE)</f>
        <v>Yuengling &amp; Son Brewing</v>
      </c>
      <c r="K5811" s="2" t="str">
        <f>VLOOKUP(D5811,cleanA_changedUTF_categories[],2,FALSE)</f>
        <v>North American Lager</v>
      </c>
    </row>
    <row r="5812" spans="1:11" x14ac:dyDescent="0.45">
      <c r="A5812" s="2">
        <v>3814</v>
      </c>
      <c r="B5812" s="2">
        <v>1388</v>
      </c>
      <c r="C5812" s="3" t="s">
        <v>3071</v>
      </c>
      <c r="D5812" s="2">
        <v>2</v>
      </c>
      <c r="E5812" s="2">
        <v>25</v>
      </c>
      <c r="F5812" s="2">
        <v>4.7</v>
      </c>
      <c r="G5812" s="2">
        <v>0</v>
      </c>
      <c r="H5812" s="2">
        <v>0</v>
      </c>
      <c r="I5812" s="2" t="str">
        <f>VLOOKUP(B5812,cleanC_name_TRIM_breweries[],6,FALSE)</f>
        <v>Pennsylvania</v>
      </c>
      <c r="J5812" s="2" t="str">
        <f>VLOOKUP(B5812,cleanC_name_TRIM_breweries[],2,FALSE)</f>
        <v>Yuengling &amp; Son Brewing</v>
      </c>
      <c r="K5812" s="2" t="str">
        <f>VLOOKUP(D5812,cleanA_changedUTF_categories[],2,FALSE)</f>
        <v>Irish Ale</v>
      </c>
    </row>
    <row r="5813" spans="1:11" x14ac:dyDescent="0.45">
      <c r="A5813" s="2">
        <v>3817</v>
      </c>
      <c r="B5813" s="2">
        <v>1388</v>
      </c>
      <c r="C5813" s="3" t="s">
        <v>3074</v>
      </c>
      <c r="D5813" s="2">
        <v>8</v>
      </c>
      <c r="E5813" s="2">
        <v>95</v>
      </c>
      <c r="F5813" s="2">
        <v>4.4000000000000004</v>
      </c>
      <c r="G5813" s="2">
        <v>0</v>
      </c>
      <c r="H5813" s="2">
        <v>0</v>
      </c>
      <c r="I5813" s="2" t="str">
        <f>VLOOKUP(B5813,cleanC_name_TRIM_breweries[],6,FALSE)</f>
        <v>Pennsylvania</v>
      </c>
      <c r="J5813" s="2" t="str">
        <f>VLOOKUP(B5813,cleanC_name_TRIM_breweries[],2,FALSE)</f>
        <v>Yuengling &amp; Son Brewing</v>
      </c>
      <c r="K5813" s="2" t="str">
        <f>VLOOKUP(D5813,cleanA_changedUTF_categories[],2,FALSE)</f>
        <v>North American Lager</v>
      </c>
    </row>
    <row r="5814" spans="1:11" x14ac:dyDescent="0.45">
      <c r="A5814" s="2">
        <v>3818</v>
      </c>
      <c r="B5814" s="2">
        <v>1388</v>
      </c>
      <c r="C5814" s="3" t="s">
        <v>3075</v>
      </c>
      <c r="D5814" s="2">
        <v>8</v>
      </c>
      <c r="E5814" s="2">
        <v>96</v>
      </c>
      <c r="F5814" s="2">
        <v>3.5</v>
      </c>
      <c r="G5814" s="2">
        <v>0</v>
      </c>
      <c r="H5814" s="2">
        <v>0</v>
      </c>
      <c r="I5814" s="2" t="str">
        <f>VLOOKUP(B5814,cleanC_name_TRIM_breweries[],6,FALSE)</f>
        <v>Pennsylvania</v>
      </c>
      <c r="J5814" s="2" t="str">
        <f>VLOOKUP(B5814,cleanC_name_TRIM_breweries[],2,FALSE)</f>
        <v>Yuengling &amp; Son Brewing</v>
      </c>
      <c r="K5814" s="2" t="str">
        <f>VLOOKUP(D5814,cleanA_changedUTF_categories[],2,FALSE)</f>
        <v>North American Lager</v>
      </c>
    </row>
    <row r="5815" spans="1:11" x14ac:dyDescent="0.45">
      <c r="A5815" s="2">
        <v>146</v>
      </c>
      <c r="B5815" s="2">
        <v>1392</v>
      </c>
      <c r="C5815" s="3" t="s">
        <v>148</v>
      </c>
      <c r="D5815" s="2">
        <v>8</v>
      </c>
      <c r="E5815" s="2">
        <v>95</v>
      </c>
      <c r="F5815" s="2">
        <v>7</v>
      </c>
      <c r="G5815" s="2">
        <v>0</v>
      </c>
      <c r="H5815" s="2">
        <v>0</v>
      </c>
      <c r="I5815" s="2" t="str">
        <f>VLOOKUP(B5815,cleanC_name_TRIM_breweries[],6,FALSE)</f>
        <v>Sikkim</v>
      </c>
      <c r="J5815" s="2" t="str">
        <f>VLOOKUP(B5815,cleanC_name_TRIM_breweries[],2,FALSE)</f>
        <v>Yuksom Breweries</v>
      </c>
      <c r="K5815" s="2" t="str">
        <f>VLOOKUP(D5815,cleanA_changedUTF_categories[],2,FALSE)</f>
        <v>North American Lager</v>
      </c>
    </row>
    <row r="5816" spans="1:11" x14ac:dyDescent="0.45">
      <c r="A5816" s="2">
        <v>1599</v>
      </c>
      <c r="B5816" s="2">
        <v>1386</v>
      </c>
      <c r="C5816" s="3" t="s">
        <v>1379</v>
      </c>
      <c r="D5816" s="2">
        <v>-1</v>
      </c>
      <c r="E5816" s="2">
        <v>-1</v>
      </c>
      <c r="F5816" s="2">
        <v>0</v>
      </c>
      <c r="G5816" s="2">
        <v>0</v>
      </c>
      <c r="H5816" s="2">
        <v>0</v>
      </c>
      <c r="I5816" s="2" t="str">
        <f>VLOOKUP(B5816,cleanC_name_TRIM_breweries[],6,FALSE)</f>
        <v>Louisiana</v>
      </c>
      <c r="J5816" s="2" t="str">
        <f>VLOOKUP(B5816,cleanC_name_TRIM_breweries[],2,FALSE)</f>
        <v>Zea Rotisserie and Brewery</v>
      </c>
      <c r="K5816" s="2" t="e">
        <f>VLOOKUP(D5816,cleanA_changedUTF_categories[],2,FALSE)</f>
        <v>#N/A</v>
      </c>
    </row>
    <row r="5817" spans="1:11" x14ac:dyDescent="0.45">
      <c r="A5817" s="2">
        <v>1603</v>
      </c>
      <c r="B5817" s="2">
        <v>1386</v>
      </c>
      <c r="C5817" s="3" t="s">
        <v>1383</v>
      </c>
      <c r="D5817" s="2">
        <v>3</v>
      </c>
      <c r="E5817" s="2">
        <v>26</v>
      </c>
      <c r="F5817" s="2">
        <v>0</v>
      </c>
      <c r="G5817" s="2">
        <v>0</v>
      </c>
      <c r="H5817" s="2">
        <v>0</v>
      </c>
      <c r="I5817" s="2" t="str">
        <f>VLOOKUP(B5817,cleanC_name_TRIM_breweries[],6,FALSE)</f>
        <v>Louisiana</v>
      </c>
      <c r="J5817" s="2" t="str">
        <f>VLOOKUP(B5817,cleanC_name_TRIM_breweries[],2,FALSE)</f>
        <v>Zea Rotisserie and Brewery</v>
      </c>
      <c r="K5817" s="2" t="str">
        <f>VLOOKUP(D5817,cleanA_changedUTF_categories[],2,FALSE)</f>
        <v>North American Ale</v>
      </c>
    </row>
    <row r="5818" spans="1:11" x14ac:dyDescent="0.45">
      <c r="A5818" s="2">
        <v>1605</v>
      </c>
      <c r="B5818" s="2">
        <v>1386</v>
      </c>
      <c r="C5818" s="3" t="s">
        <v>1384</v>
      </c>
      <c r="D5818" s="2">
        <v>-1</v>
      </c>
      <c r="E5818" s="2">
        <v>-1</v>
      </c>
      <c r="F5818" s="2">
        <v>0</v>
      </c>
      <c r="G5818" s="2">
        <v>0</v>
      </c>
      <c r="H5818" s="2">
        <v>0</v>
      </c>
      <c r="I5818" s="2" t="str">
        <f>VLOOKUP(B5818,cleanC_name_TRIM_breweries[],6,FALSE)</f>
        <v>Louisiana</v>
      </c>
      <c r="J5818" s="2" t="str">
        <f>VLOOKUP(B5818,cleanC_name_TRIM_breweries[],2,FALSE)</f>
        <v>Zea Rotisserie and Brewery</v>
      </c>
      <c r="K5818" s="2" t="e">
        <f>VLOOKUP(D5818,cleanA_changedUTF_categories[],2,FALSE)</f>
        <v>#N/A</v>
      </c>
    </row>
    <row r="5819" spans="1:11" x14ac:dyDescent="0.45">
      <c r="A5819" s="2">
        <v>1600</v>
      </c>
      <c r="B5819" s="2">
        <v>1386</v>
      </c>
      <c r="C5819" s="3" t="s">
        <v>1380</v>
      </c>
      <c r="D5819" s="2">
        <v>-1</v>
      </c>
      <c r="E5819" s="2">
        <v>-1</v>
      </c>
      <c r="F5819" s="2">
        <v>0</v>
      </c>
      <c r="G5819" s="2">
        <v>0</v>
      </c>
      <c r="H5819" s="2">
        <v>0</v>
      </c>
      <c r="I5819" s="2" t="str">
        <f>VLOOKUP(B5819,cleanC_name_TRIM_breweries[],6,FALSE)</f>
        <v>Louisiana</v>
      </c>
      <c r="J5819" s="2" t="str">
        <f>VLOOKUP(B5819,cleanC_name_TRIM_breweries[],2,FALSE)</f>
        <v>Zea Rotisserie and Brewery</v>
      </c>
      <c r="K5819" s="2" t="e">
        <f>VLOOKUP(D5819,cleanA_changedUTF_categories[],2,FALSE)</f>
        <v>#N/A</v>
      </c>
    </row>
    <row r="5820" spans="1:11" x14ac:dyDescent="0.45">
      <c r="A5820" s="2">
        <v>1604</v>
      </c>
      <c r="B5820" s="2">
        <v>1386</v>
      </c>
      <c r="C5820" s="3" t="s">
        <v>411</v>
      </c>
      <c r="D5820" s="2">
        <v>8</v>
      </c>
      <c r="E5820" s="2">
        <v>95</v>
      </c>
      <c r="F5820" s="2">
        <v>0</v>
      </c>
      <c r="G5820" s="2">
        <v>0</v>
      </c>
      <c r="H5820" s="2">
        <v>0</v>
      </c>
      <c r="I5820" s="2" t="str">
        <f>VLOOKUP(B5820,cleanC_name_TRIM_breweries[],6,FALSE)</f>
        <v>Louisiana</v>
      </c>
      <c r="J5820" s="2" t="str">
        <f>VLOOKUP(B5820,cleanC_name_TRIM_breweries[],2,FALSE)</f>
        <v>Zea Rotisserie and Brewery</v>
      </c>
      <c r="K5820" s="2" t="str">
        <f>VLOOKUP(D5820,cleanA_changedUTF_categories[],2,FALSE)</f>
        <v>North American Lager</v>
      </c>
    </row>
    <row r="5821" spans="1:11" x14ac:dyDescent="0.45">
      <c r="A5821" s="2">
        <v>1602</v>
      </c>
      <c r="B5821" s="2">
        <v>1386</v>
      </c>
      <c r="C5821" s="3" t="s">
        <v>1382</v>
      </c>
      <c r="D5821" s="2">
        <v>2</v>
      </c>
      <c r="E5821" s="2">
        <v>25</v>
      </c>
      <c r="F5821" s="2">
        <v>0</v>
      </c>
      <c r="G5821" s="2">
        <v>0</v>
      </c>
      <c r="H5821" s="2">
        <v>0</v>
      </c>
      <c r="I5821" s="2" t="str">
        <f>VLOOKUP(B5821,cleanC_name_TRIM_breweries[],6,FALSE)</f>
        <v>Louisiana</v>
      </c>
      <c r="J5821" s="2" t="str">
        <f>VLOOKUP(B5821,cleanC_name_TRIM_breweries[],2,FALSE)</f>
        <v>Zea Rotisserie and Brewery</v>
      </c>
      <c r="K5821" s="2" t="str">
        <f>VLOOKUP(D5821,cleanA_changedUTF_categories[],2,FALSE)</f>
        <v>Irish Ale</v>
      </c>
    </row>
    <row r="5822" spans="1:11" x14ac:dyDescent="0.45">
      <c r="A5822" s="2">
        <v>1601</v>
      </c>
      <c r="B5822" s="2">
        <v>1386</v>
      </c>
      <c r="C5822" s="3" t="s">
        <v>1381</v>
      </c>
      <c r="D5822" s="2">
        <v>3</v>
      </c>
      <c r="E5822" s="2">
        <v>26</v>
      </c>
      <c r="F5822" s="2">
        <v>0</v>
      </c>
      <c r="G5822" s="2">
        <v>0</v>
      </c>
      <c r="H5822" s="2">
        <v>0</v>
      </c>
      <c r="I5822" s="2" t="str">
        <f>VLOOKUP(B5822,cleanC_name_TRIM_breweries[],6,FALSE)</f>
        <v>Louisiana</v>
      </c>
      <c r="J5822" s="2" t="str">
        <f>VLOOKUP(B5822,cleanC_name_TRIM_breweries[],2,FALSE)</f>
        <v>Zea Rotisserie and Brewery</v>
      </c>
      <c r="K5822" s="2" t="str">
        <f>VLOOKUP(D5822,cleanA_changedUTF_categories[],2,FALSE)</f>
        <v>North American Ale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A8A5-C424-4A04-8E1C-87087A49453A}">
  <dimension ref="A1:J1415"/>
  <sheetViews>
    <sheetView workbookViewId="0">
      <selection sqref="A1:A1048576"/>
    </sheetView>
  </sheetViews>
  <sheetFormatPr defaultRowHeight="14.25" x14ac:dyDescent="0.45"/>
  <cols>
    <col min="1" max="1" width="4.73046875" bestFit="1" customWidth="1"/>
    <col min="2" max="2" width="49.59765625" bestFit="1" customWidth="1"/>
    <col min="3" max="3" width="42.73046875" customWidth="1"/>
    <col min="4" max="4" width="22.33203125" customWidth="1"/>
    <col min="5" max="5" width="28.06640625" customWidth="1"/>
    <col min="6" max="6" width="19.86328125" bestFit="1" customWidth="1"/>
    <col min="7" max="7" width="12.3984375" customWidth="1"/>
    <col min="8" max="8" width="36.1328125" customWidth="1"/>
    <col min="9" max="9" width="18.59765625" customWidth="1"/>
    <col min="10" max="10" width="62.59765625" customWidth="1"/>
  </cols>
  <sheetData>
    <row r="1" spans="1:10" x14ac:dyDescent="0.45">
      <c r="A1" t="s">
        <v>0</v>
      </c>
      <c r="B1" t="s">
        <v>1</v>
      </c>
      <c r="C1" t="s">
        <v>4975</v>
      </c>
      <c r="D1" t="s">
        <v>4976</v>
      </c>
      <c r="E1" t="s">
        <v>4977</v>
      </c>
      <c r="F1" t="s">
        <v>4978</v>
      </c>
      <c r="G1" t="s">
        <v>4979</v>
      </c>
      <c r="H1" t="s">
        <v>4980</v>
      </c>
      <c r="I1" t="s">
        <v>4981</v>
      </c>
      <c r="J1" t="s">
        <v>4982</v>
      </c>
    </row>
    <row r="2" spans="1:10" x14ac:dyDescent="0.45">
      <c r="A2">
        <v>1</v>
      </c>
      <c r="B2" s="1" t="s">
        <v>4983</v>
      </c>
      <c r="C2" s="1" t="s">
        <v>4984</v>
      </c>
      <c r="D2" s="1" t="s">
        <v>4985</v>
      </c>
      <c r="E2" s="1" t="s">
        <v>4986</v>
      </c>
      <c r="F2" s="1" t="s">
        <v>4987</v>
      </c>
      <c r="G2" s="1" t="s">
        <v>4988</v>
      </c>
      <c r="H2" s="1" t="s">
        <v>4989</v>
      </c>
      <c r="I2" s="1" t="s">
        <v>4990</v>
      </c>
      <c r="J2" s="1" t="s">
        <v>4991</v>
      </c>
    </row>
    <row r="3" spans="1:10" x14ac:dyDescent="0.45">
      <c r="A3">
        <v>2</v>
      </c>
      <c r="B3" s="1" t="s">
        <v>4992</v>
      </c>
      <c r="C3" s="1" t="s">
        <v>4993</v>
      </c>
      <c r="D3" s="1" t="s">
        <v>4985</v>
      </c>
      <c r="E3" s="1" t="s">
        <v>4994</v>
      </c>
      <c r="F3" s="1" t="s">
        <v>4995</v>
      </c>
      <c r="G3" s="1" t="s">
        <v>4996</v>
      </c>
      <c r="H3" s="1" t="s">
        <v>4989</v>
      </c>
      <c r="I3" s="1" t="s">
        <v>4997</v>
      </c>
      <c r="J3" s="1" t="s">
        <v>4998</v>
      </c>
    </row>
    <row r="4" spans="1:10" x14ac:dyDescent="0.45">
      <c r="A4">
        <v>3</v>
      </c>
      <c r="B4" s="1" t="s">
        <v>4999</v>
      </c>
      <c r="C4" s="1" t="s">
        <v>5000</v>
      </c>
      <c r="D4" s="1" t="s">
        <v>4985</v>
      </c>
      <c r="E4" s="1" t="s">
        <v>5001</v>
      </c>
      <c r="F4" s="1" t="s">
        <v>5002</v>
      </c>
      <c r="G4" s="1" t="s">
        <v>4985</v>
      </c>
      <c r="H4" s="1" t="s">
        <v>5003</v>
      </c>
      <c r="I4" s="1" t="s">
        <v>5004</v>
      </c>
      <c r="J4" s="1" t="s">
        <v>5005</v>
      </c>
    </row>
    <row r="5" spans="1:10" x14ac:dyDescent="0.45">
      <c r="A5">
        <v>4</v>
      </c>
      <c r="B5" s="1" t="s">
        <v>5006</v>
      </c>
      <c r="C5" s="1" t="s">
        <v>5007</v>
      </c>
      <c r="D5" s="1" t="s">
        <v>4985</v>
      </c>
      <c r="E5" s="1" t="s">
        <v>5008</v>
      </c>
      <c r="F5" s="1" t="s">
        <v>4985</v>
      </c>
      <c r="G5" s="1" t="s">
        <v>4985</v>
      </c>
      <c r="H5" s="1" t="s">
        <v>5009</v>
      </c>
      <c r="I5" s="1" t="s">
        <v>5010</v>
      </c>
      <c r="J5" s="1" t="s">
        <v>5011</v>
      </c>
    </row>
    <row r="6" spans="1:10" x14ac:dyDescent="0.45">
      <c r="A6">
        <v>5</v>
      </c>
      <c r="B6" s="1" t="s">
        <v>5012</v>
      </c>
      <c r="C6" s="1" t="s">
        <v>5013</v>
      </c>
      <c r="D6" s="1" t="s">
        <v>4985</v>
      </c>
      <c r="E6" s="1" t="s">
        <v>5013</v>
      </c>
      <c r="F6" s="1" t="s">
        <v>5014</v>
      </c>
      <c r="G6" s="1" t="s">
        <v>4985</v>
      </c>
      <c r="H6" s="1" t="s">
        <v>5003</v>
      </c>
      <c r="I6" s="1" t="s">
        <v>4985</v>
      </c>
      <c r="J6" s="1" t="s">
        <v>4985</v>
      </c>
    </row>
    <row r="7" spans="1:10" x14ac:dyDescent="0.45">
      <c r="A7">
        <v>6</v>
      </c>
      <c r="B7" s="1" t="s">
        <v>5015</v>
      </c>
      <c r="C7" s="1" t="s">
        <v>5016</v>
      </c>
      <c r="D7" s="1" t="s">
        <v>4985</v>
      </c>
      <c r="E7" s="1" t="s">
        <v>5017</v>
      </c>
      <c r="F7" s="1" t="s">
        <v>5014</v>
      </c>
      <c r="G7" s="1" t="s">
        <v>4985</v>
      </c>
      <c r="H7" s="1" t="s">
        <v>5003</v>
      </c>
      <c r="I7" s="1" t="s">
        <v>5018</v>
      </c>
      <c r="J7" s="1" t="s">
        <v>5019</v>
      </c>
    </row>
    <row r="8" spans="1:10" x14ac:dyDescent="0.45">
      <c r="A8">
        <v>7</v>
      </c>
      <c r="B8" s="1" t="s">
        <v>5020</v>
      </c>
      <c r="C8" s="1" t="s">
        <v>5021</v>
      </c>
      <c r="D8" s="1" t="s">
        <v>4985</v>
      </c>
      <c r="E8" s="1" t="s">
        <v>5022</v>
      </c>
      <c r="F8" s="1" t="s">
        <v>5014</v>
      </c>
      <c r="G8" s="1" t="s">
        <v>4985</v>
      </c>
      <c r="H8" s="1" t="s">
        <v>5003</v>
      </c>
      <c r="I8" s="1" t="s">
        <v>5023</v>
      </c>
      <c r="J8" s="1" t="s">
        <v>4985</v>
      </c>
    </row>
    <row r="9" spans="1:10" x14ac:dyDescent="0.45">
      <c r="A9">
        <v>8</v>
      </c>
      <c r="B9" s="1" t="s">
        <v>5024</v>
      </c>
      <c r="C9" s="1" t="s">
        <v>5025</v>
      </c>
      <c r="D9" s="1" t="s">
        <v>4985</v>
      </c>
      <c r="E9" s="1" t="s">
        <v>5026</v>
      </c>
      <c r="F9" s="1" t="s">
        <v>5027</v>
      </c>
      <c r="G9" s="1" t="s">
        <v>5028</v>
      </c>
      <c r="H9" s="1" t="s">
        <v>4989</v>
      </c>
      <c r="I9" s="1" t="s">
        <v>5029</v>
      </c>
      <c r="J9" s="1" t="s">
        <v>5030</v>
      </c>
    </row>
    <row r="10" spans="1:10" x14ac:dyDescent="0.45">
      <c r="A10">
        <v>9</v>
      </c>
      <c r="B10" s="1" t="s">
        <v>5031</v>
      </c>
      <c r="C10" s="1" t="s">
        <v>5032</v>
      </c>
      <c r="D10" s="1" t="s">
        <v>4985</v>
      </c>
      <c r="E10" s="1" t="s">
        <v>5033</v>
      </c>
      <c r="F10" s="1" t="s">
        <v>5034</v>
      </c>
      <c r="G10" s="1" t="s">
        <v>4985</v>
      </c>
      <c r="H10" s="1" t="s">
        <v>4989</v>
      </c>
      <c r="I10" s="1" t="s">
        <v>5035</v>
      </c>
      <c r="J10" s="1" t="s">
        <v>4985</v>
      </c>
    </row>
    <row r="11" spans="1:10" x14ac:dyDescent="0.45">
      <c r="A11">
        <v>10</v>
      </c>
      <c r="B11" s="1" t="s">
        <v>5036</v>
      </c>
      <c r="C11" s="1" t="s">
        <v>5037</v>
      </c>
      <c r="D11" s="1" t="s">
        <v>4985</v>
      </c>
      <c r="E11" s="1" t="s">
        <v>5038</v>
      </c>
      <c r="F11" s="1" t="s">
        <v>5039</v>
      </c>
      <c r="G11" s="1" t="s">
        <v>5040</v>
      </c>
      <c r="H11" s="1" t="s">
        <v>4989</v>
      </c>
      <c r="I11" s="1" t="s">
        <v>5041</v>
      </c>
      <c r="J11" s="1" t="s">
        <v>5042</v>
      </c>
    </row>
    <row r="12" spans="1:10" x14ac:dyDescent="0.45">
      <c r="A12">
        <v>11</v>
      </c>
      <c r="B12" s="1" t="s">
        <v>5043</v>
      </c>
      <c r="C12" s="1" t="s">
        <v>5044</v>
      </c>
      <c r="D12" s="1" t="s">
        <v>4985</v>
      </c>
      <c r="E12" s="1" t="s">
        <v>5045</v>
      </c>
      <c r="F12" s="1" t="s">
        <v>5046</v>
      </c>
      <c r="G12" s="1" t="s">
        <v>4985</v>
      </c>
      <c r="H12" s="1" t="s">
        <v>5047</v>
      </c>
      <c r="I12" s="1" t="s">
        <v>5048</v>
      </c>
      <c r="J12" s="1" t="s">
        <v>5049</v>
      </c>
    </row>
    <row r="13" spans="1:10" x14ac:dyDescent="0.45">
      <c r="A13">
        <v>12</v>
      </c>
      <c r="B13" s="1" t="s">
        <v>5050</v>
      </c>
      <c r="C13" s="1" t="s">
        <v>4985</v>
      </c>
      <c r="D13" s="1" t="s">
        <v>4985</v>
      </c>
      <c r="E13" s="1" t="s">
        <v>5051</v>
      </c>
      <c r="F13" s="1" t="s">
        <v>4985</v>
      </c>
      <c r="G13" s="1" t="s">
        <v>4985</v>
      </c>
      <c r="H13" s="1" t="s">
        <v>5003</v>
      </c>
      <c r="I13" s="1" t="s">
        <v>5052</v>
      </c>
      <c r="J13" s="1" t="s">
        <v>5053</v>
      </c>
    </row>
    <row r="14" spans="1:10" x14ac:dyDescent="0.45">
      <c r="A14">
        <v>13</v>
      </c>
      <c r="B14" s="1" t="s">
        <v>5054</v>
      </c>
      <c r="C14" s="1" t="s">
        <v>5055</v>
      </c>
      <c r="D14" s="1" t="s">
        <v>4985</v>
      </c>
      <c r="E14" s="1" t="s">
        <v>5056</v>
      </c>
      <c r="F14" s="1" t="s">
        <v>5057</v>
      </c>
      <c r="G14" s="1" t="s">
        <v>5058</v>
      </c>
      <c r="H14" s="1" t="s">
        <v>5059</v>
      </c>
      <c r="I14" s="1" t="s">
        <v>5060</v>
      </c>
      <c r="J14" s="1" t="s">
        <v>4985</v>
      </c>
    </row>
    <row r="15" spans="1:10" x14ac:dyDescent="0.45">
      <c r="A15">
        <v>14</v>
      </c>
      <c r="B15" s="1" t="s">
        <v>5061</v>
      </c>
      <c r="C15" s="1" t="s">
        <v>5062</v>
      </c>
      <c r="D15" s="1" t="s">
        <v>4985</v>
      </c>
      <c r="E15" s="1" t="s">
        <v>5063</v>
      </c>
      <c r="F15" s="1" t="s">
        <v>5064</v>
      </c>
      <c r="G15" s="1" t="s">
        <v>5065</v>
      </c>
      <c r="H15" s="1" t="s">
        <v>4989</v>
      </c>
      <c r="I15" s="1" t="s">
        <v>4985</v>
      </c>
      <c r="J15" s="1" t="s">
        <v>4985</v>
      </c>
    </row>
    <row r="16" spans="1:10" x14ac:dyDescent="0.45">
      <c r="A16">
        <v>15</v>
      </c>
      <c r="B16" s="1" t="s">
        <v>5066</v>
      </c>
      <c r="C16" s="1" t="s">
        <v>5067</v>
      </c>
      <c r="D16" s="1" t="s">
        <v>4985</v>
      </c>
      <c r="E16" s="1" t="s">
        <v>5068</v>
      </c>
      <c r="F16" s="1" t="s">
        <v>5069</v>
      </c>
      <c r="G16" s="1" t="s">
        <v>4985</v>
      </c>
      <c r="H16" s="1" t="s">
        <v>5070</v>
      </c>
      <c r="I16" s="1" t="s">
        <v>5071</v>
      </c>
      <c r="J16" s="1" t="s">
        <v>5072</v>
      </c>
    </row>
    <row r="17" spans="1:10" x14ac:dyDescent="0.45">
      <c r="A17">
        <v>16</v>
      </c>
      <c r="B17" s="1" t="s">
        <v>5073</v>
      </c>
      <c r="C17" s="1" t="s">
        <v>5074</v>
      </c>
      <c r="D17" s="1" t="s">
        <v>4985</v>
      </c>
      <c r="E17" s="1" t="s">
        <v>5075</v>
      </c>
      <c r="F17" s="1" t="s">
        <v>5076</v>
      </c>
      <c r="G17" s="1" t="s">
        <v>5077</v>
      </c>
      <c r="H17" s="1" t="s">
        <v>4989</v>
      </c>
      <c r="I17" s="1" t="s">
        <v>5078</v>
      </c>
      <c r="J17" s="1" t="s">
        <v>4985</v>
      </c>
    </row>
    <row r="18" spans="1:10" x14ac:dyDescent="0.45">
      <c r="A18">
        <v>17</v>
      </c>
      <c r="B18" s="1" t="s">
        <v>5079</v>
      </c>
      <c r="C18" s="1" t="s">
        <v>5080</v>
      </c>
      <c r="D18" s="1" t="s">
        <v>4985</v>
      </c>
      <c r="E18" s="1" t="s">
        <v>5081</v>
      </c>
      <c r="F18" s="1" t="s">
        <v>5082</v>
      </c>
      <c r="G18" s="1" t="s">
        <v>5083</v>
      </c>
      <c r="H18" s="1" t="s">
        <v>4989</v>
      </c>
      <c r="I18" s="1" t="s">
        <v>5084</v>
      </c>
      <c r="J18" s="1" t="s">
        <v>5085</v>
      </c>
    </row>
    <row r="19" spans="1:10" x14ac:dyDescent="0.45">
      <c r="A19">
        <v>18</v>
      </c>
      <c r="B19" s="1" t="s">
        <v>5086</v>
      </c>
      <c r="C19" s="1" t="s">
        <v>5087</v>
      </c>
      <c r="D19" s="1" t="s">
        <v>4985</v>
      </c>
      <c r="E19" s="1" t="s">
        <v>5088</v>
      </c>
      <c r="F19" s="1" t="s">
        <v>4985</v>
      </c>
      <c r="G19" s="1" t="s">
        <v>4985</v>
      </c>
      <c r="H19" s="1" t="s">
        <v>5089</v>
      </c>
      <c r="I19" s="1" t="s">
        <v>5090</v>
      </c>
      <c r="J19" s="1" t="s">
        <v>4985</v>
      </c>
    </row>
    <row r="20" spans="1:10" x14ac:dyDescent="0.45">
      <c r="A20">
        <v>19</v>
      </c>
      <c r="B20" s="1" t="s">
        <v>5091</v>
      </c>
      <c r="C20" s="1" t="s">
        <v>5092</v>
      </c>
      <c r="D20" s="1" t="s">
        <v>4985</v>
      </c>
      <c r="E20" s="1" t="s">
        <v>5093</v>
      </c>
      <c r="F20" s="1" t="s">
        <v>4985</v>
      </c>
      <c r="G20" s="1" t="s">
        <v>4985</v>
      </c>
      <c r="H20" s="1" t="s">
        <v>5094</v>
      </c>
      <c r="I20" s="1" t="s">
        <v>5095</v>
      </c>
      <c r="J20" s="1" t="s">
        <v>4985</v>
      </c>
    </row>
    <row r="21" spans="1:10" x14ac:dyDescent="0.45">
      <c r="A21">
        <v>20</v>
      </c>
      <c r="B21" s="1" t="s">
        <v>5096</v>
      </c>
      <c r="C21" s="1" t="s">
        <v>5097</v>
      </c>
      <c r="D21" s="1" t="s">
        <v>4985</v>
      </c>
      <c r="E21" s="1" t="s">
        <v>5098</v>
      </c>
      <c r="F21" s="1" t="s">
        <v>5099</v>
      </c>
      <c r="G21" s="1" t="s">
        <v>5100</v>
      </c>
      <c r="H21" s="1" t="s">
        <v>4989</v>
      </c>
      <c r="I21" s="1" t="s">
        <v>5101</v>
      </c>
      <c r="J21" s="1" t="s">
        <v>5102</v>
      </c>
    </row>
    <row r="22" spans="1:10" x14ac:dyDescent="0.45">
      <c r="A22">
        <v>21</v>
      </c>
      <c r="B22" s="1" t="s">
        <v>5103</v>
      </c>
      <c r="C22" s="1" t="s">
        <v>5104</v>
      </c>
      <c r="D22" s="1" t="s">
        <v>4985</v>
      </c>
      <c r="E22" s="1" t="s">
        <v>5105</v>
      </c>
      <c r="F22" s="1" t="s">
        <v>4995</v>
      </c>
      <c r="G22" s="1" t="s">
        <v>5106</v>
      </c>
      <c r="H22" s="1" t="s">
        <v>4989</v>
      </c>
      <c r="I22" s="1" t="s">
        <v>5107</v>
      </c>
      <c r="J22" s="1" t="s">
        <v>5108</v>
      </c>
    </row>
    <row r="23" spans="1:10" x14ac:dyDescent="0.45">
      <c r="A23">
        <v>22</v>
      </c>
      <c r="B23" s="1" t="s">
        <v>5109</v>
      </c>
      <c r="C23" s="1" t="s">
        <v>4985</v>
      </c>
      <c r="D23" s="1" t="s">
        <v>4985</v>
      </c>
      <c r="E23" s="1" t="s">
        <v>5110</v>
      </c>
      <c r="F23" s="1" t="s">
        <v>5111</v>
      </c>
      <c r="G23" s="1" t="s">
        <v>4985</v>
      </c>
      <c r="H23" s="1" t="s">
        <v>4989</v>
      </c>
      <c r="I23" s="1" t="s">
        <v>4985</v>
      </c>
      <c r="J23" s="1" t="s">
        <v>4985</v>
      </c>
    </row>
    <row r="24" spans="1:10" x14ac:dyDescent="0.45">
      <c r="A24">
        <v>23</v>
      </c>
      <c r="B24" s="1" t="s">
        <v>5112</v>
      </c>
      <c r="C24" s="1" t="s">
        <v>5113</v>
      </c>
      <c r="D24" s="1" t="s">
        <v>4985</v>
      </c>
      <c r="E24" s="1" t="s">
        <v>5075</v>
      </c>
      <c r="F24" s="1" t="s">
        <v>5114</v>
      </c>
      <c r="G24" s="1" t="s">
        <v>5115</v>
      </c>
      <c r="H24" s="1" t="s">
        <v>4989</v>
      </c>
      <c r="I24" s="1" t="s">
        <v>5116</v>
      </c>
      <c r="J24" s="1" t="s">
        <v>5117</v>
      </c>
    </row>
    <row r="25" spans="1:10" x14ac:dyDescent="0.45">
      <c r="A25">
        <v>25</v>
      </c>
      <c r="B25" s="1" t="s">
        <v>5118</v>
      </c>
      <c r="C25" s="1" t="s">
        <v>5119</v>
      </c>
      <c r="D25" s="1" t="s">
        <v>4985</v>
      </c>
      <c r="E25" s="1" t="s">
        <v>5120</v>
      </c>
      <c r="F25" s="1" t="s">
        <v>5027</v>
      </c>
      <c r="G25" s="1" t="s">
        <v>5121</v>
      </c>
      <c r="H25" s="1" t="s">
        <v>4989</v>
      </c>
      <c r="I25" s="1" t="s">
        <v>5122</v>
      </c>
      <c r="J25" s="1" t="s">
        <v>5123</v>
      </c>
    </row>
    <row r="26" spans="1:10" x14ac:dyDescent="0.45">
      <c r="A26">
        <v>26</v>
      </c>
      <c r="B26" s="1" t="s">
        <v>5124</v>
      </c>
      <c r="C26" s="1" t="s">
        <v>5125</v>
      </c>
      <c r="D26" s="1" t="s">
        <v>4985</v>
      </c>
      <c r="E26" s="1" t="s">
        <v>5126</v>
      </c>
      <c r="F26" s="1" t="s">
        <v>5069</v>
      </c>
      <c r="G26" s="1" t="s">
        <v>4985</v>
      </c>
      <c r="H26" s="1" t="s">
        <v>5070</v>
      </c>
      <c r="I26" s="1" t="s">
        <v>5127</v>
      </c>
      <c r="J26" s="1" t="s">
        <v>4985</v>
      </c>
    </row>
    <row r="27" spans="1:10" x14ac:dyDescent="0.45">
      <c r="A27">
        <v>27</v>
      </c>
      <c r="B27" s="1" t="s">
        <v>5128</v>
      </c>
      <c r="C27" s="1" t="s">
        <v>5129</v>
      </c>
      <c r="D27" s="1" t="s">
        <v>4985</v>
      </c>
      <c r="E27" s="1" t="s">
        <v>5130</v>
      </c>
      <c r="F27" s="1" t="s">
        <v>5069</v>
      </c>
      <c r="G27" s="1" t="s">
        <v>4985</v>
      </c>
      <c r="H27" s="1" t="s">
        <v>5070</v>
      </c>
      <c r="I27" s="1" t="s">
        <v>5131</v>
      </c>
      <c r="J27" s="1" t="s">
        <v>4985</v>
      </c>
    </row>
    <row r="28" spans="1:10" x14ac:dyDescent="0.45">
      <c r="A28">
        <v>28</v>
      </c>
      <c r="B28" s="1" t="s">
        <v>5132</v>
      </c>
      <c r="C28" s="1" t="s">
        <v>5133</v>
      </c>
      <c r="D28" s="1" t="s">
        <v>4985</v>
      </c>
      <c r="E28" s="1" t="s">
        <v>5134</v>
      </c>
      <c r="F28" s="1" t="s">
        <v>5135</v>
      </c>
      <c r="G28" s="1" t="s">
        <v>5136</v>
      </c>
      <c r="H28" s="1" t="s">
        <v>4989</v>
      </c>
      <c r="I28" s="1" t="s">
        <v>5137</v>
      </c>
      <c r="J28" s="1" t="s">
        <v>5138</v>
      </c>
    </row>
    <row r="29" spans="1:10" x14ac:dyDescent="0.45">
      <c r="A29">
        <v>29</v>
      </c>
      <c r="B29" s="1" t="s">
        <v>5139</v>
      </c>
      <c r="C29" s="1" t="s">
        <v>5140</v>
      </c>
      <c r="D29" s="1" t="s">
        <v>4985</v>
      </c>
      <c r="E29" s="1" t="s">
        <v>5141</v>
      </c>
      <c r="F29" s="1" t="s">
        <v>4995</v>
      </c>
      <c r="G29" s="1" t="s">
        <v>5142</v>
      </c>
      <c r="H29" s="1" t="s">
        <v>4989</v>
      </c>
      <c r="I29" s="1" t="s">
        <v>5143</v>
      </c>
      <c r="J29" s="1" t="s">
        <v>5144</v>
      </c>
    </row>
    <row r="30" spans="1:10" x14ac:dyDescent="0.45">
      <c r="A30">
        <v>30</v>
      </c>
      <c r="B30" s="1" t="s">
        <v>5145</v>
      </c>
      <c r="C30" s="1" t="s">
        <v>5146</v>
      </c>
      <c r="D30" s="1" t="s">
        <v>4985</v>
      </c>
      <c r="E30" s="1" t="s">
        <v>5147</v>
      </c>
      <c r="F30" s="1" t="s">
        <v>5148</v>
      </c>
      <c r="G30" s="1" t="s">
        <v>4985</v>
      </c>
      <c r="H30" s="1" t="s">
        <v>5070</v>
      </c>
      <c r="I30" s="1" t="s">
        <v>5149</v>
      </c>
      <c r="J30" s="1" t="s">
        <v>4985</v>
      </c>
    </row>
    <row r="31" spans="1:10" x14ac:dyDescent="0.45">
      <c r="A31">
        <v>31</v>
      </c>
      <c r="B31" s="1" t="s">
        <v>5150</v>
      </c>
      <c r="C31" s="1" t="s">
        <v>5151</v>
      </c>
      <c r="D31" s="1" t="s">
        <v>4985</v>
      </c>
      <c r="E31" s="1" t="s">
        <v>5152</v>
      </c>
      <c r="F31" s="1" t="s">
        <v>5153</v>
      </c>
      <c r="G31" s="1" t="s">
        <v>4985</v>
      </c>
      <c r="H31" s="1" t="s">
        <v>5003</v>
      </c>
      <c r="I31" s="1" t="s">
        <v>5154</v>
      </c>
      <c r="J31" s="1" t="s">
        <v>4985</v>
      </c>
    </row>
    <row r="32" spans="1:10" x14ac:dyDescent="0.45">
      <c r="A32">
        <v>32</v>
      </c>
      <c r="B32" s="1" t="s">
        <v>5155</v>
      </c>
      <c r="C32" s="1" t="s">
        <v>5156</v>
      </c>
      <c r="D32" s="1" t="s">
        <v>4985</v>
      </c>
      <c r="E32" s="1" t="s">
        <v>5157</v>
      </c>
      <c r="F32" s="1" t="s">
        <v>5158</v>
      </c>
      <c r="G32" s="1" t="s">
        <v>5159</v>
      </c>
      <c r="H32" s="1" t="s">
        <v>4989</v>
      </c>
      <c r="I32" s="1" t="s">
        <v>5160</v>
      </c>
      <c r="J32" s="1" t="s">
        <v>4985</v>
      </c>
    </row>
    <row r="33" spans="1:10" x14ac:dyDescent="0.45">
      <c r="A33">
        <v>33</v>
      </c>
      <c r="B33" s="1" t="s">
        <v>5161</v>
      </c>
      <c r="C33" s="1" t="s">
        <v>4985</v>
      </c>
      <c r="D33" s="1" t="s">
        <v>4985</v>
      </c>
      <c r="E33" s="1" t="s">
        <v>1729</v>
      </c>
      <c r="F33" s="1" t="s">
        <v>4995</v>
      </c>
      <c r="G33" s="1" t="s">
        <v>4985</v>
      </c>
      <c r="H33" s="1" t="s">
        <v>4989</v>
      </c>
      <c r="I33" s="1" t="s">
        <v>4985</v>
      </c>
      <c r="J33" s="1" t="s">
        <v>4985</v>
      </c>
    </row>
    <row r="34" spans="1:10" x14ac:dyDescent="0.45">
      <c r="A34">
        <v>34</v>
      </c>
      <c r="B34" s="1" t="s">
        <v>5162</v>
      </c>
      <c r="C34" s="1" t="s">
        <v>5163</v>
      </c>
      <c r="D34" s="1" t="s">
        <v>4985</v>
      </c>
      <c r="E34" s="1" t="s">
        <v>5164</v>
      </c>
      <c r="F34" s="1" t="s">
        <v>5165</v>
      </c>
      <c r="G34" s="1" t="s">
        <v>5166</v>
      </c>
      <c r="H34" s="1" t="s">
        <v>4989</v>
      </c>
      <c r="I34" s="1" t="s">
        <v>5167</v>
      </c>
      <c r="J34" s="1" t="s">
        <v>4985</v>
      </c>
    </row>
    <row r="35" spans="1:10" x14ac:dyDescent="0.45">
      <c r="A35">
        <v>35</v>
      </c>
      <c r="B35" s="1" t="s">
        <v>5168</v>
      </c>
      <c r="C35" s="1" t="s">
        <v>5169</v>
      </c>
      <c r="D35" s="1" t="s">
        <v>4985</v>
      </c>
      <c r="E35" s="1" t="s">
        <v>5170</v>
      </c>
      <c r="F35" s="1" t="s">
        <v>5171</v>
      </c>
      <c r="G35" s="1" t="s">
        <v>5172</v>
      </c>
      <c r="H35" s="1" t="s">
        <v>4989</v>
      </c>
      <c r="I35" s="1" t="s">
        <v>5173</v>
      </c>
      <c r="J35" s="1" t="s">
        <v>5174</v>
      </c>
    </row>
    <row r="36" spans="1:10" x14ac:dyDescent="0.45">
      <c r="A36">
        <v>36</v>
      </c>
      <c r="B36" s="1" t="s">
        <v>5175</v>
      </c>
      <c r="C36" s="1" t="s">
        <v>5176</v>
      </c>
      <c r="D36" s="1" t="s">
        <v>4985</v>
      </c>
      <c r="E36" s="1" t="s">
        <v>5177</v>
      </c>
      <c r="F36" s="1" t="s">
        <v>5178</v>
      </c>
      <c r="G36" s="1" t="s">
        <v>5179</v>
      </c>
      <c r="H36" s="1" t="s">
        <v>4989</v>
      </c>
      <c r="I36" s="1" t="s">
        <v>5180</v>
      </c>
      <c r="J36" s="1" t="s">
        <v>4985</v>
      </c>
    </row>
    <row r="37" spans="1:10" x14ac:dyDescent="0.45">
      <c r="A37">
        <v>37</v>
      </c>
      <c r="B37" s="1" t="s">
        <v>5181</v>
      </c>
      <c r="C37" s="1" t="s">
        <v>5182</v>
      </c>
      <c r="D37" s="1" t="s">
        <v>4985</v>
      </c>
      <c r="E37" s="1" t="s">
        <v>5183</v>
      </c>
      <c r="F37" s="1" t="s">
        <v>4985</v>
      </c>
      <c r="G37" s="1" t="s">
        <v>4985</v>
      </c>
      <c r="H37" s="1" t="s">
        <v>5184</v>
      </c>
      <c r="I37" s="1" t="s">
        <v>5185</v>
      </c>
      <c r="J37" s="1" t="s">
        <v>5186</v>
      </c>
    </row>
    <row r="38" spans="1:10" x14ac:dyDescent="0.45">
      <c r="A38">
        <v>38</v>
      </c>
      <c r="B38" s="1" t="s">
        <v>5187</v>
      </c>
      <c r="C38" s="1" t="s">
        <v>5188</v>
      </c>
      <c r="D38" s="1" t="s">
        <v>4985</v>
      </c>
      <c r="E38" s="1" t="s">
        <v>5189</v>
      </c>
      <c r="F38" s="1" t="s">
        <v>5190</v>
      </c>
      <c r="G38" s="1" t="s">
        <v>5191</v>
      </c>
      <c r="H38" s="1" t="s">
        <v>4989</v>
      </c>
      <c r="I38" s="1" t="s">
        <v>5192</v>
      </c>
      <c r="J38" s="1" t="s">
        <v>5193</v>
      </c>
    </row>
    <row r="39" spans="1:10" x14ac:dyDescent="0.45">
      <c r="A39">
        <v>39</v>
      </c>
      <c r="B39" s="1" t="s">
        <v>5194</v>
      </c>
      <c r="C39" s="1" t="s">
        <v>5195</v>
      </c>
      <c r="D39" s="1" t="s">
        <v>4985</v>
      </c>
      <c r="E39" s="1" t="s">
        <v>4994</v>
      </c>
      <c r="F39" s="1" t="s">
        <v>4995</v>
      </c>
      <c r="G39" s="1" t="s">
        <v>4996</v>
      </c>
      <c r="H39" s="1" t="s">
        <v>4989</v>
      </c>
      <c r="I39" s="1" t="s">
        <v>5196</v>
      </c>
      <c r="J39" s="1" t="s">
        <v>4985</v>
      </c>
    </row>
    <row r="40" spans="1:10" x14ac:dyDescent="0.45">
      <c r="A40">
        <v>40</v>
      </c>
      <c r="B40" s="1" t="s">
        <v>5197</v>
      </c>
      <c r="C40" s="1" t="s">
        <v>5198</v>
      </c>
      <c r="D40" s="1" t="s">
        <v>4985</v>
      </c>
      <c r="E40" s="1" t="s">
        <v>5199</v>
      </c>
      <c r="F40" s="1" t="s">
        <v>5069</v>
      </c>
      <c r="G40" s="1" t="s">
        <v>4985</v>
      </c>
      <c r="H40" s="1" t="s">
        <v>5070</v>
      </c>
      <c r="I40" s="1" t="s">
        <v>5200</v>
      </c>
      <c r="J40" s="1" t="s">
        <v>4985</v>
      </c>
    </row>
    <row r="41" spans="1:10" x14ac:dyDescent="0.45">
      <c r="A41">
        <v>41</v>
      </c>
      <c r="B41" s="1" t="s">
        <v>5201</v>
      </c>
      <c r="C41" s="1" t="s">
        <v>5202</v>
      </c>
      <c r="D41" s="1" t="s">
        <v>4985</v>
      </c>
      <c r="E41" s="1" t="s">
        <v>5203</v>
      </c>
      <c r="F41" s="1" t="s">
        <v>4995</v>
      </c>
      <c r="G41" s="1" t="s">
        <v>5204</v>
      </c>
      <c r="H41" s="1" t="s">
        <v>4989</v>
      </c>
      <c r="I41" s="1" t="s">
        <v>5205</v>
      </c>
      <c r="J41" s="1" t="s">
        <v>5206</v>
      </c>
    </row>
    <row r="42" spans="1:10" x14ac:dyDescent="0.45">
      <c r="A42">
        <v>42</v>
      </c>
      <c r="B42" s="1" t="s">
        <v>5207</v>
      </c>
      <c r="C42" s="1" t="s">
        <v>4985</v>
      </c>
      <c r="D42" s="1" t="s">
        <v>4985</v>
      </c>
      <c r="E42" s="1" t="s">
        <v>5208</v>
      </c>
      <c r="F42" s="1" t="s">
        <v>5114</v>
      </c>
      <c r="G42" s="1" t="s">
        <v>5209</v>
      </c>
      <c r="H42" s="1" t="s">
        <v>4989</v>
      </c>
      <c r="I42" s="1" t="s">
        <v>5210</v>
      </c>
      <c r="J42" s="1" t="s">
        <v>4985</v>
      </c>
    </row>
    <row r="43" spans="1:10" x14ac:dyDescent="0.45">
      <c r="A43">
        <v>43</v>
      </c>
      <c r="B43" s="1" t="s">
        <v>5211</v>
      </c>
      <c r="C43" s="1" t="s">
        <v>4985</v>
      </c>
      <c r="D43" s="1" t="s">
        <v>4985</v>
      </c>
      <c r="E43" s="1" t="s">
        <v>5098</v>
      </c>
      <c r="F43" s="1" t="s">
        <v>5099</v>
      </c>
      <c r="G43" s="1" t="s">
        <v>5212</v>
      </c>
      <c r="H43" s="1" t="s">
        <v>4989</v>
      </c>
      <c r="I43" s="1" t="s">
        <v>5213</v>
      </c>
      <c r="J43" s="1" t="s">
        <v>4985</v>
      </c>
    </row>
    <row r="44" spans="1:10" x14ac:dyDescent="0.45">
      <c r="A44">
        <v>44</v>
      </c>
      <c r="B44" s="1" t="s">
        <v>5214</v>
      </c>
      <c r="C44" s="1" t="s">
        <v>5215</v>
      </c>
      <c r="D44" s="1" t="s">
        <v>4985</v>
      </c>
      <c r="E44" s="1" t="s">
        <v>5216</v>
      </c>
      <c r="F44" s="1" t="s">
        <v>5165</v>
      </c>
      <c r="G44" s="1" t="s">
        <v>5217</v>
      </c>
      <c r="H44" s="1" t="s">
        <v>4989</v>
      </c>
      <c r="I44" s="1" t="s">
        <v>5218</v>
      </c>
      <c r="J44" s="1" t="s">
        <v>5219</v>
      </c>
    </row>
    <row r="45" spans="1:10" x14ac:dyDescent="0.45">
      <c r="A45">
        <v>45</v>
      </c>
      <c r="B45" s="1" t="s">
        <v>5220</v>
      </c>
      <c r="C45" s="1" t="s">
        <v>5221</v>
      </c>
      <c r="D45" s="1" t="s">
        <v>4985</v>
      </c>
      <c r="E45" s="1" t="s">
        <v>5222</v>
      </c>
      <c r="F45" s="1" t="s">
        <v>5027</v>
      </c>
      <c r="G45" s="1" t="s">
        <v>5223</v>
      </c>
      <c r="H45" s="1" t="s">
        <v>4989</v>
      </c>
      <c r="I45" s="1" t="s">
        <v>5224</v>
      </c>
      <c r="J45" s="1" t="s">
        <v>5225</v>
      </c>
    </row>
    <row r="46" spans="1:10" x14ac:dyDescent="0.45">
      <c r="A46">
        <v>46</v>
      </c>
      <c r="B46" s="1" t="s">
        <v>5226</v>
      </c>
      <c r="C46" s="1" t="s">
        <v>4985</v>
      </c>
      <c r="D46" s="1" t="s">
        <v>4985</v>
      </c>
      <c r="E46" s="1" t="s">
        <v>5227</v>
      </c>
      <c r="F46" s="1" t="s">
        <v>5099</v>
      </c>
      <c r="G46" s="1" t="s">
        <v>4985</v>
      </c>
      <c r="H46" s="1" t="s">
        <v>4989</v>
      </c>
      <c r="I46" s="1" t="s">
        <v>4985</v>
      </c>
      <c r="J46" s="1" t="s">
        <v>4985</v>
      </c>
    </row>
    <row r="47" spans="1:10" x14ac:dyDescent="0.45">
      <c r="A47">
        <v>47</v>
      </c>
      <c r="B47" s="1" t="s">
        <v>5228</v>
      </c>
      <c r="C47" s="1" t="s">
        <v>5229</v>
      </c>
      <c r="D47" s="1" t="s">
        <v>4985</v>
      </c>
      <c r="E47" s="1" t="s">
        <v>5230</v>
      </c>
      <c r="F47" s="1" t="s">
        <v>5231</v>
      </c>
      <c r="G47" s="1" t="s">
        <v>5232</v>
      </c>
      <c r="H47" s="1" t="s">
        <v>4989</v>
      </c>
      <c r="I47" s="1" t="s">
        <v>5233</v>
      </c>
      <c r="J47" s="1" t="s">
        <v>5234</v>
      </c>
    </row>
    <row r="48" spans="1:10" x14ac:dyDescent="0.45">
      <c r="A48">
        <v>48</v>
      </c>
      <c r="B48" s="1" t="s">
        <v>5235</v>
      </c>
      <c r="C48" s="1" t="s">
        <v>5236</v>
      </c>
      <c r="D48" s="1" t="s">
        <v>4985</v>
      </c>
      <c r="E48" s="1" t="s">
        <v>5237</v>
      </c>
      <c r="F48" s="1" t="s">
        <v>5238</v>
      </c>
      <c r="G48" s="1" t="s">
        <v>5239</v>
      </c>
      <c r="H48" s="1" t="s">
        <v>5070</v>
      </c>
      <c r="I48" s="1" t="s">
        <v>5240</v>
      </c>
      <c r="J48" s="1" t="s">
        <v>5241</v>
      </c>
    </row>
    <row r="49" spans="1:10" x14ac:dyDescent="0.45">
      <c r="A49">
        <v>49</v>
      </c>
      <c r="B49" s="1" t="s">
        <v>5242</v>
      </c>
      <c r="C49" s="1" t="s">
        <v>5243</v>
      </c>
      <c r="D49" s="1" t="s">
        <v>4985</v>
      </c>
      <c r="E49" s="1" t="s">
        <v>5244</v>
      </c>
      <c r="F49" s="1" t="s">
        <v>4985</v>
      </c>
      <c r="G49" s="1" t="s">
        <v>4985</v>
      </c>
      <c r="H49" s="1" t="s">
        <v>5245</v>
      </c>
      <c r="I49" s="1" t="s">
        <v>4985</v>
      </c>
      <c r="J49" s="1" t="s">
        <v>5246</v>
      </c>
    </row>
    <row r="50" spans="1:10" x14ac:dyDescent="0.45">
      <c r="A50">
        <v>50</v>
      </c>
      <c r="B50" s="1" t="s">
        <v>5247</v>
      </c>
      <c r="C50" s="1" t="s">
        <v>5248</v>
      </c>
      <c r="D50" s="1" t="s">
        <v>4985</v>
      </c>
      <c r="E50" s="1" t="s">
        <v>4791</v>
      </c>
      <c r="F50" s="1" t="s">
        <v>5249</v>
      </c>
      <c r="G50" s="1" t="s">
        <v>4985</v>
      </c>
      <c r="H50" s="1" t="s">
        <v>5250</v>
      </c>
      <c r="I50" s="1" t="s">
        <v>5251</v>
      </c>
      <c r="J50" s="1" t="s">
        <v>4985</v>
      </c>
    </row>
    <row r="51" spans="1:10" x14ac:dyDescent="0.45">
      <c r="A51">
        <v>51</v>
      </c>
      <c r="B51" s="1" t="s">
        <v>5252</v>
      </c>
      <c r="C51" s="1" t="s">
        <v>5253</v>
      </c>
      <c r="D51" s="1" t="s">
        <v>4985</v>
      </c>
      <c r="E51" s="1" t="s">
        <v>5254</v>
      </c>
      <c r="F51" s="1" t="s">
        <v>5255</v>
      </c>
      <c r="G51" s="1" t="s">
        <v>5256</v>
      </c>
      <c r="H51" s="1" t="s">
        <v>4989</v>
      </c>
      <c r="I51" s="1" t="s">
        <v>5257</v>
      </c>
      <c r="J51" s="1" t="s">
        <v>5258</v>
      </c>
    </row>
    <row r="52" spans="1:10" x14ac:dyDescent="0.45">
      <c r="A52">
        <v>52</v>
      </c>
      <c r="B52" s="1" t="s">
        <v>5259</v>
      </c>
      <c r="C52" s="1" t="s">
        <v>5260</v>
      </c>
      <c r="D52" s="1" t="s">
        <v>4985</v>
      </c>
      <c r="E52" s="1" t="s">
        <v>5261</v>
      </c>
      <c r="F52" s="1" t="s">
        <v>4985</v>
      </c>
      <c r="G52" s="1" t="s">
        <v>4985</v>
      </c>
      <c r="H52" s="1" t="s">
        <v>5262</v>
      </c>
      <c r="I52" s="1" t="s">
        <v>5263</v>
      </c>
      <c r="J52" s="1" t="s">
        <v>4985</v>
      </c>
    </row>
    <row r="53" spans="1:10" x14ac:dyDescent="0.45">
      <c r="A53">
        <v>53</v>
      </c>
      <c r="B53" s="1" t="s">
        <v>5264</v>
      </c>
      <c r="C53" s="1" t="s">
        <v>5265</v>
      </c>
      <c r="D53" s="1" t="s">
        <v>4985</v>
      </c>
      <c r="E53" s="1" t="s">
        <v>5266</v>
      </c>
      <c r="F53" s="1" t="s">
        <v>4985</v>
      </c>
      <c r="G53" s="1" t="s">
        <v>5058</v>
      </c>
      <c r="H53" s="1" t="s">
        <v>5267</v>
      </c>
      <c r="I53" s="1" t="s">
        <v>5268</v>
      </c>
      <c r="J53" s="1" t="s">
        <v>4985</v>
      </c>
    </row>
    <row r="54" spans="1:10" x14ac:dyDescent="0.45">
      <c r="A54">
        <v>54</v>
      </c>
      <c r="B54" s="1" t="s">
        <v>5269</v>
      </c>
      <c r="C54" s="1" t="s">
        <v>5270</v>
      </c>
      <c r="D54" s="1" t="s">
        <v>4985</v>
      </c>
      <c r="E54" s="1" t="s">
        <v>5271</v>
      </c>
      <c r="F54" s="1" t="s">
        <v>5272</v>
      </c>
      <c r="G54" s="1" t="s">
        <v>5273</v>
      </c>
      <c r="H54" s="1" t="s">
        <v>4989</v>
      </c>
      <c r="I54" s="1" t="s">
        <v>5274</v>
      </c>
      <c r="J54" s="1" t="s">
        <v>5275</v>
      </c>
    </row>
    <row r="55" spans="1:10" x14ac:dyDescent="0.45">
      <c r="A55">
        <v>55</v>
      </c>
      <c r="B55" s="1" t="s">
        <v>5276</v>
      </c>
      <c r="C55" s="1" t="s">
        <v>5277</v>
      </c>
      <c r="D55" s="1" t="s">
        <v>4985</v>
      </c>
      <c r="E55" s="1" t="s">
        <v>5278</v>
      </c>
      <c r="F55" s="1" t="s">
        <v>5114</v>
      </c>
      <c r="G55" s="1" t="s">
        <v>5279</v>
      </c>
      <c r="H55" s="1" t="s">
        <v>4989</v>
      </c>
      <c r="I55" s="1" t="s">
        <v>5280</v>
      </c>
      <c r="J55" s="1" t="s">
        <v>5281</v>
      </c>
    </row>
    <row r="56" spans="1:10" x14ac:dyDescent="0.45">
      <c r="A56">
        <v>56</v>
      </c>
      <c r="B56" s="1" t="s">
        <v>5282</v>
      </c>
      <c r="C56" s="1" t="s">
        <v>5283</v>
      </c>
      <c r="D56" s="1" t="s">
        <v>4985</v>
      </c>
      <c r="E56" s="1" t="s">
        <v>5284</v>
      </c>
      <c r="F56" s="1" t="s">
        <v>5231</v>
      </c>
      <c r="G56" s="1" t="s">
        <v>5285</v>
      </c>
      <c r="H56" s="1" t="s">
        <v>4989</v>
      </c>
      <c r="I56" s="1" t="s">
        <v>5286</v>
      </c>
      <c r="J56" s="1" t="s">
        <v>5287</v>
      </c>
    </row>
    <row r="57" spans="1:10" x14ac:dyDescent="0.45">
      <c r="A57">
        <v>57</v>
      </c>
      <c r="B57" s="1" t="s">
        <v>5288</v>
      </c>
      <c r="C57" s="1" t="s">
        <v>5289</v>
      </c>
      <c r="D57" s="1" t="s">
        <v>4985</v>
      </c>
      <c r="E57" s="1" t="s">
        <v>5290</v>
      </c>
      <c r="F57" s="1" t="s">
        <v>5291</v>
      </c>
      <c r="G57" s="1" t="s">
        <v>5292</v>
      </c>
      <c r="H57" s="1" t="s">
        <v>4989</v>
      </c>
      <c r="I57" s="1" t="s">
        <v>5293</v>
      </c>
      <c r="J57" s="1" t="s">
        <v>5294</v>
      </c>
    </row>
    <row r="58" spans="1:10" x14ac:dyDescent="0.45">
      <c r="A58">
        <v>59</v>
      </c>
      <c r="B58" s="1" t="s">
        <v>5295</v>
      </c>
      <c r="C58" s="1" t="s">
        <v>5296</v>
      </c>
      <c r="D58" s="1" t="s">
        <v>4985</v>
      </c>
      <c r="E58" s="1" t="s">
        <v>5297</v>
      </c>
      <c r="F58" s="1" t="s">
        <v>5165</v>
      </c>
      <c r="G58" s="1" t="s">
        <v>5298</v>
      </c>
      <c r="H58" s="1" t="s">
        <v>4989</v>
      </c>
      <c r="I58" s="1" t="s">
        <v>5299</v>
      </c>
      <c r="J58" s="1" t="s">
        <v>4985</v>
      </c>
    </row>
    <row r="59" spans="1:10" x14ac:dyDescent="0.45">
      <c r="A59">
        <v>60</v>
      </c>
      <c r="B59" s="1" t="s">
        <v>5300</v>
      </c>
      <c r="C59" s="1" t="s">
        <v>5301</v>
      </c>
      <c r="D59" s="1" t="s">
        <v>4985</v>
      </c>
      <c r="E59" s="1" t="s">
        <v>5302</v>
      </c>
      <c r="F59" s="1" t="s">
        <v>5069</v>
      </c>
      <c r="G59" s="1" t="s">
        <v>4985</v>
      </c>
      <c r="H59" s="1" t="s">
        <v>5070</v>
      </c>
      <c r="I59" s="1" t="s">
        <v>5303</v>
      </c>
      <c r="J59" s="1" t="s">
        <v>5304</v>
      </c>
    </row>
    <row r="60" spans="1:10" x14ac:dyDescent="0.45">
      <c r="A60">
        <v>61</v>
      </c>
      <c r="B60" s="1" t="s">
        <v>5305</v>
      </c>
      <c r="C60" s="1" t="s">
        <v>5306</v>
      </c>
      <c r="D60" s="1" t="s">
        <v>4985</v>
      </c>
      <c r="E60" s="1" t="s">
        <v>5307</v>
      </c>
      <c r="F60" s="1" t="s">
        <v>5308</v>
      </c>
      <c r="G60" s="1" t="s">
        <v>5309</v>
      </c>
      <c r="H60" s="1" t="s">
        <v>5310</v>
      </c>
      <c r="I60" s="1" t="s">
        <v>5311</v>
      </c>
      <c r="J60" s="1" t="s">
        <v>5312</v>
      </c>
    </row>
    <row r="61" spans="1:10" x14ac:dyDescent="0.45">
      <c r="A61">
        <v>62</v>
      </c>
      <c r="B61" s="1" t="s">
        <v>5313</v>
      </c>
      <c r="C61" s="1" t="s">
        <v>5314</v>
      </c>
      <c r="D61" s="1" t="s">
        <v>4985</v>
      </c>
      <c r="E61" s="1" t="s">
        <v>5315</v>
      </c>
      <c r="F61" s="1" t="s">
        <v>5178</v>
      </c>
      <c r="G61" s="1" t="s">
        <v>5316</v>
      </c>
      <c r="H61" s="1" t="s">
        <v>4989</v>
      </c>
      <c r="I61" s="1" t="s">
        <v>5317</v>
      </c>
      <c r="J61" s="1" t="s">
        <v>5318</v>
      </c>
    </row>
    <row r="62" spans="1:10" x14ac:dyDescent="0.45">
      <c r="A62">
        <v>63</v>
      </c>
      <c r="B62" s="1" t="s">
        <v>5319</v>
      </c>
      <c r="C62" s="1" t="s">
        <v>5320</v>
      </c>
      <c r="D62" s="1" t="s">
        <v>4985</v>
      </c>
      <c r="E62" s="1" t="s">
        <v>5321</v>
      </c>
      <c r="F62" s="1" t="s">
        <v>5034</v>
      </c>
      <c r="G62" s="1" t="s">
        <v>5322</v>
      </c>
      <c r="H62" s="1" t="s">
        <v>4989</v>
      </c>
      <c r="I62" s="1" t="s">
        <v>5323</v>
      </c>
      <c r="J62" s="1" t="s">
        <v>5324</v>
      </c>
    </row>
    <row r="63" spans="1:10" x14ac:dyDescent="0.45">
      <c r="A63">
        <v>64</v>
      </c>
      <c r="B63" s="1" t="s">
        <v>5325</v>
      </c>
      <c r="C63" s="1" t="s">
        <v>5326</v>
      </c>
      <c r="D63" s="1" t="s">
        <v>4985</v>
      </c>
      <c r="E63" s="1" t="s">
        <v>5327</v>
      </c>
      <c r="F63" s="1" t="s">
        <v>5178</v>
      </c>
      <c r="G63" s="1" t="s">
        <v>5328</v>
      </c>
      <c r="H63" s="1" t="s">
        <v>4989</v>
      </c>
      <c r="I63" s="1" t="s">
        <v>5329</v>
      </c>
      <c r="J63" s="1" t="s">
        <v>4985</v>
      </c>
    </row>
    <row r="64" spans="1:10" x14ac:dyDescent="0.45">
      <c r="A64">
        <v>65</v>
      </c>
      <c r="B64" s="1" t="s">
        <v>5330</v>
      </c>
      <c r="C64" s="1" t="s">
        <v>5331</v>
      </c>
      <c r="D64" s="1" t="s">
        <v>4985</v>
      </c>
      <c r="E64" s="1" t="s">
        <v>5332</v>
      </c>
      <c r="F64" s="1" t="s">
        <v>5291</v>
      </c>
      <c r="G64" s="1" t="s">
        <v>5333</v>
      </c>
      <c r="H64" s="1" t="s">
        <v>4989</v>
      </c>
      <c r="I64" s="1" t="s">
        <v>5334</v>
      </c>
      <c r="J64" s="1" t="s">
        <v>4985</v>
      </c>
    </row>
    <row r="65" spans="1:10" x14ac:dyDescent="0.45">
      <c r="A65">
        <v>66</v>
      </c>
      <c r="B65" s="1" t="s">
        <v>5335</v>
      </c>
      <c r="C65" s="1" t="s">
        <v>4985</v>
      </c>
      <c r="D65" s="1" t="s">
        <v>4985</v>
      </c>
      <c r="E65" s="1" t="s">
        <v>5336</v>
      </c>
      <c r="F65" s="1" t="s">
        <v>5231</v>
      </c>
      <c r="G65" s="1" t="s">
        <v>4985</v>
      </c>
      <c r="H65" s="1" t="s">
        <v>4989</v>
      </c>
      <c r="I65" s="1" t="s">
        <v>4985</v>
      </c>
      <c r="J65" s="1" t="s">
        <v>4985</v>
      </c>
    </row>
    <row r="66" spans="1:10" x14ac:dyDescent="0.45">
      <c r="A66">
        <v>67</v>
      </c>
      <c r="B66" s="1" t="s">
        <v>5337</v>
      </c>
      <c r="C66" s="1" t="s">
        <v>5338</v>
      </c>
      <c r="D66" s="1" t="s">
        <v>4985</v>
      </c>
      <c r="E66" s="1" t="s">
        <v>5339</v>
      </c>
      <c r="F66" s="1" t="s">
        <v>5340</v>
      </c>
      <c r="G66" s="1" t="s">
        <v>5341</v>
      </c>
      <c r="H66" s="1" t="s">
        <v>5070</v>
      </c>
      <c r="I66" s="1" t="s">
        <v>4985</v>
      </c>
      <c r="J66" s="1" t="s">
        <v>5342</v>
      </c>
    </row>
    <row r="67" spans="1:10" x14ac:dyDescent="0.45">
      <c r="A67">
        <v>68</v>
      </c>
      <c r="B67" s="1" t="s">
        <v>5343</v>
      </c>
      <c r="C67" s="1" t="s">
        <v>5344</v>
      </c>
      <c r="D67" s="1" t="s">
        <v>4985</v>
      </c>
      <c r="E67" s="1" t="s">
        <v>5105</v>
      </c>
      <c r="F67" s="1" t="s">
        <v>4995</v>
      </c>
      <c r="G67" s="1" t="s">
        <v>5345</v>
      </c>
      <c r="H67" s="1" t="s">
        <v>4989</v>
      </c>
      <c r="I67" s="1" t="s">
        <v>5346</v>
      </c>
      <c r="J67" s="1" t="s">
        <v>5347</v>
      </c>
    </row>
    <row r="68" spans="1:10" x14ac:dyDescent="0.45">
      <c r="A68">
        <v>69</v>
      </c>
      <c r="B68" s="1" t="s">
        <v>5348</v>
      </c>
      <c r="C68" s="1" t="s">
        <v>5349</v>
      </c>
      <c r="D68" s="1" t="s">
        <v>4985</v>
      </c>
      <c r="E68" s="1" t="s">
        <v>5350</v>
      </c>
      <c r="F68" s="1" t="s">
        <v>5351</v>
      </c>
      <c r="G68" s="1" t="s">
        <v>5352</v>
      </c>
      <c r="H68" s="1" t="s">
        <v>4989</v>
      </c>
      <c r="I68" s="1" t="s">
        <v>5353</v>
      </c>
      <c r="J68" s="1" t="s">
        <v>5354</v>
      </c>
    </row>
    <row r="69" spans="1:10" x14ac:dyDescent="0.45">
      <c r="A69">
        <v>70</v>
      </c>
      <c r="B69" s="1" t="s">
        <v>5355</v>
      </c>
      <c r="C69" s="1" t="s">
        <v>5356</v>
      </c>
      <c r="D69" s="1" t="s">
        <v>4985</v>
      </c>
      <c r="E69" s="1" t="s">
        <v>5357</v>
      </c>
      <c r="F69" s="1" t="s">
        <v>5069</v>
      </c>
      <c r="G69" s="1" t="s">
        <v>4985</v>
      </c>
      <c r="H69" s="1" t="s">
        <v>5070</v>
      </c>
      <c r="I69" s="1" t="s">
        <v>5358</v>
      </c>
      <c r="J69" s="1" t="s">
        <v>4985</v>
      </c>
    </row>
    <row r="70" spans="1:10" x14ac:dyDescent="0.45">
      <c r="A70">
        <v>71</v>
      </c>
      <c r="B70" s="1" t="s">
        <v>5359</v>
      </c>
      <c r="C70" s="1" t="s">
        <v>4985</v>
      </c>
      <c r="D70" s="1" t="s">
        <v>4985</v>
      </c>
      <c r="E70" s="1" t="s">
        <v>5360</v>
      </c>
      <c r="F70" s="1" t="s">
        <v>5291</v>
      </c>
      <c r="G70" s="1" t="s">
        <v>4985</v>
      </c>
      <c r="H70" s="1" t="s">
        <v>4989</v>
      </c>
      <c r="I70" s="1" t="s">
        <v>4985</v>
      </c>
      <c r="J70" s="1" t="s">
        <v>4985</v>
      </c>
    </row>
    <row r="71" spans="1:10" x14ac:dyDescent="0.45">
      <c r="A71">
        <v>72</v>
      </c>
      <c r="B71" s="1" t="s">
        <v>5361</v>
      </c>
      <c r="C71" s="1" t="s">
        <v>5362</v>
      </c>
      <c r="D71" s="1" t="s">
        <v>4985</v>
      </c>
      <c r="E71" s="1" t="s">
        <v>5278</v>
      </c>
      <c r="F71" s="1" t="s">
        <v>5114</v>
      </c>
      <c r="G71" s="1" t="s">
        <v>5279</v>
      </c>
      <c r="H71" s="1" t="s">
        <v>4989</v>
      </c>
      <c r="I71" s="1" t="s">
        <v>5363</v>
      </c>
      <c r="J71" s="1" t="s">
        <v>5364</v>
      </c>
    </row>
    <row r="72" spans="1:10" x14ac:dyDescent="0.45">
      <c r="A72">
        <v>73</v>
      </c>
      <c r="B72" s="1" t="s">
        <v>5365</v>
      </c>
      <c r="C72" s="1" t="s">
        <v>5366</v>
      </c>
      <c r="D72" s="1" t="s">
        <v>4985</v>
      </c>
      <c r="E72" s="1" t="s">
        <v>5367</v>
      </c>
      <c r="F72" s="1" t="s">
        <v>5165</v>
      </c>
      <c r="G72" s="1" t="s">
        <v>4985</v>
      </c>
      <c r="H72" s="1" t="s">
        <v>4989</v>
      </c>
      <c r="I72" s="1" t="s">
        <v>4985</v>
      </c>
      <c r="J72" s="1" t="s">
        <v>4985</v>
      </c>
    </row>
    <row r="73" spans="1:10" x14ac:dyDescent="0.45">
      <c r="A73">
        <v>74</v>
      </c>
      <c r="B73" s="1" t="s">
        <v>5368</v>
      </c>
      <c r="C73" s="1" t="s">
        <v>5369</v>
      </c>
      <c r="D73" s="1" t="s">
        <v>4985</v>
      </c>
      <c r="E73" s="1" t="s">
        <v>5370</v>
      </c>
      <c r="F73" s="1" t="s">
        <v>5148</v>
      </c>
      <c r="G73" s="1" t="s">
        <v>4985</v>
      </c>
      <c r="H73" s="1" t="s">
        <v>5070</v>
      </c>
      <c r="I73" s="1" t="s">
        <v>5371</v>
      </c>
      <c r="J73" s="1" t="s">
        <v>4985</v>
      </c>
    </row>
    <row r="74" spans="1:10" x14ac:dyDescent="0.45">
      <c r="A74">
        <v>75</v>
      </c>
      <c r="B74" s="1" t="s">
        <v>5372</v>
      </c>
      <c r="C74" s="1" t="s">
        <v>5373</v>
      </c>
      <c r="D74" s="1" t="s">
        <v>4985</v>
      </c>
      <c r="E74" s="1" t="s">
        <v>5374</v>
      </c>
      <c r="F74" s="1" t="s">
        <v>5375</v>
      </c>
      <c r="G74" s="1" t="s">
        <v>5376</v>
      </c>
      <c r="H74" s="1" t="s">
        <v>4989</v>
      </c>
      <c r="I74" s="1" t="s">
        <v>5377</v>
      </c>
      <c r="J74" s="1" t="s">
        <v>4985</v>
      </c>
    </row>
    <row r="75" spans="1:10" x14ac:dyDescent="0.45">
      <c r="A75">
        <v>76</v>
      </c>
      <c r="B75" s="1" t="s">
        <v>5378</v>
      </c>
      <c r="C75" s="1" t="s">
        <v>5379</v>
      </c>
      <c r="D75" s="1" t="s">
        <v>4985</v>
      </c>
      <c r="E75" s="1" t="s">
        <v>5380</v>
      </c>
      <c r="F75" s="1" t="s">
        <v>5027</v>
      </c>
      <c r="G75" s="1" t="s">
        <v>5381</v>
      </c>
      <c r="H75" s="1" t="s">
        <v>4989</v>
      </c>
      <c r="I75" s="1" t="s">
        <v>5382</v>
      </c>
      <c r="J75" s="1" t="s">
        <v>5383</v>
      </c>
    </row>
    <row r="76" spans="1:10" x14ac:dyDescent="0.45">
      <c r="A76">
        <v>77</v>
      </c>
      <c r="B76" s="1" t="s">
        <v>5384</v>
      </c>
      <c r="C76" s="1" t="s">
        <v>5385</v>
      </c>
      <c r="D76" s="1" t="s">
        <v>4985</v>
      </c>
      <c r="E76" s="1" t="s">
        <v>5386</v>
      </c>
      <c r="F76" s="1" t="s">
        <v>5034</v>
      </c>
      <c r="G76" s="1" t="s">
        <v>5387</v>
      </c>
      <c r="H76" s="1" t="s">
        <v>4989</v>
      </c>
      <c r="I76" s="1" t="s">
        <v>5388</v>
      </c>
      <c r="J76" s="1" t="s">
        <v>4985</v>
      </c>
    </row>
    <row r="77" spans="1:10" x14ac:dyDescent="0.45">
      <c r="A77">
        <v>78</v>
      </c>
      <c r="B77" s="1" t="s">
        <v>5389</v>
      </c>
      <c r="C77" s="1" t="s">
        <v>5390</v>
      </c>
      <c r="D77" s="1" t="s">
        <v>4985</v>
      </c>
      <c r="E77" s="1" t="s">
        <v>5391</v>
      </c>
      <c r="F77" s="1" t="s">
        <v>5291</v>
      </c>
      <c r="G77" s="1" t="s">
        <v>5392</v>
      </c>
      <c r="H77" s="1" t="s">
        <v>4989</v>
      </c>
      <c r="I77" s="1" t="s">
        <v>5393</v>
      </c>
      <c r="J77" s="1" t="s">
        <v>4985</v>
      </c>
    </row>
    <row r="78" spans="1:10" x14ac:dyDescent="0.45">
      <c r="A78">
        <v>79</v>
      </c>
      <c r="B78" s="1" t="s">
        <v>5394</v>
      </c>
      <c r="C78" s="1" t="s">
        <v>5395</v>
      </c>
      <c r="D78" s="1" t="s">
        <v>4985</v>
      </c>
      <c r="E78" s="1" t="s">
        <v>5396</v>
      </c>
      <c r="F78" s="1" t="s">
        <v>5397</v>
      </c>
      <c r="G78" s="1" t="s">
        <v>5398</v>
      </c>
      <c r="H78" s="1" t="s">
        <v>4989</v>
      </c>
      <c r="I78" s="1" t="s">
        <v>5399</v>
      </c>
      <c r="J78" s="1" t="s">
        <v>4985</v>
      </c>
    </row>
    <row r="79" spans="1:10" x14ac:dyDescent="0.45">
      <c r="A79">
        <v>80</v>
      </c>
      <c r="B79" s="1" t="s">
        <v>5400</v>
      </c>
      <c r="C79" s="1" t="s">
        <v>5401</v>
      </c>
      <c r="D79" s="1" t="s">
        <v>4985</v>
      </c>
      <c r="E79" s="1" t="s">
        <v>5396</v>
      </c>
      <c r="F79" s="1" t="s">
        <v>5397</v>
      </c>
      <c r="G79" s="1" t="s">
        <v>5398</v>
      </c>
      <c r="H79" s="1" t="s">
        <v>4989</v>
      </c>
      <c r="I79" s="1" t="s">
        <v>5402</v>
      </c>
      <c r="J79" s="1" t="s">
        <v>4985</v>
      </c>
    </row>
    <row r="80" spans="1:10" x14ac:dyDescent="0.45">
      <c r="A80">
        <v>81</v>
      </c>
      <c r="B80" s="1" t="s">
        <v>5403</v>
      </c>
      <c r="C80" s="1" t="s">
        <v>5404</v>
      </c>
      <c r="D80" s="1" t="s">
        <v>4985</v>
      </c>
      <c r="E80" s="1" t="s">
        <v>5405</v>
      </c>
      <c r="F80" s="1" t="s">
        <v>5406</v>
      </c>
      <c r="G80" s="1" t="s">
        <v>5407</v>
      </c>
      <c r="H80" s="1" t="s">
        <v>4989</v>
      </c>
      <c r="I80" s="1" t="s">
        <v>5408</v>
      </c>
      <c r="J80" s="1" t="s">
        <v>4985</v>
      </c>
    </row>
    <row r="81" spans="1:10" x14ac:dyDescent="0.45">
      <c r="A81">
        <v>82</v>
      </c>
      <c r="B81" s="1" t="s">
        <v>5409</v>
      </c>
      <c r="C81" s="1" t="s">
        <v>5410</v>
      </c>
      <c r="D81" s="1" t="s">
        <v>4985</v>
      </c>
      <c r="E81" s="1" t="s">
        <v>5411</v>
      </c>
      <c r="F81" s="1" t="s">
        <v>5190</v>
      </c>
      <c r="G81" s="1" t="s">
        <v>5412</v>
      </c>
      <c r="H81" s="1" t="s">
        <v>4989</v>
      </c>
      <c r="I81" s="1" t="s">
        <v>5413</v>
      </c>
      <c r="J81" s="1" t="s">
        <v>5414</v>
      </c>
    </row>
    <row r="82" spans="1:10" x14ac:dyDescent="0.45">
      <c r="A82">
        <v>83</v>
      </c>
      <c r="B82" s="1" t="s">
        <v>5415</v>
      </c>
      <c r="C82" s="1" t="s">
        <v>5416</v>
      </c>
      <c r="D82" s="1" t="s">
        <v>4985</v>
      </c>
      <c r="E82" s="1" t="s">
        <v>5417</v>
      </c>
      <c r="F82" s="1" t="s">
        <v>5397</v>
      </c>
      <c r="G82" s="1" t="s">
        <v>5418</v>
      </c>
      <c r="H82" s="1" t="s">
        <v>4989</v>
      </c>
      <c r="I82" s="1" t="s">
        <v>5419</v>
      </c>
      <c r="J82" s="1" t="s">
        <v>5420</v>
      </c>
    </row>
    <row r="83" spans="1:10" x14ac:dyDescent="0.45">
      <c r="A83">
        <v>84</v>
      </c>
      <c r="B83" s="1" t="s">
        <v>5421</v>
      </c>
      <c r="C83" s="1" t="s">
        <v>5422</v>
      </c>
      <c r="D83" s="1" t="s">
        <v>4985</v>
      </c>
      <c r="E83" s="1" t="s">
        <v>5423</v>
      </c>
      <c r="F83" s="1" t="s">
        <v>5424</v>
      </c>
      <c r="G83" s="1" t="s">
        <v>5425</v>
      </c>
      <c r="H83" s="1" t="s">
        <v>4989</v>
      </c>
      <c r="I83" s="1" t="s">
        <v>5426</v>
      </c>
      <c r="J83" s="1" t="s">
        <v>4985</v>
      </c>
    </row>
    <row r="84" spans="1:10" x14ac:dyDescent="0.45">
      <c r="A84">
        <v>85</v>
      </c>
      <c r="B84" s="1" t="s">
        <v>5427</v>
      </c>
      <c r="C84" s="1" t="s">
        <v>5428</v>
      </c>
      <c r="D84" s="1" t="s">
        <v>4985</v>
      </c>
      <c r="E84" s="1" t="s">
        <v>5429</v>
      </c>
      <c r="F84" s="1" t="s">
        <v>5430</v>
      </c>
      <c r="G84" s="1" t="s">
        <v>4985</v>
      </c>
      <c r="H84" s="1" t="s">
        <v>5047</v>
      </c>
      <c r="I84" s="1" t="s">
        <v>5431</v>
      </c>
      <c r="J84" s="1" t="s">
        <v>4985</v>
      </c>
    </row>
    <row r="85" spans="1:10" x14ac:dyDescent="0.45">
      <c r="A85">
        <v>86</v>
      </c>
      <c r="B85" s="1" t="s">
        <v>5432</v>
      </c>
      <c r="C85" s="1" t="s">
        <v>4985</v>
      </c>
      <c r="D85" s="1" t="s">
        <v>4985</v>
      </c>
      <c r="E85" s="1" t="s">
        <v>5433</v>
      </c>
      <c r="F85" s="1" t="s">
        <v>4985</v>
      </c>
      <c r="G85" s="1" t="s">
        <v>4985</v>
      </c>
      <c r="H85" s="1" t="s">
        <v>5434</v>
      </c>
      <c r="I85" s="1" t="s">
        <v>4985</v>
      </c>
      <c r="J85" s="1" t="s">
        <v>5435</v>
      </c>
    </row>
    <row r="86" spans="1:10" x14ac:dyDescent="0.45">
      <c r="A86">
        <v>87</v>
      </c>
      <c r="B86" s="1" t="s">
        <v>5436</v>
      </c>
      <c r="C86" s="1" t="s">
        <v>5437</v>
      </c>
      <c r="D86" s="1" t="s">
        <v>4985</v>
      </c>
      <c r="E86" s="1" t="s">
        <v>5026</v>
      </c>
      <c r="F86" s="1" t="s">
        <v>5027</v>
      </c>
      <c r="G86" s="1" t="s">
        <v>5438</v>
      </c>
      <c r="H86" s="1" t="s">
        <v>4989</v>
      </c>
      <c r="I86" s="1" t="s">
        <v>5439</v>
      </c>
      <c r="J86" s="1" t="s">
        <v>5440</v>
      </c>
    </row>
    <row r="87" spans="1:10" x14ac:dyDescent="0.45">
      <c r="A87">
        <v>88</v>
      </c>
      <c r="B87" s="1" t="s">
        <v>5441</v>
      </c>
      <c r="C87" s="1" t="s">
        <v>5442</v>
      </c>
      <c r="D87" s="1" t="s">
        <v>4985</v>
      </c>
      <c r="E87" s="1" t="s">
        <v>5443</v>
      </c>
      <c r="F87" s="1" t="s">
        <v>5069</v>
      </c>
      <c r="G87" s="1" t="s">
        <v>4985</v>
      </c>
      <c r="H87" s="1" t="s">
        <v>5070</v>
      </c>
      <c r="I87" s="1" t="s">
        <v>5444</v>
      </c>
      <c r="J87" s="1" t="s">
        <v>4985</v>
      </c>
    </row>
    <row r="88" spans="1:10" x14ac:dyDescent="0.45">
      <c r="A88">
        <v>89</v>
      </c>
      <c r="B88" s="1" t="s">
        <v>5445</v>
      </c>
      <c r="C88" s="1" t="s">
        <v>5446</v>
      </c>
      <c r="D88" s="1" t="s">
        <v>4985</v>
      </c>
      <c r="E88" s="1" t="s">
        <v>5447</v>
      </c>
      <c r="F88" s="1" t="s">
        <v>5448</v>
      </c>
      <c r="G88" s="1" t="s">
        <v>5449</v>
      </c>
      <c r="H88" s="1" t="s">
        <v>4989</v>
      </c>
      <c r="I88" s="1" t="s">
        <v>5450</v>
      </c>
      <c r="J88" s="1" t="s">
        <v>4985</v>
      </c>
    </row>
    <row r="89" spans="1:10" x14ac:dyDescent="0.45">
      <c r="A89">
        <v>90</v>
      </c>
      <c r="B89" s="1" t="s">
        <v>5451</v>
      </c>
      <c r="C89" s="1" t="s">
        <v>5452</v>
      </c>
      <c r="D89" s="1" t="s">
        <v>4985</v>
      </c>
      <c r="E89" s="1" t="s">
        <v>5453</v>
      </c>
      <c r="F89" s="1" t="s">
        <v>5135</v>
      </c>
      <c r="G89" s="1" t="s">
        <v>5454</v>
      </c>
      <c r="H89" s="1" t="s">
        <v>4989</v>
      </c>
      <c r="I89" s="1" t="s">
        <v>5455</v>
      </c>
      <c r="J89" s="1" t="s">
        <v>5456</v>
      </c>
    </row>
    <row r="90" spans="1:10" x14ac:dyDescent="0.45">
      <c r="A90">
        <v>91</v>
      </c>
      <c r="B90" s="1" t="s">
        <v>5457</v>
      </c>
      <c r="C90" s="1" t="s">
        <v>4985</v>
      </c>
      <c r="D90" s="1" t="s">
        <v>4985</v>
      </c>
      <c r="E90" s="1" t="s">
        <v>5458</v>
      </c>
      <c r="F90" s="1" t="s">
        <v>5459</v>
      </c>
      <c r="G90" s="1" t="s">
        <v>4985</v>
      </c>
      <c r="H90" s="1" t="s">
        <v>4989</v>
      </c>
      <c r="I90" s="1" t="s">
        <v>4985</v>
      </c>
      <c r="J90" s="1" t="s">
        <v>4985</v>
      </c>
    </row>
    <row r="91" spans="1:10" x14ac:dyDescent="0.45">
      <c r="A91">
        <v>92</v>
      </c>
      <c r="B91" s="1" t="s">
        <v>5460</v>
      </c>
      <c r="C91" s="1" t="s">
        <v>5461</v>
      </c>
      <c r="D91" s="1" t="s">
        <v>4985</v>
      </c>
      <c r="E91" s="1" t="s">
        <v>4994</v>
      </c>
      <c r="F91" s="1" t="s">
        <v>4995</v>
      </c>
      <c r="G91" s="1" t="s">
        <v>5462</v>
      </c>
      <c r="H91" s="1" t="s">
        <v>4989</v>
      </c>
      <c r="I91" s="1" t="s">
        <v>5463</v>
      </c>
      <c r="J91" s="1" t="s">
        <v>4985</v>
      </c>
    </row>
    <row r="92" spans="1:10" x14ac:dyDescent="0.45">
      <c r="A92">
        <v>93</v>
      </c>
      <c r="B92" s="1" t="s">
        <v>5464</v>
      </c>
      <c r="C92" s="1" t="s">
        <v>5465</v>
      </c>
      <c r="D92" s="1" t="s">
        <v>4985</v>
      </c>
      <c r="E92" s="1" t="s">
        <v>5466</v>
      </c>
      <c r="F92" s="1" t="s">
        <v>4985</v>
      </c>
      <c r="G92" s="1" t="s">
        <v>4985</v>
      </c>
      <c r="H92" s="1" t="s">
        <v>5245</v>
      </c>
      <c r="I92" s="1" t="s">
        <v>5467</v>
      </c>
      <c r="J92" s="1" t="s">
        <v>4985</v>
      </c>
    </row>
    <row r="93" spans="1:10" x14ac:dyDescent="0.45">
      <c r="A93">
        <v>94</v>
      </c>
      <c r="B93" s="1" t="s">
        <v>5468</v>
      </c>
      <c r="C93" s="1" t="s">
        <v>5469</v>
      </c>
      <c r="D93" s="1" t="s">
        <v>4985</v>
      </c>
      <c r="E93" s="1" t="s">
        <v>5470</v>
      </c>
      <c r="F93" s="1" t="s">
        <v>4995</v>
      </c>
      <c r="G93" s="1" t="s">
        <v>5471</v>
      </c>
      <c r="H93" s="1" t="s">
        <v>4989</v>
      </c>
      <c r="I93" s="1" t="s">
        <v>5472</v>
      </c>
      <c r="J93" s="1" t="s">
        <v>5473</v>
      </c>
    </row>
    <row r="94" spans="1:10" x14ac:dyDescent="0.45">
      <c r="A94">
        <v>95</v>
      </c>
      <c r="B94" s="1" t="s">
        <v>5474</v>
      </c>
      <c r="C94" s="1" t="s">
        <v>4985</v>
      </c>
      <c r="D94" s="1" t="s">
        <v>4985</v>
      </c>
      <c r="E94" s="1" t="s">
        <v>4985</v>
      </c>
      <c r="F94" s="1" t="s">
        <v>4985</v>
      </c>
      <c r="G94" s="1" t="s">
        <v>4985</v>
      </c>
      <c r="H94" s="1" t="s">
        <v>5070</v>
      </c>
      <c r="I94" s="1" t="s">
        <v>4985</v>
      </c>
      <c r="J94" s="1" t="s">
        <v>5475</v>
      </c>
    </row>
    <row r="95" spans="1:10" x14ac:dyDescent="0.45">
      <c r="A95">
        <v>96</v>
      </c>
      <c r="B95" s="1" t="s">
        <v>5476</v>
      </c>
      <c r="C95" s="1" t="s">
        <v>4985</v>
      </c>
      <c r="D95" s="1" t="s">
        <v>4985</v>
      </c>
      <c r="E95" s="1" t="s">
        <v>5477</v>
      </c>
      <c r="F95" s="1" t="s">
        <v>4995</v>
      </c>
      <c r="G95" s="1" t="s">
        <v>4985</v>
      </c>
      <c r="H95" s="1" t="s">
        <v>4989</v>
      </c>
      <c r="I95" s="1" t="s">
        <v>4985</v>
      </c>
      <c r="J95" s="1" t="s">
        <v>4985</v>
      </c>
    </row>
    <row r="96" spans="1:10" x14ac:dyDescent="0.45">
      <c r="A96">
        <v>97</v>
      </c>
      <c r="B96" s="1" t="s">
        <v>5478</v>
      </c>
      <c r="C96" s="1" t="s">
        <v>5479</v>
      </c>
      <c r="D96" s="1" t="s">
        <v>4985</v>
      </c>
      <c r="E96" s="1" t="s">
        <v>5480</v>
      </c>
      <c r="F96" s="1" t="s">
        <v>5114</v>
      </c>
      <c r="G96" s="1" t="s">
        <v>5481</v>
      </c>
      <c r="H96" s="1" t="s">
        <v>4989</v>
      </c>
      <c r="I96" s="1" t="s">
        <v>5482</v>
      </c>
      <c r="J96" s="1" t="s">
        <v>5483</v>
      </c>
    </row>
    <row r="97" spans="1:10" x14ac:dyDescent="0.45">
      <c r="A97">
        <v>98</v>
      </c>
      <c r="B97" s="1" t="s">
        <v>5484</v>
      </c>
      <c r="C97" s="1" t="s">
        <v>5485</v>
      </c>
      <c r="D97" s="1" t="s">
        <v>4985</v>
      </c>
      <c r="E97" s="1" t="s">
        <v>5486</v>
      </c>
      <c r="F97" s="1" t="s">
        <v>5487</v>
      </c>
      <c r="G97" s="1" t="s">
        <v>4985</v>
      </c>
      <c r="H97" s="1" t="s">
        <v>5047</v>
      </c>
      <c r="I97" s="1" t="s">
        <v>5488</v>
      </c>
      <c r="J97" s="1" t="s">
        <v>4985</v>
      </c>
    </row>
    <row r="98" spans="1:10" x14ac:dyDescent="0.45">
      <c r="A98">
        <v>99</v>
      </c>
      <c r="B98" s="1" t="s">
        <v>5489</v>
      </c>
      <c r="C98" s="1" t="s">
        <v>5490</v>
      </c>
      <c r="D98" s="1" t="s">
        <v>4985</v>
      </c>
      <c r="E98" s="1" t="s">
        <v>5491</v>
      </c>
      <c r="F98" s="1" t="s">
        <v>4985</v>
      </c>
      <c r="G98" s="1" t="s">
        <v>4985</v>
      </c>
      <c r="H98" s="1" t="s">
        <v>5492</v>
      </c>
      <c r="I98" s="1" t="s">
        <v>4985</v>
      </c>
      <c r="J98" s="1" t="s">
        <v>4985</v>
      </c>
    </row>
    <row r="99" spans="1:10" x14ac:dyDescent="0.45">
      <c r="A99">
        <v>100</v>
      </c>
      <c r="B99" s="1" t="s">
        <v>5493</v>
      </c>
      <c r="C99" s="1" t="s">
        <v>5494</v>
      </c>
      <c r="D99" s="1" t="s">
        <v>4985</v>
      </c>
      <c r="E99" s="1" t="s">
        <v>5495</v>
      </c>
      <c r="F99" s="1" t="s">
        <v>5231</v>
      </c>
      <c r="G99" s="1" t="s">
        <v>5496</v>
      </c>
      <c r="H99" s="1" t="s">
        <v>4989</v>
      </c>
      <c r="I99" s="1" t="s">
        <v>5497</v>
      </c>
      <c r="J99" s="1" t="s">
        <v>5498</v>
      </c>
    </row>
    <row r="100" spans="1:10" x14ac:dyDescent="0.45">
      <c r="A100">
        <v>101</v>
      </c>
      <c r="B100" s="1" t="s">
        <v>5499</v>
      </c>
      <c r="C100" s="1" t="s">
        <v>4985</v>
      </c>
      <c r="D100" s="1" t="s">
        <v>4985</v>
      </c>
      <c r="E100" s="1" t="s">
        <v>5500</v>
      </c>
      <c r="F100" s="1" t="s">
        <v>5099</v>
      </c>
      <c r="G100" s="1" t="s">
        <v>4985</v>
      </c>
      <c r="H100" s="1" t="s">
        <v>4989</v>
      </c>
      <c r="I100" s="1" t="s">
        <v>4985</v>
      </c>
      <c r="J100" s="1" t="s">
        <v>4985</v>
      </c>
    </row>
    <row r="101" spans="1:10" x14ac:dyDescent="0.45">
      <c r="A101">
        <v>102</v>
      </c>
      <c r="B101" s="1" t="s">
        <v>5501</v>
      </c>
      <c r="C101" s="1" t="s">
        <v>5502</v>
      </c>
      <c r="D101" s="1" t="s">
        <v>4985</v>
      </c>
      <c r="E101" s="1" t="s">
        <v>5503</v>
      </c>
      <c r="F101" s="1" t="s">
        <v>5158</v>
      </c>
      <c r="G101" s="1" t="s">
        <v>5504</v>
      </c>
      <c r="H101" s="1" t="s">
        <v>4989</v>
      </c>
      <c r="I101" s="1" t="s">
        <v>5505</v>
      </c>
      <c r="J101" s="1" t="s">
        <v>4985</v>
      </c>
    </row>
    <row r="102" spans="1:10" x14ac:dyDescent="0.45">
      <c r="A102">
        <v>103</v>
      </c>
      <c r="B102" s="1" t="s">
        <v>5506</v>
      </c>
      <c r="C102" s="1" t="s">
        <v>5507</v>
      </c>
      <c r="D102" s="1" t="s">
        <v>4985</v>
      </c>
      <c r="E102" s="1" t="s">
        <v>5508</v>
      </c>
      <c r="F102" s="1" t="s">
        <v>5508</v>
      </c>
      <c r="G102" s="1" t="s">
        <v>4985</v>
      </c>
      <c r="H102" s="1" t="s">
        <v>5070</v>
      </c>
      <c r="I102" s="1" t="s">
        <v>5509</v>
      </c>
      <c r="J102" s="1" t="s">
        <v>4985</v>
      </c>
    </row>
    <row r="103" spans="1:10" x14ac:dyDescent="0.45">
      <c r="A103">
        <v>104</v>
      </c>
      <c r="B103" s="1" t="s">
        <v>5510</v>
      </c>
      <c r="C103" s="1" t="s">
        <v>5511</v>
      </c>
      <c r="D103" s="1" t="s">
        <v>4985</v>
      </c>
      <c r="E103" s="1" t="s">
        <v>5508</v>
      </c>
      <c r="F103" s="1" t="s">
        <v>5508</v>
      </c>
      <c r="G103" s="1" t="s">
        <v>4985</v>
      </c>
      <c r="H103" s="1" t="s">
        <v>5070</v>
      </c>
      <c r="I103" s="1" t="s">
        <v>5512</v>
      </c>
      <c r="J103" s="1" t="s">
        <v>4985</v>
      </c>
    </row>
    <row r="104" spans="1:10" x14ac:dyDescent="0.45">
      <c r="A104">
        <v>105</v>
      </c>
      <c r="B104" s="1" t="s">
        <v>5513</v>
      </c>
      <c r="C104" s="1" t="s">
        <v>5514</v>
      </c>
      <c r="D104" s="1" t="s">
        <v>4985</v>
      </c>
      <c r="E104" s="1" t="s">
        <v>5515</v>
      </c>
      <c r="F104" s="1" t="s">
        <v>5516</v>
      </c>
      <c r="G104" s="1" t="s">
        <v>5517</v>
      </c>
      <c r="H104" s="1" t="s">
        <v>5518</v>
      </c>
      <c r="I104" s="1" t="s">
        <v>5519</v>
      </c>
      <c r="J104" s="1" t="s">
        <v>5520</v>
      </c>
    </row>
    <row r="105" spans="1:10" x14ac:dyDescent="0.45">
      <c r="A105">
        <v>106</v>
      </c>
      <c r="B105" s="1" t="s">
        <v>5521</v>
      </c>
      <c r="C105" s="1" t="s">
        <v>5522</v>
      </c>
      <c r="D105" s="1" t="s">
        <v>4985</v>
      </c>
      <c r="E105" s="1" t="s">
        <v>5523</v>
      </c>
      <c r="F105" s="1" t="s">
        <v>5027</v>
      </c>
      <c r="G105" s="1" t="s">
        <v>5524</v>
      </c>
      <c r="H105" s="1" t="s">
        <v>4989</v>
      </c>
      <c r="I105" s="1" t="s">
        <v>5525</v>
      </c>
      <c r="J105" s="1" t="s">
        <v>5526</v>
      </c>
    </row>
    <row r="106" spans="1:10" x14ac:dyDescent="0.45">
      <c r="A106">
        <v>107</v>
      </c>
      <c r="B106" s="1" t="s">
        <v>5527</v>
      </c>
      <c r="C106" s="1" t="s">
        <v>4985</v>
      </c>
      <c r="D106" s="1" t="s">
        <v>4985</v>
      </c>
      <c r="E106" s="1" t="s">
        <v>5528</v>
      </c>
      <c r="F106" s="1" t="s">
        <v>5158</v>
      </c>
      <c r="G106" s="1" t="s">
        <v>4985</v>
      </c>
      <c r="H106" s="1" t="s">
        <v>4989</v>
      </c>
      <c r="I106" s="1" t="s">
        <v>4985</v>
      </c>
      <c r="J106" s="1" t="s">
        <v>4985</v>
      </c>
    </row>
    <row r="107" spans="1:10" x14ac:dyDescent="0.45">
      <c r="A107">
        <v>108</v>
      </c>
      <c r="B107" s="1" t="s">
        <v>5529</v>
      </c>
      <c r="C107" s="1" t="s">
        <v>5530</v>
      </c>
      <c r="D107" s="1" t="s">
        <v>4985</v>
      </c>
      <c r="E107" s="1" t="s">
        <v>5531</v>
      </c>
      <c r="F107" s="1" t="s">
        <v>4985</v>
      </c>
      <c r="G107" s="1" t="s">
        <v>4985</v>
      </c>
      <c r="H107" s="1" t="s">
        <v>5245</v>
      </c>
      <c r="I107" s="1" t="s">
        <v>5532</v>
      </c>
      <c r="J107" s="1" t="s">
        <v>4985</v>
      </c>
    </row>
    <row r="108" spans="1:10" x14ac:dyDescent="0.45">
      <c r="A108">
        <v>109</v>
      </c>
      <c r="B108" s="1" t="s">
        <v>5533</v>
      </c>
      <c r="C108" s="1" t="s">
        <v>5534</v>
      </c>
      <c r="D108" s="1" t="s">
        <v>4985</v>
      </c>
      <c r="E108" s="1" t="s">
        <v>5535</v>
      </c>
      <c r="F108" s="1" t="s">
        <v>4985</v>
      </c>
      <c r="G108" s="1" t="s">
        <v>5058</v>
      </c>
      <c r="H108" s="1" t="s">
        <v>5184</v>
      </c>
      <c r="I108" s="1" t="s">
        <v>5536</v>
      </c>
      <c r="J108" s="1" t="s">
        <v>4985</v>
      </c>
    </row>
    <row r="109" spans="1:10" x14ac:dyDescent="0.45">
      <c r="A109">
        <v>110</v>
      </c>
      <c r="B109" s="1" t="s">
        <v>5537</v>
      </c>
      <c r="C109" s="1" t="s">
        <v>5538</v>
      </c>
      <c r="D109" s="1" t="s">
        <v>4985</v>
      </c>
      <c r="E109" s="1" t="s">
        <v>5539</v>
      </c>
      <c r="F109" s="1" t="s">
        <v>4985</v>
      </c>
      <c r="G109" s="1" t="s">
        <v>4985</v>
      </c>
      <c r="H109" s="1" t="s">
        <v>5184</v>
      </c>
      <c r="I109" s="1" t="s">
        <v>5540</v>
      </c>
      <c r="J109" s="1" t="s">
        <v>5541</v>
      </c>
    </row>
    <row r="110" spans="1:10" x14ac:dyDescent="0.45">
      <c r="A110">
        <v>111</v>
      </c>
      <c r="B110" s="1" t="s">
        <v>5542</v>
      </c>
      <c r="C110" s="1" t="s">
        <v>5543</v>
      </c>
      <c r="D110" s="1" t="s">
        <v>4985</v>
      </c>
      <c r="E110" s="1" t="s">
        <v>5544</v>
      </c>
      <c r="F110" s="1" t="s">
        <v>4985</v>
      </c>
      <c r="G110" s="1" t="s">
        <v>4985</v>
      </c>
      <c r="H110" s="1" t="s">
        <v>5184</v>
      </c>
      <c r="I110" s="1" t="s">
        <v>5545</v>
      </c>
      <c r="J110" s="1" t="s">
        <v>5546</v>
      </c>
    </row>
    <row r="111" spans="1:10" x14ac:dyDescent="0.45">
      <c r="A111">
        <v>112</v>
      </c>
      <c r="B111" s="1" t="s">
        <v>5547</v>
      </c>
      <c r="C111" s="1" t="s">
        <v>5548</v>
      </c>
      <c r="D111" s="1" t="s">
        <v>4985</v>
      </c>
      <c r="E111" s="1" t="s">
        <v>4994</v>
      </c>
      <c r="F111" s="1" t="s">
        <v>4995</v>
      </c>
      <c r="G111" s="1" t="s">
        <v>4996</v>
      </c>
      <c r="H111" s="1" t="s">
        <v>4989</v>
      </c>
      <c r="I111" s="1" t="s">
        <v>4985</v>
      </c>
      <c r="J111" s="1" t="s">
        <v>4985</v>
      </c>
    </row>
    <row r="112" spans="1:10" x14ac:dyDescent="0.45">
      <c r="A112">
        <v>113</v>
      </c>
      <c r="B112" s="1" t="s">
        <v>5549</v>
      </c>
      <c r="C112" s="1" t="s">
        <v>5550</v>
      </c>
      <c r="D112" s="1" t="s">
        <v>4985</v>
      </c>
      <c r="E112" s="1" t="s">
        <v>5551</v>
      </c>
      <c r="F112" s="1" t="s">
        <v>5255</v>
      </c>
      <c r="G112" s="1" t="s">
        <v>5552</v>
      </c>
      <c r="H112" s="1" t="s">
        <v>4989</v>
      </c>
      <c r="I112" s="1" t="s">
        <v>5553</v>
      </c>
      <c r="J112" s="1" t="s">
        <v>5554</v>
      </c>
    </row>
    <row r="113" spans="1:10" x14ac:dyDescent="0.45">
      <c r="A113">
        <v>114</v>
      </c>
      <c r="B113" s="1" t="s">
        <v>5555</v>
      </c>
      <c r="C113" s="1" t="s">
        <v>5556</v>
      </c>
      <c r="D113" s="1" t="s">
        <v>4985</v>
      </c>
      <c r="E113" s="1" t="s">
        <v>5557</v>
      </c>
      <c r="F113" s="1" t="s">
        <v>5231</v>
      </c>
      <c r="G113" s="1" t="s">
        <v>5558</v>
      </c>
      <c r="H113" s="1" t="s">
        <v>4989</v>
      </c>
      <c r="I113" s="1" t="s">
        <v>4985</v>
      </c>
      <c r="J113" s="1" t="s">
        <v>5559</v>
      </c>
    </row>
    <row r="114" spans="1:10" x14ac:dyDescent="0.45">
      <c r="A114">
        <v>115</v>
      </c>
      <c r="B114" s="1" t="s">
        <v>5560</v>
      </c>
      <c r="C114" s="1" t="s">
        <v>4985</v>
      </c>
      <c r="D114" s="1" t="s">
        <v>4985</v>
      </c>
      <c r="E114" s="1" t="s">
        <v>5561</v>
      </c>
      <c r="F114" s="1" t="s">
        <v>5231</v>
      </c>
      <c r="G114" s="1" t="s">
        <v>4985</v>
      </c>
      <c r="H114" s="1" t="s">
        <v>4989</v>
      </c>
      <c r="I114" s="1" t="s">
        <v>4985</v>
      </c>
      <c r="J114" s="1" t="s">
        <v>4985</v>
      </c>
    </row>
    <row r="115" spans="1:10" x14ac:dyDescent="0.45">
      <c r="A115">
        <v>116</v>
      </c>
      <c r="B115" s="1" t="s">
        <v>5562</v>
      </c>
      <c r="C115" s="1" t="s">
        <v>5563</v>
      </c>
      <c r="D115" s="1" t="s">
        <v>4985</v>
      </c>
      <c r="E115" s="1" t="s">
        <v>5564</v>
      </c>
      <c r="F115" s="1" t="s">
        <v>5406</v>
      </c>
      <c r="G115" s="1" t="s">
        <v>5565</v>
      </c>
      <c r="H115" s="1" t="s">
        <v>4989</v>
      </c>
      <c r="I115" s="1" t="s">
        <v>5566</v>
      </c>
      <c r="J115" s="1" t="s">
        <v>4985</v>
      </c>
    </row>
    <row r="116" spans="1:10" x14ac:dyDescent="0.45">
      <c r="A116">
        <v>117</v>
      </c>
      <c r="B116" s="1" t="s">
        <v>5567</v>
      </c>
      <c r="C116" s="1" t="s">
        <v>5568</v>
      </c>
      <c r="D116" s="1" t="s">
        <v>4985</v>
      </c>
      <c r="E116" s="1" t="s">
        <v>5569</v>
      </c>
      <c r="F116" s="1" t="s">
        <v>5448</v>
      </c>
      <c r="G116" s="1" t="s">
        <v>5570</v>
      </c>
      <c r="H116" s="1" t="s">
        <v>4989</v>
      </c>
      <c r="I116" s="1" t="s">
        <v>5571</v>
      </c>
      <c r="J116" s="1" t="s">
        <v>4985</v>
      </c>
    </row>
    <row r="117" spans="1:10" x14ac:dyDescent="0.45">
      <c r="A117">
        <v>118</v>
      </c>
      <c r="B117" s="1" t="s">
        <v>5572</v>
      </c>
      <c r="C117" s="1" t="s">
        <v>5573</v>
      </c>
      <c r="D117" s="1" t="s">
        <v>4985</v>
      </c>
      <c r="E117" s="1" t="s">
        <v>5574</v>
      </c>
      <c r="F117" s="1" t="s">
        <v>5158</v>
      </c>
      <c r="G117" s="1" t="s">
        <v>5575</v>
      </c>
      <c r="H117" s="1" t="s">
        <v>4989</v>
      </c>
      <c r="I117" s="1" t="s">
        <v>5576</v>
      </c>
      <c r="J117" s="1" t="s">
        <v>4985</v>
      </c>
    </row>
    <row r="118" spans="1:10" x14ac:dyDescent="0.45">
      <c r="A118">
        <v>119</v>
      </c>
      <c r="B118" s="1" t="s">
        <v>5577</v>
      </c>
      <c r="C118" s="1" t="s">
        <v>5578</v>
      </c>
      <c r="D118" s="1" t="s">
        <v>4985</v>
      </c>
      <c r="E118" s="1" t="s">
        <v>5579</v>
      </c>
      <c r="F118" s="1" t="s">
        <v>5580</v>
      </c>
      <c r="G118" s="1" t="s">
        <v>5058</v>
      </c>
      <c r="H118" s="1" t="s">
        <v>5059</v>
      </c>
      <c r="I118" s="1" t="s">
        <v>5581</v>
      </c>
      <c r="J118" s="1" t="s">
        <v>4985</v>
      </c>
    </row>
    <row r="119" spans="1:10" x14ac:dyDescent="0.45">
      <c r="A119">
        <v>120</v>
      </c>
      <c r="B119" s="1" t="s">
        <v>5582</v>
      </c>
      <c r="C119" s="1" t="s">
        <v>5583</v>
      </c>
      <c r="D119" s="1" t="s">
        <v>4985</v>
      </c>
      <c r="E119" s="1" t="s">
        <v>5584</v>
      </c>
      <c r="F119" s="1" t="s">
        <v>5580</v>
      </c>
      <c r="G119" s="1" t="s">
        <v>5058</v>
      </c>
      <c r="H119" s="1" t="s">
        <v>5059</v>
      </c>
      <c r="I119" s="1" t="s">
        <v>5585</v>
      </c>
      <c r="J119" s="1" t="s">
        <v>4985</v>
      </c>
    </row>
    <row r="120" spans="1:10" x14ac:dyDescent="0.45">
      <c r="A120">
        <v>121</v>
      </c>
      <c r="B120" s="1" t="s">
        <v>5586</v>
      </c>
      <c r="C120" s="1" t="s">
        <v>5587</v>
      </c>
      <c r="D120" s="1" t="s">
        <v>4985</v>
      </c>
      <c r="E120" s="1" t="s">
        <v>5588</v>
      </c>
      <c r="F120" s="1" t="s">
        <v>5589</v>
      </c>
      <c r="G120" s="1" t="s">
        <v>5058</v>
      </c>
      <c r="H120" s="1" t="s">
        <v>5059</v>
      </c>
      <c r="I120" s="1" t="s">
        <v>5590</v>
      </c>
      <c r="J120" s="1" t="s">
        <v>4985</v>
      </c>
    </row>
    <row r="121" spans="1:10" x14ac:dyDescent="0.45">
      <c r="A121">
        <v>122</v>
      </c>
      <c r="B121" s="1" t="s">
        <v>5591</v>
      </c>
      <c r="C121" s="1" t="s">
        <v>5592</v>
      </c>
      <c r="D121" s="1" t="s">
        <v>4985</v>
      </c>
      <c r="E121" s="1" t="s">
        <v>5447</v>
      </c>
      <c r="F121" s="1" t="s">
        <v>5448</v>
      </c>
      <c r="G121" s="1" t="s">
        <v>5593</v>
      </c>
      <c r="H121" s="1" t="s">
        <v>4989</v>
      </c>
      <c r="I121" s="1" t="s">
        <v>5594</v>
      </c>
      <c r="J121" s="1" t="s">
        <v>4985</v>
      </c>
    </row>
    <row r="122" spans="1:10" x14ac:dyDescent="0.45">
      <c r="A122">
        <v>123</v>
      </c>
      <c r="B122" s="1" t="s">
        <v>5595</v>
      </c>
      <c r="C122" s="1" t="s">
        <v>5596</v>
      </c>
      <c r="D122" s="1" t="s">
        <v>4985</v>
      </c>
      <c r="E122" s="1" t="s">
        <v>5411</v>
      </c>
      <c r="F122" s="1" t="s">
        <v>5190</v>
      </c>
      <c r="G122" s="1" t="s">
        <v>5597</v>
      </c>
      <c r="H122" s="1" t="s">
        <v>4989</v>
      </c>
      <c r="I122" s="1" t="s">
        <v>5598</v>
      </c>
      <c r="J122" s="1" t="s">
        <v>5599</v>
      </c>
    </row>
    <row r="123" spans="1:10" x14ac:dyDescent="0.45">
      <c r="A123">
        <v>124</v>
      </c>
      <c r="B123" s="1" t="s">
        <v>5600</v>
      </c>
      <c r="C123" s="1" t="s">
        <v>5601</v>
      </c>
      <c r="D123" s="1" t="s">
        <v>4985</v>
      </c>
      <c r="E123" s="1" t="s">
        <v>5602</v>
      </c>
      <c r="F123" s="1" t="s">
        <v>5076</v>
      </c>
      <c r="G123" s="1" t="s">
        <v>5603</v>
      </c>
      <c r="H123" s="1" t="s">
        <v>4989</v>
      </c>
      <c r="I123" s="1" t="s">
        <v>5604</v>
      </c>
      <c r="J123" s="1" t="s">
        <v>4985</v>
      </c>
    </row>
    <row r="124" spans="1:10" x14ac:dyDescent="0.45">
      <c r="A124">
        <v>125</v>
      </c>
      <c r="B124" s="1" t="s">
        <v>5605</v>
      </c>
      <c r="C124" s="1" t="s">
        <v>5606</v>
      </c>
      <c r="D124" s="1" t="s">
        <v>4985</v>
      </c>
      <c r="E124" s="1" t="s">
        <v>5607</v>
      </c>
      <c r="F124" s="1" t="s">
        <v>5608</v>
      </c>
      <c r="G124" s="1" t="s">
        <v>4985</v>
      </c>
      <c r="H124" s="1" t="s">
        <v>5070</v>
      </c>
      <c r="I124" s="1" t="s">
        <v>5609</v>
      </c>
      <c r="J124" s="1" t="s">
        <v>4985</v>
      </c>
    </row>
    <row r="125" spans="1:10" x14ac:dyDescent="0.45">
      <c r="A125">
        <v>126</v>
      </c>
      <c r="B125" s="1" t="s">
        <v>5610</v>
      </c>
      <c r="C125" s="1" t="s">
        <v>5611</v>
      </c>
      <c r="D125" s="1" t="s">
        <v>4985</v>
      </c>
      <c r="E125" s="1" t="s">
        <v>5612</v>
      </c>
      <c r="F125" s="1" t="s">
        <v>4985</v>
      </c>
      <c r="G125" s="1" t="s">
        <v>5058</v>
      </c>
      <c r="H125" s="1" t="s">
        <v>5613</v>
      </c>
      <c r="I125" s="1" t="s">
        <v>5614</v>
      </c>
      <c r="J125" s="1" t="s">
        <v>4985</v>
      </c>
    </row>
    <row r="126" spans="1:10" x14ac:dyDescent="0.45">
      <c r="A126">
        <v>127</v>
      </c>
      <c r="B126" s="1" t="s">
        <v>5615</v>
      </c>
      <c r="C126" s="1" t="s">
        <v>5616</v>
      </c>
      <c r="D126" s="1" t="s">
        <v>4985</v>
      </c>
      <c r="E126" s="1" t="s">
        <v>5617</v>
      </c>
      <c r="F126" s="1" t="s">
        <v>4985</v>
      </c>
      <c r="G126" s="1" t="s">
        <v>4985</v>
      </c>
      <c r="H126" s="1" t="s">
        <v>5613</v>
      </c>
      <c r="I126" s="1" t="s">
        <v>5618</v>
      </c>
      <c r="J126" s="1" t="s">
        <v>4985</v>
      </c>
    </row>
    <row r="127" spans="1:10" x14ac:dyDescent="0.45">
      <c r="A127">
        <v>128</v>
      </c>
      <c r="B127" s="1" t="s">
        <v>5619</v>
      </c>
      <c r="C127" s="1" t="s">
        <v>5620</v>
      </c>
      <c r="D127" s="1" t="s">
        <v>4985</v>
      </c>
      <c r="E127" s="1" t="s">
        <v>5621</v>
      </c>
      <c r="F127" s="1" t="s">
        <v>4985</v>
      </c>
      <c r="G127" s="1" t="s">
        <v>5058</v>
      </c>
      <c r="H127" s="1" t="s">
        <v>5613</v>
      </c>
      <c r="I127" s="1" t="s">
        <v>5622</v>
      </c>
      <c r="J127" s="1" t="s">
        <v>4985</v>
      </c>
    </row>
    <row r="128" spans="1:10" x14ac:dyDescent="0.45">
      <c r="A128">
        <v>129</v>
      </c>
      <c r="B128" s="1" t="s">
        <v>5623</v>
      </c>
      <c r="C128" s="1" t="s">
        <v>5624</v>
      </c>
      <c r="D128" s="1" t="s">
        <v>4985</v>
      </c>
      <c r="E128" s="1" t="s">
        <v>5625</v>
      </c>
      <c r="F128" s="1" t="s">
        <v>4985</v>
      </c>
      <c r="G128" s="1" t="s">
        <v>4985</v>
      </c>
      <c r="H128" s="1" t="s">
        <v>5613</v>
      </c>
      <c r="I128" s="1" t="s">
        <v>5626</v>
      </c>
      <c r="J128" s="1" t="s">
        <v>4985</v>
      </c>
    </row>
    <row r="129" spans="1:10" x14ac:dyDescent="0.45">
      <c r="A129">
        <v>130</v>
      </c>
      <c r="B129" s="1" t="s">
        <v>5627</v>
      </c>
      <c r="C129" s="1" t="s">
        <v>5628</v>
      </c>
      <c r="D129" s="1" t="s">
        <v>4985</v>
      </c>
      <c r="E129" s="1" t="s">
        <v>5629</v>
      </c>
      <c r="F129" s="1" t="s">
        <v>4995</v>
      </c>
      <c r="G129" s="1" t="s">
        <v>5630</v>
      </c>
      <c r="H129" s="1" t="s">
        <v>4989</v>
      </c>
      <c r="I129" s="1" t="s">
        <v>5631</v>
      </c>
      <c r="J129" s="1" t="s">
        <v>4985</v>
      </c>
    </row>
    <row r="130" spans="1:10" x14ac:dyDescent="0.45">
      <c r="A130">
        <v>131</v>
      </c>
      <c r="B130" s="1" t="s">
        <v>5632</v>
      </c>
      <c r="C130" s="1" t="s">
        <v>5633</v>
      </c>
      <c r="D130" s="1" t="s">
        <v>4985</v>
      </c>
      <c r="E130" s="1" t="s">
        <v>5634</v>
      </c>
      <c r="F130" s="1" t="s">
        <v>5635</v>
      </c>
      <c r="G130" s="1" t="s">
        <v>4985</v>
      </c>
      <c r="H130" s="1" t="s">
        <v>5070</v>
      </c>
      <c r="I130" s="1" t="s">
        <v>5636</v>
      </c>
      <c r="J130" s="1" t="s">
        <v>4985</v>
      </c>
    </row>
    <row r="131" spans="1:10" x14ac:dyDescent="0.45">
      <c r="A131">
        <v>132</v>
      </c>
      <c r="B131" s="1" t="s">
        <v>5637</v>
      </c>
      <c r="C131" s="1" t="s">
        <v>5638</v>
      </c>
      <c r="D131" s="1" t="s">
        <v>4985</v>
      </c>
      <c r="E131" s="1" t="s">
        <v>5075</v>
      </c>
      <c r="F131" s="1" t="s">
        <v>5076</v>
      </c>
      <c r="G131" s="1" t="s">
        <v>5639</v>
      </c>
      <c r="H131" s="1" t="s">
        <v>4989</v>
      </c>
      <c r="I131" s="1" t="s">
        <v>5640</v>
      </c>
      <c r="J131" s="1" t="s">
        <v>4985</v>
      </c>
    </row>
    <row r="132" spans="1:10" x14ac:dyDescent="0.45">
      <c r="A132">
        <v>133</v>
      </c>
      <c r="B132" s="1" t="s">
        <v>5641</v>
      </c>
      <c r="C132" s="1" t="s">
        <v>5642</v>
      </c>
      <c r="D132" s="1" t="s">
        <v>4985</v>
      </c>
      <c r="E132" s="1" t="s">
        <v>5643</v>
      </c>
      <c r="F132" s="1" t="s">
        <v>4995</v>
      </c>
      <c r="G132" s="1" t="s">
        <v>4985</v>
      </c>
      <c r="H132" s="1" t="s">
        <v>4989</v>
      </c>
      <c r="I132" s="1" t="s">
        <v>5644</v>
      </c>
      <c r="J132" s="1" t="s">
        <v>5645</v>
      </c>
    </row>
    <row r="133" spans="1:10" x14ac:dyDescent="0.45">
      <c r="A133">
        <v>134</v>
      </c>
      <c r="B133" s="1" t="s">
        <v>5646</v>
      </c>
      <c r="C133" s="1" t="s">
        <v>5647</v>
      </c>
      <c r="D133" s="1" t="s">
        <v>4985</v>
      </c>
      <c r="E133" s="1" t="s">
        <v>5648</v>
      </c>
      <c r="F133" s="1" t="s">
        <v>5649</v>
      </c>
      <c r="G133" s="1" t="s">
        <v>4985</v>
      </c>
      <c r="H133" s="1" t="s">
        <v>5047</v>
      </c>
      <c r="I133" s="1" t="s">
        <v>5650</v>
      </c>
      <c r="J133" s="1" t="s">
        <v>4985</v>
      </c>
    </row>
    <row r="134" spans="1:10" x14ac:dyDescent="0.45">
      <c r="A134">
        <v>135</v>
      </c>
      <c r="B134" s="1" t="s">
        <v>5651</v>
      </c>
      <c r="C134" s="1" t="s">
        <v>5652</v>
      </c>
      <c r="D134" s="1" t="s">
        <v>4985</v>
      </c>
      <c r="E134" s="1" t="s">
        <v>5653</v>
      </c>
      <c r="F134" s="1" t="s">
        <v>5158</v>
      </c>
      <c r="G134" s="1" t="s">
        <v>4985</v>
      </c>
      <c r="H134" s="1" t="s">
        <v>4989</v>
      </c>
      <c r="I134" s="1" t="s">
        <v>4985</v>
      </c>
      <c r="J134" s="1" t="s">
        <v>4985</v>
      </c>
    </row>
    <row r="135" spans="1:10" x14ac:dyDescent="0.45">
      <c r="A135">
        <v>136</v>
      </c>
      <c r="B135" s="1" t="s">
        <v>5654</v>
      </c>
      <c r="C135" s="1" t="s">
        <v>5655</v>
      </c>
      <c r="D135" s="1" t="s">
        <v>4985</v>
      </c>
      <c r="E135" s="1" t="s">
        <v>5656</v>
      </c>
      <c r="F135" s="1" t="s">
        <v>5657</v>
      </c>
      <c r="G135" s="1" t="s">
        <v>5658</v>
      </c>
      <c r="H135" s="1" t="s">
        <v>4989</v>
      </c>
      <c r="I135" s="1" t="s">
        <v>4985</v>
      </c>
      <c r="J135" s="1" t="s">
        <v>5659</v>
      </c>
    </row>
    <row r="136" spans="1:10" x14ac:dyDescent="0.45">
      <c r="A136">
        <v>137</v>
      </c>
      <c r="B136" s="1" t="s">
        <v>5660</v>
      </c>
      <c r="C136" s="1" t="s">
        <v>5661</v>
      </c>
      <c r="D136" s="1" t="s">
        <v>4985</v>
      </c>
      <c r="E136" s="1" t="s">
        <v>5662</v>
      </c>
      <c r="F136" s="1" t="s">
        <v>5663</v>
      </c>
      <c r="G136" s="1" t="s">
        <v>5664</v>
      </c>
      <c r="H136" s="1" t="s">
        <v>4989</v>
      </c>
      <c r="I136" s="1" t="s">
        <v>5665</v>
      </c>
      <c r="J136" s="1" t="s">
        <v>4985</v>
      </c>
    </row>
    <row r="137" spans="1:10" x14ac:dyDescent="0.45">
      <c r="A137">
        <v>138</v>
      </c>
      <c r="B137" s="1" t="s">
        <v>5666</v>
      </c>
      <c r="C137" s="1" t="s">
        <v>4985</v>
      </c>
      <c r="D137" s="1" t="s">
        <v>4985</v>
      </c>
      <c r="E137" s="1" t="s">
        <v>5667</v>
      </c>
      <c r="F137" s="1" t="s">
        <v>5178</v>
      </c>
      <c r="G137" s="1" t="s">
        <v>4985</v>
      </c>
      <c r="H137" s="1" t="s">
        <v>4989</v>
      </c>
      <c r="I137" s="1" t="s">
        <v>4985</v>
      </c>
      <c r="J137" s="1" t="s">
        <v>4985</v>
      </c>
    </row>
    <row r="138" spans="1:10" x14ac:dyDescent="0.45">
      <c r="A138">
        <v>139</v>
      </c>
      <c r="B138" s="1" t="s">
        <v>5668</v>
      </c>
      <c r="C138" s="1" t="s">
        <v>5669</v>
      </c>
      <c r="D138" s="1" t="s">
        <v>4985</v>
      </c>
      <c r="E138" s="1" t="s">
        <v>5075</v>
      </c>
      <c r="F138" s="1" t="s">
        <v>5076</v>
      </c>
      <c r="G138" s="1" t="s">
        <v>4985</v>
      </c>
      <c r="H138" s="1" t="s">
        <v>4989</v>
      </c>
      <c r="I138" s="1" t="s">
        <v>4985</v>
      </c>
      <c r="J138" s="1" t="s">
        <v>4985</v>
      </c>
    </row>
    <row r="139" spans="1:10" x14ac:dyDescent="0.45">
      <c r="A139">
        <v>140</v>
      </c>
      <c r="B139" s="1" t="s">
        <v>5670</v>
      </c>
      <c r="C139" s="1" t="s">
        <v>5671</v>
      </c>
      <c r="D139" s="1" t="s">
        <v>4985</v>
      </c>
      <c r="E139" s="1" t="s">
        <v>5672</v>
      </c>
      <c r="F139" s="1" t="s">
        <v>5034</v>
      </c>
      <c r="G139" s="1" t="s">
        <v>5673</v>
      </c>
      <c r="H139" s="1" t="s">
        <v>4989</v>
      </c>
      <c r="I139" s="1" t="s">
        <v>5674</v>
      </c>
      <c r="J139" s="1" t="s">
        <v>5675</v>
      </c>
    </row>
    <row r="140" spans="1:10" x14ac:dyDescent="0.45">
      <c r="A140">
        <v>141</v>
      </c>
      <c r="B140" s="1" t="s">
        <v>5676</v>
      </c>
      <c r="C140" s="1" t="s">
        <v>5677</v>
      </c>
      <c r="D140" s="1" t="s">
        <v>4985</v>
      </c>
      <c r="E140" s="1" t="s">
        <v>5098</v>
      </c>
      <c r="F140" s="1" t="s">
        <v>5099</v>
      </c>
      <c r="G140" s="1" t="s">
        <v>5678</v>
      </c>
      <c r="H140" s="1" t="s">
        <v>4989</v>
      </c>
      <c r="I140" s="1" t="s">
        <v>5679</v>
      </c>
      <c r="J140" s="1" t="s">
        <v>4985</v>
      </c>
    </row>
    <row r="141" spans="1:10" x14ac:dyDescent="0.45">
      <c r="A141">
        <v>142</v>
      </c>
      <c r="B141" s="1" t="s">
        <v>5680</v>
      </c>
      <c r="C141" s="1" t="s">
        <v>5681</v>
      </c>
      <c r="D141" s="1" t="s">
        <v>4985</v>
      </c>
      <c r="E141" s="1" t="s">
        <v>5682</v>
      </c>
      <c r="F141" s="1" t="s">
        <v>5158</v>
      </c>
      <c r="G141" s="1" t="s">
        <v>5683</v>
      </c>
      <c r="H141" s="1" t="s">
        <v>4989</v>
      </c>
      <c r="I141" s="1" t="s">
        <v>5684</v>
      </c>
      <c r="J141" s="1" t="s">
        <v>4985</v>
      </c>
    </row>
    <row r="142" spans="1:10" x14ac:dyDescent="0.45">
      <c r="A142">
        <v>143</v>
      </c>
      <c r="B142" s="1" t="s">
        <v>5685</v>
      </c>
      <c r="C142" s="1" t="s">
        <v>4985</v>
      </c>
      <c r="D142" s="1" t="s">
        <v>4985</v>
      </c>
      <c r="E142" s="1" t="s">
        <v>5686</v>
      </c>
      <c r="F142" s="1" t="s">
        <v>5687</v>
      </c>
      <c r="G142" s="1" t="s">
        <v>4985</v>
      </c>
      <c r="H142" s="1" t="s">
        <v>4989</v>
      </c>
      <c r="I142" s="1" t="s">
        <v>4985</v>
      </c>
      <c r="J142" s="1" t="s">
        <v>4985</v>
      </c>
    </row>
    <row r="143" spans="1:10" x14ac:dyDescent="0.45">
      <c r="A143">
        <v>144</v>
      </c>
      <c r="B143" s="1" t="s">
        <v>5688</v>
      </c>
      <c r="C143" s="1" t="s">
        <v>5689</v>
      </c>
      <c r="D143" s="1" t="s">
        <v>4985</v>
      </c>
      <c r="E143" s="1" t="s">
        <v>5690</v>
      </c>
      <c r="F143" s="1" t="s">
        <v>5691</v>
      </c>
      <c r="G143" s="1" t="s">
        <v>5692</v>
      </c>
      <c r="H143" s="1" t="s">
        <v>4989</v>
      </c>
      <c r="I143" s="1" t="s">
        <v>5693</v>
      </c>
      <c r="J143" s="1" t="s">
        <v>5694</v>
      </c>
    </row>
    <row r="144" spans="1:10" x14ac:dyDescent="0.45">
      <c r="A144">
        <v>145</v>
      </c>
      <c r="B144" s="1" t="s">
        <v>5695</v>
      </c>
      <c r="C144" s="1" t="s">
        <v>5696</v>
      </c>
      <c r="D144" s="1" t="s">
        <v>4985</v>
      </c>
      <c r="E144" s="1" t="s">
        <v>5697</v>
      </c>
      <c r="F144" s="1" t="s">
        <v>5698</v>
      </c>
      <c r="G144" s="1" t="s">
        <v>5699</v>
      </c>
      <c r="H144" s="1" t="s">
        <v>4989</v>
      </c>
      <c r="I144" s="1" t="s">
        <v>5700</v>
      </c>
      <c r="J144" s="1" t="s">
        <v>5701</v>
      </c>
    </row>
    <row r="145" spans="1:10" x14ac:dyDescent="0.45">
      <c r="A145">
        <v>146</v>
      </c>
      <c r="B145" s="1" t="s">
        <v>5702</v>
      </c>
      <c r="C145" s="1" t="s">
        <v>5703</v>
      </c>
      <c r="D145" s="1" t="s">
        <v>4985</v>
      </c>
      <c r="E145" s="1" t="s">
        <v>5453</v>
      </c>
      <c r="F145" s="1" t="s">
        <v>5135</v>
      </c>
      <c r="G145" s="1" t="s">
        <v>5704</v>
      </c>
      <c r="H145" s="1" t="s">
        <v>4989</v>
      </c>
      <c r="I145" s="1" t="s">
        <v>5705</v>
      </c>
      <c r="J145" s="1" t="s">
        <v>5706</v>
      </c>
    </row>
    <row r="146" spans="1:10" x14ac:dyDescent="0.45">
      <c r="A146">
        <v>147</v>
      </c>
      <c r="B146" s="1" t="s">
        <v>5707</v>
      </c>
      <c r="C146" s="1" t="s">
        <v>5708</v>
      </c>
      <c r="D146" s="1" t="s">
        <v>4985</v>
      </c>
      <c r="E146" s="1" t="s">
        <v>5709</v>
      </c>
      <c r="F146" s="1" t="s">
        <v>5710</v>
      </c>
      <c r="G146" s="1" t="s">
        <v>5711</v>
      </c>
      <c r="H146" s="1" t="s">
        <v>4989</v>
      </c>
      <c r="I146" s="1" t="s">
        <v>5712</v>
      </c>
      <c r="J146" s="1" t="s">
        <v>5713</v>
      </c>
    </row>
    <row r="147" spans="1:10" x14ac:dyDescent="0.45">
      <c r="A147">
        <v>148</v>
      </c>
      <c r="B147" s="1" t="s">
        <v>5714</v>
      </c>
      <c r="C147" s="1" t="s">
        <v>4985</v>
      </c>
      <c r="D147" s="1" t="s">
        <v>4985</v>
      </c>
      <c r="E147" s="1" t="s">
        <v>5715</v>
      </c>
      <c r="F147" s="1" t="s">
        <v>5715</v>
      </c>
      <c r="G147" s="1" t="s">
        <v>4985</v>
      </c>
      <c r="H147" s="1" t="s">
        <v>5047</v>
      </c>
      <c r="I147" s="1" t="s">
        <v>4985</v>
      </c>
      <c r="J147" s="1" t="s">
        <v>4985</v>
      </c>
    </row>
    <row r="148" spans="1:10" x14ac:dyDescent="0.45">
      <c r="A148">
        <v>149</v>
      </c>
      <c r="B148" s="1" t="s">
        <v>5716</v>
      </c>
      <c r="C148" s="1" t="s">
        <v>5717</v>
      </c>
      <c r="D148" s="1" t="s">
        <v>4985</v>
      </c>
      <c r="E148" s="1" t="s">
        <v>5718</v>
      </c>
      <c r="F148" s="1" t="s">
        <v>5406</v>
      </c>
      <c r="G148" s="1" t="s">
        <v>5719</v>
      </c>
      <c r="H148" s="1" t="s">
        <v>4989</v>
      </c>
      <c r="I148" s="1" t="s">
        <v>5720</v>
      </c>
      <c r="J148" s="1" t="s">
        <v>4985</v>
      </c>
    </row>
    <row r="149" spans="1:10" x14ac:dyDescent="0.45">
      <c r="A149">
        <v>150</v>
      </c>
      <c r="B149" s="1" t="s">
        <v>5721</v>
      </c>
      <c r="C149" s="1" t="s">
        <v>5722</v>
      </c>
      <c r="D149" s="1" t="s">
        <v>4985</v>
      </c>
      <c r="E149" s="1" t="s">
        <v>5723</v>
      </c>
      <c r="F149" s="1" t="s">
        <v>4995</v>
      </c>
      <c r="G149" s="1" t="s">
        <v>5724</v>
      </c>
      <c r="H149" s="1" t="s">
        <v>4989</v>
      </c>
      <c r="I149" s="1" t="s">
        <v>5725</v>
      </c>
      <c r="J149" s="1" t="s">
        <v>5726</v>
      </c>
    </row>
    <row r="150" spans="1:10" x14ac:dyDescent="0.45">
      <c r="A150">
        <v>151</v>
      </c>
      <c r="B150" s="1" t="s">
        <v>5727</v>
      </c>
      <c r="C150" s="1" t="s">
        <v>4985</v>
      </c>
      <c r="D150" s="1" t="s">
        <v>4985</v>
      </c>
      <c r="E150" s="1" t="s">
        <v>5728</v>
      </c>
      <c r="F150" s="1" t="s">
        <v>5231</v>
      </c>
      <c r="G150" s="1" t="s">
        <v>4985</v>
      </c>
      <c r="H150" s="1" t="s">
        <v>4989</v>
      </c>
      <c r="I150" s="1" t="s">
        <v>4985</v>
      </c>
      <c r="J150" s="1" t="s">
        <v>4985</v>
      </c>
    </row>
    <row r="151" spans="1:10" x14ac:dyDescent="0.45">
      <c r="A151">
        <v>152</v>
      </c>
      <c r="B151" s="1" t="s">
        <v>5729</v>
      </c>
      <c r="C151" s="1" t="s">
        <v>5730</v>
      </c>
      <c r="D151" s="1" t="s">
        <v>4985</v>
      </c>
      <c r="E151" s="1" t="s">
        <v>5731</v>
      </c>
      <c r="F151" s="1" t="s">
        <v>4985</v>
      </c>
      <c r="G151" s="1" t="s">
        <v>4985</v>
      </c>
      <c r="H151" s="1" t="s">
        <v>5732</v>
      </c>
      <c r="I151" s="1" t="s">
        <v>5733</v>
      </c>
      <c r="J151" s="1" t="s">
        <v>4985</v>
      </c>
    </row>
    <row r="152" spans="1:10" x14ac:dyDescent="0.45">
      <c r="A152">
        <v>153</v>
      </c>
      <c r="B152" s="1" t="s">
        <v>5734</v>
      </c>
      <c r="C152" s="1" t="s">
        <v>4985</v>
      </c>
      <c r="D152" s="1" t="s">
        <v>4985</v>
      </c>
      <c r="E152" s="1" t="s">
        <v>5735</v>
      </c>
      <c r="F152" s="1" t="s">
        <v>4995</v>
      </c>
      <c r="G152" s="1" t="s">
        <v>4985</v>
      </c>
      <c r="H152" s="1" t="s">
        <v>4989</v>
      </c>
      <c r="I152" s="1" t="s">
        <v>4985</v>
      </c>
      <c r="J152" s="1" t="s">
        <v>4985</v>
      </c>
    </row>
    <row r="153" spans="1:10" x14ac:dyDescent="0.45">
      <c r="A153">
        <v>154</v>
      </c>
      <c r="B153" s="1" t="s">
        <v>5736</v>
      </c>
      <c r="C153" s="1" t="s">
        <v>4985</v>
      </c>
      <c r="D153" s="1" t="s">
        <v>4985</v>
      </c>
      <c r="E153" s="1" t="s">
        <v>5737</v>
      </c>
      <c r="F153" s="1" t="s">
        <v>4985</v>
      </c>
      <c r="G153" s="1" t="s">
        <v>4985</v>
      </c>
      <c r="H153" s="1" t="s">
        <v>5738</v>
      </c>
      <c r="I153" s="1" t="s">
        <v>4985</v>
      </c>
      <c r="J153" s="1" t="s">
        <v>5739</v>
      </c>
    </row>
    <row r="154" spans="1:10" x14ac:dyDescent="0.45">
      <c r="A154">
        <v>155</v>
      </c>
      <c r="B154" s="1" t="s">
        <v>5740</v>
      </c>
      <c r="C154" s="1" t="s">
        <v>4985</v>
      </c>
      <c r="D154" s="1" t="s">
        <v>4985</v>
      </c>
      <c r="E154" s="1" t="s">
        <v>5741</v>
      </c>
      <c r="F154" s="1" t="s">
        <v>5663</v>
      </c>
      <c r="G154" s="1" t="s">
        <v>4985</v>
      </c>
      <c r="H154" s="1" t="s">
        <v>4989</v>
      </c>
      <c r="I154" s="1" t="s">
        <v>4985</v>
      </c>
      <c r="J154" s="1" t="s">
        <v>4985</v>
      </c>
    </row>
    <row r="155" spans="1:10" x14ac:dyDescent="0.45">
      <c r="A155">
        <v>156</v>
      </c>
      <c r="B155" s="1" t="s">
        <v>5742</v>
      </c>
      <c r="C155" s="1" t="s">
        <v>5743</v>
      </c>
      <c r="D155" s="1" t="s">
        <v>4985</v>
      </c>
      <c r="E155" s="1" t="s">
        <v>5744</v>
      </c>
      <c r="F155" s="1" t="s">
        <v>4985</v>
      </c>
      <c r="G155" s="1" t="s">
        <v>4985</v>
      </c>
      <c r="H155" s="1" t="s">
        <v>5745</v>
      </c>
      <c r="I155" s="1" t="s">
        <v>5746</v>
      </c>
      <c r="J155" s="1" t="s">
        <v>5747</v>
      </c>
    </row>
    <row r="156" spans="1:10" x14ac:dyDescent="0.45">
      <c r="A156">
        <v>157</v>
      </c>
      <c r="B156" s="1" t="s">
        <v>5748</v>
      </c>
      <c r="C156" s="1" t="s">
        <v>5749</v>
      </c>
      <c r="D156" s="1" t="s">
        <v>4985</v>
      </c>
      <c r="E156" s="1" t="s">
        <v>5750</v>
      </c>
      <c r="F156" s="1" t="s">
        <v>5171</v>
      </c>
      <c r="G156" s="1" t="s">
        <v>5751</v>
      </c>
      <c r="H156" s="1" t="s">
        <v>4989</v>
      </c>
      <c r="I156" s="1" t="s">
        <v>5752</v>
      </c>
      <c r="J156" s="1" t="s">
        <v>5753</v>
      </c>
    </row>
    <row r="157" spans="1:10" x14ac:dyDescent="0.45">
      <c r="A157">
        <v>158</v>
      </c>
      <c r="B157" s="1" t="s">
        <v>5754</v>
      </c>
      <c r="C157" s="1" t="s">
        <v>5755</v>
      </c>
      <c r="D157" s="1" t="s">
        <v>4985</v>
      </c>
      <c r="E157" s="1" t="s">
        <v>5750</v>
      </c>
      <c r="F157" s="1" t="s">
        <v>5171</v>
      </c>
      <c r="G157" s="1" t="s">
        <v>5756</v>
      </c>
      <c r="H157" s="1" t="s">
        <v>4989</v>
      </c>
      <c r="I157" s="1" t="s">
        <v>5757</v>
      </c>
      <c r="J157" s="1" t="s">
        <v>4985</v>
      </c>
    </row>
    <row r="158" spans="1:10" x14ac:dyDescent="0.45">
      <c r="A158">
        <v>159</v>
      </c>
      <c r="B158" s="1" t="s">
        <v>5758</v>
      </c>
      <c r="C158" s="1" t="s">
        <v>5759</v>
      </c>
      <c r="D158" s="1" t="s">
        <v>4985</v>
      </c>
      <c r="E158" s="1" t="s">
        <v>5760</v>
      </c>
      <c r="F158" s="1" t="s">
        <v>5761</v>
      </c>
      <c r="G158" s="1" t="s">
        <v>5762</v>
      </c>
      <c r="H158" s="1" t="s">
        <v>4989</v>
      </c>
      <c r="I158" s="1" t="s">
        <v>5763</v>
      </c>
      <c r="J158" s="1" t="s">
        <v>4985</v>
      </c>
    </row>
    <row r="159" spans="1:10" x14ac:dyDescent="0.45">
      <c r="A159">
        <v>160</v>
      </c>
      <c r="B159" s="1" t="s">
        <v>5764</v>
      </c>
      <c r="C159" s="1" t="s">
        <v>5765</v>
      </c>
      <c r="D159" s="1" t="s">
        <v>4985</v>
      </c>
      <c r="E159" s="1" t="s">
        <v>5315</v>
      </c>
      <c r="F159" s="1" t="s">
        <v>5178</v>
      </c>
      <c r="G159" s="1" t="s">
        <v>5766</v>
      </c>
      <c r="H159" s="1" t="s">
        <v>4989</v>
      </c>
      <c r="I159" s="1" t="s">
        <v>5767</v>
      </c>
      <c r="J159" s="1" t="s">
        <v>5768</v>
      </c>
    </row>
    <row r="160" spans="1:10" x14ac:dyDescent="0.45">
      <c r="A160">
        <v>161</v>
      </c>
      <c r="B160" s="1" t="s">
        <v>5769</v>
      </c>
      <c r="C160" s="1" t="s">
        <v>5770</v>
      </c>
      <c r="D160" s="1" t="s">
        <v>4985</v>
      </c>
      <c r="E160" s="1" t="s">
        <v>5164</v>
      </c>
      <c r="F160" s="1" t="s">
        <v>5165</v>
      </c>
      <c r="G160" s="1" t="s">
        <v>5771</v>
      </c>
      <c r="H160" s="1" t="s">
        <v>4989</v>
      </c>
      <c r="I160" s="1" t="s">
        <v>5772</v>
      </c>
      <c r="J160" s="1" t="s">
        <v>5773</v>
      </c>
    </row>
    <row r="161" spans="1:10" x14ac:dyDescent="0.45">
      <c r="A161">
        <v>162</v>
      </c>
      <c r="B161" s="1" t="s">
        <v>5774</v>
      </c>
      <c r="C161" s="1" t="s">
        <v>5775</v>
      </c>
      <c r="D161" s="1" t="s">
        <v>4985</v>
      </c>
      <c r="E161" s="1" t="s">
        <v>5776</v>
      </c>
      <c r="F161" s="1" t="s">
        <v>5190</v>
      </c>
      <c r="G161" s="1" t="s">
        <v>5777</v>
      </c>
      <c r="H161" s="1" t="s">
        <v>4989</v>
      </c>
      <c r="I161" s="1" t="s">
        <v>5778</v>
      </c>
      <c r="J161" s="1" t="s">
        <v>4985</v>
      </c>
    </row>
    <row r="162" spans="1:10" x14ac:dyDescent="0.45">
      <c r="A162">
        <v>163</v>
      </c>
      <c r="B162" s="1" t="s">
        <v>5779</v>
      </c>
      <c r="C162" s="1" t="s">
        <v>4985</v>
      </c>
      <c r="D162" s="1" t="s">
        <v>4985</v>
      </c>
      <c r="E162" s="1" t="s">
        <v>5780</v>
      </c>
      <c r="F162" s="1" t="s">
        <v>5781</v>
      </c>
      <c r="G162" s="1" t="s">
        <v>4985</v>
      </c>
      <c r="H162" s="1" t="s">
        <v>5059</v>
      </c>
      <c r="I162" s="1" t="s">
        <v>4985</v>
      </c>
      <c r="J162" s="1" t="s">
        <v>4985</v>
      </c>
    </row>
    <row r="163" spans="1:10" x14ac:dyDescent="0.45">
      <c r="A163">
        <v>164</v>
      </c>
      <c r="B163" s="1" t="s">
        <v>5782</v>
      </c>
      <c r="C163" s="1" t="s">
        <v>5783</v>
      </c>
      <c r="D163" s="1" t="s">
        <v>4985</v>
      </c>
      <c r="E163" s="1" t="s">
        <v>5784</v>
      </c>
      <c r="F163" s="1" t="s">
        <v>5785</v>
      </c>
      <c r="G163" s="1" t="s">
        <v>4985</v>
      </c>
      <c r="H163" s="1" t="s">
        <v>5003</v>
      </c>
      <c r="I163" s="1" t="s">
        <v>5786</v>
      </c>
      <c r="J163" s="1" t="s">
        <v>4985</v>
      </c>
    </row>
    <row r="164" spans="1:10" x14ac:dyDescent="0.45">
      <c r="A164">
        <v>165</v>
      </c>
      <c r="B164" s="1" t="s">
        <v>5787</v>
      </c>
      <c r="C164" s="1" t="s">
        <v>5788</v>
      </c>
      <c r="D164" s="1" t="s">
        <v>4985</v>
      </c>
      <c r="E164" s="1" t="s">
        <v>5789</v>
      </c>
      <c r="F164" s="1" t="s">
        <v>4985</v>
      </c>
      <c r="G164" s="1" t="s">
        <v>4985</v>
      </c>
      <c r="H164" s="1" t="s">
        <v>5790</v>
      </c>
      <c r="I164" s="1" t="s">
        <v>5791</v>
      </c>
      <c r="J164" s="1" t="s">
        <v>4985</v>
      </c>
    </row>
    <row r="165" spans="1:10" x14ac:dyDescent="0.45">
      <c r="A165">
        <v>166</v>
      </c>
      <c r="B165" s="1" t="s">
        <v>5792</v>
      </c>
      <c r="C165" s="1" t="s">
        <v>5793</v>
      </c>
      <c r="D165" s="1" t="s">
        <v>4985</v>
      </c>
      <c r="E165" s="1" t="s">
        <v>5794</v>
      </c>
      <c r="F165" s="1" t="s">
        <v>5795</v>
      </c>
      <c r="G165" s="1" t="s">
        <v>4985</v>
      </c>
      <c r="H165" s="1" t="s">
        <v>5003</v>
      </c>
      <c r="I165" s="1" t="s">
        <v>5796</v>
      </c>
      <c r="J165" s="1" t="s">
        <v>4985</v>
      </c>
    </row>
    <row r="166" spans="1:10" x14ac:dyDescent="0.45">
      <c r="A166">
        <v>167</v>
      </c>
      <c r="B166" s="1" t="s">
        <v>5797</v>
      </c>
      <c r="C166" s="1" t="s">
        <v>5798</v>
      </c>
      <c r="D166" s="1" t="s">
        <v>4985</v>
      </c>
      <c r="E166" s="1" t="s">
        <v>5799</v>
      </c>
      <c r="F166" s="1" t="s">
        <v>5785</v>
      </c>
      <c r="G166" s="1" t="s">
        <v>4985</v>
      </c>
      <c r="H166" s="1" t="s">
        <v>5003</v>
      </c>
      <c r="I166" s="1" t="s">
        <v>5800</v>
      </c>
      <c r="J166" s="1" t="s">
        <v>4985</v>
      </c>
    </row>
    <row r="167" spans="1:10" x14ac:dyDescent="0.45">
      <c r="A167">
        <v>168</v>
      </c>
      <c r="B167" s="1" t="s">
        <v>5801</v>
      </c>
      <c r="C167" s="1" t="s">
        <v>5802</v>
      </c>
      <c r="D167" s="1" t="s">
        <v>4985</v>
      </c>
      <c r="E167" s="1" t="s">
        <v>5803</v>
      </c>
      <c r="F167" s="1" t="s">
        <v>5804</v>
      </c>
      <c r="G167" s="1" t="s">
        <v>4985</v>
      </c>
      <c r="H167" s="1" t="s">
        <v>5003</v>
      </c>
      <c r="I167" s="1" t="s">
        <v>5805</v>
      </c>
      <c r="J167" s="1" t="s">
        <v>4985</v>
      </c>
    </row>
    <row r="168" spans="1:10" x14ac:dyDescent="0.45">
      <c r="A168">
        <v>169</v>
      </c>
      <c r="B168" s="1" t="s">
        <v>5806</v>
      </c>
      <c r="C168" s="1" t="s">
        <v>5807</v>
      </c>
      <c r="D168" s="1" t="s">
        <v>4985</v>
      </c>
      <c r="E168" s="1" t="s">
        <v>5808</v>
      </c>
      <c r="F168" s="1" t="s">
        <v>5785</v>
      </c>
      <c r="G168" s="1" t="s">
        <v>4985</v>
      </c>
      <c r="H168" s="1" t="s">
        <v>5003</v>
      </c>
      <c r="I168" s="1" t="s">
        <v>5809</v>
      </c>
      <c r="J168" s="1" t="s">
        <v>4985</v>
      </c>
    </row>
    <row r="169" spans="1:10" x14ac:dyDescent="0.45">
      <c r="A169">
        <v>170</v>
      </c>
      <c r="B169" s="1" t="s">
        <v>5810</v>
      </c>
      <c r="C169" s="1" t="s">
        <v>5811</v>
      </c>
      <c r="D169" s="1" t="s">
        <v>4985</v>
      </c>
      <c r="E169" s="1" t="s">
        <v>5812</v>
      </c>
      <c r="F169" s="1" t="s">
        <v>5804</v>
      </c>
      <c r="G169" s="1" t="s">
        <v>4985</v>
      </c>
      <c r="H169" s="1" t="s">
        <v>5003</v>
      </c>
      <c r="I169" s="1" t="s">
        <v>5813</v>
      </c>
      <c r="J169" s="1" t="s">
        <v>4985</v>
      </c>
    </row>
    <row r="170" spans="1:10" x14ac:dyDescent="0.45">
      <c r="A170">
        <v>171</v>
      </c>
      <c r="B170" s="1" t="s">
        <v>5814</v>
      </c>
      <c r="C170" s="1" t="s">
        <v>5815</v>
      </c>
      <c r="D170" s="1" t="s">
        <v>4985</v>
      </c>
      <c r="E170" s="1" t="s">
        <v>5816</v>
      </c>
      <c r="F170" s="1" t="s">
        <v>5804</v>
      </c>
      <c r="G170" s="1" t="s">
        <v>5817</v>
      </c>
      <c r="H170" s="1" t="s">
        <v>5003</v>
      </c>
      <c r="I170" s="1" t="s">
        <v>5818</v>
      </c>
      <c r="J170" s="1" t="s">
        <v>5819</v>
      </c>
    </row>
    <row r="171" spans="1:10" x14ac:dyDescent="0.45">
      <c r="A171">
        <v>172</v>
      </c>
      <c r="B171" s="1" t="s">
        <v>5820</v>
      </c>
      <c r="C171" s="1" t="s">
        <v>4985</v>
      </c>
      <c r="D171" s="1" t="s">
        <v>4985</v>
      </c>
      <c r="E171" s="1" t="s">
        <v>4985</v>
      </c>
      <c r="F171" s="1" t="s">
        <v>4985</v>
      </c>
      <c r="G171" s="1" t="s">
        <v>4985</v>
      </c>
      <c r="H171" s="1" t="s">
        <v>5003</v>
      </c>
      <c r="I171" s="1" t="s">
        <v>4985</v>
      </c>
      <c r="J171" s="1" t="s">
        <v>4985</v>
      </c>
    </row>
    <row r="172" spans="1:10" x14ac:dyDescent="0.45">
      <c r="A172">
        <v>173</v>
      </c>
      <c r="B172" s="1" t="s">
        <v>5821</v>
      </c>
      <c r="C172" s="1" t="s">
        <v>5822</v>
      </c>
      <c r="D172" s="1" t="s">
        <v>4985</v>
      </c>
      <c r="E172" s="1" t="s">
        <v>5823</v>
      </c>
      <c r="F172" s="1" t="s">
        <v>5804</v>
      </c>
      <c r="G172" s="1" t="s">
        <v>4985</v>
      </c>
      <c r="H172" s="1" t="s">
        <v>5003</v>
      </c>
      <c r="I172" s="1" t="s">
        <v>5824</v>
      </c>
      <c r="J172" s="1" t="s">
        <v>4985</v>
      </c>
    </row>
    <row r="173" spans="1:10" x14ac:dyDescent="0.45">
      <c r="A173">
        <v>174</v>
      </c>
      <c r="B173" s="1" t="s">
        <v>5825</v>
      </c>
      <c r="C173" s="1" t="s">
        <v>5826</v>
      </c>
      <c r="D173" s="1" t="s">
        <v>4985</v>
      </c>
      <c r="E173" s="1" t="s">
        <v>5827</v>
      </c>
      <c r="F173" s="1" t="s">
        <v>5804</v>
      </c>
      <c r="G173" s="1" t="s">
        <v>4985</v>
      </c>
      <c r="H173" s="1" t="s">
        <v>5003</v>
      </c>
      <c r="I173" s="1" t="s">
        <v>5828</v>
      </c>
      <c r="J173" s="1" t="s">
        <v>4985</v>
      </c>
    </row>
    <row r="174" spans="1:10" x14ac:dyDescent="0.45">
      <c r="A174">
        <v>175</v>
      </c>
      <c r="B174" s="1" t="s">
        <v>5829</v>
      </c>
      <c r="C174" s="1" t="s">
        <v>5830</v>
      </c>
      <c r="D174" s="1" t="s">
        <v>4985</v>
      </c>
      <c r="E174" s="1" t="s">
        <v>5831</v>
      </c>
      <c r="F174" s="1" t="s">
        <v>5832</v>
      </c>
      <c r="G174" s="1" t="s">
        <v>4985</v>
      </c>
      <c r="H174" s="1" t="s">
        <v>5003</v>
      </c>
      <c r="I174" s="1" t="s">
        <v>5833</v>
      </c>
      <c r="J174" s="1" t="s">
        <v>4985</v>
      </c>
    </row>
    <row r="175" spans="1:10" x14ac:dyDescent="0.45">
      <c r="A175">
        <v>176</v>
      </c>
      <c r="B175" s="1" t="s">
        <v>5834</v>
      </c>
      <c r="C175" s="1" t="s">
        <v>5835</v>
      </c>
      <c r="D175" s="1" t="s">
        <v>4985</v>
      </c>
      <c r="E175" s="1" t="s">
        <v>5836</v>
      </c>
      <c r="F175" s="1" t="s">
        <v>5002</v>
      </c>
      <c r="G175" s="1" t="s">
        <v>4985</v>
      </c>
      <c r="H175" s="1" t="s">
        <v>5003</v>
      </c>
      <c r="I175" s="1" t="s">
        <v>5837</v>
      </c>
      <c r="J175" s="1" t="s">
        <v>4985</v>
      </c>
    </row>
    <row r="176" spans="1:10" x14ac:dyDescent="0.45">
      <c r="A176">
        <v>177</v>
      </c>
      <c r="B176" s="1" t="s">
        <v>5838</v>
      </c>
      <c r="C176" s="1" t="s">
        <v>5839</v>
      </c>
      <c r="D176" s="1" t="s">
        <v>4985</v>
      </c>
      <c r="E176" s="1" t="s">
        <v>5840</v>
      </c>
      <c r="F176" s="1" t="s">
        <v>4985</v>
      </c>
      <c r="G176" s="1" t="s">
        <v>4985</v>
      </c>
      <c r="H176" s="1" t="s">
        <v>5790</v>
      </c>
      <c r="I176" s="1" t="s">
        <v>5841</v>
      </c>
      <c r="J176" s="1" t="s">
        <v>5842</v>
      </c>
    </row>
    <row r="177" spans="1:10" x14ac:dyDescent="0.45">
      <c r="A177">
        <v>178</v>
      </c>
      <c r="B177" s="1" t="s">
        <v>5843</v>
      </c>
      <c r="C177" s="1" t="s">
        <v>5844</v>
      </c>
      <c r="D177" s="1" t="s">
        <v>4985</v>
      </c>
      <c r="E177" s="1" t="s">
        <v>5845</v>
      </c>
      <c r="F177" s="1" t="s">
        <v>5014</v>
      </c>
      <c r="G177" s="1" t="s">
        <v>4985</v>
      </c>
      <c r="H177" s="1" t="s">
        <v>5003</v>
      </c>
      <c r="I177" s="1" t="s">
        <v>5846</v>
      </c>
      <c r="J177" s="1" t="s">
        <v>4985</v>
      </c>
    </row>
    <row r="178" spans="1:10" x14ac:dyDescent="0.45">
      <c r="A178">
        <v>179</v>
      </c>
      <c r="B178" s="1" t="s">
        <v>5847</v>
      </c>
      <c r="C178" s="1" t="s">
        <v>5848</v>
      </c>
      <c r="D178" s="1" t="s">
        <v>4985</v>
      </c>
      <c r="E178" s="1" t="s">
        <v>5849</v>
      </c>
      <c r="F178" s="1" t="s">
        <v>5804</v>
      </c>
      <c r="G178" s="1" t="s">
        <v>4985</v>
      </c>
      <c r="H178" s="1" t="s">
        <v>5003</v>
      </c>
      <c r="I178" s="1" t="s">
        <v>5850</v>
      </c>
      <c r="J178" s="1" t="s">
        <v>4985</v>
      </c>
    </row>
    <row r="179" spans="1:10" x14ac:dyDescent="0.45">
      <c r="A179">
        <v>180</v>
      </c>
      <c r="B179" s="1" t="s">
        <v>5851</v>
      </c>
      <c r="C179" s="1" t="s">
        <v>5852</v>
      </c>
      <c r="D179" s="1" t="s">
        <v>4985</v>
      </c>
      <c r="E179" s="1" t="s">
        <v>5853</v>
      </c>
      <c r="F179" s="1" t="s">
        <v>4985</v>
      </c>
      <c r="G179" s="1" t="s">
        <v>4985</v>
      </c>
      <c r="H179" s="1" t="s">
        <v>5854</v>
      </c>
      <c r="I179" s="1" t="s">
        <v>5855</v>
      </c>
      <c r="J179" s="1" t="s">
        <v>4985</v>
      </c>
    </row>
    <row r="180" spans="1:10" x14ac:dyDescent="0.45">
      <c r="A180">
        <v>181</v>
      </c>
      <c r="B180" s="1" t="s">
        <v>5856</v>
      </c>
      <c r="C180" s="1" t="s">
        <v>5857</v>
      </c>
      <c r="D180" s="1" t="s">
        <v>4985</v>
      </c>
      <c r="E180" s="1" t="s">
        <v>5858</v>
      </c>
      <c r="F180" s="1" t="s">
        <v>5832</v>
      </c>
      <c r="G180" s="1" t="s">
        <v>4985</v>
      </c>
      <c r="H180" s="1" t="s">
        <v>5003</v>
      </c>
      <c r="I180" s="1" t="s">
        <v>5859</v>
      </c>
      <c r="J180" s="1" t="s">
        <v>4985</v>
      </c>
    </row>
    <row r="181" spans="1:10" x14ac:dyDescent="0.45">
      <c r="A181">
        <v>182</v>
      </c>
      <c r="B181" s="1" t="s">
        <v>5860</v>
      </c>
      <c r="C181" s="1" t="s">
        <v>5861</v>
      </c>
      <c r="D181" s="1" t="s">
        <v>4985</v>
      </c>
      <c r="E181" s="1" t="s">
        <v>5862</v>
      </c>
      <c r="F181" s="1" t="s">
        <v>4985</v>
      </c>
      <c r="G181" s="1" t="s">
        <v>4985</v>
      </c>
      <c r="H181" s="1" t="s">
        <v>5790</v>
      </c>
      <c r="I181" s="1" t="s">
        <v>5863</v>
      </c>
      <c r="J181" s="1" t="s">
        <v>4985</v>
      </c>
    </row>
    <row r="182" spans="1:10" x14ac:dyDescent="0.45">
      <c r="A182">
        <v>183</v>
      </c>
      <c r="B182" s="1" t="s">
        <v>5864</v>
      </c>
      <c r="C182" s="1" t="s">
        <v>5865</v>
      </c>
      <c r="D182" s="1" t="s">
        <v>4985</v>
      </c>
      <c r="E182" s="1" t="s">
        <v>5866</v>
      </c>
      <c r="F182" s="1" t="s">
        <v>4985</v>
      </c>
      <c r="G182" s="1" t="s">
        <v>4985</v>
      </c>
      <c r="H182" s="1" t="s">
        <v>5867</v>
      </c>
      <c r="I182" s="1" t="s">
        <v>5868</v>
      </c>
      <c r="J182" s="1" t="s">
        <v>4985</v>
      </c>
    </row>
    <row r="183" spans="1:10" x14ac:dyDescent="0.45">
      <c r="A183">
        <v>184</v>
      </c>
      <c r="B183" s="1" t="s">
        <v>5869</v>
      </c>
      <c r="C183" s="1" t="s">
        <v>5870</v>
      </c>
      <c r="D183" s="1" t="s">
        <v>4985</v>
      </c>
      <c r="E183" s="1" t="s">
        <v>5871</v>
      </c>
      <c r="F183" s="1" t="s">
        <v>5804</v>
      </c>
      <c r="G183" s="1" t="s">
        <v>4985</v>
      </c>
      <c r="H183" s="1" t="s">
        <v>5003</v>
      </c>
      <c r="I183" s="1" t="s">
        <v>5872</v>
      </c>
      <c r="J183" s="1" t="s">
        <v>4985</v>
      </c>
    </row>
    <row r="184" spans="1:10" x14ac:dyDescent="0.45">
      <c r="A184">
        <v>185</v>
      </c>
      <c r="B184" s="1" t="s">
        <v>5873</v>
      </c>
      <c r="C184" s="1" t="s">
        <v>5874</v>
      </c>
      <c r="D184" s="1" t="s">
        <v>4985</v>
      </c>
      <c r="E184" s="1" t="s">
        <v>5875</v>
      </c>
      <c r="F184" s="1" t="s">
        <v>4985</v>
      </c>
      <c r="G184" s="1" t="s">
        <v>4985</v>
      </c>
      <c r="H184" s="1" t="s">
        <v>5790</v>
      </c>
      <c r="I184" s="1" t="s">
        <v>5876</v>
      </c>
      <c r="J184" s="1" t="s">
        <v>4985</v>
      </c>
    </row>
    <row r="185" spans="1:10" x14ac:dyDescent="0.45">
      <c r="A185">
        <v>186</v>
      </c>
      <c r="B185" s="1" t="s">
        <v>5877</v>
      </c>
      <c r="C185" s="1" t="s">
        <v>5878</v>
      </c>
      <c r="D185" s="1" t="s">
        <v>4985</v>
      </c>
      <c r="E185" s="1" t="s">
        <v>5879</v>
      </c>
      <c r="F185" s="1" t="s">
        <v>4985</v>
      </c>
      <c r="G185" s="1" t="s">
        <v>4985</v>
      </c>
      <c r="H185" s="1" t="s">
        <v>5880</v>
      </c>
      <c r="I185" s="1" t="s">
        <v>5881</v>
      </c>
      <c r="J185" s="1" t="s">
        <v>4985</v>
      </c>
    </row>
    <row r="186" spans="1:10" x14ac:dyDescent="0.45">
      <c r="A186">
        <v>187</v>
      </c>
      <c r="B186" s="1" t="s">
        <v>5882</v>
      </c>
      <c r="C186" s="1" t="s">
        <v>5883</v>
      </c>
      <c r="D186" s="1" t="s">
        <v>4985</v>
      </c>
      <c r="E186" s="1" t="s">
        <v>5884</v>
      </c>
      <c r="F186" s="1" t="s">
        <v>5014</v>
      </c>
      <c r="G186" s="1" t="s">
        <v>4985</v>
      </c>
      <c r="H186" s="1" t="s">
        <v>5003</v>
      </c>
      <c r="I186" s="1" t="s">
        <v>5885</v>
      </c>
      <c r="J186" s="1" t="s">
        <v>4985</v>
      </c>
    </row>
    <row r="187" spans="1:10" x14ac:dyDescent="0.45">
      <c r="A187">
        <v>188</v>
      </c>
      <c r="B187" s="1" t="s">
        <v>5886</v>
      </c>
      <c r="C187" s="1" t="s">
        <v>5887</v>
      </c>
      <c r="D187" s="1" t="s">
        <v>4985</v>
      </c>
      <c r="E187" s="1" t="s">
        <v>5888</v>
      </c>
      <c r="F187" s="1" t="s">
        <v>5804</v>
      </c>
      <c r="G187" s="1" t="s">
        <v>4985</v>
      </c>
      <c r="H187" s="1" t="s">
        <v>5003</v>
      </c>
      <c r="I187" s="1" t="s">
        <v>5889</v>
      </c>
      <c r="J187" s="1" t="s">
        <v>4985</v>
      </c>
    </row>
    <row r="188" spans="1:10" x14ac:dyDescent="0.45">
      <c r="A188">
        <v>189</v>
      </c>
      <c r="B188" s="1" t="s">
        <v>5890</v>
      </c>
      <c r="C188" s="1" t="s">
        <v>5891</v>
      </c>
      <c r="D188" s="1" t="s">
        <v>4985</v>
      </c>
      <c r="E188" s="1" t="s">
        <v>5892</v>
      </c>
      <c r="F188" s="1" t="s">
        <v>5804</v>
      </c>
      <c r="G188" s="1" t="s">
        <v>4985</v>
      </c>
      <c r="H188" s="1" t="s">
        <v>5003</v>
      </c>
      <c r="I188" s="1" t="s">
        <v>5893</v>
      </c>
      <c r="J188" s="1" t="s">
        <v>4985</v>
      </c>
    </row>
    <row r="189" spans="1:10" x14ac:dyDescent="0.45">
      <c r="A189">
        <v>190</v>
      </c>
      <c r="B189" s="1" t="s">
        <v>5894</v>
      </c>
      <c r="C189" s="1" t="s">
        <v>5895</v>
      </c>
      <c r="D189" s="1" t="s">
        <v>4985</v>
      </c>
      <c r="E189" s="1" t="s">
        <v>5896</v>
      </c>
      <c r="F189" s="1" t="s">
        <v>4985</v>
      </c>
      <c r="G189" s="1" t="s">
        <v>4985</v>
      </c>
      <c r="H189" s="1" t="s">
        <v>5790</v>
      </c>
      <c r="I189" s="1" t="s">
        <v>5897</v>
      </c>
      <c r="J189" s="1" t="s">
        <v>4985</v>
      </c>
    </row>
    <row r="190" spans="1:10" x14ac:dyDescent="0.45">
      <c r="A190">
        <v>191</v>
      </c>
      <c r="B190" s="1" t="s">
        <v>5898</v>
      </c>
      <c r="C190" s="1" t="s">
        <v>5899</v>
      </c>
      <c r="D190" s="1" t="s">
        <v>4985</v>
      </c>
      <c r="E190" s="1" t="s">
        <v>5900</v>
      </c>
      <c r="F190" s="1" t="s">
        <v>5804</v>
      </c>
      <c r="G190" s="1" t="s">
        <v>4985</v>
      </c>
      <c r="H190" s="1" t="s">
        <v>5003</v>
      </c>
      <c r="I190" s="1" t="s">
        <v>5901</v>
      </c>
      <c r="J190" s="1" t="s">
        <v>4985</v>
      </c>
    </row>
    <row r="191" spans="1:10" x14ac:dyDescent="0.45">
      <c r="A191">
        <v>192</v>
      </c>
      <c r="B191" s="1" t="s">
        <v>5902</v>
      </c>
      <c r="C191" s="1" t="s">
        <v>5903</v>
      </c>
      <c r="D191" s="1" t="s">
        <v>4985</v>
      </c>
      <c r="E191" s="1" t="s">
        <v>5904</v>
      </c>
      <c r="F191" s="1" t="s">
        <v>5785</v>
      </c>
      <c r="G191" s="1" t="s">
        <v>4985</v>
      </c>
      <c r="H191" s="1" t="s">
        <v>5003</v>
      </c>
      <c r="I191" s="1" t="s">
        <v>5905</v>
      </c>
      <c r="J191" s="1" t="s">
        <v>4985</v>
      </c>
    </row>
    <row r="192" spans="1:10" x14ac:dyDescent="0.45">
      <c r="A192">
        <v>193</v>
      </c>
      <c r="B192" s="1" t="s">
        <v>5906</v>
      </c>
      <c r="C192" s="1" t="s">
        <v>4985</v>
      </c>
      <c r="D192" s="1" t="s">
        <v>4985</v>
      </c>
      <c r="E192" s="1" t="s">
        <v>5907</v>
      </c>
      <c r="F192" s="1" t="s">
        <v>4985</v>
      </c>
      <c r="G192" s="1" t="s">
        <v>4985</v>
      </c>
      <c r="H192" s="1" t="s">
        <v>5790</v>
      </c>
      <c r="I192" s="1" t="s">
        <v>4985</v>
      </c>
      <c r="J192" s="1" t="s">
        <v>4985</v>
      </c>
    </row>
    <row r="193" spans="1:10" x14ac:dyDescent="0.45">
      <c r="A193">
        <v>194</v>
      </c>
      <c r="B193" s="1" t="s">
        <v>5908</v>
      </c>
      <c r="C193" s="1" t="s">
        <v>5909</v>
      </c>
      <c r="D193" s="1" t="s">
        <v>4985</v>
      </c>
      <c r="E193" s="1" t="s">
        <v>5910</v>
      </c>
      <c r="F193" s="1" t="s">
        <v>5804</v>
      </c>
      <c r="G193" s="1" t="s">
        <v>4985</v>
      </c>
      <c r="H193" s="1" t="s">
        <v>5003</v>
      </c>
      <c r="I193" s="1" t="s">
        <v>5911</v>
      </c>
      <c r="J193" s="1" t="s">
        <v>4985</v>
      </c>
    </row>
    <row r="194" spans="1:10" x14ac:dyDescent="0.45">
      <c r="A194">
        <v>195</v>
      </c>
      <c r="B194" s="1" t="s">
        <v>5912</v>
      </c>
      <c r="C194" s="1" t="s">
        <v>5913</v>
      </c>
      <c r="D194" s="1" t="s">
        <v>4985</v>
      </c>
      <c r="E194" s="1" t="s">
        <v>5914</v>
      </c>
      <c r="F194" s="1" t="s">
        <v>5014</v>
      </c>
      <c r="G194" s="1" t="s">
        <v>4985</v>
      </c>
      <c r="H194" s="1" t="s">
        <v>5003</v>
      </c>
      <c r="I194" s="1" t="s">
        <v>5915</v>
      </c>
      <c r="J194" s="1" t="s">
        <v>4985</v>
      </c>
    </row>
    <row r="195" spans="1:10" x14ac:dyDescent="0.45">
      <c r="A195">
        <v>196</v>
      </c>
      <c r="B195" s="1" t="s">
        <v>5916</v>
      </c>
      <c r="C195" s="1" t="s">
        <v>5917</v>
      </c>
      <c r="D195" s="1" t="s">
        <v>4985</v>
      </c>
      <c r="E195" s="1" t="s">
        <v>5918</v>
      </c>
      <c r="F195" s="1" t="s">
        <v>4985</v>
      </c>
      <c r="G195" s="1" t="s">
        <v>4985</v>
      </c>
      <c r="H195" s="1" t="s">
        <v>5790</v>
      </c>
      <c r="I195" s="1" t="s">
        <v>5919</v>
      </c>
      <c r="J195" s="1" t="s">
        <v>4985</v>
      </c>
    </row>
    <row r="196" spans="1:10" x14ac:dyDescent="0.45">
      <c r="A196">
        <v>197</v>
      </c>
      <c r="B196" s="1" t="s">
        <v>5920</v>
      </c>
      <c r="C196" s="1" t="s">
        <v>5921</v>
      </c>
      <c r="D196" s="1" t="s">
        <v>4985</v>
      </c>
      <c r="E196" s="1" t="s">
        <v>5922</v>
      </c>
      <c r="F196" s="1" t="s">
        <v>5923</v>
      </c>
      <c r="G196" s="1" t="s">
        <v>4985</v>
      </c>
      <c r="H196" s="1" t="s">
        <v>5003</v>
      </c>
      <c r="I196" s="1" t="s">
        <v>5924</v>
      </c>
      <c r="J196" s="1" t="s">
        <v>4985</v>
      </c>
    </row>
    <row r="197" spans="1:10" x14ac:dyDescent="0.45">
      <c r="A197">
        <v>198</v>
      </c>
      <c r="B197" s="1" t="s">
        <v>5925</v>
      </c>
      <c r="C197" s="1" t="s">
        <v>5926</v>
      </c>
      <c r="D197" s="1" t="s">
        <v>4985</v>
      </c>
      <c r="E197" s="1" t="s">
        <v>5927</v>
      </c>
      <c r="F197" s="1" t="s">
        <v>5781</v>
      </c>
      <c r="G197" s="1" t="s">
        <v>5928</v>
      </c>
      <c r="H197" s="1" t="s">
        <v>5059</v>
      </c>
      <c r="I197" s="1" t="s">
        <v>5929</v>
      </c>
      <c r="J197" s="1" t="s">
        <v>5930</v>
      </c>
    </row>
    <row r="198" spans="1:10" x14ac:dyDescent="0.45">
      <c r="A198">
        <v>199</v>
      </c>
      <c r="B198" s="1" t="s">
        <v>5931</v>
      </c>
      <c r="C198" s="1" t="s">
        <v>5932</v>
      </c>
      <c r="D198" s="1" t="s">
        <v>4985</v>
      </c>
      <c r="E198" s="1" t="s">
        <v>5933</v>
      </c>
      <c r="F198" s="1" t="s">
        <v>4985</v>
      </c>
      <c r="G198" s="1" t="s">
        <v>4985</v>
      </c>
      <c r="H198" s="1" t="s">
        <v>5790</v>
      </c>
      <c r="I198" s="1" t="s">
        <v>5934</v>
      </c>
      <c r="J198" s="1" t="s">
        <v>4985</v>
      </c>
    </row>
    <row r="199" spans="1:10" x14ac:dyDescent="0.45">
      <c r="A199">
        <v>200</v>
      </c>
      <c r="B199" s="1" t="s">
        <v>5935</v>
      </c>
      <c r="C199" s="1" t="s">
        <v>5936</v>
      </c>
      <c r="D199" s="1" t="s">
        <v>4985</v>
      </c>
      <c r="E199" s="1" t="s">
        <v>5937</v>
      </c>
      <c r="F199" s="1" t="s">
        <v>4985</v>
      </c>
      <c r="G199" s="1" t="s">
        <v>4985</v>
      </c>
      <c r="H199" s="1" t="s">
        <v>5790</v>
      </c>
      <c r="I199" s="1" t="s">
        <v>5938</v>
      </c>
      <c r="J199" s="1" t="s">
        <v>4985</v>
      </c>
    </row>
    <row r="200" spans="1:10" x14ac:dyDescent="0.45">
      <c r="A200">
        <v>201</v>
      </c>
      <c r="B200" s="1" t="s">
        <v>5939</v>
      </c>
      <c r="C200" s="1" t="s">
        <v>5940</v>
      </c>
      <c r="D200" s="1" t="s">
        <v>4985</v>
      </c>
      <c r="E200" s="1" t="s">
        <v>5941</v>
      </c>
      <c r="F200" s="1" t="s">
        <v>5804</v>
      </c>
      <c r="G200" s="1" t="s">
        <v>4985</v>
      </c>
      <c r="H200" s="1" t="s">
        <v>5003</v>
      </c>
      <c r="I200" s="1" t="s">
        <v>5942</v>
      </c>
      <c r="J200" s="1" t="s">
        <v>4985</v>
      </c>
    </row>
    <row r="201" spans="1:10" x14ac:dyDescent="0.45">
      <c r="A201">
        <v>202</v>
      </c>
      <c r="B201" s="1" t="s">
        <v>5943</v>
      </c>
      <c r="C201" s="1" t="s">
        <v>5944</v>
      </c>
      <c r="D201" s="1" t="s">
        <v>4985</v>
      </c>
      <c r="E201" s="1" t="s">
        <v>5945</v>
      </c>
      <c r="F201" s="1" t="s">
        <v>5946</v>
      </c>
      <c r="G201" s="1" t="s">
        <v>4985</v>
      </c>
      <c r="H201" s="1" t="s">
        <v>5003</v>
      </c>
      <c r="I201" s="1" t="s">
        <v>5947</v>
      </c>
      <c r="J201" s="1" t="s">
        <v>5948</v>
      </c>
    </row>
    <row r="202" spans="1:10" x14ac:dyDescent="0.45">
      <c r="A202">
        <v>203</v>
      </c>
      <c r="B202" s="1" t="s">
        <v>5949</v>
      </c>
      <c r="C202" s="1" t="s">
        <v>5950</v>
      </c>
      <c r="D202" s="1" t="s">
        <v>4985</v>
      </c>
      <c r="E202" s="1" t="s">
        <v>5951</v>
      </c>
      <c r="F202" s="1" t="s">
        <v>4985</v>
      </c>
      <c r="G202" s="1" t="s">
        <v>4985</v>
      </c>
      <c r="H202" s="1" t="s">
        <v>5790</v>
      </c>
      <c r="I202" s="1" t="s">
        <v>5952</v>
      </c>
      <c r="J202" s="1" t="s">
        <v>4985</v>
      </c>
    </row>
    <row r="203" spans="1:10" x14ac:dyDescent="0.45">
      <c r="A203">
        <v>204</v>
      </c>
      <c r="B203" s="1" t="s">
        <v>5953</v>
      </c>
      <c r="C203" s="1" t="s">
        <v>5954</v>
      </c>
      <c r="D203" s="1" t="s">
        <v>4985</v>
      </c>
      <c r="E203" s="1" t="s">
        <v>5955</v>
      </c>
      <c r="F203" s="1" t="s">
        <v>5148</v>
      </c>
      <c r="G203" s="1" t="s">
        <v>4985</v>
      </c>
      <c r="H203" s="1" t="s">
        <v>5070</v>
      </c>
      <c r="I203" s="1" t="s">
        <v>5956</v>
      </c>
      <c r="J203" s="1" t="s">
        <v>4985</v>
      </c>
    </row>
    <row r="204" spans="1:10" x14ac:dyDescent="0.45">
      <c r="A204">
        <v>205</v>
      </c>
      <c r="B204" s="1" t="s">
        <v>5957</v>
      </c>
      <c r="C204" s="1" t="s">
        <v>5958</v>
      </c>
      <c r="D204" s="1" t="s">
        <v>4985</v>
      </c>
      <c r="E204" s="1" t="s">
        <v>5959</v>
      </c>
      <c r="F204" s="1" t="s">
        <v>5069</v>
      </c>
      <c r="G204" s="1" t="s">
        <v>4985</v>
      </c>
      <c r="H204" s="1" t="s">
        <v>5070</v>
      </c>
      <c r="I204" s="1" t="s">
        <v>5960</v>
      </c>
      <c r="J204" s="1" t="s">
        <v>4985</v>
      </c>
    </row>
    <row r="205" spans="1:10" x14ac:dyDescent="0.45">
      <c r="A205">
        <v>206</v>
      </c>
      <c r="B205" s="1" t="s">
        <v>5961</v>
      </c>
      <c r="C205" s="1" t="s">
        <v>5962</v>
      </c>
      <c r="D205" s="1" t="s">
        <v>4985</v>
      </c>
      <c r="E205" s="1" t="s">
        <v>5963</v>
      </c>
      <c r="F205" s="1" t="s">
        <v>5963</v>
      </c>
      <c r="G205" s="1" t="s">
        <v>4985</v>
      </c>
      <c r="H205" s="1" t="s">
        <v>5070</v>
      </c>
      <c r="I205" s="1" t="s">
        <v>5964</v>
      </c>
      <c r="J205" s="1" t="s">
        <v>4985</v>
      </c>
    </row>
    <row r="206" spans="1:10" x14ac:dyDescent="0.45">
      <c r="A206">
        <v>207</v>
      </c>
      <c r="B206" s="1" t="s">
        <v>5965</v>
      </c>
      <c r="C206" s="1" t="s">
        <v>5966</v>
      </c>
      <c r="D206" s="1" t="s">
        <v>4985</v>
      </c>
      <c r="E206" s="1" t="s">
        <v>5967</v>
      </c>
      <c r="F206" s="1" t="s">
        <v>5968</v>
      </c>
      <c r="G206" s="1" t="s">
        <v>4985</v>
      </c>
      <c r="H206" s="1" t="s">
        <v>5070</v>
      </c>
      <c r="I206" s="1" t="s">
        <v>5969</v>
      </c>
      <c r="J206" s="1" t="s">
        <v>4985</v>
      </c>
    </row>
    <row r="207" spans="1:10" x14ac:dyDescent="0.45">
      <c r="A207">
        <v>208</v>
      </c>
      <c r="B207" s="1" t="s">
        <v>5970</v>
      </c>
      <c r="C207" s="1" t="s">
        <v>5971</v>
      </c>
      <c r="D207" s="1" t="s">
        <v>4985</v>
      </c>
      <c r="E207" s="1" t="s">
        <v>5357</v>
      </c>
      <c r="F207" s="1" t="s">
        <v>5069</v>
      </c>
      <c r="G207" s="1" t="s">
        <v>4985</v>
      </c>
      <c r="H207" s="1" t="s">
        <v>5070</v>
      </c>
      <c r="I207" s="1" t="s">
        <v>5972</v>
      </c>
      <c r="J207" s="1" t="s">
        <v>4985</v>
      </c>
    </row>
    <row r="208" spans="1:10" x14ac:dyDescent="0.45">
      <c r="A208">
        <v>209</v>
      </c>
      <c r="B208" s="1" t="s">
        <v>5973</v>
      </c>
      <c r="C208" s="1" t="s">
        <v>5974</v>
      </c>
      <c r="D208" s="1" t="s">
        <v>4985</v>
      </c>
      <c r="E208" s="1" t="s">
        <v>5975</v>
      </c>
      <c r="F208" s="1" t="s">
        <v>4985</v>
      </c>
      <c r="G208" s="1" t="s">
        <v>5976</v>
      </c>
      <c r="H208" s="1" t="s">
        <v>5070</v>
      </c>
      <c r="I208" s="1" t="s">
        <v>5977</v>
      </c>
      <c r="J208" s="1" t="s">
        <v>5978</v>
      </c>
    </row>
    <row r="209" spans="1:10" x14ac:dyDescent="0.45">
      <c r="A209">
        <v>210</v>
      </c>
      <c r="B209" s="1" t="s">
        <v>5979</v>
      </c>
      <c r="C209" s="1" t="s">
        <v>5980</v>
      </c>
      <c r="D209" s="1" t="s">
        <v>4985</v>
      </c>
      <c r="E209" s="1" t="s">
        <v>5981</v>
      </c>
      <c r="F209" s="1" t="s">
        <v>4985</v>
      </c>
      <c r="G209" s="1" t="s">
        <v>4985</v>
      </c>
      <c r="H209" s="1" t="s">
        <v>5982</v>
      </c>
      <c r="I209" s="1" t="s">
        <v>5983</v>
      </c>
      <c r="J209" s="1" t="s">
        <v>4985</v>
      </c>
    </row>
    <row r="210" spans="1:10" x14ac:dyDescent="0.45">
      <c r="A210">
        <v>211</v>
      </c>
      <c r="B210" s="1" t="s">
        <v>5984</v>
      </c>
      <c r="C210" s="1" t="s">
        <v>5985</v>
      </c>
      <c r="D210" s="1" t="s">
        <v>4985</v>
      </c>
      <c r="E210" s="1" t="s">
        <v>5986</v>
      </c>
      <c r="F210" s="1" t="s">
        <v>4985</v>
      </c>
      <c r="G210" s="1" t="s">
        <v>4985</v>
      </c>
      <c r="H210" s="1" t="s">
        <v>5982</v>
      </c>
      <c r="I210" s="1" t="s">
        <v>5987</v>
      </c>
      <c r="J210" s="1" t="s">
        <v>4985</v>
      </c>
    </row>
    <row r="211" spans="1:10" x14ac:dyDescent="0.45">
      <c r="A211">
        <v>212</v>
      </c>
      <c r="B211" s="1" t="s">
        <v>5988</v>
      </c>
      <c r="C211" s="1" t="s">
        <v>5989</v>
      </c>
      <c r="D211" s="1" t="s">
        <v>4985</v>
      </c>
      <c r="E211" s="1" t="s">
        <v>5990</v>
      </c>
      <c r="F211" s="1" t="s">
        <v>5991</v>
      </c>
      <c r="G211" s="1" t="s">
        <v>4985</v>
      </c>
      <c r="H211" s="1" t="s">
        <v>5070</v>
      </c>
      <c r="I211" s="1" t="s">
        <v>5992</v>
      </c>
      <c r="J211" s="1" t="s">
        <v>4985</v>
      </c>
    </row>
    <row r="212" spans="1:10" x14ac:dyDescent="0.45">
      <c r="A212">
        <v>213</v>
      </c>
      <c r="B212" s="1" t="s">
        <v>5993</v>
      </c>
      <c r="C212" s="1" t="s">
        <v>5994</v>
      </c>
      <c r="D212" s="1" t="s">
        <v>4985</v>
      </c>
      <c r="E212" s="1" t="s">
        <v>5995</v>
      </c>
      <c r="F212" s="1" t="s">
        <v>5996</v>
      </c>
      <c r="G212" s="1" t="s">
        <v>4985</v>
      </c>
      <c r="H212" s="1" t="s">
        <v>5070</v>
      </c>
      <c r="I212" s="1" t="s">
        <v>5997</v>
      </c>
      <c r="J212" s="1" t="s">
        <v>4985</v>
      </c>
    </row>
    <row r="213" spans="1:10" x14ac:dyDescent="0.45">
      <c r="A213">
        <v>214</v>
      </c>
      <c r="B213" s="1" t="s">
        <v>5998</v>
      </c>
      <c r="C213" s="1" t="s">
        <v>5999</v>
      </c>
      <c r="D213" s="1" t="s">
        <v>4985</v>
      </c>
      <c r="E213" s="1" t="s">
        <v>6000</v>
      </c>
      <c r="F213" s="1" t="s">
        <v>4985</v>
      </c>
      <c r="G213" s="1" t="s">
        <v>4985</v>
      </c>
      <c r="H213" s="1" t="s">
        <v>5867</v>
      </c>
      <c r="I213" s="1" t="s">
        <v>6001</v>
      </c>
      <c r="J213" s="1" t="s">
        <v>4985</v>
      </c>
    </row>
    <row r="214" spans="1:10" x14ac:dyDescent="0.45">
      <c r="A214">
        <v>215</v>
      </c>
      <c r="B214" s="1" t="s">
        <v>6002</v>
      </c>
      <c r="C214" s="1" t="s">
        <v>6003</v>
      </c>
      <c r="D214" s="1" t="s">
        <v>4985</v>
      </c>
      <c r="E214" s="1" t="s">
        <v>6004</v>
      </c>
      <c r="F214" s="1" t="s">
        <v>5968</v>
      </c>
      <c r="G214" s="1" t="s">
        <v>4985</v>
      </c>
      <c r="H214" s="1" t="s">
        <v>5070</v>
      </c>
      <c r="I214" s="1" t="s">
        <v>6005</v>
      </c>
      <c r="J214" s="1" t="s">
        <v>4985</v>
      </c>
    </row>
    <row r="215" spans="1:10" x14ac:dyDescent="0.45">
      <c r="A215">
        <v>216</v>
      </c>
      <c r="B215" s="1" t="s">
        <v>6006</v>
      </c>
      <c r="C215" s="1" t="s">
        <v>6007</v>
      </c>
      <c r="D215" s="1" t="s">
        <v>4985</v>
      </c>
      <c r="E215" s="1" t="s">
        <v>6008</v>
      </c>
      <c r="F215" s="1" t="s">
        <v>5148</v>
      </c>
      <c r="G215" s="1" t="s">
        <v>4985</v>
      </c>
      <c r="H215" s="1" t="s">
        <v>5070</v>
      </c>
      <c r="I215" s="1" t="s">
        <v>6009</v>
      </c>
      <c r="J215" s="1" t="s">
        <v>4985</v>
      </c>
    </row>
    <row r="216" spans="1:10" x14ac:dyDescent="0.45">
      <c r="A216">
        <v>217</v>
      </c>
      <c r="B216" s="1" t="s">
        <v>6010</v>
      </c>
      <c r="C216" s="1" t="s">
        <v>6011</v>
      </c>
      <c r="D216" s="1" t="s">
        <v>4985</v>
      </c>
      <c r="E216" s="1" t="s">
        <v>6012</v>
      </c>
      <c r="F216" s="1" t="s">
        <v>4985</v>
      </c>
      <c r="G216" s="1" t="s">
        <v>4985</v>
      </c>
      <c r="H216" s="1" t="s">
        <v>5867</v>
      </c>
      <c r="I216" s="1" t="s">
        <v>6013</v>
      </c>
      <c r="J216" s="1" t="s">
        <v>4985</v>
      </c>
    </row>
    <row r="217" spans="1:10" x14ac:dyDescent="0.45">
      <c r="A217">
        <v>218</v>
      </c>
      <c r="B217" s="1" t="s">
        <v>6014</v>
      </c>
      <c r="C217" s="1" t="s">
        <v>6015</v>
      </c>
      <c r="D217" s="1" t="s">
        <v>4985</v>
      </c>
      <c r="E217" s="1" t="s">
        <v>6016</v>
      </c>
      <c r="F217" s="1" t="s">
        <v>5968</v>
      </c>
      <c r="G217" s="1" t="s">
        <v>4985</v>
      </c>
      <c r="H217" s="1" t="s">
        <v>5070</v>
      </c>
      <c r="I217" s="1" t="s">
        <v>6017</v>
      </c>
      <c r="J217" s="1" t="s">
        <v>4985</v>
      </c>
    </row>
    <row r="218" spans="1:10" x14ac:dyDescent="0.45">
      <c r="A218">
        <v>219</v>
      </c>
      <c r="B218" s="1" t="s">
        <v>6018</v>
      </c>
      <c r="C218" s="1" t="s">
        <v>6019</v>
      </c>
      <c r="D218" s="1" t="s">
        <v>4985</v>
      </c>
      <c r="E218" s="1" t="s">
        <v>6020</v>
      </c>
      <c r="F218" s="1" t="s">
        <v>4985</v>
      </c>
      <c r="G218" s="1" t="s">
        <v>4985</v>
      </c>
      <c r="H218" s="1" t="s">
        <v>5867</v>
      </c>
      <c r="I218" s="1" t="s">
        <v>6021</v>
      </c>
      <c r="J218" s="1" t="s">
        <v>4985</v>
      </c>
    </row>
    <row r="219" spans="1:10" x14ac:dyDescent="0.45">
      <c r="A219">
        <v>220</v>
      </c>
      <c r="B219" s="1" t="s">
        <v>6022</v>
      </c>
      <c r="C219" s="1" t="s">
        <v>6023</v>
      </c>
      <c r="D219" s="1" t="s">
        <v>4985</v>
      </c>
      <c r="E219" s="1" t="s">
        <v>6024</v>
      </c>
      <c r="F219" s="1" t="s">
        <v>5968</v>
      </c>
      <c r="G219" s="1" t="s">
        <v>4985</v>
      </c>
      <c r="H219" s="1" t="s">
        <v>5070</v>
      </c>
      <c r="I219" s="1" t="s">
        <v>6025</v>
      </c>
      <c r="J219" s="1" t="s">
        <v>4985</v>
      </c>
    </row>
    <row r="220" spans="1:10" x14ac:dyDescent="0.45">
      <c r="A220">
        <v>221</v>
      </c>
      <c r="B220" s="1" t="s">
        <v>6026</v>
      </c>
      <c r="C220" s="1" t="s">
        <v>6027</v>
      </c>
      <c r="D220" s="1" t="s">
        <v>4985</v>
      </c>
      <c r="E220" s="1" t="s">
        <v>6028</v>
      </c>
      <c r="F220" s="1" t="s">
        <v>5968</v>
      </c>
      <c r="G220" s="1" t="s">
        <v>4985</v>
      </c>
      <c r="H220" s="1" t="s">
        <v>5070</v>
      </c>
      <c r="I220" s="1" t="s">
        <v>6029</v>
      </c>
      <c r="J220" s="1" t="s">
        <v>4985</v>
      </c>
    </row>
    <row r="221" spans="1:10" x14ac:dyDescent="0.45">
      <c r="A221">
        <v>222</v>
      </c>
      <c r="B221" s="1" t="s">
        <v>6030</v>
      </c>
      <c r="C221" s="1" t="s">
        <v>6031</v>
      </c>
      <c r="D221" s="1" t="s">
        <v>4985</v>
      </c>
      <c r="E221" s="1" t="s">
        <v>5357</v>
      </c>
      <c r="F221" s="1" t="s">
        <v>5069</v>
      </c>
      <c r="G221" s="1" t="s">
        <v>4985</v>
      </c>
      <c r="H221" s="1" t="s">
        <v>5070</v>
      </c>
      <c r="I221" s="1" t="s">
        <v>6032</v>
      </c>
      <c r="J221" s="1" t="s">
        <v>4985</v>
      </c>
    </row>
    <row r="222" spans="1:10" x14ac:dyDescent="0.45">
      <c r="A222">
        <v>223</v>
      </c>
      <c r="B222" s="1" t="s">
        <v>6033</v>
      </c>
      <c r="C222" s="1" t="s">
        <v>6034</v>
      </c>
      <c r="D222" s="1" t="s">
        <v>4985</v>
      </c>
      <c r="E222" s="1" t="s">
        <v>6035</v>
      </c>
      <c r="F222" s="1" t="s">
        <v>5968</v>
      </c>
      <c r="G222" s="1" t="s">
        <v>4985</v>
      </c>
      <c r="H222" s="1" t="s">
        <v>5070</v>
      </c>
      <c r="I222" s="1" t="s">
        <v>6036</v>
      </c>
      <c r="J222" s="1" t="s">
        <v>6037</v>
      </c>
    </row>
    <row r="223" spans="1:10" x14ac:dyDescent="0.45">
      <c r="A223">
        <v>224</v>
      </c>
      <c r="B223" s="1" t="s">
        <v>6038</v>
      </c>
      <c r="C223" s="1" t="s">
        <v>4985</v>
      </c>
      <c r="D223" s="1" t="s">
        <v>4985</v>
      </c>
      <c r="E223" s="1" t="s">
        <v>6039</v>
      </c>
      <c r="F223" s="1" t="s">
        <v>4985</v>
      </c>
      <c r="G223" s="1" t="s">
        <v>6040</v>
      </c>
      <c r="H223" s="1" t="s">
        <v>5982</v>
      </c>
      <c r="I223" s="1" t="s">
        <v>6041</v>
      </c>
      <c r="J223" s="1" t="s">
        <v>6042</v>
      </c>
    </row>
    <row r="224" spans="1:10" x14ac:dyDescent="0.45">
      <c r="A224">
        <v>225</v>
      </c>
      <c r="B224" s="1" t="s">
        <v>6043</v>
      </c>
      <c r="C224" s="1" t="s">
        <v>6044</v>
      </c>
      <c r="D224" s="1" t="s">
        <v>4985</v>
      </c>
      <c r="E224" s="1" t="s">
        <v>6045</v>
      </c>
      <c r="F224" s="1" t="s">
        <v>5148</v>
      </c>
      <c r="G224" s="1" t="s">
        <v>4985</v>
      </c>
      <c r="H224" s="1" t="s">
        <v>5070</v>
      </c>
      <c r="I224" s="1" t="s">
        <v>6046</v>
      </c>
      <c r="J224" s="1" t="s">
        <v>4985</v>
      </c>
    </row>
    <row r="225" spans="1:10" x14ac:dyDescent="0.45">
      <c r="A225">
        <v>226</v>
      </c>
      <c r="B225" s="1" t="s">
        <v>6047</v>
      </c>
      <c r="C225" s="1" t="s">
        <v>6048</v>
      </c>
      <c r="D225" s="1" t="s">
        <v>4985</v>
      </c>
      <c r="E225" s="1" t="s">
        <v>5339</v>
      </c>
      <c r="F225" s="1" t="s">
        <v>5340</v>
      </c>
      <c r="G225" s="1" t="s">
        <v>6049</v>
      </c>
      <c r="H225" s="1" t="s">
        <v>5070</v>
      </c>
      <c r="I225" s="1" t="s">
        <v>6050</v>
      </c>
      <c r="J225" s="1" t="s">
        <v>6051</v>
      </c>
    </row>
    <row r="226" spans="1:10" x14ac:dyDescent="0.45">
      <c r="A226">
        <v>227</v>
      </c>
      <c r="B226" s="1" t="s">
        <v>6052</v>
      </c>
      <c r="C226" s="1" t="s">
        <v>6053</v>
      </c>
      <c r="D226" s="1" t="s">
        <v>4985</v>
      </c>
      <c r="E226" s="1" t="s">
        <v>6054</v>
      </c>
      <c r="F226" s="1" t="s">
        <v>5291</v>
      </c>
      <c r="G226" s="1" t="s">
        <v>6055</v>
      </c>
      <c r="H226" s="1" t="s">
        <v>4989</v>
      </c>
      <c r="I226" s="1" t="s">
        <v>6056</v>
      </c>
      <c r="J226" s="1" t="s">
        <v>6057</v>
      </c>
    </row>
    <row r="227" spans="1:10" x14ac:dyDescent="0.45">
      <c r="A227">
        <v>228</v>
      </c>
      <c r="B227" s="1" t="s">
        <v>6058</v>
      </c>
      <c r="C227" s="1" t="s">
        <v>6059</v>
      </c>
      <c r="D227" s="1" t="s">
        <v>4985</v>
      </c>
      <c r="E227" s="1" t="s">
        <v>6060</v>
      </c>
      <c r="F227" s="1" t="s">
        <v>5069</v>
      </c>
      <c r="G227" s="1" t="s">
        <v>4985</v>
      </c>
      <c r="H227" s="1" t="s">
        <v>5070</v>
      </c>
      <c r="I227" s="1" t="s">
        <v>6061</v>
      </c>
      <c r="J227" s="1" t="s">
        <v>4985</v>
      </c>
    </row>
    <row r="228" spans="1:10" x14ac:dyDescent="0.45">
      <c r="A228">
        <v>229</v>
      </c>
      <c r="B228" s="1" t="s">
        <v>6062</v>
      </c>
      <c r="C228" s="1" t="s">
        <v>6063</v>
      </c>
      <c r="D228" s="1" t="s">
        <v>4985</v>
      </c>
      <c r="E228" s="1" t="s">
        <v>6024</v>
      </c>
      <c r="F228" s="1" t="s">
        <v>5968</v>
      </c>
      <c r="G228" s="1" t="s">
        <v>4985</v>
      </c>
      <c r="H228" s="1" t="s">
        <v>5070</v>
      </c>
      <c r="I228" s="1" t="s">
        <v>6064</v>
      </c>
      <c r="J228" s="1" t="s">
        <v>4985</v>
      </c>
    </row>
    <row r="229" spans="1:10" x14ac:dyDescent="0.45">
      <c r="A229">
        <v>230</v>
      </c>
      <c r="B229" s="1" t="s">
        <v>6065</v>
      </c>
      <c r="C229" s="1" t="s">
        <v>6066</v>
      </c>
      <c r="D229" s="1" t="s">
        <v>4985</v>
      </c>
      <c r="E229" s="1" t="s">
        <v>6067</v>
      </c>
      <c r="F229" s="1" t="s">
        <v>5148</v>
      </c>
      <c r="G229" s="1" t="s">
        <v>4985</v>
      </c>
      <c r="H229" s="1" t="s">
        <v>5070</v>
      </c>
      <c r="I229" s="1" t="s">
        <v>6068</v>
      </c>
      <c r="J229" s="1" t="s">
        <v>4985</v>
      </c>
    </row>
    <row r="230" spans="1:10" x14ac:dyDescent="0.45">
      <c r="A230">
        <v>231</v>
      </c>
      <c r="B230" s="1" t="s">
        <v>6069</v>
      </c>
      <c r="C230" s="1" t="s">
        <v>6070</v>
      </c>
      <c r="D230" s="1" t="s">
        <v>4985</v>
      </c>
      <c r="E230" s="1" t="s">
        <v>6070</v>
      </c>
      <c r="F230" s="1" t="s">
        <v>6071</v>
      </c>
      <c r="G230" s="1" t="s">
        <v>4985</v>
      </c>
      <c r="H230" s="1" t="s">
        <v>5250</v>
      </c>
      <c r="I230" s="1" t="s">
        <v>6072</v>
      </c>
      <c r="J230" s="1" t="s">
        <v>4985</v>
      </c>
    </row>
    <row r="231" spans="1:10" x14ac:dyDescent="0.45">
      <c r="A231">
        <v>232</v>
      </c>
      <c r="B231" s="1" t="s">
        <v>6073</v>
      </c>
      <c r="C231" s="1" t="s">
        <v>6074</v>
      </c>
      <c r="D231" s="1" t="s">
        <v>4985</v>
      </c>
      <c r="E231" s="1" t="s">
        <v>6016</v>
      </c>
      <c r="F231" s="1" t="s">
        <v>5968</v>
      </c>
      <c r="G231" s="1" t="s">
        <v>4985</v>
      </c>
      <c r="H231" s="1" t="s">
        <v>5070</v>
      </c>
      <c r="I231" s="1" t="s">
        <v>6075</v>
      </c>
      <c r="J231" s="1" t="s">
        <v>4985</v>
      </c>
    </row>
    <row r="232" spans="1:10" x14ac:dyDescent="0.45">
      <c r="A232">
        <v>233</v>
      </c>
      <c r="B232" s="1" t="s">
        <v>6076</v>
      </c>
      <c r="C232" s="1" t="s">
        <v>6077</v>
      </c>
      <c r="D232" s="1" t="s">
        <v>4985</v>
      </c>
      <c r="E232" s="1" t="s">
        <v>6078</v>
      </c>
      <c r="F232" s="1" t="s">
        <v>4985</v>
      </c>
      <c r="G232" s="1" t="s">
        <v>4985</v>
      </c>
      <c r="H232" s="1" t="s">
        <v>5867</v>
      </c>
      <c r="I232" s="1" t="s">
        <v>6079</v>
      </c>
      <c r="J232" s="1" t="s">
        <v>4985</v>
      </c>
    </row>
    <row r="233" spans="1:10" x14ac:dyDescent="0.45">
      <c r="A233">
        <v>234</v>
      </c>
      <c r="B233" s="1" t="s">
        <v>6080</v>
      </c>
      <c r="C233" s="1" t="s">
        <v>6081</v>
      </c>
      <c r="D233" s="1" t="s">
        <v>4985</v>
      </c>
      <c r="E233" s="1" t="s">
        <v>6082</v>
      </c>
      <c r="F233" s="1" t="s">
        <v>4985</v>
      </c>
      <c r="G233" s="1" t="s">
        <v>4985</v>
      </c>
      <c r="H233" s="1" t="s">
        <v>5982</v>
      </c>
      <c r="I233" s="1" t="s">
        <v>6083</v>
      </c>
      <c r="J233" s="1" t="s">
        <v>4985</v>
      </c>
    </row>
    <row r="234" spans="1:10" x14ac:dyDescent="0.45">
      <c r="A234">
        <v>235</v>
      </c>
      <c r="B234" s="1" t="s">
        <v>6084</v>
      </c>
      <c r="C234" s="1" t="s">
        <v>4985</v>
      </c>
      <c r="D234" s="1" t="s">
        <v>4985</v>
      </c>
      <c r="E234" s="1" t="s">
        <v>5063</v>
      </c>
      <c r="F234" s="1" t="s">
        <v>5064</v>
      </c>
      <c r="G234" s="1" t="s">
        <v>4985</v>
      </c>
      <c r="H234" s="1" t="s">
        <v>4989</v>
      </c>
      <c r="I234" s="1" t="s">
        <v>4985</v>
      </c>
      <c r="J234" s="1" t="s">
        <v>4985</v>
      </c>
    </row>
    <row r="235" spans="1:10" x14ac:dyDescent="0.45">
      <c r="A235">
        <v>236</v>
      </c>
      <c r="B235" s="1" t="s">
        <v>6085</v>
      </c>
      <c r="C235" s="1" t="s">
        <v>6086</v>
      </c>
      <c r="D235" s="1" t="s">
        <v>4985</v>
      </c>
      <c r="E235" s="1" t="s">
        <v>6087</v>
      </c>
      <c r="F235" s="1" t="s">
        <v>5178</v>
      </c>
      <c r="G235" s="1" t="s">
        <v>6088</v>
      </c>
      <c r="H235" s="1" t="s">
        <v>4989</v>
      </c>
      <c r="I235" s="1" t="s">
        <v>6089</v>
      </c>
      <c r="J235" s="1" t="s">
        <v>6090</v>
      </c>
    </row>
    <row r="236" spans="1:10" x14ac:dyDescent="0.45">
      <c r="A236">
        <v>238</v>
      </c>
      <c r="B236" s="1" t="s">
        <v>6091</v>
      </c>
      <c r="C236" s="1" t="s">
        <v>6092</v>
      </c>
      <c r="D236" s="1" t="s">
        <v>4985</v>
      </c>
      <c r="E236" s="1" t="s">
        <v>6093</v>
      </c>
      <c r="F236" s="1" t="s">
        <v>5832</v>
      </c>
      <c r="G236" s="1" t="s">
        <v>4985</v>
      </c>
      <c r="H236" s="1" t="s">
        <v>5003</v>
      </c>
      <c r="I236" s="1" t="s">
        <v>6094</v>
      </c>
      <c r="J236" s="1" t="s">
        <v>4985</v>
      </c>
    </row>
    <row r="237" spans="1:10" x14ac:dyDescent="0.45">
      <c r="A237">
        <v>239</v>
      </c>
      <c r="B237" s="1" t="s">
        <v>6095</v>
      </c>
      <c r="C237" s="1" t="s">
        <v>6096</v>
      </c>
      <c r="D237" s="1" t="s">
        <v>4985</v>
      </c>
      <c r="E237" s="1" t="s">
        <v>6097</v>
      </c>
      <c r="F237" s="1" t="s">
        <v>5397</v>
      </c>
      <c r="G237" s="1" t="s">
        <v>6098</v>
      </c>
      <c r="H237" s="1" t="s">
        <v>4989</v>
      </c>
      <c r="I237" s="1" t="s">
        <v>6099</v>
      </c>
      <c r="J237" s="1" t="s">
        <v>4985</v>
      </c>
    </row>
    <row r="238" spans="1:10" x14ac:dyDescent="0.45">
      <c r="A238">
        <v>240</v>
      </c>
      <c r="B238" s="1" t="s">
        <v>6100</v>
      </c>
      <c r="C238" s="1" t="s">
        <v>4985</v>
      </c>
      <c r="D238" s="1" t="s">
        <v>4985</v>
      </c>
      <c r="E238" s="1" t="s">
        <v>6101</v>
      </c>
      <c r="F238" s="1" t="s">
        <v>4995</v>
      </c>
      <c r="G238" s="1" t="s">
        <v>4985</v>
      </c>
      <c r="H238" s="1" t="s">
        <v>4989</v>
      </c>
      <c r="I238" s="1" t="s">
        <v>4985</v>
      </c>
      <c r="J238" s="1" t="s">
        <v>4985</v>
      </c>
    </row>
    <row r="239" spans="1:10" x14ac:dyDescent="0.45">
      <c r="A239">
        <v>241</v>
      </c>
      <c r="B239" s="1" t="s">
        <v>6102</v>
      </c>
      <c r="C239" s="1" t="s">
        <v>6103</v>
      </c>
      <c r="D239" s="1" t="s">
        <v>4985</v>
      </c>
      <c r="E239" s="1" t="s">
        <v>6104</v>
      </c>
      <c r="F239" s="1" t="s">
        <v>4985</v>
      </c>
      <c r="G239" s="1" t="s">
        <v>4985</v>
      </c>
      <c r="H239" s="1" t="s">
        <v>5047</v>
      </c>
      <c r="I239" s="1" t="s">
        <v>6105</v>
      </c>
      <c r="J239" s="1" t="s">
        <v>6106</v>
      </c>
    </row>
    <row r="240" spans="1:10" x14ac:dyDescent="0.45">
      <c r="A240">
        <v>242</v>
      </c>
      <c r="B240" s="1" t="s">
        <v>6107</v>
      </c>
      <c r="C240" s="1" t="s">
        <v>6108</v>
      </c>
      <c r="D240" s="1" t="s">
        <v>4985</v>
      </c>
      <c r="E240" s="1" t="s">
        <v>5350</v>
      </c>
      <c r="F240" s="1" t="s">
        <v>5351</v>
      </c>
      <c r="G240" s="1" t="s">
        <v>6109</v>
      </c>
      <c r="H240" s="1" t="s">
        <v>4989</v>
      </c>
      <c r="I240" s="1" t="s">
        <v>6110</v>
      </c>
      <c r="J240" s="1" t="s">
        <v>6111</v>
      </c>
    </row>
    <row r="241" spans="1:10" x14ac:dyDescent="0.45">
      <c r="A241">
        <v>243</v>
      </c>
      <c r="B241" s="1" t="s">
        <v>6112</v>
      </c>
      <c r="C241" s="1" t="s">
        <v>4985</v>
      </c>
      <c r="D241" s="1" t="s">
        <v>4985</v>
      </c>
      <c r="E241" s="1" t="s">
        <v>6113</v>
      </c>
      <c r="F241" s="1" t="s">
        <v>5171</v>
      </c>
      <c r="G241" s="1" t="s">
        <v>4985</v>
      </c>
      <c r="H241" s="1" t="s">
        <v>4989</v>
      </c>
      <c r="I241" s="1" t="s">
        <v>4985</v>
      </c>
      <c r="J241" s="1" t="s">
        <v>4985</v>
      </c>
    </row>
    <row r="242" spans="1:10" x14ac:dyDescent="0.45">
      <c r="A242">
        <v>244</v>
      </c>
      <c r="B242" s="1" t="s">
        <v>6114</v>
      </c>
      <c r="C242" s="1" t="s">
        <v>6115</v>
      </c>
      <c r="D242" s="1" t="s">
        <v>4985</v>
      </c>
      <c r="E242" s="1" t="s">
        <v>6116</v>
      </c>
      <c r="F242" s="1" t="s">
        <v>5946</v>
      </c>
      <c r="G242" s="1" t="s">
        <v>4985</v>
      </c>
      <c r="H242" s="1" t="s">
        <v>5003</v>
      </c>
      <c r="I242" s="1" t="s">
        <v>6117</v>
      </c>
      <c r="J242" s="1" t="s">
        <v>4985</v>
      </c>
    </row>
    <row r="243" spans="1:10" x14ac:dyDescent="0.45">
      <c r="A243">
        <v>245</v>
      </c>
      <c r="B243" s="1" t="s">
        <v>6118</v>
      </c>
      <c r="C243" s="1" t="s">
        <v>4985</v>
      </c>
      <c r="D243" s="1" t="s">
        <v>4985</v>
      </c>
      <c r="E243" s="1" t="s">
        <v>4985</v>
      </c>
      <c r="F243" s="1" t="s">
        <v>6119</v>
      </c>
      <c r="G243" s="1" t="s">
        <v>4985</v>
      </c>
      <c r="H243" s="1" t="s">
        <v>5262</v>
      </c>
      <c r="I243" s="1" t="s">
        <v>4985</v>
      </c>
      <c r="J243" s="1" t="s">
        <v>6120</v>
      </c>
    </row>
    <row r="244" spans="1:10" x14ac:dyDescent="0.45">
      <c r="A244">
        <v>246</v>
      </c>
      <c r="B244" s="1" t="s">
        <v>6121</v>
      </c>
      <c r="C244" s="1" t="s">
        <v>6122</v>
      </c>
      <c r="D244" s="1" t="s">
        <v>4985</v>
      </c>
      <c r="E244" s="1" t="s">
        <v>6123</v>
      </c>
      <c r="F244" s="1" t="s">
        <v>6124</v>
      </c>
      <c r="G244" s="1" t="s">
        <v>4985</v>
      </c>
      <c r="H244" s="1" t="s">
        <v>5003</v>
      </c>
      <c r="I244" s="1" t="s">
        <v>4985</v>
      </c>
      <c r="J244" s="1" t="s">
        <v>4985</v>
      </c>
    </row>
    <row r="245" spans="1:10" x14ac:dyDescent="0.45">
      <c r="A245">
        <v>247</v>
      </c>
      <c r="B245" s="1" t="s">
        <v>6125</v>
      </c>
      <c r="C245" s="1" t="s">
        <v>6126</v>
      </c>
      <c r="D245" s="1" t="s">
        <v>4985</v>
      </c>
      <c r="E245" s="1" t="s">
        <v>6127</v>
      </c>
      <c r="F245" s="1" t="s">
        <v>5099</v>
      </c>
      <c r="G245" s="1" t="s">
        <v>6128</v>
      </c>
      <c r="H245" s="1" t="s">
        <v>4989</v>
      </c>
      <c r="I245" s="1" t="s">
        <v>6129</v>
      </c>
      <c r="J245" s="1" t="s">
        <v>6130</v>
      </c>
    </row>
    <row r="246" spans="1:10" x14ac:dyDescent="0.45">
      <c r="A246">
        <v>248</v>
      </c>
      <c r="B246" s="1" t="s">
        <v>6131</v>
      </c>
      <c r="C246" s="1" t="s">
        <v>6132</v>
      </c>
      <c r="D246" s="1" t="s">
        <v>4985</v>
      </c>
      <c r="E246" s="1" t="s">
        <v>6133</v>
      </c>
      <c r="F246" s="1" t="s">
        <v>5002</v>
      </c>
      <c r="G246" s="1" t="s">
        <v>4985</v>
      </c>
      <c r="H246" s="1" t="s">
        <v>5003</v>
      </c>
      <c r="I246" s="1" t="s">
        <v>6134</v>
      </c>
      <c r="J246" s="1" t="s">
        <v>4985</v>
      </c>
    </row>
    <row r="247" spans="1:10" x14ac:dyDescent="0.45">
      <c r="A247">
        <v>249</v>
      </c>
      <c r="B247" s="1" t="s">
        <v>6135</v>
      </c>
      <c r="C247" s="1" t="s">
        <v>6136</v>
      </c>
      <c r="D247" s="1" t="s">
        <v>4985</v>
      </c>
      <c r="E247" s="1" t="s">
        <v>6137</v>
      </c>
      <c r="F247" s="1" t="s">
        <v>5691</v>
      </c>
      <c r="G247" s="1" t="s">
        <v>6138</v>
      </c>
      <c r="H247" s="1" t="s">
        <v>4989</v>
      </c>
      <c r="I247" s="1" t="s">
        <v>6139</v>
      </c>
      <c r="J247" s="1" t="s">
        <v>4985</v>
      </c>
    </row>
    <row r="248" spans="1:10" x14ac:dyDescent="0.45">
      <c r="A248">
        <v>250</v>
      </c>
      <c r="B248" s="1" t="s">
        <v>6140</v>
      </c>
      <c r="C248" s="1" t="s">
        <v>4985</v>
      </c>
      <c r="D248" s="1" t="s">
        <v>4985</v>
      </c>
      <c r="E248" s="1" t="s">
        <v>6141</v>
      </c>
      <c r="F248" s="1" t="s">
        <v>5099</v>
      </c>
      <c r="G248" s="1" t="s">
        <v>4985</v>
      </c>
      <c r="H248" s="1" t="s">
        <v>4989</v>
      </c>
      <c r="I248" s="1" t="s">
        <v>4985</v>
      </c>
      <c r="J248" s="1" t="s">
        <v>4985</v>
      </c>
    </row>
    <row r="249" spans="1:10" x14ac:dyDescent="0.45">
      <c r="A249">
        <v>251</v>
      </c>
      <c r="B249" s="1" t="s">
        <v>6142</v>
      </c>
      <c r="C249" s="1" t="s">
        <v>4985</v>
      </c>
      <c r="D249" s="1" t="s">
        <v>4985</v>
      </c>
      <c r="E249" s="1" t="s">
        <v>6143</v>
      </c>
      <c r="F249" s="1" t="s">
        <v>4995</v>
      </c>
      <c r="G249" s="1" t="s">
        <v>4985</v>
      </c>
      <c r="H249" s="1" t="s">
        <v>4989</v>
      </c>
      <c r="I249" s="1" t="s">
        <v>4985</v>
      </c>
      <c r="J249" s="1" t="s">
        <v>4985</v>
      </c>
    </row>
    <row r="250" spans="1:10" x14ac:dyDescent="0.45">
      <c r="A250">
        <v>252</v>
      </c>
      <c r="B250" s="1" t="s">
        <v>6144</v>
      </c>
      <c r="C250" s="1" t="s">
        <v>4985</v>
      </c>
      <c r="D250" s="1" t="s">
        <v>4985</v>
      </c>
      <c r="E250" s="1" t="s">
        <v>4985</v>
      </c>
      <c r="F250" s="1" t="s">
        <v>4985</v>
      </c>
      <c r="G250" s="1" t="s">
        <v>4985</v>
      </c>
      <c r="H250" s="1" t="s">
        <v>5262</v>
      </c>
      <c r="I250" s="1" t="s">
        <v>4985</v>
      </c>
      <c r="J250" s="1" t="s">
        <v>6145</v>
      </c>
    </row>
    <row r="251" spans="1:10" x14ac:dyDescent="0.45">
      <c r="A251">
        <v>253</v>
      </c>
      <c r="B251" s="1" t="s">
        <v>6146</v>
      </c>
      <c r="C251" s="1" t="s">
        <v>6147</v>
      </c>
      <c r="D251" s="1" t="s">
        <v>4985</v>
      </c>
      <c r="E251" s="1" t="s">
        <v>6148</v>
      </c>
      <c r="F251" s="1" t="s">
        <v>6149</v>
      </c>
      <c r="G251" s="1" t="s">
        <v>5058</v>
      </c>
      <c r="H251" s="1" t="s">
        <v>5059</v>
      </c>
      <c r="I251" s="1" t="s">
        <v>6150</v>
      </c>
      <c r="J251" s="1" t="s">
        <v>4985</v>
      </c>
    </row>
    <row r="252" spans="1:10" x14ac:dyDescent="0.45">
      <c r="A252">
        <v>254</v>
      </c>
      <c r="B252" s="1" t="s">
        <v>6151</v>
      </c>
      <c r="C252" s="1" t="s">
        <v>6152</v>
      </c>
      <c r="D252" s="1" t="s">
        <v>4985</v>
      </c>
      <c r="E252" s="1" t="s">
        <v>6153</v>
      </c>
      <c r="F252" s="1" t="s">
        <v>6154</v>
      </c>
      <c r="G252" s="1" t="s">
        <v>6155</v>
      </c>
      <c r="H252" s="1" t="s">
        <v>4989</v>
      </c>
      <c r="I252" s="1" t="s">
        <v>6156</v>
      </c>
      <c r="J252" s="1" t="s">
        <v>4985</v>
      </c>
    </row>
    <row r="253" spans="1:10" x14ac:dyDescent="0.45">
      <c r="A253">
        <v>255</v>
      </c>
      <c r="B253" s="1" t="s">
        <v>6157</v>
      </c>
      <c r="C253" s="1" t="s">
        <v>6158</v>
      </c>
      <c r="D253" s="1" t="s">
        <v>4985</v>
      </c>
      <c r="E253" s="1" t="s">
        <v>5075</v>
      </c>
      <c r="F253" s="1" t="s">
        <v>5076</v>
      </c>
      <c r="G253" s="1" t="s">
        <v>6159</v>
      </c>
      <c r="H253" s="1" t="s">
        <v>4989</v>
      </c>
      <c r="I253" s="1" t="s">
        <v>6160</v>
      </c>
      <c r="J253" s="1" t="s">
        <v>6161</v>
      </c>
    </row>
    <row r="254" spans="1:10" x14ac:dyDescent="0.45">
      <c r="A254">
        <v>256</v>
      </c>
      <c r="B254" s="1" t="s">
        <v>6162</v>
      </c>
      <c r="C254" s="1" t="s">
        <v>6163</v>
      </c>
      <c r="D254" s="1" t="s">
        <v>4985</v>
      </c>
      <c r="E254" s="1" t="s">
        <v>6164</v>
      </c>
      <c r="F254" s="1" t="s">
        <v>5351</v>
      </c>
      <c r="G254" s="1" t="s">
        <v>6165</v>
      </c>
      <c r="H254" s="1" t="s">
        <v>4989</v>
      </c>
      <c r="I254" s="1" t="s">
        <v>6166</v>
      </c>
      <c r="J254" s="1" t="s">
        <v>4985</v>
      </c>
    </row>
    <row r="255" spans="1:10" x14ac:dyDescent="0.45">
      <c r="A255">
        <v>257</v>
      </c>
      <c r="B255" s="1" t="s">
        <v>6167</v>
      </c>
      <c r="C255" s="1" t="s">
        <v>6168</v>
      </c>
      <c r="D255" s="1" t="s">
        <v>4985</v>
      </c>
      <c r="E255" s="1" t="s">
        <v>5667</v>
      </c>
      <c r="F255" s="1" t="s">
        <v>5178</v>
      </c>
      <c r="G255" s="1" t="s">
        <v>6169</v>
      </c>
      <c r="H255" s="1" t="s">
        <v>4989</v>
      </c>
      <c r="I255" s="1" t="s">
        <v>6170</v>
      </c>
      <c r="J255" s="1" t="s">
        <v>4985</v>
      </c>
    </row>
    <row r="256" spans="1:10" x14ac:dyDescent="0.45">
      <c r="A256">
        <v>258</v>
      </c>
      <c r="B256" s="1" t="s">
        <v>6171</v>
      </c>
      <c r="C256" s="1" t="s">
        <v>6172</v>
      </c>
      <c r="D256" s="1" t="s">
        <v>4985</v>
      </c>
      <c r="E256" s="1" t="s">
        <v>6173</v>
      </c>
      <c r="F256" s="1" t="s">
        <v>5034</v>
      </c>
      <c r="G256" s="1" t="s">
        <v>6174</v>
      </c>
      <c r="H256" s="1" t="s">
        <v>4989</v>
      </c>
      <c r="I256" s="1" t="s">
        <v>6175</v>
      </c>
      <c r="J256" s="1" t="s">
        <v>4985</v>
      </c>
    </row>
    <row r="257" spans="1:10" x14ac:dyDescent="0.45">
      <c r="A257">
        <v>259</v>
      </c>
      <c r="B257" s="1" t="s">
        <v>6176</v>
      </c>
      <c r="C257" s="1" t="s">
        <v>6177</v>
      </c>
      <c r="D257" s="1" t="s">
        <v>4985</v>
      </c>
      <c r="E257" s="1" t="s">
        <v>6178</v>
      </c>
      <c r="F257" s="1" t="s">
        <v>5691</v>
      </c>
      <c r="G257" s="1" t="s">
        <v>6179</v>
      </c>
      <c r="H257" s="1" t="s">
        <v>4989</v>
      </c>
      <c r="I257" s="1" t="s">
        <v>6180</v>
      </c>
      <c r="J257" s="1" t="s">
        <v>6181</v>
      </c>
    </row>
    <row r="258" spans="1:10" x14ac:dyDescent="0.45">
      <c r="A258">
        <v>260</v>
      </c>
      <c r="B258" s="1" t="s">
        <v>6182</v>
      </c>
      <c r="C258" s="1" t="s">
        <v>6183</v>
      </c>
      <c r="D258" s="1" t="s">
        <v>4985</v>
      </c>
      <c r="E258" s="1" t="s">
        <v>6184</v>
      </c>
      <c r="F258" s="1" t="s">
        <v>5487</v>
      </c>
      <c r="G258" s="1" t="s">
        <v>4985</v>
      </c>
      <c r="H258" s="1" t="s">
        <v>5047</v>
      </c>
      <c r="I258" s="1" t="s">
        <v>6185</v>
      </c>
      <c r="J258" s="1" t="s">
        <v>6186</v>
      </c>
    </row>
    <row r="259" spans="1:10" x14ac:dyDescent="0.45">
      <c r="A259">
        <v>261</v>
      </c>
      <c r="B259" s="1" t="s">
        <v>6187</v>
      </c>
      <c r="C259" s="1" t="s">
        <v>6188</v>
      </c>
      <c r="D259" s="1" t="s">
        <v>4985</v>
      </c>
      <c r="E259" s="1" t="s">
        <v>5183</v>
      </c>
      <c r="F259" s="1" t="s">
        <v>4985</v>
      </c>
      <c r="G259" s="1" t="s">
        <v>5058</v>
      </c>
      <c r="H259" s="1" t="s">
        <v>5184</v>
      </c>
      <c r="I259" s="1" t="s">
        <v>6189</v>
      </c>
      <c r="J259" s="1" t="s">
        <v>4985</v>
      </c>
    </row>
    <row r="260" spans="1:10" x14ac:dyDescent="0.45">
      <c r="A260">
        <v>262</v>
      </c>
      <c r="B260" s="1" t="s">
        <v>6190</v>
      </c>
      <c r="C260" s="1" t="s">
        <v>6191</v>
      </c>
      <c r="D260" s="1" t="s">
        <v>4985</v>
      </c>
      <c r="E260" s="1" t="s">
        <v>6192</v>
      </c>
      <c r="F260" s="1" t="s">
        <v>6124</v>
      </c>
      <c r="G260" s="1" t="s">
        <v>4985</v>
      </c>
      <c r="H260" s="1" t="s">
        <v>5003</v>
      </c>
      <c r="I260" s="1" t="s">
        <v>6193</v>
      </c>
      <c r="J260" s="1" t="s">
        <v>6194</v>
      </c>
    </row>
    <row r="261" spans="1:10" x14ac:dyDescent="0.45">
      <c r="A261">
        <v>263</v>
      </c>
      <c r="B261" s="1" t="s">
        <v>6195</v>
      </c>
      <c r="C261" s="1" t="s">
        <v>6196</v>
      </c>
      <c r="D261" s="1" t="s">
        <v>4985</v>
      </c>
      <c r="E261" s="1" t="s">
        <v>6197</v>
      </c>
      <c r="F261" s="1" t="s">
        <v>5153</v>
      </c>
      <c r="G261" s="1" t="s">
        <v>4985</v>
      </c>
      <c r="H261" s="1" t="s">
        <v>5003</v>
      </c>
      <c r="I261" s="1" t="s">
        <v>6198</v>
      </c>
      <c r="J261" s="1" t="s">
        <v>4985</v>
      </c>
    </row>
    <row r="262" spans="1:10" x14ac:dyDescent="0.45">
      <c r="A262">
        <v>264</v>
      </c>
      <c r="B262" s="1" t="s">
        <v>6199</v>
      </c>
      <c r="C262" s="1" t="s">
        <v>6200</v>
      </c>
      <c r="D262" s="1" t="s">
        <v>4985</v>
      </c>
      <c r="E262" s="1" t="s">
        <v>6201</v>
      </c>
      <c r="F262" s="1" t="s">
        <v>5804</v>
      </c>
      <c r="G262" s="1" t="s">
        <v>4985</v>
      </c>
      <c r="H262" s="1" t="s">
        <v>5003</v>
      </c>
      <c r="I262" s="1" t="s">
        <v>6202</v>
      </c>
      <c r="J262" s="1" t="s">
        <v>4985</v>
      </c>
    </row>
    <row r="263" spans="1:10" x14ac:dyDescent="0.45">
      <c r="A263">
        <v>265</v>
      </c>
      <c r="B263" s="1" t="s">
        <v>6203</v>
      </c>
      <c r="C263" s="1" t="s">
        <v>6204</v>
      </c>
      <c r="D263" s="1" t="s">
        <v>4985</v>
      </c>
      <c r="E263" s="1" t="s">
        <v>6205</v>
      </c>
      <c r="F263" s="1" t="s">
        <v>5002</v>
      </c>
      <c r="G263" s="1" t="s">
        <v>4985</v>
      </c>
      <c r="H263" s="1" t="s">
        <v>5003</v>
      </c>
      <c r="I263" s="1" t="s">
        <v>6206</v>
      </c>
      <c r="J263" s="1" t="s">
        <v>4985</v>
      </c>
    </row>
    <row r="264" spans="1:10" x14ac:dyDescent="0.45">
      <c r="A264">
        <v>266</v>
      </c>
      <c r="B264" s="1" t="s">
        <v>6207</v>
      </c>
      <c r="C264" s="1" t="s">
        <v>6208</v>
      </c>
      <c r="D264" s="1" t="s">
        <v>4985</v>
      </c>
      <c r="E264" s="1" t="s">
        <v>6209</v>
      </c>
      <c r="F264" s="1" t="s">
        <v>5153</v>
      </c>
      <c r="G264" s="1" t="s">
        <v>4985</v>
      </c>
      <c r="H264" s="1" t="s">
        <v>5003</v>
      </c>
      <c r="I264" s="1" t="s">
        <v>6210</v>
      </c>
      <c r="J264" s="1" t="s">
        <v>4985</v>
      </c>
    </row>
    <row r="265" spans="1:10" x14ac:dyDescent="0.45">
      <c r="A265">
        <v>267</v>
      </c>
      <c r="B265" s="1" t="s">
        <v>6211</v>
      </c>
      <c r="C265" s="1" t="s">
        <v>6212</v>
      </c>
      <c r="D265" s="1" t="s">
        <v>4985</v>
      </c>
      <c r="E265" s="1" t="s">
        <v>6213</v>
      </c>
      <c r="F265" s="1" t="s">
        <v>5153</v>
      </c>
      <c r="G265" s="1" t="s">
        <v>4985</v>
      </c>
      <c r="H265" s="1" t="s">
        <v>5003</v>
      </c>
      <c r="I265" s="1" t="s">
        <v>6214</v>
      </c>
      <c r="J265" s="1" t="s">
        <v>4985</v>
      </c>
    </row>
    <row r="266" spans="1:10" x14ac:dyDescent="0.45">
      <c r="A266">
        <v>268</v>
      </c>
      <c r="B266" s="1" t="s">
        <v>6215</v>
      </c>
      <c r="C266" s="1" t="s">
        <v>6216</v>
      </c>
      <c r="D266" s="1" t="s">
        <v>4985</v>
      </c>
      <c r="E266" s="1" t="s">
        <v>6217</v>
      </c>
      <c r="F266" s="1" t="s">
        <v>5002</v>
      </c>
      <c r="G266" s="1" t="s">
        <v>4985</v>
      </c>
      <c r="H266" s="1" t="s">
        <v>5003</v>
      </c>
      <c r="I266" s="1" t="s">
        <v>6218</v>
      </c>
      <c r="J266" s="1" t="s">
        <v>4985</v>
      </c>
    </row>
    <row r="267" spans="1:10" x14ac:dyDescent="0.45">
      <c r="A267">
        <v>269</v>
      </c>
      <c r="B267" s="1" t="s">
        <v>6219</v>
      </c>
      <c r="C267" s="1" t="s">
        <v>6220</v>
      </c>
      <c r="D267" s="1" t="s">
        <v>4985</v>
      </c>
      <c r="E267" s="1" t="s">
        <v>6221</v>
      </c>
      <c r="F267" s="1" t="s">
        <v>5795</v>
      </c>
      <c r="G267" s="1" t="s">
        <v>4985</v>
      </c>
      <c r="H267" s="1" t="s">
        <v>5003</v>
      </c>
      <c r="I267" s="1" t="s">
        <v>6222</v>
      </c>
      <c r="J267" s="1" t="s">
        <v>4985</v>
      </c>
    </row>
    <row r="268" spans="1:10" x14ac:dyDescent="0.45">
      <c r="A268">
        <v>270</v>
      </c>
      <c r="B268" s="1" t="s">
        <v>6223</v>
      </c>
      <c r="C268" s="1" t="s">
        <v>6224</v>
      </c>
      <c r="D268" s="1" t="s">
        <v>4985</v>
      </c>
      <c r="E268" s="1" t="s">
        <v>6225</v>
      </c>
      <c r="F268" s="1" t="s">
        <v>6226</v>
      </c>
      <c r="G268" s="1" t="s">
        <v>4985</v>
      </c>
      <c r="H268" s="1" t="s">
        <v>5003</v>
      </c>
      <c r="I268" s="1" t="s">
        <v>6227</v>
      </c>
      <c r="J268" s="1" t="s">
        <v>4985</v>
      </c>
    </row>
    <row r="269" spans="1:10" x14ac:dyDescent="0.45">
      <c r="A269">
        <v>271</v>
      </c>
      <c r="B269" s="1" t="s">
        <v>6228</v>
      </c>
      <c r="C269" s="1" t="s">
        <v>6229</v>
      </c>
      <c r="D269" s="1" t="s">
        <v>4985</v>
      </c>
      <c r="E269" s="1" t="s">
        <v>6230</v>
      </c>
      <c r="F269" s="1" t="s">
        <v>5002</v>
      </c>
      <c r="G269" s="1" t="s">
        <v>4985</v>
      </c>
      <c r="H269" s="1" t="s">
        <v>5003</v>
      </c>
      <c r="I269" s="1" t="s">
        <v>6231</v>
      </c>
      <c r="J269" s="1" t="s">
        <v>4985</v>
      </c>
    </row>
    <row r="270" spans="1:10" x14ac:dyDescent="0.45">
      <c r="A270">
        <v>272</v>
      </c>
      <c r="B270" s="1" t="s">
        <v>6232</v>
      </c>
      <c r="C270" s="1" t="s">
        <v>6233</v>
      </c>
      <c r="D270" s="1" t="s">
        <v>4985</v>
      </c>
      <c r="E270" s="1" t="s">
        <v>6234</v>
      </c>
      <c r="F270" s="1" t="s">
        <v>5153</v>
      </c>
      <c r="G270" s="1" t="s">
        <v>6235</v>
      </c>
      <c r="H270" s="1" t="s">
        <v>5003</v>
      </c>
      <c r="I270" s="1" t="s">
        <v>4985</v>
      </c>
      <c r="J270" s="1" t="s">
        <v>6236</v>
      </c>
    </row>
    <row r="271" spans="1:10" x14ac:dyDescent="0.45">
      <c r="A271">
        <v>273</v>
      </c>
      <c r="B271" s="1" t="s">
        <v>6237</v>
      </c>
      <c r="C271" s="1" t="s">
        <v>4985</v>
      </c>
      <c r="D271" s="1" t="s">
        <v>4985</v>
      </c>
      <c r="E271" s="1" t="s">
        <v>6238</v>
      </c>
      <c r="F271" s="1" t="s">
        <v>5153</v>
      </c>
      <c r="G271" s="1" t="s">
        <v>4985</v>
      </c>
      <c r="H271" s="1" t="s">
        <v>5003</v>
      </c>
      <c r="I271" s="1" t="s">
        <v>4985</v>
      </c>
      <c r="J271" s="1" t="s">
        <v>4985</v>
      </c>
    </row>
    <row r="272" spans="1:10" x14ac:dyDescent="0.45">
      <c r="A272">
        <v>274</v>
      </c>
      <c r="B272" s="1" t="s">
        <v>6239</v>
      </c>
      <c r="C272" s="1" t="s">
        <v>6240</v>
      </c>
      <c r="D272" s="1" t="s">
        <v>4985</v>
      </c>
      <c r="E272" s="1" t="s">
        <v>6241</v>
      </c>
      <c r="F272" s="1" t="s">
        <v>5002</v>
      </c>
      <c r="G272" s="1" t="s">
        <v>4985</v>
      </c>
      <c r="H272" s="1" t="s">
        <v>5003</v>
      </c>
      <c r="I272" s="1" t="s">
        <v>6242</v>
      </c>
      <c r="J272" s="1" t="s">
        <v>4985</v>
      </c>
    </row>
    <row r="273" spans="1:10" x14ac:dyDescent="0.45">
      <c r="A273">
        <v>1421</v>
      </c>
      <c r="B273" s="1" t="s">
        <v>6243</v>
      </c>
      <c r="C273" s="1" t="s">
        <v>6244</v>
      </c>
      <c r="D273" s="1" t="s">
        <v>4985</v>
      </c>
      <c r="E273" s="1" t="s">
        <v>5190</v>
      </c>
      <c r="F273" s="1" t="s">
        <v>6245</v>
      </c>
      <c r="G273" s="1" t="s">
        <v>6246</v>
      </c>
      <c r="H273" s="1" t="s">
        <v>4989</v>
      </c>
      <c r="I273" s="1" t="s">
        <v>4985</v>
      </c>
      <c r="J273" s="1" t="s">
        <v>6247</v>
      </c>
    </row>
    <row r="274" spans="1:10" x14ac:dyDescent="0.45">
      <c r="A274">
        <v>276</v>
      </c>
      <c r="B274" s="1" t="s">
        <v>6248</v>
      </c>
      <c r="C274" s="1" t="s">
        <v>6249</v>
      </c>
      <c r="D274" s="1" t="s">
        <v>4985</v>
      </c>
      <c r="E274" s="1" t="s">
        <v>6221</v>
      </c>
      <c r="F274" s="1" t="s">
        <v>5795</v>
      </c>
      <c r="G274" s="1" t="s">
        <v>4985</v>
      </c>
      <c r="H274" s="1" t="s">
        <v>5003</v>
      </c>
      <c r="I274" s="1" t="s">
        <v>6250</v>
      </c>
      <c r="J274" s="1" t="s">
        <v>4985</v>
      </c>
    </row>
    <row r="275" spans="1:10" x14ac:dyDescent="0.45">
      <c r="A275">
        <v>277</v>
      </c>
      <c r="B275" s="1" t="s">
        <v>6251</v>
      </c>
      <c r="C275" s="1" t="s">
        <v>6252</v>
      </c>
      <c r="D275" s="1" t="s">
        <v>4985</v>
      </c>
      <c r="E275" s="1" t="s">
        <v>6253</v>
      </c>
      <c r="F275" s="1" t="s">
        <v>5153</v>
      </c>
      <c r="G275" s="1" t="s">
        <v>4985</v>
      </c>
      <c r="H275" s="1" t="s">
        <v>5003</v>
      </c>
      <c r="I275" s="1" t="s">
        <v>6254</v>
      </c>
      <c r="J275" s="1" t="s">
        <v>4985</v>
      </c>
    </row>
    <row r="276" spans="1:10" x14ac:dyDescent="0.45">
      <c r="A276">
        <v>278</v>
      </c>
      <c r="B276" s="1" t="s">
        <v>6255</v>
      </c>
      <c r="C276" s="1" t="s">
        <v>6256</v>
      </c>
      <c r="D276" s="1" t="s">
        <v>4985</v>
      </c>
      <c r="E276" s="1" t="s">
        <v>6257</v>
      </c>
      <c r="F276" s="1" t="s">
        <v>5153</v>
      </c>
      <c r="G276" s="1" t="s">
        <v>4985</v>
      </c>
      <c r="H276" s="1" t="s">
        <v>5003</v>
      </c>
      <c r="I276" s="1" t="s">
        <v>6258</v>
      </c>
      <c r="J276" s="1" t="s">
        <v>4985</v>
      </c>
    </row>
    <row r="277" spans="1:10" x14ac:dyDescent="0.45">
      <c r="A277">
        <v>279</v>
      </c>
      <c r="B277" s="1" t="s">
        <v>6259</v>
      </c>
      <c r="C277" s="1" t="s">
        <v>6260</v>
      </c>
      <c r="D277" s="1" t="s">
        <v>4985</v>
      </c>
      <c r="E277" s="1" t="s">
        <v>5051</v>
      </c>
      <c r="F277" s="1" t="s">
        <v>5002</v>
      </c>
      <c r="G277" s="1" t="s">
        <v>4985</v>
      </c>
      <c r="H277" s="1" t="s">
        <v>5003</v>
      </c>
      <c r="I277" s="1" t="s">
        <v>6261</v>
      </c>
      <c r="J277" s="1" t="s">
        <v>4985</v>
      </c>
    </row>
    <row r="278" spans="1:10" x14ac:dyDescent="0.45">
      <c r="A278">
        <v>280</v>
      </c>
      <c r="B278" s="1" t="s">
        <v>6262</v>
      </c>
      <c r="C278" s="1" t="s">
        <v>4985</v>
      </c>
      <c r="D278" s="1" t="s">
        <v>4985</v>
      </c>
      <c r="E278" s="1" t="s">
        <v>6225</v>
      </c>
      <c r="F278" s="1" t="s">
        <v>4985</v>
      </c>
      <c r="G278" s="1" t="s">
        <v>4985</v>
      </c>
      <c r="H278" s="1" t="s">
        <v>5003</v>
      </c>
      <c r="I278" s="1" t="s">
        <v>4985</v>
      </c>
      <c r="J278" s="1" t="s">
        <v>6263</v>
      </c>
    </row>
    <row r="279" spans="1:10" x14ac:dyDescent="0.45">
      <c r="A279">
        <v>281</v>
      </c>
      <c r="B279" s="1" t="s">
        <v>6264</v>
      </c>
      <c r="C279" s="1" t="s">
        <v>4985</v>
      </c>
      <c r="D279" s="1" t="s">
        <v>4985</v>
      </c>
      <c r="E279" s="1" t="s">
        <v>6265</v>
      </c>
      <c r="F279" s="1" t="s">
        <v>4985</v>
      </c>
      <c r="G279" s="1" t="s">
        <v>4985</v>
      </c>
      <c r="H279" s="1" t="s">
        <v>5003</v>
      </c>
      <c r="I279" s="1" t="s">
        <v>4985</v>
      </c>
      <c r="J279" s="1" t="s">
        <v>4985</v>
      </c>
    </row>
    <row r="280" spans="1:10" x14ac:dyDescent="0.45">
      <c r="A280">
        <v>282</v>
      </c>
      <c r="B280" s="1" t="s">
        <v>6266</v>
      </c>
      <c r="C280" s="1" t="s">
        <v>6267</v>
      </c>
      <c r="D280" s="1" t="s">
        <v>4985</v>
      </c>
      <c r="E280" s="1" t="s">
        <v>6268</v>
      </c>
      <c r="F280" s="1" t="s">
        <v>5002</v>
      </c>
      <c r="G280" s="1" t="s">
        <v>4985</v>
      </c>
      <c r="H280" s="1" t="s">
        <v>5003</v>
      </c>
      <c r="I280" s="1" t="s">
        <v>6269</v>
      </c>
      <c r="J280" s="1" t="s">
        <v>4985</v>
      </c>
    </row>
    <row r="281" spans="1:10" x14ac:dyDescent="0.45">
      <c r="A281">
        <v>283</v>
      </c>
      <c r="B281" s="1" t="s">
        <v>6270</v>
      </c>
      <c r="C281" s="1" t="s">
        <v>6271</v>
      </c>
      <c r="D281" s="1" t="s">
        <v>4985</v>
      </c>
      <c r="E281" s="1" t="s">
        <v>6272</v>
      </c>
      <c r="F281" s="1" t="s">
        <v>5002</v>
      </c>
      <c r="G281" s="1" t="s">
        <v>4985</v>
      </c>
      <c r="H281" s="1" t="s">
        <v>5003</v>
      </c>
      <c r="I281" s="1" t="s">
        <v>6273</v>
      </c>
      <c r="J281" s="1" t="s">
        <v>4985</v>
      </c>
    </row>
    <row r="282" spans="1:10" x14ac:dyDescent="0.45">
      <c r="A282">
        <v>284</v>
      </c>
      <c r="B282" s="1" t="s">
        <v>6274</v>
      </c>
      <c r="C282" s="1" t="s">
        <v>6275</v>
      </c>
      <c r="D282" s="1" t="s">
        <v>4985</v>
      </c>
      <c r="E282" s="1" t="s">
        <v>6276</v>
      </c>
      <c r="F282" s="1" t="s">
        <v>6124</v>
      </c>
      <c r="G282" s="1" t="s">
        <v>4985</v>
      </c>
      <c r="H282" s="1" t="s">
        <v>5003</v>
      </c>
      <c r="I282" s="1" t="s">
        <v>6277</v>
      </c>
      <c r="J282" s="1" t="s">
        <v>6278</v>
      </c>
    </row>
    <row r="283" spans="1:10" x14ac:dyDescent="0.45">
      <c r="A283">
        <v>285</v>
      </c>
      <c r="B283" s="1" t="s">
        <v>6279</v>
      </c>
      <c r="C283" s="1" t="s">
        <v>6280</v>
      </c>
      <c r="D283" s="1" t="s">
        <v>4985</v>
      </c>
      <c r="E283" s="1" t="s">
        <v>6281</v>
      </c>
      <c r="F283" s="1" t="s">
        <v>5795</v>
      </c>
      <c r="G283" s="1" t="s">
        <v>4985</v>
      </c>
      <c r="H283" s="1" t="s">
        <v>5003</v>
      </c>
      <c r="I283" s="1" t="s">
        <v>6282</v>
      </c>
      <c r="J283" s="1" t="s">
        <v>4985</v>
      </c>
    </row>
    <row r="284" spans="1:10" x14ac:dyDescent="0.45">
      <c r="A284">
        <v>286</v>
      </c>
      <c r="B284" s="1" t="s">
        <v>6283</v>
      </c>
      <c r="C284" s="1" t="s">
        <v>6284</v>
      </c>
      <c r="D284" s="1" t="s">
        <v>4985</v>
      </c>
      <c r="E284" s="1" t="s">
        <v>6285</v>
      </c>
      <c r="F284" s="1" t="s">
        <v>6226</v>
      </c>
      <c r="G284" s="1" t="s">
        <v>4985</v>
      </c>
      <c r="H284" s="1" t="s">
        <v>5003</v>
      </c>
      <c r="I284" s="1" t="s">
        <v>6286</v>
      </c>
      <c r="J284" s="1" t="s">
        <v>4985</v>
      </c>
    </row>
    <row r="285" spans="1:10" x14ac:dyDescent="0.45">
      <c r="A285">
        <v>287</v>
      </c>
      <c r="B285" s="1" t="s">
        <v>6287</v>
      </c>
      <c r="C285" s="1" t="s">
        <v>6288</v>
      </c>
      <c r="D285" s="1" t="s">
        <v>4985</v>
      </c>
      <c r="E285" s="1" t="s">
        <v>5794</v>
      </c>
      <c r="F285" s="1" t="s">
        <v>5795</v>
      </c>
      <c r="G285" s="1" t="s">
        <v>4985</v>
      </c>
      <c r="H285" s="1" t="s">
        <v>5003</v>
      </c>
      <c r="I285" s="1" t="s">
        <v>6289</v>
      </c>
      <c r="J285" s="1" t="s">
        <v>6290</v>
      </c>
    </row>
    <row r="286" spans="1:10" x14ac:dyDescent="0.45">
      <c r="A286">
        <v>288</v>
      </c>
      <c r="B286" s="1" t="s">
        <v>6291</v>
      </c>
      <c r="C286" s="1" t="s">
        <v>6292</v>
      </c>
      <c r="D286" s="1" t="s">
        <v>4985</v>
      </c>
      <c r="E286" s="1" t="s">
        <v>6293</v>
      </c>
      <c r="F286" s="1" t="s">
        <v>5002</v>
      </c>
      <c r="G286" s="1" t="s">
        <v>4985</v>
      </c>
      <c r="H286" s="1" t="s">
        <v>5003</v>
      </c>
      <c r="I286" s="1" t="s">
        <v>6294</v>
      </c>
      <c r="J286" s="1" t="s">
        <v>4985</v>
      </c>
    </row>
    <row r="287" spans="1:10" x14ac:dyDescent="0.45">
      <c r="A287">
        <v>289</v>
      </c>
      <c r="B287" s="1" t="s">
        <v>6295</v>
      </c>
      <c r="C287" s="1" t="s">
        <v>4985</v>
      </c>
      <c r="D287" s="1" t="s">
        <v>4985</v>
      </c>
      <c r="E287" s="1" t="s">
        <v>4985</v>
      </c>
      <c r="F287" s="1" t="s">
        <v>4985</v>
      </c>
      <c r="G287" s="1" t="s">
        <v>4985</v>
      </c>
      <c r="H287" s="1" t="s">
        <v>6296</v>
      </c>
      <c r="I287" s="1" t="s">
        <v>6297</v>
      </c>
      <c r="J287" s="1" t="s">
        <v>6298</v>
      </c>
    </row>
    <row r="288" spans="1:10" x14ac:dyDescent="0.45">
      <c r="A288">
        <v>290</v>
      </c>
      <c r="B288" s="1" t="s">
        <v>6299</v>
      </c>
      <c r="C288" s="1" t="s">
        <v>6300</v>
      </c>
      <c r="D288" s="1" t="s">
        <v>4985</v>
      </c>
      <c r="E288" s="1" t="s">
        <v>5001</v>
      </c>
      <c r="F288" s="1" t="s">
        <v>5002</v>
      </c>
      <c r="G288" s="1" t="s">
        <v>4985</v>
      </c>
      <c r="H288" s="1" t="s">
        <v>5003</v>
      </c>
      <c r="I288" s="1" t="s">
        <v>4985</v>
      </c>
      <c r="J288" s="1" t="s">
        <v>4985</v>
      </c>
    </row>
    <row r="289" spans="1:10" x14ac:dyDescent="0.45">
      <c r="A289">
        <v>291</v>
      </c>
      <c r="B289" s="1" t="s">
        <v>6301</v>
      </c>
      <c r="C289" s="1" t="s">
        <v>6302</v>
      </c>
      <c r="D289" s="1" t="s">
        <v>4985</v>
      </c>
      <c r="E289" s="1" t="s">
        <v>6303</v>
      </c>
      <c r="F289" s="1" t="s">
        <v>5153</v>
      </c>
      <c r="G289" s="1" t="s">
        <v>4985</v>
      </c>
      <c r="H289" s="1" t="s">
        <v>5003</v>
      </c>
      <c r="I289" s="1" t="s">
        <v>6304</v>
      </c>
      <c r="J289" s="1" t="s">
        <v>4985</v>
      </c>
    </row>
    <row r="290" spans="1:10" x14ac:dyDescent="0.45">
      <c r="A290">
        <v>292</v>
      </c>
      <c r="B290" s="1" t="s">
        <v>6305</v>
      </c>
      <c r="C290" s="1" t="s">
        <v>6306</v>
      </c>
      <c r="D290" s="1" t="s">
        <v>4985</v>
      </c>
      <c r="E290" s="1" t="s">
        <v>5794</v>
      </c>
      <c r="F290" s="1" t="s">
        <v>5795</v>
      </c>
      <c r="G290" s="1" t="s">
        <v>4985</v>
      </c>
      <c r="H290" s="1" t="s">
        <v>5003</v>
      </c>
      <c r="I290" s="1" t="s">
        <v>6307</v>
      </c>
      <c r="J290" s="1" t="s">
        <v>4985</v>
      </c>
    </row>
    <row r="291" spans="1:10" x14ac:dyDescent="0.45">
      <c r="A291">
        <v>293</v>
      </c>
      <c r="B291" s="1" t="s">
        <v>6308</v>
      </c>
      <c r="C291" s="1" t="s">
        <v>6309</v>
      </c>
      <c r="D291" s="1" t="s">
        <v>4985</v>
      </c>
      <c r="E291" s="1" t="s">
        <v>6310</v>
      </c>
      <c r="F291" s="1" t="s">
        <v>6226</v>
      </c>
      <c r="G291" s="1" t="s">
        <v>4985</v>
      </c>
      <c r="H291" s="1" t="s">
        <v>5003</v>
      </c>
      <c r="I291" s="1" t="s">
        <v>6311</v>
      </c>
      <c r="J291" s="1" t="s">
        <v>4985</v>
      </c>
    </row>
    <row r="292" spans="1:10" x14ac:dyDescent="0.45">
      <c r="A292">
        <v>294</v>
      </c>
      <c r="B292" s="1" t="s">
        <v>6312</v>
      </c>
      <c r="C292" s="1" t="s">
        <v>6313</v>
      </c>
      <c r="D292" s="1" t="s">
        <v>4985</v>
      </c>
      <c r="E292" s="1" t="s">
        <v>6314</v>
      </c>
      <c r="F292" s="1" t="s">
        <v>5795</v>
      </c>
      <c r="G292" s="1" t="s">
        <v>4985</v>
      </c>
      <c r="H292" s="1" t="s">
        <v>5003</v>
      </c>
      <c r="I292" s="1" t="s">
        <v>6315</v>
      </c>
      <c r="J292" s="1" t="s">
        <v>4985</v>
      </c>
    </row>
    <row r="293" spans="1:10" x14ac:dyDescent="0.45">
      <c r="A293">
        <v>295</v>
      </c>
      <c r="B293" s="1" t="s">
        <v>6316</v>
      </c>
      <c r="C293" s="1" t="s">
        <v>6317</v>
      </c>
      <c r="D293" s="1" t="s">
        <v>4985</v>
      </c>
      <c r="E293" s="1" t="s">
        <v>6318</v>
      </c>
      <c r="F293" s="1" t="s">
        <v>5804</v>
      </c>
      <c r="G293" s="1" t="s">
        <v>4985</v>
      </c>
      <c r="H293" s="1" t="s">
        <v>5003</v>
      </c>
      <c r="I293" s="1" t="s">
        <v>6319</v>
      </c>
      <c r="J293" s="1" t="s">
        <v>4985</v>
      </c>
    </row>
    <row r="294" spans="1:10" x14ac:dyDescent="0.45">
      <c r="A294">
        <v>296</v>
      </c>
      <c r="B294" s="1" t="s">
        <v>6320</v>
      </c>
      <c r="C294" s="1" t="s">
        <v>6321</v>
      </c>
      <c r="D294" s="1" t="s">
        <v>4985</v>
      </c>
      <c r="E294" s="1" t="s">
        <v>6322</v>
      </c>
      <c r="F294" s="1" t="s">
        <v>5153</v>
      </c>
      <c r="G294" s="1" t="s">
        <v>4985</v>
      </c>
      <c r="H294" s="1" t="s">
        <v>5003</v>
      </c>
      <c r="I294" s="1" t="s">
        <v>6323</v>
      </c>
      <c r="J294" s="1" t="s">
        <v>6324</v>
      </c>
    </row>
    <row r="295" spans="1:10" x14ac:dyDescent="0.45">
      <c r="A295">
        <v>297</v>
      </c>
      <c r="B295" s="1" t="s">
        <v>6325</v>
      </c>
      <c r="C295" s="1" t="s">
        <v>6326</v>
      </c>
      <c r="D295" s="1" t="s">
        <v>4985</v>
      </c>
      <c r="E295" s="1" t="s">
        <v>6327</v>
      </c>
      <c r="F295" s="1" t="s">
        <v>6124</v>
      </c>
      <c r="G295" s="1" t="s">
        <v>4985</v>
      </c>
      <c r="H295" s="1" t="s">
        <v>5003</v>
      </c>
      <c r="I295" s="1" t="s">
        <v>6328</v>
      </c>
      <c r="J295" s="1" t="s">
        <v>4985</v>
      </c>
    </row>
    <row r="296" spans="1:10" x14ac:dyDescent="0.45">
      <c r="A296">
        <v>298</v>
      </c>
      <c r="B296" s="1" t="s">
        <v>6329</v>
      </c>
      <c r="C296" s="1" t="s">
        <v>6330</v>
      </c>
      <c r="D296" s="1" t="s">
        <v>4985</v>
      </c>
      <c r="E296" s="1" t="s">
        <v>6331</v>
      </c>
      <c r="F296" s="1" t="s">
        <v>5153</v>
      </c>
      <c r="G296" s="1" t="s">
        <v>4985</v>
      </c>
      <c r="H296" s="1" t="s">
        <v>5003</v>
      </c>
      <c r="I296" s="1" t="s">
        <v>6332</v>
      </c>
      <c r="J296" s="1" t="s">
        <v>4985</v>
      </c>
    </row>
    <row r="297" spans="1:10" x14ac:dyDescent="0.45">
      <c r="A297">
        <v>299</v>
      </c>
      <c r="B297" s="1" t="s">
        <v>6333</v>
      </c>
      <c r="C297" s="1" t="s">
        <v>6334</v>
      </c>
      <c r="D297" s="1" t="s">
        <v>4985</v>
      </c>
      <c r="E297" s="1" t="s">
        <v>6335</v>
      </c>
      <c r="F297" s="1" t="s">
        <v>5795</v>
      </c>
      <c r="G297" s="1" t="s">
        <v>4985</v>
      </c>
      <c r="H297" s="1" t="s">
        <v>5003</v>
      </c>
      <c r="I297" s="1" t="s">
        <v>6336</v>
      </c>
      <c r="J297" s="1" t="s">
        <v>4985</v>
      </c>
    </row>
    <row r="298" spans="1:10" x14ac:dyDescent="0.45">
      <c r="A298">
        <v>300</v>
      </c>
      <c r="B298" s="1" t="s">
        <v>6337</v>
      </c>
      <c r="C298" s="1" t="s">
        <v>6338</v>
      </c>
      <c r="D298" s="1" t="s">
        <v>4985</v>
      </c>
      <c r="E298" s="1" t="s">
        <v>6339</v>
      </c>
      <c r="F298" s="1" t="s">
        <v>5795</v>
      </c>
      <c r="G298" s="1" t="s">
        <v>4985</v>
      </c>
      <c r="H298" s="1" t="s">
        <v>5003</v>
      </c>
      <c r="I298" s="1" t="s">
        <v>6340</v>
      </c>
      <c r="J298" s="1" t="s">
        <v>4985</v>
      </c>
    </row>
    <row r="299" spans="1:10" x14ac:dyDescent="0.45">
      <c r="A299">
        <v>301</v>
      </c>
      <c r="B299" s="1" t="s">
        <v>6341</v>
      </c>
      <c r="C299" s="1" t="s">
        <v>6342</v>
      </c>
      <c r="D299" s="1" t="s">
        <v>4985</v>
      </c>
      <c r="E299" s="1" t="s">
        <v>6322</v>
      </c>
      <c r="F299" s="1" t="s">
        <v>5153</v>
      </c>
      <c r="G299" s="1" t="s">
        <v>4985</v>
      </c>
      <c r="H299" s="1" t="s">
        <v>5003</v>
      </c>
      <c r="I299" s="1" t="s">
        <v>6343</v>
      </c>
      <c r="J299" s="1" t="s">
        <v>4985</v>
      </c>
    </row>
    <row r="300" spans="1:10" x14ac:dyDescent="0.45">
      <c r="A300">
        <v>302</v>
      </c>
      <c r="B300" s="1" t="s">
        <v>6344</v>
      </c>
      <c r="C300" s="1" t="s">
        <v>6345</v>
      </c>
      <c r="D300" s="1" t="s">
        <v>4985</v>
      </c>
      <c r="E300" s="1" t="s">
        <v>3590</v>
      </c>
      <c r="F300" s="1" t="s">
        <v>5002</v>
      </c>
      <c r="G300" s="1" t="s">
        <v>4985</v>
      </c>
      <c r="H300" s="1" t="s">
        <v>5003</v>
      </c>
      <c r="I300" s="1" t="s">
        <v>6346</v>
      </c>
      <c r="J300" s="1" t="s">
        <v>4985</v>
      </c>
    </row>
    <row r="301" spans="1:10" x14ac:dyDescent="0.45">
      <c r="A301">
        <v>303</v>
      </c>
      <c r="B301" s="1" t="s">
        <v>6347</v>
      </c>
      <c r="C301" s="1" t="s">
        <v>6348</v>
      </c>
      <c r="D301" s="1" t="s">
        <v>4985</v>
      </c>
      <c r="E301" s="1" t="s">
        <v>5152</v>
      </c>
      <c r="F301" s="1" t="s">
        <v>5153</v>
      </c>
      <c r="G301" s="1" t="s">
        <v>4985</v>
      </c>
      <c r="H301" s="1" t="s">
        <v>5003</v>
      </c>
      <c r="I301" s="1" t="s">
        <v>6349</v>
      </c>
      <c r="J301" s="1" t="s">
        <v>4985</v>
      </c>
    </row>
    <row r="302" spans="1:10" x14ac:dyDescent="0.45">
      <c r="A302">
        <v>304</v>
      </c>
      <c r="B302" s="1" t="s">
        <v>6350</v>
      </c>
      <c r="C302" s="1" t="s">
        <v>6351</v>
      </c>
      <c r="D302" s="1" t="s">
        <v>4985</v>
      </c>
      <c r="E302" s="1" t="s">
        <v>6352</v>
      </c>
      <c r="F302" s="1" t="s">
        <v>5795</v>
      </c>
      <c r="G302" s="1" t="s">
        <v>4985</v>
      </c>
      <c r="H302" s="1" t="s">
        <v>5003</v>
      </c>
      <c r="I302" s="1" t="s">
        <v>6353</v>
      </c>
      <c r="J302" s="1" t="s">
        <v>4985</v>
      </c>
    </row>
    <row r="303" spans="1:10" x14ac:dyDescent="0.45">
      <c r="A303">
        <v>305</v>
      </c>
      <c r="B303" s="1" t="s">
        <v>6354</v>
      </c>
      <c r="C303" s="1" t="s">
        <v>6355</v>
      </c>
      <c r="D303" s="1" t="s">
        <v>4985</v>
      </c>
      <c r="E303" s="1" t="s">
        <v>6356</v>
      </c>
      <c r="F303" s="1" t="s">
        <v>5153</v>
      </c>
      <c r="G303" s="1" t="s">
        <v>4985</v>
      </c>
      <c r="H303" s="1" t="s">
        <v>5003</v>
      </c>
      <c r="I303" s="1" t="s">
        <v>6357</v>
      </c>
      <c r="J303" s="1" t="s">
        <v>4985</v>
      </c>
    </row>
    <row r="304" spans="1:10" x14ac:dyDescent="0.45">
      <c r="A304">
        <v>306</v>
      </c>
      <c r="B304" s="1" t="s">
        <v>6358</v>
      </c>
      <c r="C304" s="1" t="s">
        <v>6359</v>
      </c>
      <c r="D304" s="1" t="s">
        <v>4985</v>
      </c>
      <c r="E304" s="1" t="s">
        <v>6360</v>
      </c>
      <c r="F304" s="1" t="s">
        <v>4985</v>
      </c>
      <c r="G304" s="1" t="s">
        <v>4985</v>
      </c>
      <c r="H304" s="1" t="s">
        <v>5745</v>
      </c>
      <c r="I304" s="1" t="s">
        <v>6361</v>
      </c>
      <c r="J304" s="1" t="s">
        <v>4985</v>
      </c>
    </row>
    <row r="305" spans="1:10" x14ac:dyDescent="0.45">
      <c r="A305">
        <v>307</v>
      </c>
      <c r="B305" s="1" t="s">
        <v>6362</v>
      </c>
      <c r="C305" s="1" t="s">
        <v>6363</v>
      </c>
      <c r="D305" s="1" t="s">
        <v>4985</v>
      </c>
      <c r="E305" s="1" t="s">
        <v>6364</v>
      </c>
      <c r="F305" s="1" t="s">
        <v>4985</v>
      </c>
      <c r="G305" s="1" t="s">
        <v>4985</v>
      </c>
      <c r="H305" s="1" t="s">
        <v>5745</v>
      </c>
      <c r="I305" s="1" t="s">
        <v>6365</v>
      </c>
      <c r="J305" s="1" t="s">
        <v>6366</v>
      </c>
    </row>
    <row r="306" spans="1:10" x14ac:dyDescent="0.45">
      <c r="A306">
        <v>308</v>
      </c>
      <c r="B306" s="1" t="s">
        <v>6367</v>
      </c>
      <c r="C306" s="1" t="s">
        <v>6368</v>
      </c>
      <c r="D306" s="1" t="s">
        <v>4985</v>
      </c>
      <c r="E306" s="1" t="s">
        <v>6369</v>
      </c>
      <c r="F306" s="1" t="s">
        <v>4985</v>
      </c>
      <c r="G306" s="1" t="s">
        <v>4985</v>
      </c>
      <c r="H306" s="1" t="s">
        <v>5745</v>
      </c>
      <c r="I306" s="1" t="s">
        <v>6370</v>
      </c>
      <c r="J306" s="1" t="s">
        <v>6371</v>
      </c>
    </row>
    <row r="307" spans="1:10" x14ac:dyDescent="0.45">
      <c r="A307">
        <v>309</v>
      </c>
      <c r="B307" s="1" t="s">
        <v>6372</v>
      </c>
      <c r="C307" s="1" t="s">
        <v>6373</v>
      </c>
      <c r="D307" s="1" t="s">
        <v>4985</v>
      </c>
      <c r="E307" s="1" t="s">
        <v>6374</v>
      </c>
      <c r="F307" s="1" t="s">
        <v>4985</v>
      </c>
      <c r="G307" s="1" t="s">
        <v>6375</v>
      </c>
      <c r="H307" s="1" t="s">
        <v>5745</v>
      </c>
      <c r="I307" s="1" t="s">
        <v>6376</v>
      </c>
      <c r="J307" s="1" t="s">
        <v>6377</v>
      </c>
    </row>
    <row r="308" spans="1:10" x14ac:dyDescent="0.45">
      <c r="A308">
        <v>310</v>
      </c>
      <c r="B308" s="1" t="s">
        <v>6378</v>
      </c>
      <c r="C308" s="1" t="s">
        <v>6379</v>
      </c>
      <c r="D308" s="1" t="s">
        <v>4985</v>
      </c>
      <c r="E308" s="1" t="s">
        <v>6380</v>
      </c>
      <c r="F308" s="1" t="s">
        <v>5099</v>
      </c>
      <c r="G308" s="1" t="s">
        <v>6381</v>
      </c>
      <c r="H308" s="1" t="s">
        <v>4989</v>
      </c>
      <c r="I308" s="1" t="s">
        <v>6382</v>
      </c>
      <c r="J308" s="1" t="s">
        <v>4985</v>
      </c>
    </row>
    <row r="309" spans="1:10" x14ac:dyDescent="0.45">
      <c r="A309">
        <v>311</v>
      </c>
      <c r="B309" s="1" t="s">
        <v>6383</v>
      </c>
      <c r="C309" s="1" t="s">
        <v>6384</v>
      </c>
      <c r="D309" s="1" t="s">
        <v>4985</v>
      </c>
      <c r="E309" s="1" t="s">
        <v>5453</v>
      </c>
      <c r="F309" s="1" t="s">
        <v>5135</v>
      </c>
      <c r="G309" s="1" t="s">
        <v>5454</v>
      </c>
      <c r="H309" s="1" t="s">
        <v>4989</v>
      </c>
      <c r="I309" s="1" t="s">
        <v>6385</v>
      </c>
      <c r="J309" s="1" t="s">
        <v>6386</v>
      </c>
    </row>
    <row r="310" spans="1:10" x14ac:dyDescent="0.45">
      <c r="A310">
        <v>312</v>
      </c>
      <c r="B310" s="1" t="s">
        <v>6387</v>
      </c>
      <c r="C310" s="1" t="s">
        <v>6388</v>
      </c>
      <c r="D310" s="1" t="s">
        <v>4985</v>
      </c>
      <c r="E310" s="1" t="s">
        <v>6389</v>
      </c>
      <c r="F310" s="1" t="s">
        <v>4985</v>
      </c>
      <c r="G310" s="1" t="s">
        <v>4985</v>
      </c>
      <c r="H310" s="1" t="s">
        <v>6390</v>
      </c>
      <c r="I310" s="1" t="s">
        <v>6391</v>
      </c>
      <c r="J310" s="1" t="s">
        <v>4985</v>
      </c>
    </row>
    <row r="311" spans="1:10" x14ac:dyDescent="0.45">
      <c r="A311">
        <v>313</v>
      </c>
      <c r="B311" s="1" t="s">
        <v>6392</v>
      </c>
      <c r="C311" s="1" t="s">
        <v>4985</v>
      </c>
      <c r="D311" s="1" t="s">
        <v>4985</v>
      </c>
      <c r="E311" s="1" t="s">
        <v>6393</v>
      </c>
      <c r="F311" s="1" t="s">
        <v>5099</v>
      </c>
      <c r="G311" s="1" t="s">
        <v>4985</v>
      </c>
      <c r="H311" s="1" t="s">
        <v>4989</v>
      </c>
      <c r="I311" s="1" t="s">
        <v>4985</v>
      </c>
      <c r="J311" s="1" t="s">
        <v>4985</v>
      </c>
    </row>
    <row r="312" spans="1:10" x14ac:dyDescent="0.45">
      <c r="A312">
        <v>314</v>
      </c>
      <c r="B312" s="1" t="s">
        <v>6394</v>
      </c>
      <c r="C312" s="1" t="s">
        <v>6395</v>
      </c>
      <c r="D312" s="1" t="s">
        <v>4985</v>
      </c>
      <c r="E312" s="1" t="s">
        <v>6396</v>
      </c>
      <c r="F312" s="1" t="s">
        <v>5027</v>
      </c>
      <c r="G312" s="1" t="s">
        <v>6397</v>
      </c>
      <c r="H312" s="1" t="s">
        <v>4989</v>
      </c>
      <c r="I312" s="1" t="s">
        <v>6398</v>
      </c>
      <c r="J312" s="1" t="s">
        <v>6399</v>
      </c>
    </row>
    <row r="313" spans="1:10" x14ac:dyDescent="0.45">
      <c r="A313">
        <v>315</v>
      </c>
      <c r="B313" s="1" t="s">
        <v>6400</v>
      </c>
      <c r="C313" s="1" t="s">
        <v>6401</v>
      </c>
      <c r="D313" s="1" t="s">
        <v>4985</v>
      </c>
      <c r="E313" s="1" t="s">
        <v>6402</v>
      </c>
      <c r="F313" s="1" t="s">
        <v>4985</v>
      </c>
      <c r="G313" s="1" t="s">
        <v>4985</v>
      </c>
      <c r="H313" s="1" t="s">
        <v>5262</v>
      </c>
      <c r="I313" s="1" t="s">
        <v>6403</v>
      </c>
      <c r="J313" s="1" t="s">
        <v>4985</v>
      </c>
    </row>
    <row r="314" spans="1:10" x14ac:dyDescent="0.45">
      <c r="A314">
        <v>316</v>
      </c>
      <c r="B314" s="1" t="s">
        <v>6404</v>
      </c>
      <c r="C314" s="1" t="s">
        <v>6405</v>
      </c>
      <c r="D314" s="1" t="s">
        <v>4985</v>
      </c>
      <c r="E314" s="1" t="s">
        <v>6402</v>
      </c>
      <c r="F314" s="1" t="s">
        <v>4985</v>
      </c>
      <c r="G314" s="1" t="s">
        <v>4985</v>
      </c>
      <c r="H314" s="1" t="s">
        <v>5262</v>
      </c>
      <c r="I314" s="1" t="s">
        <v>6406</v>
      </c>
      <c r="J314" s="1" t="s">
        <v>4985</v>
      </c>
    </row>
    <row r="315" spans="1:10" x14ac:dyDescent="0.45">
      <c r="A315">
        <v>317</v>
      </c>
      <c r="B315" s="1" t="s">
        <v>6407</v>
      </c>
      <c r="C315" s="1" t="s">
        <v>6408</v>
      </c>
      <c r="D315" s="1" t="s">
        <v>4985</v>
      </c>
      <c r="E315" s="1" t="s">
        <v>6087</v>
      </c>
      <c r="F315" s="1" t="s">
        <v>5178</v>
      </c>
      <c r="G315" s="1" t="s">
        <v>6409</v>
      </c>
      <c r="H315" s="1" t="s">
        <v>4989</v>
      </c>
      <c r="I315" s="1" t="s">
        <v>6410</v>
      </c>
      <c r="J315" s="1" t="s">
        <v>4985</v>
      </c>
    </row>
    <row r="316" spans="1:10" x14ac:dyDescent="0.45">
      <c r="A316">
        <v>318</v>
      </c>
      <c r="B316" s="1" t="s">
        <v>6411</v>
      </c>
      <c r="C316" s="1" t="s">
        <v>4985</v>
      </c>
      <c r="D316" s="1" t="s">
        <v>4985</v>
      </c>
      <c r="E316" s="1" t="s">
        <v>6412</v>
      </c>
      <c r="F316" s="1" t="s">
        <v>4995</v>
      </c>
      <c r="G316" s="1" t="s">
        <v>4985</v>
      </c>
      <c r="H316" s="1" t="s">
        <v>4989</v>
      </c>
      <c r="I316" s="1" t="s">
        <v>4985</v>
      </c>
      <c r="J316" s="1" t="s">
        <v>4985</v>
      </c>
    </row>
    <row r="317" spans="1:10" x14ac:dyDescent="0.45">
      <c r="A317">
        <v>319</v>
      </c>
      <c r="B317" s="1" t="s">
        <v>6413</v>
      </c>
      <c r="C317" s="1" t="s">
        <v>6414</v>
      </c>
      <c r="D317" s="1" t="s">
        <v>4985</v>
      </c>
      <c r="E317" s="1" t="s">
        <v>5026</v>
      </c>
      <c r="F317" s="1" t="s">
        <v>5027</v>
      </c>
      <c r="G317" s="1" t="s">
        <v>5438</v>
      </c>
      <c r="H317" s="1" t="s">
        <v>4989</v>
      </c>
      <c r="I317" s="1" t="s">
        <v>6415</v>
      </c>
      <c r="J317" s="1" t="s">
        <v>6416</v>
      </c>
    </row>
    <row r="318" spans="1:10" x14ac:dyDescent="0.45">
      <c r="A318">
        <v>320</v>
      </c>
      <c r="B318" s="1" t="s">
        <v>6417</v>
      </c>
      <c r="C318" s="1" t="s">
        <v>4985</v>
      </c>
      <c r="D318" s="1" t="s">
        <v>4985</v>
      </c>
      <c r="E318" s="1" t="s">
        <v>6418</v>
      </c>
      <c r="F318" s="1" t="s">
        <v>4985</v>
      </c>
      <c r="G318" s="1" t="s">
        <v>4985</v>
      </c>
      <c r="H318" s="1" t="s">
        <v>5047</v>
      </c>
      <c r="I318" s="1" t="s">
        <v>4985</v>
      </c>
      <c r="J318" s="1" t="s">
        <v>4985</v>
      </c>
    </row>
    <row r="319" spans="1:10" x14ac:dyDescent="0.45">
      <c r="A319">
        <v>321</v>
      </c>
      <c r="B319" s="1" t="s">
        <v>6419</v>
      </c>
      <c r="C319" s="1" t="s">
        <v>6420</v>
      </c>
      <c r="D319" s="1" t="s">
        <v>4985</v>
      </c>
      <c r="E319" s="1" t="s">
        <v>6421</v>
      </c>
      <c r="F319" s="1" t="s">
        <v>5069</v>
      </c>
      <c r="G319" s="1" t="s">
        <v>4985</v>
      </c>
      <c r="H319" s="1" t="s">
        <v>5070</v>
      </c>
      <c r="I319" s="1" t="s">
        <v>6422</v>
      </c>
      <c r="J319" s="1" t="s">
        <v>4985</v>
      </c>
    </row>
    <row r="320" spans="1:10" x14ac:dyDescent="0.45">
      <c r="A320">
        <v>322</v>
      </c>
      <c r="B320" s="1" t="s">
        <v>6423</v>
      </c>
      <c r="C320" s="1" t="s">
        <v>6424</v>
      </c>
      <c r="D320" s="1" t="s">
        <v>4985</v>
      </c>
      <c r="E320" s="1" t="s">
        <v>5429</v>
      </c>
      <c r="F320" s="1" t="s">
        <v>5430</v>
      </c>
      <c r="G320" s="1" t="s">
        <v>6425</v>
      </c>
      <c r="H320" s="1" t="s">
        <v>5047</v>
      </c>
      <c r="I320" s="1" t="s">
        <v>6426</v>
      </c>
      <c r="J320" s="1" t="s">
        <v>6427</v>
      </c>
    </row>
    <row r="321" spans="1:10" x14ac:dyDescent="0.45">
      <c r="A321">
        <v>323</v>
      </c>
      <c r="B321" s="1" t="s">
        <v>6428</v>
      </c>
      <c r="C321" s="1" t="s">
        <v>6429</v>
      </c>
      <c r="D321" s="1" t="s">
        <v>4985</v>
      </c>
      <c r="E321" s="1" t="s">
        <v>6430</v>
      </c>
      <c r="F321" s="1" t="s">
        <v>4995</v>
      </c>
      <c r="G321" s="1" t="s">
        <v>6431</v>
      </c>
      <c r="H321" s="1" t="s">
        <v>4989</v>
      </c>
      <c r="I321" s="1" t="s">
        <v>6432</v>
      </c>
      <c r="J321" s="1" t="s">
        <v>4985</v>
      </c>
    </row>
    <row r="322" spans="1:10" x14ac:dyDescent="0.45">
      <c r="A322">
        <v>324</v>
      </c>
      <c r="B322" s="1" t="s">
        <v>6433</v>
      </c>
      <c r="C322" s="1" t="s">
        <v>4985</v>
      </c>
      <c r="D322" s="1" t="s">
        <v>4985</v>
      </c>
      <c r="E322" s="1" t="s">
        <v>6412</v>
      </c>
      <c r="F322" s="1" t="s">
        <v>4995</v>
      </c>
      <c r="G322" s="1" t="s">
        <v>4985</v>
      </c>
      <c r="H322" s="1" t="s">
        <v>4989</v>
      </c>
      <c r="I322" s="1" t="s">
        <v>4985</v>
      </c>
      <c r="J322" s="1" t="s">
        <v>4985</v>
      </c>
    </row>
    <row r="323" spans="1:10" x14ac:dyDescent="0.45">
      <c r="A323">
        <v>325</v>
      </c>
      <c r="B323" s="1" t="s">
        <v>6434</v>
      </c>
      <c r="C323" s="1" t="s">
        <v>6435</v>
      </c>
      <c r="D323" s="1" t="s">
        <v>4985</v>
      </c>
      <c r="E323" s="1" t="s">
        <v>6436</v>
      </c>
      <c r="F323" s="1" t="s">
        <v>5171</v>
      </c>
      <c r="G323" s="1" t="s">
        <v>6437</v>
      </c>
      <c r="H323" s="1" t="s">
        <v>4989</v>
      </c>
      <c r="I323" s="1" t="s">
        <v>6438</v>
      </c>
      <c r="J323" s="1" t="s">
        <v>6439</v>
      </c>
    </row>
    <row r="324" spans="1:10" x14ac:dyDescent="0.45">
      <c r="A324">
        <v>326</v>
      </c>
      <c r="B324" s="1" t="s">
        <v>6440</v>
      </c>
      <c r="C324" s="1" t="s">
        <v>6441</v>
      </c>
      <c r="D324" s="1" t="s">
        <v>4985</v>
      </c>
      <c r="E324" s="1" t="s">
        <v>6442</v>
      </c>
      <c r="F324" s="1" t="s">
        <v>5761</v>
      </c>
      <c r="G324" s="1" t="s">
        <v>6443</v>
      </c>
      <c r="H324" s="1" t="s">
        <v>4989</v>
      </c>
      <c r="I324" s="1" t="s">
        <v>6444</v>
      </c>
      <c r="J324" s="1" t="s">
        <v>4985</v>
      </c>
    </row>
    <row r="325" spans="1:10" x14ac:dyDescent="0.45">
      <c r="A325">
        <v>327</v>
      </c>
      <c r="B325" s="1" t="s">
        <v>6445</v>
      </c>
      <c r="C325" s="1" t="s">
        <v>6446</v>
      </c>
      <c r="D325" s="1" t="s">
        <v>4985</v>
      </c>
      <c r="E325" s="1" t="s">
        <v>6447</v>
      </c>
      <c r="F325" s="1" t="s">
        <v>5691</v>
      </c>
      <c r="G325" s="1" t="s">
        <v>6448</v>
      </c>
      <c r="H325" s="1" t="s">
        <v>4989</v>
      </c>
      <c r="I325" s="1" t="s">
        <v>6449</v>
      </c>
      <c r="J325" s="1" t="s">
        <v>6450</v>
      </c>
    </row>
    <row r="326" spans="1:10" x14ac:dyDescent="0.45">
      <c r="A326">
        <v>328</v>
      </c>
      <c r="B326" s="1" t="s">
        <v>6451</v>
      </c>
      <c r="C326" s="1" t="s">
        <v>6452</v>
      </c>
      <c r="D326" s="1" t="s">
        <v>4985</v>
      </c>
      <c r="E326" s="1" t="s">
        <v>6453</v>
      </c>
      <c r="F326" s="1" t="s">
        <v>5076</v>
      </c>
      <c r="G326" s="1" t="s">
        <v>6454</v>
      </c>
      <c r="H326" s="1" t="s">
        <v>4989</v>
      </c>
      <c r="I326" s="1" t="s">
        <v>6455</v>
      </c>
      <c r="J326" s="1" t="s">
        <v>6456</v>
      </c>
    </row>
    <row r="327" spans="1:10" x14ac:dyDescent="0.45">
      <c r="A327">
        <v>329</v>
      </c>
      <c r="B327" s="1" t="s">
        <v>6457</v>
      </c>
      <c r="C327" s="1" t="s">
        <v>6458</v>
      </c>
      <c r="D327" s="1" t="s">
        <v>4985</v>
      </c>
      <c r="E327" s="1" t="s">
        <v>6459</v>
      </c>
      <c r="F327" s="1" t="s">
        <v>5487</v>
      </c>
      <c r="G327" s="1" t="s">
        <v>4985</v>
      </c>
      <c r="H327" s="1" t="s">
        <v>5047</v>
      </c>
      <c r="I327" s="1" t="s">
        <v>6460</v>
      </c>
      <c r="J327" s="1" t="s">
        <v>4985</v>
      </c>
    </row>
    <row r="328" spans="1:10" x14ac:dyDescent="0.45">
      <c r="A328">
        <v>330</v>
      </c>
      <c r="B328" s="1" t="s">
        <v>6461</v>
      </c>
      <c r="C328" s="1" t="s">
        <v>6462</v>
      </c>
      <c r="D328" s="1" t="s">
        <v>4985</v>
      </c>
      <c r="E328" s="1" t="s">
        <v>6463</v>
      </c>
      <c r="F328" s="1" t="s">
        <v>5663</v>
      </c>
      <c r="G328" s="1" t="s">
        <v>6464</v>
      </c>
      <c r="H328" s="1" t="s">
        <v>4989</v>
      </c>
      <c r="I328" s="1" t="s">
        <v>6465</v>
      </c>
      <c r="J328" s="1" t="s">
        <v>4985</v>
      </c>
    </row>
    <row r="329" spans="1:10" x14ac:dyDescent="0.45">
      <c r="A329">
        <v>331</v>
      </c>
      <c r="B329" s="1" t="s">
        <v>6466</v>
      </c>
      <c r="C329" s="1" t="s">
        <v>4985</v>
      </c>
      <c r="D329" s="1" t="s">
        <v>4985</v>
      </c>
      <c r="E329" s="1" t="s">
        <v>6467</v>
      </c>
      <c r="F329" s="1" t="s">
        <v>4995</v>
      </c>
      <c r="G329" s="1" t="s">
        <v>4985</v>
      </c>
      <c r="H329" s="1" t="s">
        <v>4989</v>
      </c>
      <c r="I329" s="1" t="s">
        <v>4985</v>
      </c>
      <c r="J329" s="1" t="s">
        <v>4985</v>
      </c>
    </row>
    <row r="330" spans="1:10" x14ac:dyDescent="0.45">
      <c r="A330">
        <v>332</v>
      </c>
      <c r="B330" s="1" t="s">
        <v>6468</v>
      </c>
      <c r="C330" s="1" t="s">
        <v>6469</v>
      </c>
      <c r="D330" s="1" t="s">
        <v>4985</v>
      </c>
      <c r="E330" s="1" t="s">
        <v>5105</v>
      </c>
      <c r="F330" s="1" t="s">
        <v>4995</v>
      </c>
      <c r="G330" s="1" t="s">
        <v>5106</v>
      </c>
      <c r="H330" s="1" t="s">
        <v>4989</v>
      </c>
      <c r="I330" s="1" t="s">
        <v>6470</v>
      </c>
      <c r="J330" s="1" t="s">
        <v>4985</v>
      </c>
    </row>
    <row r="331" spans="1:10" x14ac:dyDescent="0.45">
      <c r="A331">
        <v>333</v>
      </c>
      <c r="B331" s="1" t="s">
        <v>6471</v>
      </c>
      <c r="C331" s="1" t="s">
        <v>6472</v>
      </c>
      <c r="D331" s="1" t="s">
        <v>4985</v>
      </c>
      <c r="E331" s="1" t="s">
        <v>6473</v>
      </c>
      <c r="F331" s="1" t="s">
        <v>5171</v>
      </c>
      <c r="G331" s="1" t="s">
        <v>6474</v>
      </c>
      <c r="H331" s="1" t="s">
        <v>4989</v>
      </c>
      <c r="I331" s="1" t="s">
        <v>6475</v>
      </c>
      <c r="J331" s="1" t="s">
        <v>6476</v>
      </c>
    </row>
    <row r="332" spans="1:10" x14ac:dyDescent="0.45">
      <c r="A332">
        <v>334</v>
      </c>
      <c r="B332" s="1" t="s">
        <v>6477</v>
      </c>
      <c r="C332" s="1" t="s">
        <v>6478</v>
      </c>
      <c r="D332" s="1" t="s">
        <v>4985</v>
      </c>
      <c r="E332" s="1" t="s">
        <v>6479</v>
      </c>
      <c r="F332" s="1" t="s">
        <v>6149</v>
      </c>
      <c r="G332" s="1" t="s">
        <v>5058</v>
      </c>
      <c r="H332" s="1" t="s">
        <v>5059</v>
      </c>
      <c r="I332" s="1" t="s">
        <v>6480</v>
      </c>
      <c r="J332" s="1" t="s">
        <v>4985</v>
      </c>
    </row>
    <row r="333" spans="1:10" x14ac:dyDescent="0.45">
      <c r="A333">
        <v>335</v>
      </c>
      <c r="B333" s="1" t="s">
        <v>6481</v>
      </c>
      <c r="C333" s="1" t="s">
        <v>6482</v>
      </c>
      <c r="D333" s="1" t="s">
        <v>4985</v>
      </c>
      <c r="E333" s="1" t="s">
        <v>6483</v>
      </c>
      <c r="F333" s="1" t="s">
        <v>6484</v>
      </c>
      <c r="G333" s="1" t="s">
        <v>4985</v>
      </c>
      <c r="H333" s="1" t="s">
        <v>5047</v>
      </c>
      <c r="I333" s="1" t="s">
        <v>6485</v>
      </c>
      <c r="J333" s="1" t="s">
        <v>4985</v>
      </c>
    </row>
    <row r="334" spans="1:10" x14ac:dyDescent="0.45">
      <c r="A334">
        <v>336</v>
      </c>
      <c r="B334" s="1" t="s">
        <v>6486</v>
      </c>
      <c r="C334" s="1" t="s">
        <v>4985</v>
      </c>
      <c r="D334" s="1" t="s">
        <v>4985</v>
      </c>
      <c r="E334" s="1" t="s">
        <v>6487</v>
      </c>
      <c r="F334" s="1" t="s">
        <v>6488</v>
      </c>
      <c r="G334" s="1" t="s">
        <v>4985</v>
      </c>
      <c r="H334" s="1" t="s">
        <v>5059</v>
      </c>
      <c r="I334" s="1" t="s">
        <v>4985</v>
      </c>
      <c r="J334" s="1" t="s">
        <v>4985</v>
      </c>
    </row>
    <row r="335" spans="1:10" x14ac:dyDescent="0.45">
      <c r="A335">
        <v>337</v>
      </c>
      <c r="B335" s="1" t="s">
        <v>6489</v>
      </c>
      <c r="C335" s="1" t="s">
        <v>6490</v>
      </c>
      <c r="D335" s="1" t="s">
        <v>4985</v>
      </c>
      <c r="E335" s="1" t="s">
        <v>6491</v>
      </c>
      <c r="F335" s="1" t="s">
        <v>5171</v>
      </c>
      <c r="G335" s="1" t="s">
        <v>6492</v>
      </c>
      <c r="H335" s="1" t="s">
        <v>4989</v>
      </c>
      <c r="I335" s="1" t="s">
        <v>6493</v>
      </c>
      <c r="J335" s="1" t="s">
        <v>4985</v>
      </c>
    </row>
    <row r="336" spans="1:10" x14ac:dyDescent="0.45">
      <c r="A336">
        <v>338</v>
      </c>
      <c r="B336" s="1" t="s">
        <v>6494</v>
      </c>
      <c r="C336" s="1" t="s">
        <v>6495</v>
      </c>
      <c r="D336" s="1" t="s">
        <v>4985</v>
      </c>
      <c r="E336" s="1" t="s">
        <v>6496</v>
      </c>
      <c r="F336" s="1" t="s">
        <v>5099</v>
      </c>
      <c r="G336" s="1" t="s">
        <v>6497</v>
      </c>
      <c r="H336" s="1" t="s">
        <v>4989</v>
      </c>
      <c r="I336" s="1" t="s">
        <v>6498</v>
      </c>
      <c r="J336" s="1" t="s">
        <v>6499</v>
      </c>
    </row>
    <row r="337" spans="1:10" x14ac:dyDescent="0.45">
      <c r="A337">
        <v>339</v>
      </c>
      <c r="B337" s="1" t="s">
        <v>6500</v>
      </c>
      <c r="C337" s="1" t="s">
        <v>6501</v>
      </c>
      <c r="D337" s="1" t="s">
        <v>4985</v>
      </c>
      <c r="E337" s="1" t="s">
        <v>5190</v>
      </c>
      <c r="F337" s="1" t="s">
        <v>6502</v>
      </c>
      <c r="G337" s="1" t="s">
        <v>6503</v>
      </c>
      <c r="H337" s="1" t="s">
        <v>4989</v>
      </c>
      <c r="I337" s="1" t="s">
        <v>6504</v>
      </c>
      <c r="J337" s="1" t="s">
        <v>6505</v>
      </c>
    </row>
    <row r="338" spans="1:10" x14ac:dyDescent="0.45">
      <c r="A338">
        <v>340</v>
      </c>
      <c r="B338" s="1" t="s">
        <v>6506</v>
      </c>
      <c r="C338" s="1" t="s">
        <v>6507</v>
      </c>
      <c r="D338" s="1" t="s">
        <v>4985</v>
      </c>
      <c r="E338" s="1" t="s">
        <v>6508</v>
      </c>
      <c r="F338" s="1" t="s">
        <v>5657</v>
      </c>
      <c r="G338" s="1" t="s">
        <v>6509</v>
      </c>
      <c r="H338" s="1" t="s">
        <v>4989</v>
      </c>
      <c r="I338" s="1" t="s">
        <v>6510</v>
      </c>
      <c r="J338" s="1" t="s">
        <v>4985</v>
      </c>
    </row>
    <row r="339" spans="1:10" x14ac:dyDescent="0.45">
      <c r="A339">
        <v>341</v>
      </c>
      <c r="B339" s="1" t="s">
        <v>6511</v>
      </c>
      <c r="C339" s="1" t="s">
        <v>6512</v>
      </c>
      <c r="D339" s="1" t="s">
        <v>4985</v>
      </c>
      <c r="E339" s="1" t="s">
        <v>6513</v>
      </c>
      <c r="F339" s="1" t="s">
        <v>5691</v>
      </c>
      <c r="G339" s="1" t="s">
        <v>6514</v>
      </c>
      <c r="H339" s="1" t="s">
        <v>4989</v>
      </c>
      <c r="I339" s="1" t="s">
        <v>6515</v>
      </c>
      <c r="J339" s="1" t="s">
        <v>6516</v>
      </c>
    </row>
    <row r="340" spans="1:10" x14ac:dyDescent="0.45">
      <c r="A340">
        <v>343</v>
      </c>
      <c r="B340" s="1" t="s">
        <v>6517</v>
      </c>
      <c r="C340" s="1" t="s">
        <v>6518</v>
      </c>
      <c r="D340" s="1" t="s">
        <v>4985</v>
      </c>
      <c r="E340" s="1" t="s">
        <v>6519</v>
      </c>
      <c r="F340" s="1" t="s">
        <v>4985</v>
      </c>
      <c r="G340" s="1" t="s">
        <v>4985</v>
      </c>
      <c r="H340" s="1" t="s">
        <v>5245</v>
      </c>
      <c r="I340" s="1" t="s">
        <v>6520</v>
      </c>
      <c r="J340" s="1" t="s">
        <v>6521</v>
      </c>
    </row>
    <row r="341" spans="1:10" x14ac:dyDescent="0.45">
      <c r="A341">
        <v>344</v>
      </c>
      <c r="B341" s="1" t="s">
        <v>6522</v>
      </c>
      <c r="C341" s="1" t="s">
        <v>6523</v>
      </c>
      <c r="D341" s="1" t="s">
        <v>4985</v>
      </c>
      <c r="E341" s="1" t="s">
        <v>6524</v>
      </c>
      <c r="F341" s="1" t="s">
        <v>4985</v>
      </c>
      <c r="G341" s="1" t="s">
        <v>4985</v>
      </c>
      <c r="H341" s="1" t="s">
        <v>6390</v>
      </c>
      <c r="I341" s="1" t="s">
        <v>6525</v>
      </c>
      <c r="J341" s="1" t="s">
        <v>4985</v>
      </c>
    </row>
    <row r="342" spans="1:10" x14ac:dyDescent="0.45">
      <c r="A342">
        <v>345</v>
      </c>
      <c r="B342" s="1" t="s">
        <v>6526</v>
      </c>
      <c r="C342" s="1" t="s">
        <v>6527</v>
      </c>
      <c r="D342" s="1" t="s">
        <v>4985</v>
      </c>
      <c r="E342" s="1" t="s">
        <v>6528</v>
      </c>
      <c r="F342" s="1" t="s">
        <v>4985</v>
      </c>
      <c r="G342" s="1" t="s">
        <v>4985</v>
      </c>
      <c r="H342" s="1" t="s">
        <v>6529</v>
      </c>
      <c r="I342" s="1" t="s">
        <v>6530</v>
      </c>
      <c r="J342" s="1" t="s">
        <v>4985</v>
      </c>
    </row>
    <row r="343" spans="1:10" x14ac:dyDescent="0.45">
      <c r="A343">
        <v>346</v>
      </c>
      <c r="B343" s="1" t="s">
        <v>6531</v>
      </c>
      <c r="C343" s="1" t="s">
        <v>6532</v>
      </c>
      <c r="D343" s="1" t="s">
        <v>4985</v>
      </c>
      <c r="E343" s="1" t="s">
        <v>6533</v>
      </c>
      <c r="F343" s="1" t="s">
        <v>5308</v>
      </c>
      <c r="G343" s="1" t="s">
        <v>4985</v>
      </c>
      <c r="H343" s="1" t="s">
        <v>5310</v>
      </c>
      <c r="I343" s="1" t="s">
        <v>6534</v>
      </c>
      <c r="J343" s="1" t="s">
        <v>4985</v>
      </c>
    </row>
    <row r="344" spans="1:10" x14ac:dyDescent="0.45">
      <c r="A344">
        <v>347</v>
      </c>
      <c r="B344" s="1" t="s">
        <v>6535</v>
      </c>
      <c r="C344" s="1" t="s">
        <v>6536</v>
      </c>
      <c r="D344" s="1" t="s">
        <v>4985</v>
      </c>
      <c r="E344" s="1" t="s">
        <v>6537</v>
      </c>
      <c r="F344" s="1" t="s">
        <v>5158</v>
      </c>
      <c r="G344" s="1" t="s">
        <v>6538</v>
      </c>
      <c r="H344" s="1" t="s">
        <v>4989</v>
      </c>
      <c r="I344" s="1" t="s">
        <v>6539</v>
      </c>
      <c r="J344" s="1" t="s">
        <v>4985</v>
      </c>
    </row>
    <row r="345" spans="1:10" x14ac:dyDescent="0.45">
      <c r="A345">
        <v>348</v>
      </c>
      <c r="B345" s="1" t="s">
        <v>6540</v>
      </c>
      <c r="C345" s="1" t="s">
        <v>4985</v>
      </c>
      <c r="D345" s="1" t="s">
        <v>4985</v>
      </c>
      <c r="E345" s="1" t="s">
        <v>6541</v>
      </c>
      <c r="F345" s="1" t="s">
        <v>4995</v>
      </c>
      <c r="G345" s="1" t="s">
        <v>4985</v>
      </c>
      <c r="H345" s="1" t="s">
        <v>4989</v>
      </c>
      <c r="I345" s="1" t="s">
        <v>4985</v>
      </c>
      <c r="J345" s="1" t="s">
        <v>4985</v>
      </c>
    </row>
    <row r="346" spans="1:10" x14ac:dyDescent="0.45">
      <c r="A346">
        <v>349</v>
      </c>
      <c r="B346" s="1" t="s">
        <v>6542</v>
      </c>
      <c r="C346" s="1" t="s">
        <v>6543</v>
      </c>
      <c r="D346" s="1" t="s">
        <v>4985</v>
      </c>
      <c r="E346" s="1" t="s">
        <v>6544</v>
      </c>
      <c r="F346" s="1" t="s">
        <v>5255</v>
      </c>
      <c r="G346" s="1" t="s">
        <v>6545</v>
      </c>
      <c r="H346" s="1" t="s">
        <v>4989</v>
      </c>
      <c r="I346" s="1" t="s">
        <v>6546</v>
      </c>
      <c r="J346" s="1" t="s">
        <v>6547</v>
      </c>
    </row>
    <row r="347" spans="1:10" x14ac:dyDescent="0.45">
      <c r="A347">
        <v>350</v>
      </c>
      <c r="B347" s="1" t="s">
        <v>6548</v>
      </c>
      <c r="C347" s="1" t="s">
        <v>6549</v>
      </c>
      <c r="D347" s="1" t="s">
        <v>4985</v>
      </c>
      <c r="E347" s="1" t="s">
        <v>6550</v>
      </c>
      <c r="F347" s="1" t="s">
        <v>5255</v>
      </c>
      <c r="G347" s="1" t="s">
        <v>6551</v>
      </c>
      <c r="H347" s="1" t="s">
        <v>4989</v>
      </c>
      <c r="I347" s="1" t="s">
        <v>6552</v>
      </c>
      <c r="J347" s="1" t="s">
        <v>4985</v>
      </c>
    </row>
    <row r="348" spans="1:10" x14ac:dyDescent="0.45">
      <c r="A348">
        <v>351</v>
      </c>
      <c r="B348" s="1" t="s">
        <v>6553</v>
      </c>
      <c r="C348" s="1" t="s">
        <v>6554</v>
      </c>
      <c r="D348" s="1" t="s">
        <v>4985</v>
      </c>
      <c r="E348" s="1" t="s">
        <v>6555</v>
      </c>
      <c r="F348" s="1" t="s">
        <v>5178</v>
      </c>
      <c r="G348" s="1" t="s">
        <v>6556</v>
      </c>
      <c r="H348" s="1" t="s">
        <v>4989</v>
      </c>
      <c r="I348" s="1" t="s">
        <v>6557</v>
      </c>
      <c r="J348" s="1" t="s">
        <v>6558</v>
      </c>
    </row>
    <row r="349" spans="1:10" x14ac:dyDescent="0.45">
      <c r="A349">
        <v>352</v>
      </c>
      <c r="B349" s="1" t="s">
        <v>6559</v>
      </c>
      <c r="C349" s="1" t="s">
        <v>4985</v>
      </c>
      <c r="D349" s="1" t="s">
        <v>4985</v>
      </c>
      <c r="E349" s="1" t="s">
        <v>6560</v>
      </c>
      <c r="F349" s="1" t="s">
        <v>6561</v>
      </c>
      <c r="G349" s="1" t="s">
        <v>4985</v>
      </c>
      <c r="H349" s="1" t="s">
        <v>4989</v>
      </c>
      <c r="I349" s="1" t="s">
        <v>4985</v>
      </c>
      <c r="J349" s="1" t="s">
        <v>4985</v>
      </c>
    </row>
    <row r="350" spans="1:10" x14ac:dyDescent="0.45">
      <c r="A350">
        <v>353</v>
      </c>
      <c r="B350" s="1" t="s">
        <v>6562</v>
      </c>
      <c r="C350" s="1" t="s">
        <v>4985</v>
      </c>
      <c r="D350" s="1" t="s">
        <v>4985</v>
      </c>
      <c r="E350" s="1" t="s">
        <v>4985</v>
      </c>
      <c r="F350" s="1" t="s">
        <v>4985</v>
      </c>
      <c r="G350" s="1" t="s">
        <v>4985</v>
      </c>
      <c r="H350" s="1" t="s">
        <v>4989</v>
      </c>
      <c r="I350" s="1" t="s">
        <v>4985</v>
      </c>
      <c r="J350" s="1" t="s">
        <v>4985</v>
      </c>
    </row>
    <row r="351" spans="1:10" x14ac:dyDescent="0.45">
      <c r="A351">
        <v>354</v>
      </c>
      <c r="B351" s="1" t="s">
        <v>6563</v>
      </c>
      <c r="C351" s="1" t="s">
        <v>4985</v>
      </c>
      <c r="D351" s="1" t="s">
        <v>4985</v>
      </c>
      <c r="E351" s="1" t="s">
        <v>6564</v>
      </c>
      <c r="F351" s="1" t="s">
        <v>5710</v>
      </c>
      <c r="G351" s="1" t="s">
        <v>4985</v>
      </c>
      <c r="H351" s="1" t="s">
        <v>4989</v>
      </c>
      <c r="I351" s="1" t="s">
        <v>4985</v>
      </c>
      <c r="J351" s="1" t="s">
        <v>4985</v>
      </c>
    </row>
    <row r="352" spans="1:10" x14ac:dyDescent="0.45">
      <c r="A352">
        <v>355</v>
      </c>
      <c r="B352" s="1" t="s">
        <v>6565</v>
      </c>
      <c r="C352" s="1" t="s">
        <v>4985</v>
      </c>
      <c r="D352" s="1" t="s">
        <v>4985</v>
      </c>
      <c r="E352" s="1" t="s">
        <v>6566</v>
      </c>
      <c r="F352" s="1" t="s">
        <v>6154</v>
      </c>
      <c r="G352" s="1" t="s">
        <v>4985</v>
      </c>
      <c r="H352" s="1" t="s">
        <v>4989</v>
      </c>
      <c r="I352" s="1" t="s">
        <v>4985</v>
      </c>
      <c r="J352" s="1" t="s">
        <v>4985</v>
      </c>
    </row>
    <row r="353" spans="1:10" x14ac:dyDescent="0.45">
      <c r="A353">
        <v>356</v>
      </c>
      <c r="B353" s="1" t="s">
        <v>6567</v>
      </c>
      <c r="C353" s="1" t="s">
        <v>4985</v>
      </c>
      <c r="D353" s="1" t="s">
        <v>4985</v>
      </c>
      <c r="E353" s="1" t="s">
        <v>4986</v>
      </c>
      <c r="F353" s="1" t="s">
        <v>4987</v>
      </c>
      <c r="G353" s="1" t="s">
        <v>4985</v>
      </c>
      <c r="H353" s="1" t="s">
        <v>4989</v>
      </c>
      <c r="I353" s="1" t="s">
        <v>4985</v>
      </c>
      <c r="J353" s="1" t="s">
        <v>4985</v>
      </c>
    </row>
    <row r="354" spans="1:10" x14ac:dyDescent="0.45">
      <c r="A354">
        <v>357</v>
      </c>
      <c r="B354" s="1" t="s">
        <v>6568</v>
      </c>
      <c r="C354" s="1" t="s">
        <v>6569</v>
      </c>
      <c r="D354" s="1" t="s">
        <v>4985</v>
      </c>
      <c r="E354" s="1" t="s">
        <v>5579</v>
      </c>
      <c r="F354" s="1" t="s">
        <v>5580</v>
      </c>
      <c r="G354" s="1" t="s">
        <v>4985</v>
      </c>
      <c r="H354" s="1" t="s">
        <v>5059</v>
      </c>
      <c r="I354" s="1" t="s">
        <v>4985</v>
      </c>
      <c r="J354" s="1" t="s">
        <v>6570</v>
      </c>
    </row>
    <row r="355" spans="1:10" x14ac:dyDescent="0.45">
      <c r="A355">
        <v>358</v>
      </c>
      <c r="B355" s="1" t="s">
        <v>6571</v>
      </c>
      <c r="C355" s="1" t="s">
        <v>6572</v>
      </c>
      <c r="D355" s="1" t="s">
        <v>4985</v>
      </c>
      <c r="E355" s="1" t="s">
        <v>5170</v>
      </c>
      <c r="F355" s="1" t="s">
        <v>5099</v>
      </c>
      <c r="G355" s="1" t="s">
        <v>6573</v>
      </c>
      <c r="H355" s="1" t="s">
        <v>4989</v>
      </c>
      <c r="I355" s="1" t="s">
        <v>6574</v>
      </c>
      <c r="J355" s="1" t="s">
        <v>6575</v>
      </c>
    </row>
    <row r="356" spans="1:10" x14ac:dyDescent="0.45">
      <c r="A356">
        <v>359</v>
      </c>
      <c r="B356" s="1" t="s">
        <v>6576</v>
      </c>
      <c r="C356" s="1" t="s">
        <v>6577</v>
      </c>
      <c r="D356" s="1" t="s">
        <v>4985</v>
      </c>
      <c r="E356" s="1" t="s">
        <v>6578</v>
      </c>
      <c r="F356" s="1" t="s">
        <v>4985</v>
      </c>
      <c r="G356" s="1" t="s">
        <v>4985</v>
      </c>
      <c r="H356" s="1" t="s">
        <v>6579</v>
      </c>
      <c r="I356" s="1" t="s">
        <v>6580</v>
      </c>
      <c r="J356" s="1" t="s">
        <v>4985</v>
      </c>
    </row>
    <row r="357" spans="1:10" x14ac:dyDescent="0.45">
      <c r="A357">
        <v>360</v>
      </c>
      <c r="B357" s="1" t="s">
        <v>6581</v>
      </c>
      <c r="C357" s="1" t="s">
        <v>6582</v>
      </c>
      <c r="D357" s="1" t="s">
        <v>4985</v>
      </c>
      <c r="E357" s="1" t="s">
        <v>6583</v>
      </c>
      <c r="F357" s="1" t="s">
        <v>6584</v>
      </c>
      <c r="G357" s="1" t="s">
        <v>4985</v>
      </c>
      <c r="H357" s="1" t="s">
        <v>6585</v>
      </c>
      <c r="I357" s="1" t="s">
        <v>6586</v>
      </c>
      <c r="J357" s="1" t="s">
        <v>6587</v>
      </c>
    </row>
    <row r="358" spans="1:10" x14ac:dyDescent="0.45">
      <c r="A358">
        <v>361</v>
      </c>
      <c r="B358" s="1" t="s">
        <v>6588</v>
      </c>
      <c r="C358" s="1" t="s">
        <v>6589</v>
      </c>
      <c r="D358" s="1" t="s">
        <v>4985</v>
      </c>
      <c r="E358" s="1" t="s">
        <v>6590</v>
      </c>
      <c r="F358" s="1" t="s">
        <v>6591</v>
      </c>
      <c r="G358" s="1" t="s">
        <v>4985</v>
      </c>
      <c r="H358" s="1" t="s">
        <v>6585</v>
      </c>
      <c r="I358" s="1" t="s">
        <v>6592</v>
      </c>
      <c r="J358" s="1" t="s">
        <v>4985</v>
      </c>
    </row>
    <row r="359" spans="1:10" x14ac:dyDescent="0.45">
      <c r="A359">
        <v>362</v>
      </c>
      <c r="B359" s="1" t="s">
        <v>6593</v>
      </c>
      <c r="C359" s="1" t="s">
        <v>6594</v>
      </c>
      <c r="D359" s="1" t="s">
        <v>4985</v>
      </c>
      <c r="E359" s="1" t="s">
        <v>6595</v>
      </c>
      <c r="F359" s="1" t="s">
        <v>4985</v>
      </c>
      <c r="G359" s="1" t="s">
        <v>4985</v>
      </c>
      <c r="H359" s="1" t="s">
        <v>6596</v>
      </c>
      <c r="I359" s="1" t="s">
        <v>6597</v>
      </c>
      <c r="J359" s="1" t="s">
        <v>4985</v>
      </c>
    </row>
    <row r="360" spans="1:10" x14ac:dyDescent="0.45">
      <c r="A360">
        <v>363</v>
      </c>
      <c r="B360" s="1" t="s">
        <v>6598</v>
      </c>
      <c r="C360" s="1" t="s">
        <v>6599</v>
      </c>
      <c r="D360" s="1" t="s">
        <v>4985</v>
      </c>
      <c r="E360" s="1" t="s">
        <v>6599</v>
      </c>
      <c r="F360" s="1" t="s">
        <v>4985</v>
      </c>
      <c r="G360" s="1" t="s">
        <v>4985</v>
      </c>
      <c r="H360" s="1" t="s">
        <v>5518</v>
      </c>
      <c r="I360" s="1" t="s">
        <v>6600</v>
      </c>
      <c r="J360" s="1" t="s">
        <v>4985</v>
      </c>
    </row>
    <row r="361" spans="1:10" x14ac:dyDescent="0.45">
      <c r="A361">
        <v>364</v>
      </c>
      <c r="B361" s="1" t="s">
        <v>6601</v>
      </c>
      <c r="C361" s="1" t="s">
        <v>6602</v>
      </c>
      <c r="D361" s="1" t="s">
        <v>4985</v>
      </c>
      <c r="E361" s="1" t="s">
        <v>6603</v>
      </c>
      <c r="F361" s="1" t="s">
        <v>4985</v>
      </c>
      <c r="G361" s="1" t="s">
        <v>4985</v>
      </c>
      <c r="H361" s="1" t="s">
        <v>6604</v>
      </c>
      <c r="I361" s="1" t="s">
        <v>6605</v>
      </c>
      <c r="J361" s="1" t="s">
        <v>4985</v>
      </c>
    </row>
    <row r="362" spans="1:10" x14ac:dyDescent="0.45">
      <c r="A362">
        <v>365</v>
      </c>
      <c r="B362" s="1" t="s">
        <v>6606</v>
      </c>
      <c r="C362" s="1" t="s">
        <v>6607</v>
      </c>
      <c r="D362" s="1" t="s">
        <v>4985</v>
      </c>
      <c r="E362" s="1" t="s">
        <v>6608</v>
      </c>
      <c r="F362" s="1" t="s">
        <v>4985</v>
      </c>
      <c r="G362" s="1" t="s">
        <v>4985</v>
      </c>
      <c r="H362" s="1" t="s">
        <v>6609</v>
      </c>
      <c r="I362" s="1" t="s">
        <v>6610</v>
      </c>
      <c r="J362" s="1" t="s">
        <v>4985</v>
      </c>
    </row>
    <row r="363" spans="1:10" x14ac:dyDescent="0.45">
      <c r="A363">
        <v>366</v>
      </c>
      <c r="B363" s="1" t="s">
        <v>6611</v>
      </c>
      <c r="C363" s="1" t="s">
        <v>4985</v>
      </c>
      <c r="D363" s="1" t="s">
        <v>4985</v>
      </c>
      <c r="E363" s="1" t="s">
        <v>6612</v>
      </c>
      <c r="F363" s="1" t="s">
        <v>4985</v>
      </c>
      <c r="G363" s="1" t="s">
        <v>4985</v>
      </c>
      <c r="H363" s="1" t="s">
        <v>6613</v>
      </c>
      <c r="I363" s="1" t="s">
        <v>6614</v>
      </c>
      <c r="J363" s="1" t="s">
        <v>6615</v>
      </c>
    </row>
    <row r="364" spans="1:10" x14ac:dyDescent="0.45">
      <c r="A364">
        <v>367</v>
      </c>
      <c r="B364" s="1" t="s">
        <v>6616</v>
      </c>
      <c r="C364" s="1" t="s">
        <v>6617</v>
      </c>
      <c r="D364" s="1" t="s">
        <v>4985</v>
      </c>
      <c r="E364" s="1" t="s">
        <v>6618</v>
      </c>
      <c r="F364" s="1" t="s">
        <v>4985</v>
      </c>
      <c r="G364" s="1" t="s">
        <v>4985</v>
      </c>
      <c r="H364" s="1" t="s">
        <v>6618</v>
      </c>
      <c r="I364" s="1" t="s">
        <v>4985</v>
      </c>
      <c r="J364" s="1" t="s">
        <v>4985</v>
      </c>
    </row>
    <row r="365" spans="1:10" x14ac:dyDescent="0.45">
      <c r="A365">
        <v>368</v>
      </c>
      <c r="B365" s="1" t="s">
        <v>6619</v>
      </c>
      <c r="C365" s="1" t="s">
        <v>6620</v>
      </c>
      <c r="D365" s="1" t="s">
        <v>4985</v>
      </c>
      <c r="E365" s="1" t="s">
        <v>6621</v>
      </c>
      <c r="F365" s="1" t="s">
        <v>6622</v>
      </c>
      <c r="G365" s="1" t="s">
        <v>4985</v>
      </c>
      <c r="H365" s="1" t="s">
        <v>6623</v>
      </c>
      <c r="I365" s="1" t="s">
        <v>6624</v>
      </c>
      <c r="J365" s="1" t="s">
        <v>4985</v>
      </c>
    </row>
    <row r="366" spans="1:10" x14ac:dyDescent="0.45">
      <c r="A366">
        <v>369</v>
      </c>
      <c r="B366" s="1" t="s">
        <v>6625</v>
      </c>
      <c r="C366" s="1" t="s">
        <v>6626</v>
      </c>
      <c r="D366" s="1" t="s">
        <v>4985</v>
      </c>
      <c r="E366" s="1" t="s">
        <v>6627</v>
      </c>
      <c r="F366" s="1" t="s">
        <v>6628</v>
      </c>
      <c r="G366" s="1" t="s">
        <v>4985</v>
      </c>
      <c r="H366" s="1" t="s">
        <v>6623</v>
      </c>
      <c r="I366" s="1" t="s">
        <v>6629</v>
      </c>
      <c r="J366" s="1" t="s">
        <v>6630</v>
      </c>
    </row>
    <row r="367" spans="1:10" x14ac:dyDescent="0.45">
      <c r="A367">
        <v>370</v>
      </c>
      <c r="B367" s="1" t="s">
        <v>6631</v>
      </c>
      <c r="C367" s="1" t="s">
        <v>6632</v>
      </c>
      <c r="D367" s="1" t="s">
        <v>4985</v>
      </c>
      <c r="E367" s="1" t="s">
        <v>6633</v>
      </c>
      <c r="F367" s="1" t="s">
        <v>4985</v>
      </c>
      <c r="G367" s="1" t="s">
        <v>4985</v>
      </c>
      <c r="H367" s="1" t="s">
        <v>6634</v>
      </c>
      <c r="I367" s="1" t="s">
        <v>6635</v>
      </c>
      <c r="J367" s="1" t="s">
        <v>4985</v>
      </c>
    </row>
    <row r="368" spans="1:10" x14ac:dyDescent="0.45">
      <c r="A368">
        <v>371</v>
      </c>
      <c r="B368" s="1" t="s">
        <v>6636</v>
      </c>
      <c r="C368" s="1" t="s">
        <v>6637</v>
      </c>
      <c r="D368" s="1" t="s">
        <v>4985</v>
      </c>
      <c r="E368" s="1" t="s">
        <v>5686</v>
      </c>
      <c r="F368" s="1" t="s">
        <v>5687</v>
      </c>
      <c r="G368" s="1" t="s">
        <v>6638</v>
      </c>
      <c r="H368" s="1" t="s">
        <v>4989</v>
      </c>
      <c r="I368" s="1" t="s">
        <v>6639</v>
      </c>
      <c r="J368" s="1" t="s">
        <v>4985</v>
      </c>
    </row>
    <row r="369" spans="1:10" x14ac:dyDescent="0.45">
      <c r="A369">
        <v>372</v>
      </c>
      <c r="B369" s="1" t="s">
        <v>6640</v>
      </c>
      <c r="C369" s="1" t="s">
        <v>6641</v>
      </c>
      <c r="D369" s="1" t="s">
        <v>4985</v>
      </c>
      <c r="E369" s="1" t="s">
        <v>6642</v>
      </c>
      <c r="F369" s="1" t="s">
        <v>6642</v>
      </c>
      <c r="G369" s="1" t="s">
        <v>4985</v>
      </c>
      <c r="H369" s="1" t="s">
        <v>5047</v>
      </c>
      <c r="I369" s="1" t="s">
        <v>6643</v>
      </c>
      <c r="J369" s="1" t="s">
        <v>4985</v>
      </c>
    </row>
    <row r="370" spans="1:10" x14ac:dyDescent="0.45">
      <c r="A370">
        <v>373</v>
      </c>
      <c r="B370" s="1" t="s">
        <v>6644</v>
      </c>
      <c r="C370" s="1" t="s">
        <v>6645</v>
      </c>
      <c r="D370" s="1" t="s">
        <v>4985</v>
      </c>
      <c r="E370" s="1" t="s">
        <v>6533</v>
      </c>
      <c r="F370" s="1" t="s">
        <v>5459</v>
      </c>
      <c r="G370" s="1" t="s">
        <v>6646</v>
      </c>
      <c r="H370" s="1" t="s">
        <v>4989</v>
      </c>
      <c r="I370" s="1" t="s">
        <v>6647</v>
      </c>
      <c r="J370" s="1" t="s">
        <v>4985</v>
      </c>
    </row>
    <row r="371" spans="1:10" x14ac:dyDescent="0.45">
      <c r="A371">
        <v>374</v>
      </c>
      <c r="B371" s="1" t="s">
        <v>6648</v>
      </c>
      <c r="C371" s="1" t="s">
        <v>6649</v>
      </c>
      <c r="D371" s="1" t="s">
        <v>4985</v>
      </c>
      <c r="E371" s="1" t="s">
        <v>5691</v>
      </c>
      <c r="F371" s="1" t="s">
        <v>5691</v>
      </c>
      <c r="G371" s="1" t="s">
        <v>6650</v>
      </c>
      <c r="H371" s="1" t="s">
        <v>4989</v>
      </c>
      <c r="I371" s="1" t="s">
        <v>6651</v>
      </c>
      <c r="J371" s="1" t="s">
        <v>6652</v>
      </c>
    </row>
    <row r="372" spans="1:10" x14ac:dyDescent="0.45">
      <c r="A372">
        <v>375</v>
      </c>
      <c r="B372" s="1" t="s">
        <v>6653</v>
      </c>
      <c r="C372" s="1" t="s">
        <v>4985</v>
      </c>
      <c r="D372" s="1" t="s">
        <v>4985</v>
      </c>
      <c r="E372" s="1" t="s">
        <v>6654</v>
      </c>
      <c r="F372" s="1" t="s">
        <v>5099</v>
      </c>
      <c r="G372" s="1" t="s">
        <v>4985</v>
      </c>
      <c r="H372" s="1" t="s">
        <v>4989</v>
      </c>
      <c r="I372" s="1" t="s">
        <v>4985</v>
      </c>
      <c r="J372" s="1" t="s">
        <v>4985</v>
      </c>
    </row>
    <row r="373" spans="1:10" x14ac:dyDescent="0.45">
      <c r="A373">
        <v>376</v>
      </c>
      <c r="B373" s="1" t="s">
        <v>6655</v>
      </c>
      <c r="C373" s="1" t="s">
        <v>6656</v>
      </c>
      <c r="D373" s="1" t="s">
        <v>4985</v>
      </c>
      <c r="E373" s="1" t="s">
        <v>6657</v>
      </c>
      <c r="F373" s="1" t="s">
        <v>5178</v>
      </c>
      <c r="G373" s="1" t="s">
        <v>6658</v>
      </c>
      <c r="H373" s="1" t="s">
        <v>4989</v>
      </c>
      <c r="I373" s="1" t="s">
        <v>6659</v>
      </c>
      <c r="J373" s="1" t="s">
        <v>4985</v>
      </c>
    </row>
    <row r="374" spans="1:10" x14ac:dyDescent="0.45">
      <c r="A374">
        <v>377</v>
      </c>
      <c r="B374" s="1" t="s">
        <v>6660</v>
      </c>
      <c r="C374" s="1" t="s">
        <v>6661</v>
      </c>
      <c r="D374" s="1" t="s">
        <v>4985</v>
      </c>
      <c r="E374" s="1" t="s">
        <v>5564</v>
      </c>
      <c r="F374" s="1" t="s">
        <v>5406</v>
      </c>
      <c r="G374" s="1" t="s">
        <v>6662</v>
      </c>
      <c r="H374" s="1" t="s">
        <v>4989</v>
      </c>
      <c r="I374" s="1" t="s">
        <v>6663</v>
      </c>
      <c r="J374" s="1" t="s">
        <v>4985</v>
      </c>
    </row>
    <row r="375" spans="1:10" x14ac:dyDescent="0.45">
      <c r="A375">
        <v>378</v>
      </c>
      <c r="B375" s="1" t="s">
        <v>6664</v>
      </c>
      <c r="C375" s="1" t="s">
        <v>6665</v>
      </c>
      <c r="D375" s="1" t="s">
        <v>4985</v>
      </c>
      <c r="E375" s="1" t="s">
        <v>6666</v>
      </c>
      <c r="F375" s="1" t="s">
        <v>4985</v>
      </c>
      <c r="G375" s="1" t="s">
        <v>4985</v>
      </c>
      <c r="H375" s="1" t="s">
        <v>5003</v>
      </c>
      <c r="I375" s="1" t="s">
        <v>6667</v>
      </c>
      <c r="J375" s="1" t="s">
        <v>6668</v>
      </c>
    </row>
    <row r="376" spans="1:10" x14ac:dyDescent="0.45">
      <c r="A376">
        <v>379</v>
      </c>
      <c r="B376" s="1" t="s">
        <v>6669</v>
      </c>
      <c r="C376" s="1" t="s">
        <v>6670</v>
      </c>
      <c r="D376" s="1" t="s">
        <v>4985</v>
      </c>
      <c r="E376" s="1" t="s">
        <v>6671</v>
      </c>
      <c r="F376" s="1" t="s">
        <v>5459</v>
      </c>
      <c r="G376" s="1" t="s">
        <v>6672</v>
      </c>
      <c r="H376" s="1" t="s">
        <v>4989</v>
      </c>
      <c r="I376" s="1" t="s">
        <v>6673</v>
      </c>
      <c r="J376" s="1" t="s">
        <v>6674</v>
      </c>
    </row>
    <row r="377" spans="1:10" x14ac:dyDescent="0.45">
      <c r="A377">
        <v>380</v>
      </c>
      <c r="B377" s="1" t="s">
        <v>6675</v>
      </c>
      <c r="C377" s="1" t="s">
        <v>4985</v>
      </c>
      <c r="D377" s="1" t="s">
        <v>4985</v>
      </c>
      <c r="E377" s="1" t="s">
        <v>6173</v>
      </c>
      <c r="F377" s="1" t="s">
        <v>5034</v>
      </c>
      <c r="G377" s="1" t="s">
        <v>4985</v>
      </c>
      <c r="H377" s="1" t="s">
        <v>4989</v>
      </c>
      <c r="I377" s="1" t="s">
        <v>4985</v>
      </c>
      <c r="J377" s="1" t="s">
        <v>4985</v>
      </c>
    </row>
    <row r="378" spans="1:10" x14ac:dyDescent="0.45">
      <c r="A378">
        <v>381</v>
      </c>
      <c r="B378" s="1" t="s">
        <v>6676</v>
      </c>
      <c r="C378" s="1" t="s">
        <v>6677</v>
      </c>
      <c r="D378" s="1" t="s">
        <v>4985</v>
      </c>
      <c r="E378" s="1" t="s">
        <v>6678</v>
      </c>
      <c r="F378" s="1" t="s">
        <v>5099</v>
      </c>
      <c r="G378" s="1" t="s">
        <v>6679</v>
      </c>
      <c r="H378" s="1" t="s">
        <v>4989</v>
      </c>
      <c r="I378" s="1" t="s">
        <v>6680</v>
      </c>
      <c r="J378" s="1" t="s">
        <v>6681</v>
      </c>
    </row>
    <row r="379" spans="1:10" x14ac:dyDescent="0.45">
      <c r="A379">
        <v>382</v>
      </c>
      <c r="B379" s="1" t="s">
        <v>6682</v>
      </c>
      <c r="C379" s="1" t="s">
        <v>4985</v>
      </c>
      <c r="D379" s="1" t="s">
        <v>4985</v>
      </c>
      <c r="E379" s="1" t="s">
        <v>6683</v>
      </c>
      <c r="F379" s="1" t="s">
        <v>4995</v>
      </c>
      <c r="G379" s="1" t="s">
        <v>4985</v>
      </c>
      <c r="H379" s="1" t="s">
        <v>4989</v>
      </c>
      <c r="I379" s="1" t="s">
        <v>4985</v>
      </c>
      <c r="J379" s="1" t="s">
        <v>4985</v>
      </c>
    </row>
    <row r="380" spans="1:10" x14ac:dyDescent="0.45">
      <c r="A380">
        <v>383</v>
      </c>
      <c r="B380" s="1" t="s">
        <v>6684</v>
      </c>
      <c r="C380" s="1" t="s">
        <v>6685</v>
      </c>
      <c r="D380" s="1" t="s">
        <v>4985</v>
      </c>
      <c r="E380" s="1" t="s">
        <v>6484</v>
      </c>
      <c r="F380" s="1" t="s">
        <v>5397</v>
      </c>
      <c r="G380" s="1" t="s">
        <v>6686</v>
      </c>
      <c r="H380" s="1" t="s">
        <v>4989</v>
      </c>
      <c r="I380" s="1" t="s">
        <v>6687</v>
      </c>
      <c r="J380" s="1" t="s">
        <v>4985</v>
      </c>
    </row>
    <row r="381" spans="1:10" x14ac:dyDescent="0.45">
      <c r="A381">
        <v>384</v>
      </c>
      <c r="B381" s="1" t="s">
        <v>6688</v>
      </c>
      <c r="C381" s="1" t="s">
        <v>6689</v>
      </c>
      <c r="D381" s="1" t="s">
        <v>4985</v>
      </c>
      <c r="E381" s="1" t="s">
        <v>6690</v>
      </c>
      <c r="F381" s="1" t="s">
        <v>5424</v>
      </c>
      <c r="G381" s="1" t="s">
        <v>6691</v>
      </c>
      <c r="H381" s="1" t="s">
        <v>4989</v>
      </c>
      <c r="I381" s="1" t="s">
        <v>6692</v>
      </c>
      <c r="J381" s="1" t="s">
        <v>6693</v>
      </c>
    </row>
    <row r="382" spans="1:10" x14ac:dyDescent="0.45">
      <c r="A382">
        <v>385</v>
      </c>
      <c r="B382" s="1" t="s">
        <v>6694</v>
      </c>
      <c r="C382" s="1" t="s">
        <v>6695</v>
      </c>
      <c r="D382" s="1" t="s">
        <v>4985</v>
      </c>
      <c r="E382" s="1" t="s">
        <v>5350</v>
      </c>
      <c r="F382" s="1" t="s">
        <v>5351</v>
      </c>
      <c r="G382" s="1" t="s">
        <v>6696</v>
      </c>
      <c r="H382" s="1" t="s">
        <v>4989</v>
      </c>
      <c r="I382" s="1" t="s">
        <v>6697</v>
      </c>
      <c r="J382" s="1" t="s">
        <v>6698</v>
      </c>
    </row>
    <row r="383" spans="1:10" x14ac:dyDescent="0.45">
      <c r="A383">
        <v>386</v>
      </c>
      <c r="B383" s="1" t="s">
        <v>6699</v>
      </c>
      <c r="C383" s="1" t="s">
        <v>6700</v>
      </c>
      <c r="D383" s="1" t="s">
        <v>4985</v>
      </c>
      <c r="E383" s="1" t="s">
        <v>6016</v>
      </c>
      <c r="F383" s="1" t="s">
        <v>5968</v>
      </c>
      <c r="G383" s="1" t="s">
        <v>4985</v>
      </c>
      <c r="H383" s="1" t="s">
        <v>5070</v>
      </c>
      <c r="I383" s="1" t="s">
        <v>6701</v>
      </c>
      <c r="J383" s="1" t="s">
        <v>4985</v>
      </c>
    </row>
    <row r="384" spans="1:10" x14ac:dyDescent="0.45">
      <c r="A384">
        <v>387</v>
      </c>
      <c r="B384" s="1" t="s">
        <v>6702</v>
      </c>
      <c r="C384" s="1" t="s">
        <v>6703</v>
      </c>
      <c r="D384" s="1" t="s">
        <v>4985</v>
      </c>
      <c r="E384" s="1" t="s">
        <v>6704</v>
      </c>
      <c r="F384" s="1" t="s">
        <v>6705</v>
      </c>
      <c r="G384" s="1" t="s">
        <v>6706</v>
      </c>
      <c r="H384" s="1" t="s">
        <v>4989</v>
      </c>
      <c r="I384" s="1" t="s">
        <v>6707</v>
      </c>
      <c r="J384" s="1" t="s">
        <v>4985</v>
      </c>
    </row>
    <row r="385" spans="1:10" x14ac:dyDescent="0.45">
      <c r="A385">
        <v>388</v>
      </c>
      <c r="B385" s="1" t="s">
        <v>6708</v>
      </c>
      <c r="C385" s="1" t="s">
        <v>4985</v>
      </c>
      <c r="D385" s="1" t="s">
        <v>4985</v>
      </c>
      <c r="E385" s="1" t="s">
        <v>6709</v>
      </c>
      <c r="F385" s="1" t="s">
        <v>6710</v>
      </c>
      <c r="G385" s="1" t="s">
        <v>4985</v>
      </c>
      <c r="H385" s="1" t="s">
        <v>4989</v>
      </c>
      <c r="I385" s="1" t="s">
        <v>4985</v>
      </c>
      <c r="J385" s="1" t="s">
        <v>4985</v>
      </c>
    </row>
    <row r="386" spans="1:10" x14ac:dyDescent="0.45">
      <c r="A386">
        <v>389</v>
      </c>
      <c r="B386" s="1" t="s">
        <v>6711</v>
      </c>
      <c r="C386" s="1" t="s">
        <v>6712</v>
      </c>
      <c r="D386" s="1" t="s">
        <v>4985</v>
      </c>
      <c r="E386" s="1" t="s">
        <v>6713</v>
      </c>
      <c r="F386" s="1" t="s">
        <v>4995</v>
      </c>
      <c r="G386" s="1" t="s">
        <v>6714</v>
      </c>
      <c r="H386" s="1" t="s">
        <v>4989</v>
      </c>
      <c r="I386" s="1" t="s">
        <v>6715</v>
      </c>
      <c r="J386" s="1" t="s">
        <v>4985</v>
      </c>
    </row>
    <row r="387" spans="1:10" x14ac:dyDescent="0.45">
      <c r="A387">
        <v>390</v>
      </c>
      <c r="B387" s="1" t="s">
        <v>6716</v>
      </c>
      <c r="C387" s="1" t="s">
        <v>4985</v>
      </c>
      <c r="D387" s="1" t="s">
        <v>4985</v>
      </c>
      <c r="E387" s="1" t="s">
        <v>6717</v>
      </c>
      <c r="F387" s="1" t="s">
        <v>4995</v>
      </c>
      <c r="G387" s="1" t="s">
        <v>4985</v>
      </c>
      <c r="H387" s="1" t="s">
        <v>4989</v>
      </c>
      <c r="I387" s="1" t="s">
        <v>4985</v>
      </c>
      <c r="J387" s="1" t="s">
        <v>4985</v>
      </c>
    </row>
    <row r="388" spans="1:10" x14ac:dyDescent="0.45">
      <c r="A388">
        <v>391</v>
      </c>
      <c r="B388" s="1" t="s">
        <v>6718</v>
      </c>
      <c r="C388" s="1" t="s">
        <v>6719</v>
      </c>
      <c r="D388" s="1" t="s">
        <v>4985</v>
      </c>
      <c r="E388" s="1" t="s">
        <v>6720</v>
      </c>
      <c r="F388" s="1" t="s">
        <v>6721</v>
      </c>
      <c r="G388" s="1" t="s">
        <v>6722</v>
      </c>
      <c r="H388" s="1" t="s">
        <v>4989</v>
      </c>
      <c r="I388" s="1" t="s">
        <v>6723</v>
      </c>
      <c r="J388" s="1" t="s">
        <v>6724</v>
      </c>
    </row>
    <row r="389" spans="1:10" x14ac:dyDescent="0.45">
      <c r="A389">
        <v>392</v>
      </c>
      <c r="B389" s="1" t="s">
        <v>6725</v>
      </c>
      <c r="C389" s="1" t="s">
        <v>6726</v>
      </c>
      <c r="D389" s="1" t="s">
        <v>4985</v>
      </c>
      <c r="E389" s="1" t="s">
        <v>6727</v>
      </c>
      <c r="F389" s="1" t="s">
        <v>5291</v>
      </c>
      <c r="G389" s="1" t="s">
        <v>6728</v>
      </c>
      <c r="H389" s="1" t="s">
        <v>4989</v>
      </c>
      <c r="I389" s="1" t="s">
        <v>6729</v>
      </c>
      <c r="J389" s="1" t="s">
        <v>6730</v>
      </c>
    </row>
    <row r="390" spans="1:10" x14ac:dyDescent="0.45">
      <c r="A390">
        <v>393</v>
      </c>
      <c r="B390" s="1" t="s">
        <v>6731</v>
      </c>
      <c r="C390" s="1" t="s">
        <v>4985</v>
      </c>
      <c r="D390" s="1" t="s">
        <v>4985</v>
      </c>
      <c r="E390" s="1" t="s">
        <v>6732</v>
      </c>
      <c r="F390" s="1" t="s">
        <v>5158</v>
      </c>
      <c r="G390" s="1" t="s">
        <v>4985</v>
      </c>
      <c r="H390" s="1" t="s">
        <v>4989</v>
      </c>
      <c r="I390" s="1" t="s">
        <v>4985</v>
      </c>
      <c r="J390" s="1" t="s">
        <v>4985</v>
      </c>
    </row>
    <row r="391" spans="1:10" x14ac:dyDescent="0.45">
      <c r="A391">
        <v>394</v>
      </c>
      <c r="B391" s="1" t="s">
        <v>6733</v>
      </c>
      <c r="C391" s="1" t="s">
        <v>4985</v>
      </c>
      <c r="D391" s="1" t="s">
        <v>4985</v>
      </c>
      <c r="E391" s="1" t="s">
        <v>5750</v>
      </c>
      <c r="F391" s="1" t="s">
        <v>5171</v>
      </c>
      <c r="G391" s="1" t="s">
        <v>4985</v>
      </c>
      <c r="H391" s="1" t="s">
        <v>4989</v>
      </c>
      <c r="I391" s="1" t="s">
        <v>4985</v>
      </c>
      <c r="J391" s="1" t="s">
        <v>4985</v>
      </c>
    </row>
    <row r="392" spans="1:10" x14ac:dyDescent="0.45">
      <c r="A392">
        <v>395</v>
      </c>
      <c r="B392" s="1" t="s">
        <v>6734</v>
      </c>
      <c r="C392" s="1" t="s">
        <v>6735</v>
      </c>
      <c r="D392" s="1" t="s">
        <v>4985</v>
      </c>
      <c r="E392" s="1" t="s">
        <v>6736</v>
      </c>
      <c r="F392" s="1" t="s">
        <v>6737</v>
      </c>
      <c r="G392" s="1" t="s">
        <v>4985</v>
      </c>
      <c r="H392" s="1" t="s">
        <v>5047</v>
      </c>
      <c r="I392" s="1" t="s">
        <v>6738</v>
      </c>
      <c r="J392" s="1" t="s">
        <v>4985</v>
      </c>
    </row>
    <row r="393" spans="1:10" x14ac:dyDescent="0.45">
      <c r="A393">
        <v>396</v>
      </c>
      <c r="B393" s="1" t="s">
        <v>6739</v>
      </c>
      <c r="C393" s="1" t="s">
        <v>6740</v>
      </c>
      <c r="D393" s="1" t="s">
        <v>4985</v>
      </c>
      <c r="E393" s="1" t="s">
        <v>6741</v>
      </c>
      <c r="F393" s="1" t="s">
        <v>5691</v>
      </c>
      <c r="G393" s="1" t="s">
        <v>6742</v>
      </c>
      <c r="H393" s="1" t="s">
        <v>4989</v>
      </c>
      <c r="I393" s="1" t="s">
        <v>6743</v>
      </c>
      <c r="J393" s="1" t="s">
        <v>6744</v>
      </c>
    </row>
    <row r="394" spans="1:10" x14ac:dyDescent="0.45">
      <c r="A394">
        <v>397</v>
      </c>
      <c r="B394" s="1" t="s">
        <v>6745</v>
      </c>
      <c r="C394" s="1" t="s">
        <v>6746</v>
      </c>
      <c r="D394" s="1" t="s">
        <v>4985</v>
      </c>
      <c r="E394" s="1" t="s">
        <v>6747</v>
      </c>
      <c r="F394" s="1" t="s">
        <v>6748</v>
      </c>
      <c r="G394" s="1" t="s">
        <v>4985</v>
      </c>
      <c r="H394" s="1" t="s">
        <v>5310</v>
      </c>
      <c r="I394" s="1" t="s">
        <v>6749</v>
      </c>
      <c r="J394" s="1" t="s">
        <v>6750</v>
      </c>
    </row>
    <row r="395" spans="1:10" x14ac:dyDescent="0.45">
      <c r="A395">
        <v>398</v>
      </c>
      <c r="B395" s="1" t="s">
        <v>6751</v>
      </c>
      <c r="C395" s="1" t="s">
        <v>6752</v>
      </c>
      <c r="D395" s="1" t="s">
        <v>4985</v>
      </c>
      <c r="E395" s="1" t="s">
        <v>6753</v>
      </c>
      <c r="F395" s="1" t="s">
        <v>5691</v>
      </c>
      <c r="G395" s="1" t="s">
        <v>6754</v>
      </c>
      <c r="H395" s="1" t="s">
        <v>4989</v>
      </c>
      <c r="I395" s="1" t="s">
        <v>6755</v>
      </c>
      <c r="J395" s="1" t="s">
        <v>6756</v>
      </c>
    </row>
    <row r="396" spans="1:10" x14ac:dyDescent="0.45">
      <c r="A396">
        <v>399</v>
      </c>
      <c r="B396" s="1" t="s">
        <v>6757</v>
      </c>
      <c r="C396" s="1" t="s">
        <v>6758</v>
      </c>
      <c r="D396" s="1" t="s">
        <v>4985</v>
      </c>
      <c r="E396" s="1" t="s">
        <v>648</v>
      </c>
      <c r="F396" s="1" t="s">
        <v>5178</v>
      </c>
      <c r="G396" s="1" t="s">
        <v>6759</v>
      </c>
      <c r="H396" s="1" t="s">
        <v>4989</v>
      </c>
      <c r="I396" s="1" t="s">
        <v>6760</v>
      </c>
      <c r="J396" s="1" t="s">
        <v>6761</v>
      </c>
    </row>
    <row r="397" spans="1:10" x14ac:dyDescent="0.45">
      <c r="A397">
        <v>400</v>
      </c>
      <c r="B397" s="1" t="s">
        <v>6762</v>
      </c>
      <c r="C397" s="1" t="s">
        <v>4985</v>
      </c>
      <c r="D397" s="1" t="s">
        <v>4985</v>
      </c>
      <c r="E397" s="1" t="s">
        <v>6763</v>
      </c>
      <c r="F397" s="1" t="s">
        <v>5158</v>
      </c>
      <c r="G397" s="1" t="s">
        <v>6764</v>
      </c>
      <c r="H397" s="1" t="s">
        <v>4989</v>
      </c>
      <c r="I397" s="1" t="s">
        <v>6765</v>
      </c>
      <c r="J397" s="1" t="s">
        <v>4985</v>
      </c>
    </row>
    <row r="398" spans="1:10" x14ac:dyDescent="0.45">
      <c r="A398">
        <v>401</v>
      </c>
      <c r="B398" s="1" t="s">
        <v>6766</v>
      </c>
      <c r="C398" s="1" t="s">
        <v>4985</v>
      </c>
      <c r="D398" s="1" t="s">
        <v>4985</v>
      </c>
      <c r="E398" s="1" t="s">
        <v>6767</v>
      </c>
      <c r="F398" s="1" t="s">
        <v>5064</v>
      </c>
      <c r="G398" s="1" t="s">
        <v>4985</v>
      </c>
      <c r="H398" s="1" t="s">
        <v>4989</v>
      </c>
      <c r="I398" s="1" t="s">
        <v>4985</v>
      </c>
      <c r="J398" s="1" t="s">
        <v>4985</v>
      </c>
    </row>
    <row r="399" spans="1:10" x14ac:dyDescent="0.45">
      <c r="A399">
        <v>402</v>
      </c>
      <c r="B399" s="1" t="s">
        <v>6768</v>
      </c>
      <c r="C399" s="1" t="s">
        <v>6769</v>
      </c>
      <c r="D399" s="1" t="s">
        <v>4985</v>
      </c>
      <c r="E399" s="1" t="s">
        <v>6770</v>
      </c>
      <c r="F399" s="1" t="s">
        <v>5027</v>
      </c>
      <c r="G399" s="1" t="s">
        <v>6771</v>
      </c>
      <c r="H399" s="1" t="s">
        <v>4989</v>
      </c>
      <c r="I399" s="1" t="s">
        <v>6772</v>
      </c>
      <c r="J399" s="1" t="s">
        <v>6773</v>
      </c>
    </row>
    <row r="400" spans="1:10" x14ac:dyDescent="0.45">
      <c r="A400">
        <v>403</v>
      </c>
      <c r="B400" s="1" t="s">
        <v>6774</v>
      </c>
      <c r="C400" s="1" t="s">
        <v>6775</v>
      </c>
      <c r="D400" s="1" t="s">
        <v>4985</v>
      </c>
      <c r="E400" s="1" t="s">
        <v>6776</v>
      </c>
      <c r="F400" s="1" t="s">
        <v>5099</v>
      </c>
      <c r="G400" s="1" t="s">
        <v>6777</v>
      </c>
      <c r="H400" s="1" t="s">
        <v>4989</v>
      </c>
      <c r="I400" s="1" t="s">
        <v>6778</v>
      </c>
      <c r="J400" s="1" t="s">
        <v>4985</v>
      </c>
    </row>
    <row r="401" spans="1:10" x14ac:dyDescent="0.45">
      <c r="A401">
        <v>404</v>
      </c>
      <c r="B401" s="1" t="s">
        <v>6779</v>
      </c>
      <c r="C401" s="1" t="s">
        <v>6780</v>
      </c>
      <c r="D401" s="1" t="s">
        <v>4985</v>
      </c>
      <c r="E401" s="1" t="s">
        <v>6781</v>
      </c>
      <c r="F401" s="1" t="s">
        <v>4995</v>
      </c>
      <c r="G401" s="1" t="s">
        <v>6782</v>
      </c>
      <c r="H401" s="1" t="s">
        <v>4989</v>
      </c>
      <c r="I401" s="1" t="s">
        <v>6783</v>
      </c>
      <c r="J401" s="1" t="s">
        <v>6784</v>
      </c>
    </row>
    <row r="402" spans="1:10" x14ac:dyDescent="0.45">
      <c r="A402">
        <v>405</v>
      </c>
      <c r="B402" s="1" t="s">
        <v>6785</v>
      </c>
      <c r="C402" s="1" t="s">
        <v>6786</v>
      </c>
      <c r="D402" s="1" t="s">
        <v>4985</v>
      </c>
      <c r="E402" s="1" t="s">
        <v>6787</v>
      </c>
      <c r="F402" s="1" t="s">
        <v>6788</v>
      </c>
      <c r="G402" s="1" t="s">
        <v>6789</v>
      </c>
      <c r="H402" s="1" t="s">
        <v>4989</v>
      </c>
      <c r="I402" s="1" t="s">
        <v>6790</v>
      </c>
      <c r="J402" s="1" t="s">
        <v>6791</v>
      </c>
    </row>
    <row r="403" spans="1:10" x14ac:dyDescent="0.45">
      <c r="A403">
        <v>406</v>
      </c>
      <c r="B403" s="1" t="s">
        <v>6792</v>
      </c>
      <c r="C403" s="1" t="s">
        <v>6793</v>
      </c>
      <c r="D403" s="1" t="s">
        <v>4985</v>
      </c>
      <c r="E403" s="1" t="s">
        <v>6794</v>
      </c>
      <c r="F403" s="1" t="s">
        <v>5649</v>
      </c>
      <c r="G403" s="1" t="s">
        <v>4985</v>
      </c>
      <c r="H403" s="1" t="s">
        <v>5047</v>
      </c>
      <c r="I403" s="1" t="s">
        <v>6795</v>
      </c>
      <c r="J403" s="1" t="s">
        <v>4985</v>
      </c>
    </row>
    <row r="404" spans="1:10" x14ac:dyDescent="0.45">
      <c r="A404">
        <v>407</v>
      </c>
      <c r="B404" s="1" t="s">
        <v>6796</v>
      </c>
      <c r="C404" s="1" t="s">
        <v>6797</v>
      </c>
      <c r="D404" s="1" t="s">
        <v>4985</v>
      </c>
      <c r="E404" s="1" t="s">
        <v>6798</v>
      </c>
      <c r="F404" s="1" t="s">
        <v>6154</v>
      </c>
      <c r="G404" s="1" t="s">
        <v>6799</v>
      </c>
      <c r="H404" s="1" t="s">
        <v>4989</v>
      </c>
      <c r="I404" s="1" t="s">
        <v>6800</v>
      </c>
      <c r="J404" s="1" t="s">
        <v>4985</v>
      </c>
    </row>
    <row r="405" spans="1:10" x14ac:dyDescent="0.45">
      <c r="A405">
        <v>408</v>
      </c>
      <c r="B405" s="1" t="s">
        <v>6801</v>
      </c>
      <c r="C405" s="1" t="s">
        <v>6802</v>
      </c>
      <c r="D405" s="1" t="s">
        <v>4985</v>
      </c>
      <c r="E405" s="1" t="s">
        <v>6803</v>
      </c>
      <c r="F405" s="1" t="s">
        <v>5099</v>
      </c>
      <c r="G405" s="1" t="s">
        <v>6804</v>
      </c>
      <c r="H405" s="1" t="s">
        <v>4989</v>
      </c>
      <c r="I405" s="1" t="s">
        <v>6805</v>
      </c>
      <c r="J405" s="1" t="s">
        <v>4985</v>
      </c>
    </row>
    <row r="406" spans="1:10" x14ac:dyDescent="0.45">
      <c r="A406">
        <v>409</v>
      </c>
      <c r="B406" s="1" t="s">
        <v>6806</v>
      </c>
      <c r="C406" s="1" t="s">
        <v>6807</v>
      </c>
      <c r="D406" s="1" t="s">
        <v>4985</v>
      </c>
      <c r="E406" s="1" t="s">
        <v>6808</v>
      </c>
      <c r="F406" s="1" t="s">
        <v>5027</v>
      </c>
      <c r="G406" s="1" t="s">
        <v>6809</v>
      </c>
      <c r="H406" s="1" t="s">
        <v>4989</v>
      </c>
      <c r="I406" s="1" t="s">
        <v>6810</v>
      </c>
      <c r="J406" s="1" t="s">
        <v>6811</v>
      </c>
    </row>
    <row r="407" spans="1:10" x14ac:dyDescent="0.45">
      <c r="A407">
        <v>410</v>
      </c>
      <c r="B407" s="1" t="s">
        <v>6812</v>
      </c>
      <c r="C407" s="1" t="s">
        <v>6813</v>
      </c>
      <c r="D407" s="1" t="s">
        <v>4985</v>
      </c>
      <c r="E407" s="1" t="s">
        <v>6814</v>
      </c>
      <c r="F407" s="1" t="s">
        <v>5178</v>
      </c>
      <c r="G407" s="1" t="s">
        <v>6815</v>
      </c>
      <c r="H407" s="1" t="s">
        <v>4989</v>
      </c>
      <c r="I407" s="1" t="s">
        <v>6816</v>
      </c>
      <c r="J407" s="1" t="s">
        <v>6817</v>
      </c>
    </row>
    <row r="408" spans="1:10" x14ac:dyDescent="0.45">
      <c r="A408">
        <v>411</v>
      </c>
      <c r="B408" s="1" t="s">
        <v>6818</v>
      </c>
      <c r="C408" s="1" t="s">
        <v>6819</v>
      </c>
      <c r="D408" s="1" t="s">
        <v>4985</v>
      </c>
      <c r="E408" s="1" t="s">
        <v>6820</v>
      </c>
      <c r="F408" s="1" t="s">
        <v>4995</v>
      </c>
      <c r="G408" s="1" t="s">
        <v>6821</v>
      </c>
      <c r="H408" s="1" t="s">
        <v>4989</v>
      </c>
      <c r="I408" s="1" t="s">
        <v>6822</v>
      </c>
      <c r="J408" s="1" t="s">
        <v>4985</v>
      </c>
    </row>
    <row r="409" spans="1:10" x14ac:dyDescent="0.45">
      <c r="A409">
        <v>412</v>
      </c>
      <c r="B409" s="1" t="s">
        <v>6823</v>
      </c>
      <c r="C409" s="1" t="s">
        <v>4985</v>
      </c>
      <c r="D409" s="1" t="s">
        <v>4985</v>
      </c>
      <c r="E409" s="1" t="s">
        <v>5477</v>
      </c>
      <c r="F409" s="1" t="s">
        <v>5064</v>
      </c>
      <c r="G409" s="1" t="s">
        <v>4985</v>
      </c>
      <c r="H409" s="1" t="s">
        <v>4989</v>
      </c>
      <c r="I409" s="1" t="s">
        <v>4985</v>
      </c>
      <c r="J409" s="1" t="s">
        <v>4985</v>
      </c>
    </row>
    <row r="410" spans="1:10" x14ac:dyDescent="0.45">
      <c r="A410">
        <v>413</v>
      </c>
      <c r="B410" s="1" t="s">
        <v>6824</v>
      </c>
      <c r="C410" s="1" t="s">
        <v>6825</v>
      </c>
      <c r="D410" s="1" t="s">
        <v>4985</v>
      </c>
      <c r="E410" s="1" t="s">
        <v>6826</v>
      </c>
      <c r="F410" s="1" t="s">
        <v>5039</v>
      </c>
      <c r="G410" s="1" t="s">
        <v>6827</v>
      </c>
      <c r="H410" s="1" t="s">
        <v>4989</v>
      </c>
      <c r="I410" s="1" t="s">
        <v>6828</v>
      </c>
      <c r="J410" s="1" t="s">
        <v>4985</v>
      </c>
    </row>
    <row r="411" spans="1:10" x14ac:dyDescent="0.45">
      <c r="A411">
        <v>414</v>
      </c>
      <c r="B411" s="1" t="s">
        <v>6829</v>
      </c>
      <c r="C411" s="1" t="s">
        <v>6830</v>
      </c>
      <c r="D411" s="1" t="s">
        <v>4985</v>
      </c>
      <c r="E411" s="1" t="s">
        <v>6831</v>
      </c>
      <c r="F411" s="1" t="s">
        <v>5178</v>
      </c>
      <c r="G411" s="1" t="s">
        <v>6832</v>
      </c>
      <c r="H411" s="1" t="s">
        <v>4989</v>
      </c>
      <c r="I411" s="1" t="s">
        <v>6833</v>
      </c>
      <c r="J411" s="1" t="s">
        <v>4985</v>
      </c>
    </row>
    <row r="412" spans="1:10" x14ac:dyDescent="0.45">
      <c r="A412">
        <v>415</v>
      </c>
      <c r="B412" s="1" t="s">
        <v>6834</v>
      </c>
      <c r="C412" s="1" t="s">
        <v>6835</v>
      </c>
      <c r="D412" s="1" t="s">
        <v>4985</v>
      </c>
      <c r="E412" s="1" t="s">
        <v>6836</v>
      </c>
      <c r="F412" s="1" t="s">
        <v>5424</v>
      </c>
      <c r="G412" s="1" t="s">
        <v>6837</v>
      </c>
      <c r="H412" s="1" t="s">
        <v>4989</v>
      </c>
      <c r="I412" s="1" t="s">
        <v>6838</v>
      </c>
      <c r="J412" s="1" t="s">
        <v>6839</v>
      </c>
    </row>
    <row r="413" spans="1:10" x14ac:dyDescent="0.45">
      <c r="A413">
        <v>416</v>
      </c>
      <c r="B413" s="1" t="s">
        <v>6840</v>
      </c>
      <c r="C413" s="1" t="s">
        <v>4985</v>
      </c>
      <c r="D413" s="1" t="s">
        <v>4985</v>
      </c>
      <c r="E413" s="1" t="s">
        <v>6484</v>
      </c>
      <c r="F413" s="1" t="s">
        <v>5397</v>
      </c>
      <c r="G413" s="1" t="s">
        <v>4985</v>
      </c>
      <c r="H413" s="1" t="s">
        <v>4989</v>
      </c>
      <c r="I413" s="1" t="s">
        <v>4985</v>
      </c>
      <c r="J413" s="1" t="s">
        <v>4985</v>
      </c>
    </row>
    <row r="414" spans="1:10" x14ac:dyDescent="0.45">
      <c r="A414">
        <v>417</v>
      </c>
      <c r="B414" s="1" t="s">
        <v>6841</v>
      </c>
      <c r="C414" s="1" t="s">
        <v>4985</v>
      </c>
      <c r="D414" s="1" t="s">
        <v>4985</v>
      </c>
      <c r="E414" s="1" t="s">
        <v>6842</v>
      </c>
      <c r="F414" s="1" t="s">
        <v>5158</v>
      </c>
      <c r="G414" s="1" t="s">
        <v>4985</v>
      </c>
      <c r="H414" s="1" t="s">
        <v>4989</v>
      </c>
      <c r="I414" s="1" t="s">
        <v>4985</v>
      </c>
      <c r="J414" s="1" t="s">
        <v>4985</v>
      </c>
    </row>
    <row r="415" spans="1:10" x14ac:dyDescent="0.45">
      <c r="A415">
        <v>418</v>
      </c>
      <c r="B415" s="1" t="s">
        <v>6843</v>
      </c>
      <c r="C415" s="1" t="s">
        <v>6844</v>
      </c>
      <c r="D415" s="1" t="s">
        <v>4985</v>
      </c>
      <c r="E415" s="1" t="s">
        <v>6845</v>
      </c>
      <c r="F415" s="1" t="s">
        <v>5649</v>
      </c>
      <c r="G415" s="1" t="s">
        <v>4985</v>
      </c>
      <c r="H415" s="1" t="s">
        <v>5047</v>
      </c>
      <c r="I415" s="1" t="s">
        <v>6846</v>
      </c>
      <c r="J415" s="1" t="s">
        <v>4985</v>
      </c>
    </row>
    <row r="416" spans="1:10" x14ac:dyDescent="0.45">
      <c r="A416">
        <v>1420</v>
      </c>
      <c r="B416" s="1" t="s">
        <v>6847</v>
      </c>
      <c r="C416" s="1" t="s">
        <v>4985</v>
      </c>
      <c r="D416" s="1" t="s">
        <v>4985</v>
      </c>
      <c r="E416" s="1" t="s">
        <v>6848</v>
      </c>
      <c r="F416" s="1" t="s">
        <v>6849</v>
      </c>
      <c r="G416" s="1" t="s">
        <v>4985</v>
      </c>
      <c r="H416" s="1" t="s">
        <v>4989</v>
      </c>
      <c r="I416" s="1" t="s">
        <v>4985</v>
      </c>
      <c r="J416" s="1" t="s">
        <v>4985</v>
      </c>
    </row>
    <row r="417" spans="1:10" x14ac:dyDescent="0.45">
      <c r="A417">
        <v>420</v>
      </c>
      <c r="B417" s="1" t="s">
        <v>6850</v>
      </c>
      <c r="C417" s="1" t="s">
        <v>4985</v>
      </c>
      <c r="D417" s="1" t="s">
        <v>4985</v>
      </c>
      <c r="E417" s="1" t="s">
        <v>6851</v>
      </c>
      <c r="F417" s="1" t="s">
        <v>6852</v>
      </c>
      <c r="G417" s="1" t="s">
        <v>4985</v>
      </c>
      <c r="H417" s="1" t="s">
        <v>6585</v>
      </c>
      <c r="I417" s="1" t="s">
        <v>4985</v>
      </c>
      <c r="J417" s="1" t="s">
        <v>6853</v>
      </c>
    </row>
    <row r="418" spans="1:10" x14ac:dyDescent="0.45">
      <c r="A418">
        <v>421</v>
      </c>
      <c r="B418" s="1" t="s">
        <v>6854</v>
      </c>
      <c r="C418" s="1" t="s">
        <v>6855</v>
      </c>
      <c r="D418" s="1" t="s">
        <v>4985</v>
      </c>
      <c r="E418" s="1" t="s">
        <v>6856</v>
      </c>
      <c r="F418" s="1" t="s">
        <v>5158</v>
      </c>
      <c r="G418" s="1" t="s">
        <v>6857</v>
      </c>
      <c r="H418" s="1" t="s">
        <v>4989</v>
      </c>
      <c r="I418" s="1" t="s">
        <v>6858</v>
      </c>
      <c r="J418" s="1" t="s">
        <v>4985</v>
      </c>
    </row>
    <row r="419" spans="1:10" x14ac:dyDescent="0.45">
      <c r="A419">
        <v>422</v>
      </c>
      <c r="B419" s="1" t="s">
        <v>6859</v>
      </c>
      <c r="C419" s="1" t="s">
        <v>6860</v>
      </c>
      <c r="D419" s="1" t="s">
        <v>4985</v>
      </c>
      <c r="E419" s="1" t="s">
        <v>5453</v>
      </c>
      <c r="F419" s="1" t="s">
        <v>5135</v>
      </c>
      <c r="G419" s="1" t="s">
        <v>6861</v>
      </c>
      <c r="H419" s="1" t="s">
        <v>4989</v>
      </c>
      <c r="I419" s="1" t="s">
        <v>6862</v>
      </c>
      <c r="J419" s="1" t="s">
        <v>4985</v>
      </c>
    </row>
    <row r="420" spans="1:10" x14ac:dyDescent="0.45">
      <c r="A420">
        <v>423</v>
      </c>
      <c r="B420" s="1" t="s">
        <v>6863</v>
      </c>
      <c r="C420" s="1" t="s">
        <v>6864</v>
      </c>
      <c r="D420" s="1" t="s">
        <v>4985</v>
      </c>
      <c r="E420" s="1" t="s">
        <v>5075</v>
      </c>
      <c r="F420" s="1" t="s">
        <v>5114</v>
      </c>
      <c r="G420" s="1" t="s">
        <v>5115</v>
      </c>
      <c r="H420" s="1" t="s">
        <v>4989</v>
      </c>
      <c r="I420" s="1" t="s">
        <v>4985</v>
      </c>
      <c r="J420" s="1" t="s">
        <v>6865</v>
      </c>
    </row>
    <row r="421" spans="1:10" x14ac:dyDescent="0.45">
      <c r="A421">
        <v>424</v>
      </c>
      <c r="B421" s="1" t="s">
        <v>6866</v>
      </c>
      <c r="C421" s="1" t="s">
        <v>4985</v>
      </c>
      <c r="D421" s="1" t="s">
        <v>4985</v>
      </c>
      <c r="E421" s="1" t="s">
        <v>6867</v>
      </c>
      <c r="F421" s="1" t="s">
        <v>4985</v>
      </c>
      <c r="G421" s="1" t="s">
        <v>4985</v>
      </c>
      <c r="H421" s="1" t="s">
        <v>5003</v>
      </c>
      <c r="I421" s="1" t="s">
        <v>6868</v>
      </c>
      <c r="J421" s="1" t="s">
        <v>6869</v>
      </c>
    </row>
    <row r="422" spans="1:10" x14ac:dyDescent="0.45">
      <c r="A422">
        <v>425</v>
      </c>
      <c r="B422" s="1" t="s">
        <v>6870</v>
      </c>
      <c r="C422" s="1" t="s">
        <v>6871</v>
      </c>
      <c r="D422" s="1" t="s">
        <v>4985</v>
      </c>
      <c r="E422" s="1" t="s">
        <v>6872</v>
      </c>
      <c r="F422" s="1" t="s">
        <v>5649</v>
      </c>
      <c r="G422" s="1" t="s">
        <v>4985</v>
      </c>
      <c r="H422" s="1" t="s">
        <v>5047</v>
      </c>
      <c r="I422" s="1" t="s">
        <v>6873</v>
      </c>
      <c r="J422" s="1" t="s">
        <v>4985</v>
      </c>
    </row>
    <row r="423" spans="1:10" x14ac:dyDescent="0.45">
      <c r="A423">
        <v>426</v>
      </c>
      <c r="B423" s="1" t="s">
        <v>6874</v>
      </c>
      <c r="C423" s="1" t="s">
        <v>6875</v>
      </c>
      <c r="D423" s="1" t="s">
        <v>4985</v>
      </c>
      <c r="E423" s="1" t="s">
        <v>6876</v>
      </c>
      <c r="F423" s="1" t="s">
        <v>5231</v>
      </c>
      <c r="G423" s="1" t="s">
        <v>6877</v>
      </c>
      <c r="H423" s="1" t="s">
        <v>4989</v>
      </c>
      <c r="I423" s="1" t="s">
        <v>6878</v>
      </c>
      <c r="J423" s="1" t="s">
        <v>6879</v>
      </c>
    </row>
    <row r="424" spans="1:10" x14ac:dyDescent="0.45">
      <c r="A424">
        <v>427</v>
      </c>
      <c r="B424" s="1" t="s">
        <v>6880</v>
      </c>
      <c r="C424" s="1" t="s">
        <v>4985</v>
      </c>
      <c r="D424" s="1" t="s">
        <v>4985</v>
      </c>
      <c r="E424" s="1" t="s">
        <v>6881</v>
      </c>
      <c r="F424" s="1" t="s">
        <v>5039</v>
      </c>
      <c r="G424" s="1" t="s">
        <v>4985</v>
      </c>
      <c r="H424" s="1" t="s">
        <v>4989</v>
      </c>
      <c r="I424" s="1" t="s">
        <v>4985</v>
      </c>
      <c r="J424" s="1" t="s">
        <v>4985</v>
      </c>
    </row>
    <row r="425" spans="1:10" x14ac:dyDescent="0.45">
      <c r="A425">
        <v>428</v>
      </c>
      <c r="B425" s="1" t="s">
        <v>6882</v>
      </c>
      <c r="C425" s="1" t="s">
        <v>6883</v>
      </c>
      <c r="D425" s="1" t="s">
        <v>4985</v>
      </c>
      <c r="E425" s="1" t="s">
        <v>6884</v>
      </c>
      <c r="F425" s="1" t="s">
        <v>4985</v>
      </c>
      <c r="G425" s="1" t="s">
        <v>6885</v>
      </c>
      <c r="H425" s="1" t="s">
        <v>5003</v>
      </c>
      <c r="I425" s="1" t="s">
        <v>6886</v>
      </c>
      <c r="J425" s="1" t="s">
        <v>6887</v>
      </c>
    </row>
    <row r="426" spans="1:10" x14ac:dyDescent="0.45">
      <c r="A426">
        <v>429</v>
      </c>
      <c r="B426" s="1" t="s">
        <v>6888</v>
      </c>
      <c r="C426" s="1" t="s">
        <v>6889</v>
      </c>
      <c r="D426" s="1" t="s">
        <v>4985</v>
      </c>
      <c r="E426" s="1" t="s">
        <v>6890</v>
      </c>
      <c r="F426" s="1" t="s">
        <v>4985</v>
      </c>
      <c r="G426" s="1" t="s">
        <v>4985</v>
      </c>
      <c r="H426" s="1" t="s">
        <v>5184</v>
      </c>
      <c r="I426" s="1" t="s">
        <v>6891</v>
      </c>
      <c r="J426" s="1" t="s">
        <v>4985</v>
      </c>
    </row>
    <row r="427" spans="1:10" x14ac:dyDescent="0.45">
      <c r="A427">
        <v>430</v>
      </c>
      <c r="B427" s="1" t="s">
        <v>6892</v>
      </c>
      <c r="C427" s="1" t="s">
        <v>6893</v>
      </c>
      <c r="D427" s="1" t="s">
        <v>4985</v>
      </c>
      <c r="E427" s="1" t="s">
        <v>6238</v>
      </c>
      <c r="F427" s="1" t="s">
        <v>5153</v>
      </c>
      <c r="G427" s="1" t="s">
        <v>6894</v>
      </c>
      <c r="H427" s="1" t="s">
        <v>5003</v>
      </c>
      <c r="I427" s="1" t="s">
        <v>6895</v>
      </c>
      <c r="J427" s="1" t="s">
        <v>6896</v>
      </c>
    </row>
    <row r="428" spans="1:10" x14ac:dyDescent="0.45">
      <c r="A428">
        <v>431</v>
      </c>
      <c r="B428" s="1" t="s">
        <v>6897</v>
      </c>
      <c r="C428" s="1" t="s">
        <v>6898</v>
      </c>
      <c r="D428" s="1" t="s">
        <v>4985</v>
      </c>
      <c r="E428" s="1" t="s">
        <v>6899</v>
      </c>
      <c r="F428" s="1" t="s">
        <v>5153</v>
      </c>
      <c r="G428" s="1" t="s">
        <v>4985</v>
      </c>
      <c r="H428" s="1" t="s">
        <v>5003</v>
      </c>
      <c r="I428" s="1" t="s">
        <v>6900</v>
      </c>
      <c r="J428" s="1" t="s">
        <v>4985</v>
      </c>
    </row>
    <row r="429" spans="1:10" x14ac:dyDescent="0.45">
      <c r="A429">
        <v>432</v>
      </c>
      <c r="B429" s="1" t="s">
        <v>6901</v>
      </c>
      <c r="C429" s="1" t="s">
        <v>6902</v>
      </c>
      <c r="D429" s="1" t="s">
        <v>4985</v>
      </c>
      <c r="E429" s="1" t="s">
        <v>6903</v>
      </c>
      <c r="F429" s="1" t="s">
        <v>5795</v>
      </c>
      <c r="G429" s="1" t="s">
        <v>4985</v>
      </c>
      <c r="H429" s="1" t="s">
        <v>5003</v>
      </c>
      <c r="I429" s="1" t="s">
        <v>6904</v>
      </c>
      <c r="J429" s="1" t="s">
        <v>4985</v>
      </c>
    </row>
    <row r="430" spans="1:10" x14ac:dyDescent="0.45">
      <c r="A430">
        <v>433</v>
      </c>
      <c r="B430" s="1" t="s">
        <v>6905</v>
      </c>
      <c r="C430" s="1" t="s">
        <v>6906</v>
      </c>
      <c r="D430" s="1" t="s">
        <v>4985</v>
      </c>
      <c r="E430" s="1" t="s">
        <v>6906</v>
      </c>
      <c r="F430" s="1" t="s">
        <v>5153</v>
      </c>
      <c r="G430" s="1" t="s">
        <v>4985</v>
      </c>
      <c r="H430" s="1" t="s">
        <v>5003</v>
      </c>
      <c r="I430" s="1" t="s">
        <v>4985</v>
      </c>
      <c r="J430" s="1" t="s">
        <v>6907</v>
      </c>
    </row>
    <row r="431" spans="1:10" x14ac:dyDescent="0.45">
      <c r="A431">
        <v>434</v>
      </c>
      <c r="B431" s="1" t="s">
        <v>6908</v>
      </c>
      <c r="C431" s="1" t="s">
        <v>4985</v>
      </c>
      <c r="D431" s="1" t="s">
        <v>4985</v>
      </c>
      <c r="E431" s="1" t="s">
        <v>6909</v>
      </c>
      <c r="F431" s="1" t="s">
        <v>5351</v>
      </c>
      <c r="G431" s="1" t="s">
        <v>4985</v>
      </c>
      <c r="H431" s="1" t="s">
        <v>4989</v>
      </c>
      <c r="I431" s="1" t="s">
        <v>4985</v>
      </c>
      <c r="J431" s="1" t="s">
        <v>4985</v>
      </c>
    </row>
    <row r="432" spans="1:10" x14ac:dyDescent="0.45">
      <c r="A432">
        <v>435</v>
      </c>
      <c r="B432" s="1" t="s">
        <v>6910</v>
      </c>
      <c r="C432" s="1" t="s">
        <v>4985</v>
      </c>
      <c r="D432" s="1" t="s">
        <v>4985</v>
      </c>
      <c r="E432" s="1" t="s">
        <v>5350</v>
      </c>
      <c r="F432" s="1" t="s">
        <v>5351</v>
      </c>
      <c r="G432" s="1" t="s">
        <v>4985</v>
      </c>
      <c r="H432" s="1" t="s">
        <v>4989</v>
      </c>
      <c r="I432" s="1" t="s">
        <v>4985</v>
      </c>
      <c r="J432" s="1" t="s">
        <v>4985</v>
      </c>
    </row>
    <row r="433" spans="1:10" x14ac:dyDescent="0.45">
      <c r="A433">
        <v>436</v>
      </c>
      <c r="B433" s="1" t="s">
        <v>6911</v>
      </c>
      <c r="C433" s="1" t="s">
        <v>4985</v>
      </c>
      <c r="D433" s="1" t="s">
        <v>4985</v>
      </c>
      <c r="E433" s="1" t="s">
        <v>5105</v>
      </c>
      <c r="F433" s="1" t="s">
        <v>4995</v>
      </c>
      <c r="G433" s="1" t="s">
        <v>4985</v>
      </c>
      <c r="H433" s="1" t="s">
        <v>4989</v>
      </c>
      <c r="I433" s="1" t="s">
        <v>4985</v>
      </c>
      <c r="J433" s="1" t="s">
        <v>4985</v>
      </c>
    </row>
    <row r="434" spans="1:10" x14ac:dyDescent="0.45">
      <c r="A434">
        <v>437</v>
      </c>
      <c r="B434" s="1" t="s">
        <v>6912</v>
      </c>
      <c r="C434" s="1" t="s">
        <v>6913</v>
      </c>
      <c r="D434" s="1" t="s">
        <v>4985</v>
      </c>
      <c r="E434" s="1" t="s">
        <v>6914</v>
      </c>
      <c r="F434" s="1" t="s">
        <v>5099</v>
      </c>
      <c r="G434" s="1" t="s">
        <v>6915</v>
      </c>
      <c r="H434" s="1" t="s">
        <v>4989</v>
      </c>
      <c r="I434" s="1" t="s">
        <v>6916</v>
      </c>
      <c r="J434" s="1" t="s">
        <v>4985</v>
      </c>
    </row>
    <row r="435" spans="1:10" x14ac:dyDescent="0.45">
      <c r="A435">
        <v>438</v>
      </c>
      <c r="B435" s="1" t="s">
        <v>6917</v>
      </c>
      <c r="C435" s="1" t="s">
        <v>6918</v>
      </c>
      <c r="D435" s="1" t="s">
        <v>4985</v>
      </c>
      <c r="E435" s="1" t="s">
        <v>6919</v>
      </c>
      <c r="F435" s="1" t="s">
        <v>4995</v>
      </c>
      <c r="G435" s="1" t="s">
        <v>6920</v>
      </c>
      <c r="H435" s="1" t="s">
        <v>4989</v>
      </c>
      <c r="I435" s="1" t="s">
        <v>6921</v>
      </c>
      <c r="J435" s="1" t="s">
        <v>4985</v>
      </c>
    </row>
    <row r="436" spans="1:10" x14ac:dyDescent="0.45">
      <c r="A436">
        <v>439</v>
      </c>
      <c r="B436" s="1" t="s">
        <v>6922</v>
      </c>
      <c r="C436" s="1" t="s">
        <v>4985</v>
      </c>
      <c r="D436" s="1" t="s">
        <v>4985</v>
      </c>
      <c r="E436" s="1" t="s">
        <v>6390</v>
      </c>
      <c r="F436" s="1" t="s">
        <v>5099</v>
      </c>
      <c r="G436" s="1" t="s">
        <v>4985</v>
      </c>
      <c r="H436" s="1" t="s">
        <v>4989</v>
      </c>
      <c r="I436" s="1" t="s">
        <v>4985</v>
      </c>
      <c r="J436" s="1" t="s">
        <v>4985</v>
      </c>
    </row>
    <row r="437" spans="1:10" x14ac:dyDescent="0.45">
      <c r="A437">
        <v>440</v>
      </c>
      <c r="B437" s="1" t="s">
        <v>6923</v>
      </c>
      <c r="C437" s="1" t="s">
        <v>6924</v>
      </c>
      <c r="D437" s="1" t="s">
        <v>4985</v>
      </c>
      <c r="E437" s="1" t="s">
        <v>6087</v>
      </c>
      <c r="F437" s="1" t="s">
        <v>5178</v>
      </c>
      <c r="G437" s="1" t="s">
        <v>6925</v>
      </c>
      <c r="H437" s="1" t="s">
        <v>4989</v>
      </c>
      <c r="I437" s="1" t="s">
        <v>6926</v>
      </c>
      <c r="J437" s="1" t="s">
        <v>4985</v>
      </c>
    </row>
    <row r="438" spans="1:10" x14ac:dyDescent="0.45">
      <c r="A438">
        <v>441</v>
      </c>
      <c r="B438" s="1" t="s">
        <v>6927</v>
      </c>
      <c r="C438" s="1" t="s">
        <v>6928</v>
      </c>
      <c r="D438" s="1" t="s">
        <v>4985</v>
      </c>
      <c r="E438" s="1" t="s">
        <v>6929</v>
      </c>
      <c r="F438" s="1" t="s">
        <v>5076</v>
      </c>
      <c r="G438" s="1" t="s">
        <v>6930</v>
      </c>
      <c r="H438" s="1" t="s">
        <v>4989</v>
      </c>
      <c r="I438" s="1" t="s">
        <v>6931</v>
      </c>
      <c r="J438" s="1" t="s">
        <v>6932</v>
      </c>
    </row>
    <row r="439" spans="1:10" x14ac:dyDescent="0.45">
      <c r="A439">
        <v>442</v>
      </c>
      <c r="B439" s="1" t="s">
        <v>6933</v>
      </c>
      <c r="C439" s="1" t="s">
        <v>6934</v>
      </c>
      <c r="D439" s="1" t="s">
        <v>4985</v>
      </c>
      <c r="E439" s="1" t="s">
        <v>6935</v>
      </c>
      <c r="F439" s="1" t="s">
        <v>4985</v>
      </c>
      <c r="G439" s="1" t="s">
        <v>4985</v>
      </c>
      <c r="H439" s="1" t="s">
        <v>6936</v>
      </c>
      <c r="I439" s="1" t="s">
        <v>6937</v>
      </c>
      <c r="J439" s="1" t="s">
        <v>4985</v>
      </c>
    </row>
    <row r="440" spans="1:10" x14ac:dyDescent="0.45">
      <c r="A440">
        <v>443</v>
      </c>
      <c r="B440" s="1" t="s">
        <v>6938</v>
      </c>
      <c r="C440" s="1" t="s">
        <v>4985</v>
      </c>
      <c r="D440" s="1" t="s">
        <v>4985</v>
      </c>
      <c r="E440" s="1" t="s">
        <v>5417</v>
      </c>
      <c r="F440" s="1" t="s">
        <v>5397</v>
      </c>
      <c r="G440" s="1" t="s">
        <v>4985</v>
      </c>
      <c r="H440" s="1" t="s">
        <v>4989</v>
      </c>
      <c r="I440" s="1" t="s">
        <v>4985</v>
      </c>
      <c r="J440" s="1" t="s">
        <v>4985</v>
      </c>
    </row>
    <row r="441" spans="1:10" x14ac:dyDescent="0.45">
      <c r="A441">
        <v>444</v>
      </c>
      <c r="B441" s="1" t="s">
        <v>6939</v>
      </c>
      <c r="C441" s="1" t="s">
        <v>6940</v>
      </c>
      <c r="D441" s="1" t="s">
        <v>4985</v>
      </c>
      <c r="E441" s="1" t="s">
        <v>6941</v>
      </c>
      <c r="F441" s="1" t="s">
        <v>6942</v>
      </c>
      <c r="G441" s="1" t="s">
        <v>6943</v>
      </c>
      <c r="H441" s="1" t="s">
        <v>4989</v>
      </c>
      <c r="I441" s="1" t="s">
        <v>6944</v>
      </c>
      <c r="J441" s="1" t="s">
        <v>6945</v>
      </c>
    </row>
    <row r="442" spans="1:10" x14ac:dyDescent="0.45">
      <c r="A442">
        <v>445</v>
      </c>
      <c r="B442" s="1" t="s">
        <v>6946</v>
      </c>
      <c r="C442" s="1" t="s">
        <v>6947</v>
      </c>
      <c r="D442" s="1" t="s">
        <v>4985</v>
      </c>
      <c r="E442" s="1" t="s">
        <v>6948</v>
      </c>
      <c r="F442" s="1" t="s">
        <v>5190</v>
      </c>
      <c r="G442" s="1" t="s">
        <v>6949</v>
      </c>
      <c r="H442" s="1" t="s">
        <v>4989</v>
      </c>
      <c r="I442" s="1" t="s">
        <v>6950</v>
      </c>
      <c r="J442" s="1" t="s">
        <v>6951</v>
      </c>
    </row>
    <row r="443" spans="1:10" x14ac:dyDescent="0.45">
      <c r="A443">
        <v>446</v>
      </c>
      <c r="B443" s="1" t="s">
        <v>6952</v>
      </c>
      <c r="C443" s="1" t="s">
        <v>4985</v>
      </c>
      <c r="D443" s="1" t="s">
        <v>4985</v>
      </c>
      <c r="E443" s="1" t="s">
        <v>6484</v>
      </c>
      <c r="F443" s="1" t="s">
        <v>5397</v>
      </c>
      <c r="G443" s="1" t="s">
        <v>4985</v>
      </c>
      <c r="H443" s="1" t="s">
        <v>4989</v>
      </c>
      <c r="I443" s="1" t="s">
        <v>4985</v>
      </c>
      <c r="J443" s="1" t="s">
        <v>4985</v>
      </c>
    </row>
    <row r="444" spans="1:10" x14ac:dyDescent="0.45">
      <c r="A444">
        <v>447</v>
      </c>
      <c r="B444" s="1" t="s">
        <v>6953</v>
      </c>
      <c r="C444" s="1" t="s">
        <v>6954</v>
      </c>
      <c r="D444" s="1" t="s">
        <v>4985</v>
      </c>
      <c r="E444" s="1" t="s">
        <v>6955</v>
      </c>
      <c r="F444" s="1" t="s">
        <v>5190</v>
      </c>
      <c r="G444" s="1" t="s">
        <v>6956</v>
      </c>
      <c r="H444" s="1" t="s">
        <v>4989</v>
      </c>
      <c r="I444" s="1" t="s">
        <v>6957</v>
      </c>
      <c r="J444" s="1" t="s">
        <v>4985</v>
      </c>
    </row>
    <row r="445" spans="1:10" x14ac:dyDescent="0.45">
      <c r="A445">
        <v>448</v>
      </c>
      <c r="B445" s="1" t="s">
        <v>6958</v>
      </c>
      <c r="C445" s="1" t="s">
        <v>6959</v>
      </c>
      <c r="D445" s="1" t="s">
        <v>4985</v>
      </c>
      <c r="E445" s="1" t="s">
        <v>6960</v>
      </c>
      <c r="F445" s="1" t="s">
        <v>5968</v>
      </c>
      <c r="G445" s="1" t="s">
        <v>4985</v>
      </c>
      <c r="H445" s="1" t="s">
        <v>5070</v>
      </c>
      <c r="I445" s="1" t="s">
        <v>6961</v>
      </c>
      <c r="J445" s="1" t="s">
        <v>4985</v>
      </c>
    </row>
    <row r="446" spans="1:10" x14ac:dyDescent="0.45">
      <c r="A446">
        <v>449</v>
      </c>
      <c r="B446" s="1" t="s">
        <v>6962</v>
      </c>
      <c r="C446" s="1" t="s">
        <v>6963</v>
      </c>
      <c r="D446" s="1" t="s">
        <v>4985</v>
      </c>
      <c r="E446" s="1" t="s">
        <v>6964</v>
      </c>
      <c r="F446" s="1" t="s">
        <v>5781</v>
      </c>
      <c r="G446" s="1" t="s">
        <v>4985</v>
      </c>
      <c r="H446" s="1" t="s">
        <v>5059</v>
      </c>
      <c r="I446" s="1" t="s">
        <v>6965</v>
      </c>
      <c r="J446" s="1" t="s">
        <v>6966</v>
      </c>
    </row>
    <row r="447" spans="1:10" x14ac:dyDescent="0.45">
      <c r="A447">
        <v>450</v>
      </c>
      <c r="B447" s="1" t="s">
        <v>6967</v>
      </c>
      <c r="C447" s="1" t="s">
        <v>6968</v>
      </c>
      <c r="D447" s="1" t="s">
        <v>4985</v>
      </c>
      <c r="E447" s="1" t="s">
        <v>6969</v>
      </c>
      <c r="F447" s="1" t="s">
        <v>5178</v>
      </c>
      <c r="G447" s="1" t="s">
        <v>6970</v>
      </c>
      <c r="H447" s="1" t="s">
        <v>4989</v>
      </c>
      <c r="I447" s="1" t="s">
        <v>6971</v>
      </c>
      <c r="J447" s="1" t="s">
        <v>4985</v>
      </c>
    </row>
    <row r="448" spans="1:10" x14ac:dyDescent="0.45">
      <c r="A448">
        <v>451</v>
      </c>
      <c r="B448" s="1" t="s">
        <v>6972</v>
      </c>
      <c r="C448" s="1" t="s">
        <v>6973</v>
      </c>
      <c r="D448" s="1" t="s">
        <v>4985</v>
      </c>
      <c r="E448" s="1" t="s">
        <v>6974</v>
      </c>
      <c r="F448" s="1" t="s">
        <v>5148</v>
      </c>
      <c r="G448" s="1" t="s">
        <v>4985</v>
      </c>
      <c r="H448" s="1" t="s">
        <v>5070</v>
      </c>
      <c r="I448" s="1" t="s">
        <v>6975</v>
      </c>
      <c r="J448" s="1" t="s">
        <v>4985</v>
      </c>
    </row>
    <row r="449" spans="1:10" x14ac:dyDescent="0.45">
      <c r="A449">
        <v>452</v>
      </c>
      <c r="B449" s="1" t="s">
        <v>6976</v>
      </c>
      <c r="C449" s="1" t="s">
        <v>6977</v>
      </c>
      <c r="D449" s="1" t="s">
        <v>4985</v>
      </c>
      <c r="E449" s="1" t="s">
        <v>6978</v>
      </c>
      <c r="F449" s="1" t="s">
        <v>5165</v>
      </c>
      <c r="G449" s="1" t="s">
        <v>6979</v>
      </c>
      <c r="H449" s="1" t="s">
        <v>4989</v>
      </c>
      <c r="I449" s="1" t="s">
        <v>6980</v>
      </c>
      <c r="J449" s="1" t="s">
        <v>4985</v>
      </c>
    </row>
    <row r="450" spans="1:10" x14ac:dyDescent="0.45">
      <c r="A450">
        <v>453</v>
      </c>
      <c r="B450" s="1" t="s">
        <v>6981</v>
      </c>
      <c r="C450" s="1" t="s">
        <v>6982</v>
      </c>
      <c r="D450" s="1" t="s">
        <v>4985</v>
      </c>
      <c r="E450" s="1" t="s">
        <v>6983</v>
      </c>
      <c r="F450" s="1" t="s">
        <v>5580</v>
      </c>
      <c r="G450" s="1" t="s">
        <v>5058</v>
      </c>
      <c r="H450" s="1" t="s">
        <v>5059</v>
      </c>
      <c r="I450" s="1" t="s">
        <v>6984</v>
      </c>
      <c r="J450" s="1" t="s">
        <v>4985</v>
      </c>
    </row>
    <row r="451" spans="1:10" x14ac:dyDescent="0.45">
      <c r="A451">
        <v>454</v>
      </c>
      <c r="B451" s="1" t="s">
        <v>6985</v>
      </c>
      <c r="C451" s="1" t="s">
        <v>6986</v>
      </c>
      <c r="D451" s="1" t="s">
        <v>4985</v>
      </c>
      <c r="E451" s="1" t="s">
        <v>6826</v>
      </c>
      <c r="F451" s="1" t="s">
        <v>5039</v>
      </c>
      <c r="G451" s="1" t="s">
        <v>6987</v>
      </c>
      <c r="H451" s="1" t="s">
        <v>4989</v>
      </c>
      <c r="I451" s="1" t="s">
        <v>6988</v>
      </c>
      <c r="J451" s="1" t="s">
        <v>4985</v>
      </c>
    </row>
    <row r="452" spans="1:10" x14ac:dyDescent="0.45">
      <c r="A452">
        <v>455</v>
      </c>
      <c r="B452" s="1" t="s">
        <v>6989</v>
      </c>
      <c r="C452" s="1" t="s">
        <v>4985</v>
      </c>
      <c r="D452" s="1" t="s">
        <v>4985</v>
      </c>
      <c r="E452" s="1" t="s">
        <v>6087</v>
      </c>
      <c r="F452" s="1" t="s">
        <v>5178</v>
      </c>
      <c r="G452" s="1" t="s">
        <v>6925</v>
      </c>
      <c r="H452" s="1" t="s">
        <v>4989</v>
      </c>
      <c r="I452" s="1" t="s">
        <v>6990</v>
      </c>
      <c r="J452" s="1" t="s">
        <v>4985</v>
      </c>
    </row>
    <row r="453" spans="1:10" x14ac:dyDescent="0.45">
      <c r="A453">
        <v>456</v>
      </c>
      <c r="B453" s="1" t="s">
        <v>6991</v>
      </c>
      <c r="C453" s="1" t="s">
        <v>6992</v>
      </c>
      <c r="D453" s="1" t="s">
        <v>4985</v>
      </c>
      <c r="E453" s="1" t="s">
        <v>6993</v>
      </c>
      <c r="F453" s="1" t="s">
        <v>5027</v>
      </c>
      <c r="G453" s="1" t="s">
        <v>6994</v>
      </c>
      <c r="H453" s="1" t="s">
        <v>4989</v>
      </c>
      <c r="I453" s="1" t="s">
        <v>6995</v>
      </c>
      <c r="J453" s="1" t="s">
        <v>6996</v>
      </c>
    </row>
    <row r="454" spans="1:10" x14ac:dyDescent="0.45">
      <c r="A454">
        <v>457</v>
      </c>
      <c r="B454" s="1" t="s">
        <v>6997</v>
      </c>
      <c r="C454" s="1" t="s">
        <v>6998</v>
      </c>
      <c r="D454" s="1" t="s">
        <v>4985</v>
      </c>
      <c r="E454" s="1" t="s">
        <v>6983</v>
      </c>
      <c r="F454" s="1" t="s">
        <v>5580</v>
      </c>
      <c r="G454" s="1" t="s">
        <v>5058</v>
      </c>
      <c r="H454" s="1" t="s">
        <v>5059</v>
      </c>
      <c r="I454" s="1" t="s">
        <v>6999</v>
      </c>
      <c r="J454" s="1" t="s">
        <v>4985</v>
      </c>
    </row>
    <row r="455" spans="1:10" x14ac:dyDescent="0.45">
      <c r="A455">
        <v>458</v>
      </c>
      <c r="B455" s="1" t="s">
        <v>7000</v>
      </c>
      <c r="C455" s="1" t="s">
        <v>7001</v>
      </c>
      <c r="D455" s="1" t="s">
        <v>4985</v>
      </c>
      <c r="E455" s="1" t="s">
        <v>7002</v>
      </c>
      <c r="F455" s="1" t="s">
        <v>5069</v>
      </c>
      <c r="G455" s="1" t="s">
        <v>4985</v>
      </c>
      <c r="H455" s="1" t="s">
        <v>5070</v>
      </c>
      <c r="I455" s="1" t="s">
        <v>7003</v>
      </c>
      <c r="J455" s="1" t="s">
        <v>4985</v>
      </c>
    </row>
    <row r="456" spans="1:10" x14ac:dyDescent="0.45">
      <c r="A456">
        <v>459</v>
      </c>
      <c r="B456" s="1" t="s">
        <v>7004</v>
      </c>
      <c r="C456" s="1" t="s">
        <v>7005</v>
      </c>
      <c r="D456" s="1" t="s">
        <v>4985</v>
      </c>
      <c r="E456" s="1" t="s">
        <v>7006</v>
      </c>
      <c r="F456" s="1" t="s">
        <v>7007</v>
      </c>
      <c r="G456" s="1" t="s">
        <v>7008</v>
      </c>
      <c r="H456" s="1" t="s">
        <v>4989</v>
      </c>
      <c r="I456" s="1" t="s">
        <v>7009</v>
      </c>
      <c r="J456" s="1" t="s">
        <v>7010</v>
      </c>
    </row>
    <row r="457" spans="1:10" x14ac:dyDescent="0.45">
      <c r="A457">
        <v>460</v>
      </c>
      <c r="B457" s="1" t="s">
        <v>7011</v>
      </c>
      <c r="C457" s="1" t="s">
        <v>7012</v>
      </c>
      <c r="D457" s="1" t="s">
        <v>4985</v>
      </c>
      <c r="E457" s="1" t="s">
        <v>7013</v>
      </c>
      <c r="F457" s="1" t="s">
        <v>5968</v>
      </c>
      <c r="G457" s="1" t="s">
        <v>4985</v>
      </c>
      <c r="H457" s="1" t="s">
        <v>5070</v>
      </c>
      <c r="I457" s="1" t="s">
        <v>7014</v>
      </c>
      <c r="J457" s="1" t="s">
        <v>4985</v>
      </c>
    </row>
    <row r="458" spans="1:10" x14ac:dyDescent="0.45">
      <c r="A458">
        <v>461</v>
      </c>
      <c r="B458" s="1" t="s">
        <v>7015</v>
      </c>
      <c r="C458" s="1" t="s">
        <v>7016</v>
      </c>
      <c r="D458" s="1" t="s">
        <v>4985</v>
      </c>
      <c r="E458" s="1" t="s">
        <v>7017</v>
      </c>
      <c r="F458" s="1" t="s">
        <v>5178</v>
      </c>
      <c r="G458" s="1" t="s">
        <v>7018</v>
      </c>
      <c r="H458" s="1" t="s">
        <v>4989</v>
      </c>
      <c r="I458" s="1" t="s">
        <v>7019</v>
      </c>
      <c r="J458" s="1" t="s">
        <v>4985</v>
      </c>
    </row>
    <row r="459" spans="1:10" x14ac:dyDescent="0.45">
      <c r="A459">
        <v>462</v>
      </c>
      <c r="B459" s="1" t="s">
        <v>7020</v>
      </c>
      <c r="C459" s="1" t="s">
        <v>7021</v>
      </c>
      <c r="D459" s="1" t="s">
        <v>4985</v>
      </c>
      <c r="E459" s="1" t="s">
        <v>7022</v>
      </c>
      <c r="F459" s="1" t="s">
        <v>5076</v>
      </c>
      <c r="G459" s="1" t="s">
        <v>7023</v>
      </c>
      <c r="H459" s="1" t="s">
        <v>4989</v>
      </c>
      <c r="I459" s="1" t="s">
        <v>7024</v>
      </c>
      <c r="J459" s="1" t="s">
        <v>7025</v>
      </c>
    </row>
    <row r="460" spans="1:10" x14ac:dyDescent="0.45">
      <c r="A460">
        <v>463</v>
      </c>
      <c r="B460" s="1" t="s">
        <v>7026</v>
      </c>
      <c r="C460" s="1" t="s">
        <v>7027</v>
      </c>
      <c r="D460" s="1" t="s">
        <v>4985</v>
      </c>
      <c r="E460" s="1" t="s">
        <v>7028</v>
      </c>
      <c r="F460" s="1" t="s">
        <v>5231</v>
      </c>
      <c r="G460" s="1" t="s">
        <v>7029</v>
      </c>
      <c r="H460" s="1" t="s">
        <v>4989</v>
      </c>
      <c r="I460" s="1" t="s">
        <v>7030</v>
      </c>
      <c r="J460" s="1" t="s">
        <v>4985</v>
      </c>
    </row>
    <row r="461" spans="1:10" x14ac:dyDescent="0.45">
      <c r="A461">
        <v>464</v>
      </c>
      <c r="B461" s="1" t="s">
        <v>7031</v>
      </c>
      <c r="C461" s="1" t="s">
        <v>7032</v>
      </c>
      <c r="D461" s="1" t="s">
        <v>4985</v>
      </c>
      <c r="E461" s="1" t="s">
        <v>7033</v>
      </c>
      <c r="F461" s="1" t="s">
        <v>4995</v>
      </c>
      <c r="G461" s="1" t="s">
        <v>7034</v>
      </c>
      <c r="H461" s="1" t="s">
        <v>4989</v>
      </c>
      <c r="I461" s="1" t="s">
        <v>7035</v>
      </c>
      <c r="J461" s="1" t="s">
        <v>7036</v>
      </c>
    </row>
    <row r="462" spans="1:10" x14ac:dyDescent="0.45">
      <c r="A462">
        <v>465</v>
      </c>
      <c r="B462" s="1" t="s">
        <v>7037</v>
      </c>
      <c r="C462" s="1" t="s">
        <v>7038</v>
      </c>
      <c r="D462" s="1" t="s">
        <v>4985</v>
      </c>
      <c r="E462" s="1" t="s">
        <v>7039</v>
      </c>
      <c r="F462" s="1" t="s">
        <v>4985</v>
      </c>
      <c r="G462" s="1" t="s">
        <v>4985</v>
      </c>
      <c r="H462" s="1" t="s">
        <v>5738</v>
      </c>
      <c r="I462" s="1" t="s">
        <v>7040</v>
      </c>
      <c r="J462" s="1" t="s">
        <v>4985</v>
      </c>
    </row>
    <row r="463" spans="1:10" x14ac:dyDescent="0.45">
      <c r="A463">
        <v>466</v>
      </c>
      <c r="B463" s="1" t="s">
        <v>7041</v>
      </c>
      <c r="C463" s="1" t="s">
        <v>4985</v>
      </c>
      <c r="D463" s="1" t="s">
        <v>4985</v>
      </c>
      <c r="E463" s="1" t="s">
        <v>5686</v>
      </c>
      <c r="F463" s="1" t="s">
        <v>5687</v>
      </c>
      <c r="G463" s="1" t="s">
        <v>4985</v>
      </c>
      <c r="H463" s="1" t="s">
        <v>4989</v>
      </c>
      <c r="I463" s="1" t="s">
        <v>4985</v>
      </c>
      <c r="J463" s="1" t="s">
        <v>4985</v>
      </c>
    </row>
    <row r="464" spans="1:10" x14ac:dyDescent="0.45">
      <c r="A464">
        <v>467</v>
      </c>
      <c r="B464" s="1" t="s">
        <v>7042</v>
      </c>
      <c r="C464" s="1" t="s">
        <v>4985</v>
      </c>
      <c r="D464" s="1" t="s">
        <v>4985</v>
      </c>
      <c r="E464" s="1" t="s">
        <v>5244</v>
      </c>
      <c r="F464" s="1" t="s">
        <v>4985</v>
      </c>
      <c r="G464" s="1" t="s">
        <v>4985</v>
      </c>
      <c r="H464" s="1" t="s">
        <v>5245</v>
      </c>
      <c r="I464" s="1" t="s">
        <v>4985</v>
      </c>
      <c r="J464" s="1" t="s">
        <v>4985</v>
      </c>
    </row>
    <row r="465" spans="1:10" x14ac:dyDescent="0.45">
      <c r="A465">
        <v>468</v>
      </c>
      <c r="B465" s="1" t="s">
        <v>7043</v>
      </c>
      <c r="C465" s="1" t="s">
        <v>4985</v>
      </c>
      <c r="D465" s="1" t="s">
        <v>4985</v>
      </c>
      <c r="E465" s="1" t="s">
        <v>6153</v>
      </c>
      <c r="F465" s="1" t="s">
        <v>6154</v>
      </c>
      <c r="G465" s="1" t="s">
        <v>4985</v>
      </c>
      <c r="H465" s="1" t="s">
        <v>4989</v>
      </c>
      <c r="I465" s="1" t="s">
        <v>4985</v>
      </c>
      <c r="J465" s="1" t="s">
        <v>4985</v>
      </c>
    </row>
    <row r="466" spans="1:10" x14ac:dyDescent="0.45">
      <c r="A466">
        <v>469</v>
      </c>
      <c r="B466" s="1" t="s">
        <v>7044</v>
      </c>
      <c r="C466" s="1" t="s">
        <v>7045</v>
      </c>
      <c r="D466" s="1" t="s">
        <v>4985</v>
      </c>
      <c r="E466" s="1" t="s">
        <v>7046</v>
      </c>
      <c r="F466" s="1" t="s">
        <v>5255</v>
      </c>
      <c r="G466" s="1" t="s">
        <v>7047</v>
      </c>
      <c r="H466" s="1" t="s">
        <v>4989</v>
      </c>
      <c r="I466" s="1" t="s">
        <v>7048</v>
      </c>
      <c r="J466" s="1" t="s">
        <v>7049</v>
      </c>
    </row>
    <row r="467" spans="1:10" x14ac:dyDescent="0.45">
      <c r="A467">
        <v>470</v>
      </c>
      <c r="B467" s="1" t="s">
        <v>7050</v>
      </c>
      <c r="C467" s="1" t="s">
        <v>7051</v>
      </c>
      <c r="D467" s="1" t="s">
        <v>4985</v>
      </c>
      <c r="E467" s="1" t="s">
        <v>5350</v>
      </c>
      <c r="F467" s="1" t="s">
        <v>5351</v>
      </c>
      <c r="G467" s="1" t="s">
        <v>7052</v>
      </c>
      <c r="H467" s="1" t="s">
        <v>4989</v>
      </c>
      <c r="I467" s="1" t="s">
        <v>7053</v>
      </c>
      <c r="J467" s="1" t="s">
        <v>7054</v>
      </c>
    </row>
    <row r="468" spans="1:10" x14ac:dyDescent="0.45">
      <c r="A468">
        <v>471</v>
      </c>
      <c r="B468" s="1" t="s">
        <v>7055</v>
      </c>
      <c r="C468" s="1" t="s">
        <v>7056</v>
      </c>
      <c r="D468" s="1" t="s">
        <v>4985</v>
      </c>
      <c r="E468" s="1" t="s">
        <v>7057</v>
      </c>
      <c r="F468" s="1" t="s">
        <v>4985</v>
      </c>
      <c r="G468" s="1" t="s">
        <v>7058</v>
      </c>
      <c r="H468" s="1" t="s">
        <v>4989</v>
      </c>
      <c r="I468" s="1" t="s">
        <v>7059</v>
      </c>
      <c r="J468" s="1" t="s">
        <v>7060</v>
      </c>
    </row>
    <row r="469" spans="1:10" x14ac:dyDescent="0.45">
      <c r="A469">
        <v>472</v>
      </c>
      <c r="B469" s="1" t="s">
        <v>7061</v>
      </c>
      <c r="C469" s="1" t="s">
        <v>4985</v>
      </c>
      <c r="D469" s="1" t="s">
        <v>4985</v>
      </c>
      <c r="E469" s="1" t="s">
        <v>7062</v>
      </c>
      <c r="F469" s="1" t="s">
        <v>5034</v>
      </c>
      <c r="G469" s="1" t="s">
        <v>7063</v>
      </c>
      <c r="H469" s="1" t="s">
        <v>4989</v>
      </c>
      <c r="I469" s="1" t="s">
        <v>7064</v>
      </c>
      <c r="J469" s="1" t="s">
        <v>4985</v>
      </c>
    </row>
    <row r="470" spans="1:10" x14ac:dyDescent="0.45">
      <c r="A470">
        <v>473</v>
      </c>
      <c r="B470" s="1" t="s">
        <v>7065</v>
      </c>
      <c r="C470" s="1" t="s">
        <v>7066</v>
      </c>
      <c r="D470" s="1" t="s">
        <v>4985</v>
      </c>
      <c r="E470" s="1" t="s">
        <v>6265</v>
      </c>
      <c r="F470" s="1" t="s">
        <v>6124</v>
      </c>
      <c r="G470" s="1" t="s">
        <v>4985</v>
      </c>
      <c r="H470" s="1" t="s">
        <v>5003</v>
      </c>
      <c r="I470" s="1" t="s">
        <v>7067</v>
      </c>
      <c r="J470" s="1" t="s">
        <v>4985</v>
      </c>
    </row>
    <row r="471" spans="1:10" x14ac:dyDescent="0.45">
      <c r="A471">
        <v>474</v>
      </c>
      <c r="B471" s="1" t="s">
        <v>7068</v>
      </c>
      <c r="C471" s="1" t="s">
        <v>7069</v>
      </c>
      <c r="D471" s="1" t="s">
        <v>4985</v>
      </c>
      <c r="E471" s="1" t="s">
        <v>7070</v>
      </c>
      <c r="F471" s="1" t="s">
        <v>4985</v>
      </c>
      <c r="G471" s="1" t="s">
        <v>4985</v>
      </c>
      <c r="H471" s="1" t="s">
        <v>7071</v>
      </c>
      <c r="I471" s="1" t="s">
        <v>7072</v>
      </c>
      <c r="J471" s="1" t="s">
        <v>7073</v>
      </c>
    </row>
    <row r="472" spans="1:10" x14ac:dyDescent="0.45">
      <c r="A472">
        <v>475</v>
      </c>
      <c r="B472" s="1" t="s">
        <v>7074</v>
      </c>
      <c r="C472" s="1" t="s">
        <v>7075</v>
      </c>
      <c r="D472" s="1" t="s">
        <v>4985</v>
      </c>
      <c r="E472" s="1" t="s">
        <v>6948</v>
      </c>
      <c r="F472" s="1" t="s">
        <v>5190</v>
      </c>
      <c r="G472" s="1" t="s">
        <v>6949</v>
      </c>
      <c r="H472" s="1" t="s">
        <v>4989</v>
      </c>
      <c r="I472" s="1" t="s">
        <v>7076</v>
      </c>
      <c r="J472" s="1" t="s">
        <v>4985</v>
      </c>
    </row>
    <row r="473" spans="1:10" x14ac:dyDescent="0.45">
      <c r="A473">
        <v>476</v>
      </c>
      <c r="B473" s="1" t="s">
        <v>7077</v>
      </c>
      <c r="C473" s="1" t="s">
        <v>7078</v>
      </c>
      <c r="D473" s="1" t="s">
        <v>4985</v>
      </c>
      <c r="E473" s="1" t="s">
        <v>7079</v>
      </c>
      <c r="F473" s="1" t="s">
        <v>5027</v>
      </c>
      <c r="G473" s="1" t="s">
        <v>7080</v>
      </c>
      <c r="H473" s="1" t="s">
        <v>4989</v>
      </c>
      <c r="I473" s="1" t="s">
        <v>7081</v>
      </c>
      <c r="J473" s="1" t="s">
        <v>7082</v>
      </c>
    </row>
    <row r="474" spans="1:10" x14ac:dyDescent="0.45">
      <c r="A474">
        <v>477</v>
      </c>
      <c r="B474" s="1" t="s">
        <v>7083</v>
      </c>
      <c r="C474" s="1" t="s">
        <v>7084</v>
      </c>
      <c r="D474" s="1" t="s">
        <v>4985</v>
      </c>
      <c r="E474" s="1" t="s">
        <v>7085</v>
      </c>
      <c r="F474" s="1" t="s">
        <v>5351</v>
      </c>
      <c r="G474" s="1" t="s">
        <v>7086</v>
      </c>
      <c r="H474" s="1" t="s">
        <v>4989</v>
      </c>
      <c r="I474" s="1" t="s">
        <v>7087</v>
      </c>
      <c r="J474" s="1" t="s">
        <v>7088</v>
      </c>
    </row>
    <row r="475" spans="1:10" x14ac:dyDescent="0.45">
      <c r="A475">
        <v>478</v>
      </c>
      <c r="B475" s="1" t="s">
        <v>7089</v>
      </c>
      <c r="C475" s="1" t="s">
        <v>7090</v>
      </c>
      <c r="D475" s="1" t="s">
        <v>4985</v>
      </c>
      <c r="E475" s="1" t="s">
        <v>7091</v>
      </c>
      <c r="F475" s="1" t="s">
        <v>7092</v>
      </c>
      <c r="G475" s="1" t="s">
        <v>7093</v>
      </c>
      <c r="H475" s="1" t="s">
        <v>4989</v>
      </c>
      <c r="I475" s="1" t="s">
        <v>7094</v>
      </c>
      <c r="J475" s="1" t="s">
        <v>4985</v>
      </c>
    </row>
    <row r="476" spans="1:10" x14ac:dyDescent="0.45">
      <c r="A476">
        <v>479</v>
      </c>
      <c r="B476" s="1" t="s">
        <v>7095</v>
      </c>
      <c r="C476" s="1" t="s">
        <v>7096</v>
      </c>
      <c r="D476" s="1" t="s">
        <v>4985</v>
      </c>
      <c r="E476" s="1" t="s">
        <v>7097</v>
      </c>
      <c r="F476" s="1" t="s">
        <v>5148</v>
      </c>
      <c r="G476" s="1" t="s">
        <v>4985</v>
      </c>
      <c r="H476" s="1" t="s">
        <v>5070</v>
      </c>
      <c r="I476" s="1" t="s">
        <v>7098</v>
      </c>
      <c r="J476" s="1" t="s">
        <v>4985</v>
      </c>
    </row>
    <row r="477" spans="1:10" x14ac:dyDescent="0.45">
      <c r="A477">
        <v>480</v>
      </c>
      <c r="B477" s="1" t="s">
        <v>7099</v>
      </c>
      <c r="C477" s="1" t="s">
        <v>7100</v>
      </c>
      <c r="D477" s="1" t="s">
        <v>4985</v>
      </c>
      <c r="E477" s="1" t="s">
        <v>7101</v>
      </c>
      <c r="F477" s="1" t="s">
        <v>5432</v>
      </c>
      <c r="G477" s="1" t="s">
        <v>7102</v>
      </c>
      <c r="H477" s="1" t="s">
        <v>5070</v>
      </c>
      <c r="I477" s="1" t="s">
        <v>7103</v>
      </c>
      <c r="J477" s="1" t="s">
        <v>7104</v>
      </c>
    </row>
    <row r="478" spans="1:10" x14ac:dyDescent="0.45">
      <c r="A478">
        <v>481</v>
      </c>
      <c r="B478" s="1" t="s">
        <v>7105</v>
      </c>
      <c r="C478" s="1" t="s">
        <v>7106</v>
      </c>
      <c r="D478" s="1" t="s">
        <v>4985</v>
      </c>
      <c r="E478" s="1" t="s">
        <v>7107</v>
      </c>
      <c r="F478" s="1" t="s">
        <v>4995</v>
      </c>
      <c r="G478" s="1" t="s">
        <v>7108</v>
      </c>
      <c r="H478" s="1" t="s">
        <v>4989</v>
      </c>
      <c r="I478" s="1" t="s">
        <v>7109</v>
      </c>
      <c r="J478" s="1" t="s">
        <v>7110</v>
      </c>
    </row>
    <row r="479" spans="1:10" x14ac:dyDescent="0.45">
      <c r="A479">
        <v>482</v>
      </c>
      <c r="B479" s="1" t="s">
        <v>7111</v>
      </c>
      <c r="C479" s="1" t="s">
        <v>7112</v>
      </c>
      <c r="D479" s="1" t="s">
        <v>4985</v>
      </c>
      <c r="E479" s="1" t="s">
        <v>7113</v>
      </c>
      <c r="F479" s="1" t="s">
        <v>7113</v>
      </c>
      <c r="G479" s="1" t="s">
        <v>4985</v>
      </c>
      <c r="H479" s="1" t="s">
        <v>7114</v>
      </c>
      <c r="I479" s="1" t="s">
        <v>7115</v>
      </c>
      <c r="J479" s="1" t="s">
        <v>4985</v>
      </c>
    </row>
    <row r="480" spans="1:10" x14ac:dyDescent="0.45">
      <c r="A480">
        <v>483</v>
      </c>
      <c r="B480" s="1" t="s">
        <v>7116</v>
      </c>
      <c r="C480" s="1" t="s">
        <v>4985</v>
      </c>
      <c r="D480" s="1" t="s">
        <v>4985</v>
      </c>
      <c r="E480" s="1" t="s">
        <v>7117</v>
      </c>
      <c r="F480" s="1" t="s">
        <v>5099</v>
      </c>
      <c r="G480" s="1" t="s">
        <v>4985</v>
      </c>
      <c r="H480" s="1" t="s">
        <v>4989</v>
      </c>
      <c r="I480" s="1" t="s">
        <v>4985</v>
      </c>
      <c r="J480" s="1" t="s">
        <v>4985</v>
      </c>
    </row>
    <row r="481" spans="1:10" x14ac:dyDescent="0.45">
      <c r="A481">
        <v>484</v>
      </c>
      <c r="B481" s="1" t="s">
        <v>7118</v>
      </c>
      <c r="C481" s="1" t="s">
        <v>7119</v>
      </c>
      <c r="D481" s="1" t="s">
        <v>4985</v>
      </c>
      <c r="E481" s="1" t="s">
        <v>7120</v>
      </c>
      <c r="F481" s="1" t="s">
        <v>5991</v>
      </c>
      <c r="G481" s="1" t="s">
        <v>4985</v>
      </c>
      <c r="H481" s="1" t="s">
        <v>5070</v>
      </c>
      <c r="I481" s="1" t="s">
        <v>7121</v>
      </c>
      <c r="J481" s="1" t="s">
        <v>4985</v>
      </c>
    </row>
    <row r="482" spans="1:10" x14ac:dyDescent="0.45">
      <c r="A482">
        <v>485</v>
      </c>
      <c r="B482" s="1" t="s">
        <v>7122</v>
      </c>
      <c r="C482" s="1" t="s">
        <v>7123</v>
      </c>
      <c r="D482" s="1" t="s">
        <v>4985</v>
      </c>
      <c r="E482" s="1" t="s">
        <v>6717</v>
      </c>
      <c r="F482" s="1" t="s">
        <v>4995</v>
      </c>
      <c r="G482" s="1" t="s">
        <v>7124</v>
      </c>
      <c r="H482" s="1" t="s">
        <v>4989</v>
      </c>
      <c r="I482" s="1" t="s">
        <v>7125</v>
      </c>
      <c r="J482" s="1" t="s">
        <v>4985</v>
      </c>
    </row>
    <row r="483" spans="1:10" x14ac:dyDescent="0.45">
      <c r="A483">
        <v>486</v>
      </c>
      <c r="B483" s="1" t="s">
        <v>7126</v>
      </c>
      <c r="C483" s="1" t="s">
        <v>4985</v>
      </c>
      <c r="D483" s="1" t="s">
        <v>4985</v>
      </c>
      <c r="E483" s="1" t="s">
        <v>4985</v>
      </c>
      <c r="F483" s="1" t="s">
        <v>4985</v>
      </c>
      <c r="G483" s="1" t="s">
        <v>4985</v>
      </c>
      <c r="H483" s="1" t="s">
        <v>7127</v>
      </c>
      <c r="I483" s="1" t="s">
        <v>4985</v>
      </c>
      <c r="J483" s="1" t="s">
        <v>4985</v>
      </c>
    </row>
    <row r="484" spans="1:10" x14ac:dyDescent="0.45">
      <c r="A484">
        <v>487</v>
      </c>
      <c r="B484" s="1" t="s">
        <v>7128</v>
      </c>
      <c r="C484" s="1" t="s">
        <v>7129</v>
      </c>
      <c r="D484" s="1" t="s">
        <v>4985</v>
      </c>
      <c r="E484" s="1" t="s">
        <v>7130</v>
      </c>
      <c r="F484" s="1" t="s">
        <v>4995</v>
      </c>
      <c r="G484" s="1" t="s">
        <v>7131</v>
      </c>
      <c r="H484" s="1" t="s">
        <v>4989</v>
      </c>
      <c r="I484" s="1" t="s">
        <v>7132</v>
      </c>
      <c r="J484" s="1" t="s">
        <v>7133</v>
      </c>
    </row>
    <row r="485" spans="1:10" x14ac:dyDescent="0.45">
      <c r="A485">
        <v>488</v>
      </c>
      <c r="B485" s="1" t="s">
        <v>7134</v>
      </c>
      <c r="C485" s="1" t="s">
        <v>4985</v>
      </c>
      <c r="D485" s="1" t="s">
        <v>4985</v>
      </c>
      <c r="E485" s="1" t="s">
        <v>7135</v>
      </c>
      <c r="F485" s="1" t="s">
        <v>7136</v>
      </c>
      <c r="G485" s="1" t="s">
        <v>4985</v>
      </c>
      <c r="H485" s="1" t="s">
        <v>5047</v>
      </c>
      <c r="I485" s="1" t="s">
        <v>4985</v>
      </c>
      <c r="J485" s="1" t="s">
        <v>4985</v>
      </c>
    </row>
    <row r="486" spans="1:10" x14ac:dyDescent="0.45">
      <c r="A486">
        <v>489</v>
      </c>
      <c r="B486" s="1" t="s">
        <v>7137</v>
      </c>
      <c r="C486" s="1" t="s">
        <v>7138</v>
      </c>
      <c r="D486" s="1" t="s">
        <v>4985</v>
      </c>
      <c r="E486" s="1" t="s">
        <v>7139</v>
      </c>
      <c r="F486" s="1" t="s">
        <v>6473</v>
      </c>
      <c r="G486" s="1" t="s">
        <v>4985</v>
      </c>
      <c r="H486" s="1" t="s">
        <v>5047</v>
      </c>
      <c r="I486" s="1" t="s">
        <v>4985</v>
      </c>
      <c r="J486" s="1" t="s">
        <v>4985</v>
      </c>
    </row>
    <row r="487" spans="1:10" x14ac:dyDescent="0.45">
      <c r="A487">
        <v>490</v>
      </c>
      <c r="B487" s="1" t="s">
        <v>7140</v>
      </c>
      <c r="C487" s="1" t="s">
        <v>7141</v>
      </c>
      <c r="D487" s="1" t="s">
        <v>4985</v>
      </c>
      <c r="E487" s="1" t="s">
        <v>7142</v>
      </c>
      <c r="F487" s="1" t="s">
        <v>5027</v>
      </c>
      <c r="G487" s="1" t="s">
        <v>7143</v>
      </c>
      <c r="H487" s="1" t="s">
        <v>4989</v>
      </c>
      <c r="I487" s="1" t="s">
        <v>7144</v>
      </c>
      <c r="J487" s="1" t="s">
        <v>7145</v>
      </c>
    </row>
    <row r="488" spans="1:10" x14ac:dyDescent="0.45">
      <c r="A488">
        <v>491</v>
      </c>
      <c r="B488" s="1" t="s">
        <v>7146</v>
      </c>
      <c r="C488" s="1" t="s">
        <v>7147</v>
      </c>
      <c r="D488" s="1" t="s">
        <v>4985</v>
      </c>
      <c r="E488" s="1" t="s">
        <v>7148</v>
      </c>
      <c r="F488" s="1" t="s">
        <v>4995</v>
      </c>
      <c r="G488" s="1" t="s">
        <v>7149</v>
      </c>
      <c r="H488" s="1" t="s">
        <v>4989</v>
      </c>
      <c r="I488" s="1" t="s">
        <v>7150</v>
      </c>
      <c r="J488" s="1" t="s">
        <v>4985</v>
      </c>
    </row>
    <row r="489" spans="1:10" x14ac:dyDescent="0.45">
      <c r="A489">
        <v>492</v>
      </c>
      <c r="B489" s="1" t="s">
        <v>7151</v>
      </c>
      <c r="C489" s="1" t="s">
        <v>7152</v>
      </c>
      <c r="D489" s="1" t="s">
        <v>4985</v>
      </c>
      <c r="E489" s="1" t="s">
        <v>7153</v>
      </c>
      <c r="F489" s="1" t="s">
        <v>5190</v>
      </c>
      <c r="G489" s="1" t="s">
        <v>7154</v>
      </c>
      <c r="H489" s="1" t="s">
        <v>4989</v>
      </c>
      <c r="I489" s="1" t="s">
        <v>7155</v>
      </c>
      <c r="J489" s="1" t="s">
        <v>7156</v>
      </c>
    </row>
    <row r="490" spans="1:10" x14ac:dyDescent="0.45">
      <c r="A490">
        <v>493</v>
      </c>
      <c r="B490" s="1" t="s">
        <v>7157</v>
      </c>
      <c r="C490" s="1" t="s">
        <v>7158</v>
      </c>
      <c r="D490" s="1" t="s">
        <v>4985</v>
      </c>
      <c r="E490" s="1" t="s">
        <v>7159</v>
      </c>
      <c r="F490" s="1" t="s">
        <v>5351</v>
      </c>
      <c r="G490" s="1" t="s">
        <v>7160</v>
      </c>
      <c r="H490" s="1" t="s">
        <v>4989</v>
      </c>
      <c r="I490" s="1" t="s">
        <v>7161</v>
      </c>
      <c r="J490" s="1" t="s">
        <v>7162</v>
      </c>
    </row>
    <row r="491" spans="1:10" x14ac:dyDescent="0.45">
      <c r="A491">
        <v>494</v>
      </c>
      <c r="B491" s="1" t="s">
        <v>7163</v>
      </c>
      <c r="C491" s="1" t="s">
        <v>7164</v>
      </c>
      <c r="D491" s="1" t="s">
        <v>4985</v>
      </c>
      <c r="E491" s="1" t="s">
        <v>5411</v>
      </c>
      <c r="F491" s="1" t="s">
        <v>5190</v>
      </c>
      <c r="G491" s="1" t="s">
        <v>7165</v>
      </c>
      <c r="H491" s="1" t="s">
        <v>4989</v>
      </c>
      <c r="I491" s="1" t="s">
        <v>7166</v>
      </c>
      <c r="J491" s="1" t="s">
        <v>4985</v>
      </c>
    </row>
    <row r="492" spans="1:10" x14ac:dyDescent="0.45">
      <c r="A492">
        <v>495</v>
      </c>
      <c r="B492" s="1" t="s">
        <v>7167</v>
      </c>
      <c r="C492" s="1" t="s">
        <v>7168</v>
      </c>
      <c r="D492" s="1" t="s">
        <v>4985</v>
      </c>
      <c r="E492" s="1" t="s">
        <v>7169</v>
      </c>
      <c r="F492" s="1" t="s">
        <v>6561</v>
      </c>
      <c r="G492" s="1" t="s">
        <v>7170</v>
      </c>
      <c r="H492" s="1" t="s">
        <v>4989</v>
      </c>
      <c r="I492" s="1" t="s">
        <v>7171</v>
      </c>
      <c r="J492" s="1" t="s">
        <v>7172</v>
      </c>
    </row>
    <row r="493" spans="1:10" x14ac:dyDescent="0.45">
      <c r="A493">
        <v>496</v>
      </c>
      <c r="B493" s="1" t="s">
        <v>7173</v>
      </c>
      <c r="C493" s="1" t="s">
        <v>7174</v>
      </c>
      <c r="D493" s="1" t="s">
        <v>4985</v>
      </c>
      <c r="E493" s="1" t="s">
        <v>5411</v>
      </c>
      <c r="F493" s="1" t="s">
        <v>5190</v>
      </c>
      <c r="G493" s="1" t="s">
        <v>7175</v>
      </c>
      <c r="H493" s="1" t="s">
        <v>4989</v>
      </c>
      <c r="I493" s="1" t="s">
        <v>7176</v>
      </c>
      <c r="J493" s="1" t="s">
        <v>7177</v>
      </c>
    </row>
    <row r="494" spans="1:10" x14ac:dyDescent="0.45">
      <c r="A494">
        <v>497</v>
      </c>
      <c r="B494" s="1" t="s">
        <v>7178</v>
      </c>
      <c r="C494" s="1" t="s">
        <v>7179</v>
      </c>
      <c r="D494" s="1" t="s">
        <v>4985</v>
      </c>
      <c r="E494" s="1" t="s">
        <v>5411</v>
      </c>
      <c r="F494" s="1" t="s">
        <v>5190</v>
      </c>
      <c r="G494" s="1" t="s">
        <v>7180</v>
      </c>
      <c r="H494" s="1" t="s">
        <v>4989</v>
      </c>
      <c r="I494" s="1" t="s">
        <v>7181</v>
      </c>
      <c r="J494" s="1" t="s">
        <v>4985</v>
      </c>
    </row>
    <row r="495" spans="1:10" x14ac:dyDescent="0.45">
      <c r="A495">
        <v>498</v>
      </c>
      <c r="B495" s="1" t="s">
        <v>7182</v>
      </c>
      <c r="C495" s="1" t="s">
        <v>7183</v>
      </c>
      <c r="D495" s="1" t="s">
        <v>4985</v>
      </c>
      <c r="E495" s="1" t="s">
        <v>7057</v>
      </c>
      <c r="F495" s="1" t="s">
        <v>4985</v>
      </c>
      <c r="G495" s="1" t="s">
        <v>4985</v>
      </c>
      <c r="H495" s="1" t="s">
        <v>7071</v>
      </c>
      <c r="I495" s="1" t="s">
        <v>7184</v>
      </c>
      <c r="J495" s="1" t="s">
        <v>4985</v>
      </c>
    </row>
    <row r="496" spans="1:10" x14ac:dyDescent="0.45">
      <c r="A496">
        <v>499</v>
      </c>
      <c r="B496" s="1" t="s">
        <v>7185</v>
      </c>
      <c r="C496" s="1" t="s">
        <v>4985</v>
      </c>
      <c r="D496" s="1" t="s">
        <v>4985</v>
      </c>
      <c r="E496" s="1" t="s">
        <v>7186</v>
      </c>
      <c r="F496" s="1" t="s">
        <v>4995</v>
      </c>
      <c r="G496" s="1" t="s">
        <v>4985</v>
      </c>
      <c r="H496" s="1" t="s">
        <v>4989</v>
      </c>
      <c r="I496" s="1" t="s">
        <v>4985</v>
      </c>
      <c r="J496" s="1" t="s">
        <v>4985</v>
      </c>
    </row>
    <row r="497" spans="1:10" x14ac:dyDescent="0.45">
      <c r="A497">
        <v>500</v>
      </c>
      <c r="B497" s="1" t="s">
        <v>7187</v>
      </c>
      <c r="C497" s="1" t="s">
        <v>7188</v>
      </c>
      <c r="D497" s="1" t="s">
        <v>4985</v>
      </c>
      <c r="E497" s="1" t="s">
        <v>7189</v>
      </c>
      <c r="F497" s="1" t="s">
        <v>5158</v>
      </c>
      <c r="G497" s="1" t="s">
        <v>7190</v>
      </c>
      <c r="H497" s="1" t="s">
        <v>4989</v>
      </c>
      <c r="I497" s="1" t="s">
        <v>7191</v>
      </c>
      <c r="J497" s="1" t="s">
        <v>4985</v>
      </c>
    </row>
    <row r="498" spans="1:10" x14ac:dyDescent="0.45">
      <c r="A498">
        <v>501</v>
      </c>
      <c r="B498" s="1" t="s">
        <v>7192</v>
      </c>
      <c r="C498" s="1" t="s">
        <v>7193</v>
      </c>
      <c r="D498" s="1" t="s">
        <v>4985</v>
      </c>
      <c r="E498" s="1" t="s">
        <v>5477</v>
      </c>
      <c r="F498" s="1" t="s">
        <v>5064</v>
      </c>
      <c r="G498" s="1" t="s">
        <v>7194</v>
      </c>
      <c r="H498" s="1" t="s">
        <v>4989</v>
      </c>
      <c r="I498" s="1" t="s">
        <v>7195</v>
      </c>
      <c r="J498" s="1" t="s">
        <v>4985</v>
      </c>
    </row>
    <row r="499" spans="1:10" x14ac:dyDescent="0.45">
      <c r="A499">
        <v>502</v>
      </c>
      <c r="B499" s="1" t="s">
        <v>7196</v>
      </c>
      <c r="C499" s="1" t="s">
        <v>4985</v>
      </c>
      <c r="D499" s="1" t="s">
        <v>4985</v>
      </c>
      <c r="E499" s="1" t="s">
        <v>6776</v>
      </c>
      <c r="F499" s="1" t="s">
        <v>5099</v>
      </c>
      <c r="G499" s="1" t="s">
        <v>4985</v>
      </c>
      <c r="H499" s="1" t="s">
        <v>4989</v>
      </c>
      <c r="I499" s="1" t="s">
        <v>4985</v>
      </c>
      <c r="J499" s="1" t="s">
        <v>4985</v>
      </c>
    </row>
    <row r="500" spans="1:10" x14ac:dyDescent="0.45">
      <c r="A500">
        <v>503</v>
      </c>
      <c r="B500" s="1" t="s">
        <v>7197</v>
      </c>
      <c r="C500" s="1" t="s">
        <v>7198</v>
      </c>
      <c r="D500" s="1" t="s">
        <v>4985</v>
      </c>
      <c r="E500" s="1" t="s">
        <v>7199</v>
      </c>
      <c r="F500" s="1" t="s">
        <v>5148</v>
      </c>
      <c r="G500" s="1" t="s">
        <v>4985</v>
      </c>
      <c r="H500" s="1" t="s">
        <v>5070</v>
      </c>
      <c r="I500" s="1" t="s">
        <v>4985</v>
      </c>
      <c r="J500" s="1" t="s">
        <v>4985</v>
      </c>
    </row>
    <row r="501" spans="1:10" x14ac:dyDescent="0.45">
      <c r="A501">
        <v>504</v>
      </c>
      <c r="B501" s="1" t="s">
        <v>7200</v>
      </c>
      <c r="C501" s="1" t="s">
        <v>7201</v>
      </c>
      <c r="D501" s="1" t="s">
        <v>4985</v>
      </c>
      <c r="E501" s="1" t="s">
        <v>7202</v>
      </c>
      <c r="F501" s="1" t="s">
        <v>5190</v>
      </c>
      <c r="G501" s="1" t="s">
        <v>7203</v>
      </c>
      <c r="H501" s="1" t="s">
        <v>4989</v>
      </c>
      <c r="I501" s="1" t="s">
        <v>7204</v>
      </c>
      <c r="J501" s="1" t="s">
        <v>4985</v>
      </c>
    </row>
    <row r="502" spans="1:10" x14ac:dyDescent="0.45">
      <c r="A502">
        <v>505</v>
      </c>
      <c r="B502" s="1" t="s">
        <v>7205</v>
      </c>
      <c r="C502" s="1" t="s">
        <v>7206</v>
      </c>
      <c r="D502" s="1" t="s">
        <v>4985</v>
      </c>
      <c r="E502" s="1" t="s">
        <v>7207</v>
      </c>
      <c r="F502" s="1" t="s">
        <v>4995</v>
      </c>
      <c r="G502" s="1" t="s">
        <v>7208</v>
      </c>
      <c r="H502" s="1" t="s">
        <v>4989</v>
      </c>
      <c r="I502" s="1" t="s">
        <v>7209</v>
      </c>
      <c r="J502" s="1" t="s">
        <v>4985</v>
      </c>
    </row>
    <row r="503" spans="1:10" x14ac:dyDescent="0.45">
      <c r="A503">
        <v>506</v>
      </c>
      <c r="B503" s="1" t="s">
        <v>7210</v>
      </c>
      <c r="C503" s="1" t="s">
        <v>7211</v>
      </c>
      <c r="D503" s="1" t="s">
        <v>4985</v>
      </c>
      <c r="E503" s="1" t="s">
        <v>7212</v>
      </c>
      <c r="F503" s="1" t="s">
        <v>4985</v>
      </c>
      <c r="G503" s="1" t="s">
        <v>7213</v>
      </c>
      <c r="H503" s="1" t="s">
        <v>7071</v>
      </c>
      <c r="I503" s="1" t="s">
        <v>7214</v>
      </c>
      <c r="J503" s="1" t="s">
        <v>7215</v>
      </c>
    </row>
    <row r="504" spans="1:10" x14ac:dyDescent="0.45">
      <c r="A504">
        <v>507</v>
      </c>
      <c r="B504" s="1" t="s">
        <v>7216</v>
      </c>
      <c r="C504" s="1" t="s">
        <v>7217</v>
      </c>
      <c r="D504" s="1" t="s">
        <v>4985</v>
      </c>
      <c r="E504" s="1" t="s">
        <v>7218</v>
      </c>
      <c r="F504" s="1" t="s">
        <v>5027</v>
      </c>
      <c r="G504" s="1" t="s">
        <v>7219</v>
      </c>
      <c r="H504" s="1" t="s">
        <v>4989</v>
      </c>
      <c r="I504" s="1" t="s">
        <v>7220</v>
      </c>
      <c r="J504" s="1" t="s">
        <v>7221</v>
      </c>
    </row>
    <row r="505" spans="1:10" x14ac:dyDescent="0.45">
      <c r="A505">
        <v>508</v>
      </c>
      <c r="B505" s="1" t="s">
        <v>7222</v>
      </c>
      <c r="C505" s="1" t="s">
        <v>7223</v>
      </c>
      <c r="D505" s="1" t="s">
        <v>4985</v>
      </c>
      <c r="E505" s="1" t="s">
        <v>7224</v>
      </c>
      <c r="F505" s="1" t="s">
        <v>5099</v>
      </c>
      <c r="G505" s="1" t="s">
        <v>7225</v>
      </c>
      <c r="H505" s="1" t="s">
        <v>4989</v>
      </c>
      <c r="I505" s="1" t="s">
        <v>7226</v>
      </c>
      <c r="J505" s="1" t="s">
        <v>7227</v>
      </c>
    </row>
    <row r="506" spans="1:10" x14ac:dyDescent="0.45">
      <c r="A506">
        <v>509</v>
      </c>
      <c r="B506" s="1" t="s">
        <v>7228</v>
      </c>
      <c r="C506" s="1" t="s">
        <v>7229</v>
      </c>
      <c r="D506" s="1" t="s">
        <v>4985</v>
      </c>
      <c r="E506" s="1" t="s">
        <v>7230</v>
      </c>
      <c r="F506" s="1" t="s">
        <v>5178</v>
      </c>
      <c r="G506" s="1" t="s">
        <v>7231</v>
      </c>
      <c r="H506" s="1" t="s">
        <v>4989</v>
      </c>
      <c r="I506" s="1" t="s">
        <v>7232</v>
      </c>
      <c r="J506" s="1" t="s">
        <v>7233</v>
      </c>
    </row>
    <row r="507" spans="1:10" x14ac:dyDescent="0.45">
      <c r="A507">
        <v>510</v>
      </c>
      <c r="B507" s="1" t="s">
        <v>7234</v>
      </c>
      <c r="C507" s="1" t="s">
        <v>7235</v>
      </c>
      <c r="D507" s="1" t="s">
        <v>4985</v>
      </c>
      <c r="E507" s="1" t="s">
        <v>7236</v>
      </c>
      <c r="F507" s="1" t="s">
        <v>4995</v>
      </c>
      <c r="G507" s="1" t="s">
        <v>7237</v>
      </c>
      <c r="H507" s="1" t="s">
        <v>4989</v>
      </c>
      <c r="I507" s="1" t="s">
        <v>7238</v>
      </c>
      <c r="J507" s="1" t="s">
        <v>4985</v>
      </c>
    </row>
    <row r="508" spans="1:10" x14ac:dyDescent="0.45">
      <c r="A508">
        <v>511</v>
      </c>
      <c r="B508" s="1" t="s">
        <v>7239</v>
      </c>
      <c r="C508" s="1" t="s">
        <v>7240</v>
      </c>
      <c r="D508" s="1" t="s">
        <v>4985</v>
      </c>
      <c r="E508" s="1" t="s">
        <v>7241</v>
      </c>
      <c r="F508" s="1" t="s">
        <v>5069</v>
      </c>
      <c r="G508" s="1" t="s">
        <v>4985</v>
      </c>
      <c r="H508" s="1" t="s">
        <v>5070</v>
      </c>
      <c r="I508" s="1" t="s">
        <v>7242</v>
      </c>
      <c r="J508" s="1" t="s">
        <v>4985</v>
      </c>
    </row>
    <row r="509" spans="1:10" x14ac:dyDescent="0.45">
      <c r="A509">
        <v>512</v>
      </c>
      <c r="B509" s="1" t="s">
        <v>7243</v>
      </c>
      <c r="C509" s="1" t="s">
        <v>7244</v>
      </c>
      <c r="D509" s="1" t="s">
        <v>4985</v>
      </c>
      <c r="E509" s="1" t="s">
        <v>7245</v>
      </c>
      <c r="F509" s="1" t="s">
        <v>5691</v>
      </c>
      <c r="G509" s="1" t="s">
        <v>7246</v>
      </c>
      <c r="H509" s="1" t="s">
        <v>4989</v>
      </c>
      <c r="I509" s="1" t="s">
        <v>7247</v>
      </c>
      <c r="J509" s="1" t="s">
        <v>7248</v>
      </c>
    </row>
    <row r="510" spans="1:10" x14ac:dyDescent="0.45">
      <c r="A510">
        <v>513</v>
      </c>
      <c r="B510" s="1" t="s">
        <v>7249</v>
      </c>
      <c r="C510" s="1" t="s">
        <v>4985</v>
      </c>
      <c r="D510" s="1" t="s">
        <v>4985</v>
      </c>
      <c r="E510" s="1" t="s">
        <v>7250</v>
      </c>
      <c r="F510" s="1" t="s">
        <v>5190</v>
      </c>
      <c r="G510" s="1" t="s">
        <v>7251</v>
      </c>
      <c r="H510" s="1" t="s">
        <v>4989</v>
      </c>
      <c r="I510" s="1" t="s">
        <v>7252</v>
      </c>
      <c r="J510" s="1" t="s">
        <v>4985</v>
      </c>
    </row>
    <row r="511" spans="1:10" x14ac:dyDescent="0.45">
      <c r="A511">
        <v>514</v>
      </c>
      <c r="B511" s="1" t="s">
        <v>7253</v>
      </c>
      <c r="C511" s="1" t="s">
        <v>7254</v>
      </c>
      <c r="D511" s="1" t="s">
        <v>4985</v>
      </c>
      <c r="E511" s="1" t="s">
        <v>5098</v>
      </c>
      <c r="F511" s="1" t="s">
        <v>5099</v>
      </c>
      <c r="G511" s="1" t="s">
        <v>7255</v>
      </c>
      <c r="H511" s="1" t="s">
        <v>4989</v>
      </c>
      <c r="I511" s="1" t="s">
        <v>4985</v>
      </c>
      <c r="J511" s="1" t="s">
        <v>7256</v>
      </c>
    </row>
    <row r="512" spans="1:10" x14ac:dyDescent="0.45">
      <c r="A512">
        <v>515</v>
      </c>
      <c r="B512" s="1" t="s">
        <v>7257</v>
      </c>
      <c r="C512" s="1" t="s">
        <v>7258</v>
      </c>
      <c r="D512" s="1" t="s">
        <v>4985</v>
      </c>
      <c r="E512" s="1" t="s">
        <v>7259</v>
      </c>
      <c r="F512" s="1" t="s">
        <v>4995</v>
      </c>
      <c r="G512" s="1" t="s">
        <v>7260</v>
      </c>
      <c r="H512" s="1" t="s">
        <v>4989</v>
      </c>
      <c r="I512" s="1" t="s">
        <v>7261</v>
      </c>
      <c r="J512" s="1" t="s">
        <v>4985</v>
      </c>
    </row>
    <row r="513" spans="1:10" x14ac:dyDescent="0.45">
      <c r="A513">
        <v>516</v>
      </c>
      <c r="B513" s="1" t="s">
        <v>7262</v>
      </c>
      <c r="C513" s="1" t="s">
        <v>4985</v>
      </c>
      <c r="D513" s="1" t="s">
        <v>4985</v>
      </c>
      <c r="E513" s="1" t="s">
        <v>7263</v>
      </c>
      <c r="F513" s="1" t="s">
        <v>4995</v>
      </c>
      <c r="G513" s="1" t="s">
        <v>7264</v>
      </c>
      <c r="H513" s="1" t="s">
        <v>4989</v>
      </c>
      <c r="I513" s="1" t="s">
        <v>7265</v>
      </c>
      <c r="J513" s="1" t="s">
        <v>4985</v>
      </c>
    </row>
    <row r="514" spans="1:10" x14ac:dyDescent="0.45">
      <c r="A514">
        <v>517</v>
      </c>
      <c r="B514" s="1" t="s">
        <v>7266</v>
      </c>
      <c r="C514" s="1" t="s">
        <v>7267</v>
      </c>
      <c r="D514" s="1" t="s">
        <v>4985</v>
      </c>
      <c r="E514" s="1" t="s">
        <v>7268</v>
      </c>
      <c r="F514" s="1" t="s">
        <v>7269</v>
      </c>
      <c r="G514" s="1" t="s">
        <v>4985</v>
      </c>
      <c r="H514" s="1" t="s">
        <v>5047</v>
      </c>
      <c r="I514" s="1" t="s">
        <v>7270</v>
      </c>
      <c r="J514" s="1" t="s">
        <v>4985</v>
      </c>
    </row>
    <row r="515" spans="1:10" x14ac:dyDescent="0.45">
      <c r="A515">
        <v>518</v>
      </c>
      <c r="B515" s="1" t="s">
        <v>7271</v>
      </c>
      <c r="C515" s="1" t="s">
        <v>7272</v>
      </c>
      <c r="D515" s="1" t="s">
        <v>4985</v>
      </c>
      <c r="E515" s="1" t="s">
        <v>5339</v>
      </c>
      <c r="F515" s="1" t="s">
        <v>5340</v>
      </c>
      <c r="G515" s="1" t="s">
        <v>7273</v>
      </c>
      <c r="H515" s="1" t="s">
        <v>5070</v>
      </c>
      <c r="I515" s="1" t="s">
        <v>4985</v>
      </c>
      <c r="J515" s="1" t="s">
        <v>7274</v>
      </c>
    </row>
    <row r="516" spans="1:10" x14ac:dyDescent="0.45">
      <c r="A516">
        <v>519</v>
      </c>
      <c r="B516" s="1" t="s">
        <v>7275</v>
      </c>
      <c r="C516" s="1" t="s">
        <v>7276</v>
      </c>
      <c r="D516" s="1" t="s">
        <v>4985</v>
      </c>
      <c r="E516" s="1" t="s">
        <v>7277</v>
      </c>
      <c r="F516" s="1" t="s">
        <v>7278</v>
      </c>
      <c r="G516" s="1" t="s">
        <v>4985</v>
      </c>
      <c r="H516" s="1" t="s">
        <v>5047</v>
      </c>
      <c r="I516" s="1" t="s">
        <v>7279</v>
      </c>
      <c r="J516" s="1" t="s">
        <v>4985</v>
      </c>
    </row>
    <row r="517" spans="1:10" x14ac:dyDescent="0.45">
      <c r="A517">
        <v>520</v>
      </c>
      <c r="B517" s="1" t="s">
        <v>7280</v>
      </c>
      <c r="C517" s="1" t="s">
        <v>7281</v>
      </c>
      <c r="D517" s="1" t="s">
        <v>4985</v>
      </c>
      <c r="E517" s="1" t="s">
        <v>7282</v>
      </c>
      <c r="F517" s="1" t="s">
        <v>4995</v>
      </c>
      <c r="G517" s="1" t="s">
        <v>7283</v>
      </c>
      <c r="H517" s="1" t="s">
        <v>4989</v>
      </c>
      <c r="I517" s="1" t="s">
        <v>7284</v>
      </c>
      <c r="J517" s="1" t="s">
        <v>7285</v>
      </c>
    </row>
    <row r="518" spans="1:10" x14ac:dyDescent="0.45">
      <c r="A518">
        <v>521</v>
      </c>
      <c r="B518" s="1" t="s">
        <v>7286</v>
      </c>
      <c r="C518" s="1" t="s">
        <v>4985</v>
      </c>
      <c r="D518" s="1" t="s">
        <v>4985</v>
      </c>
      <c r="E518" s="1" t="s">
        <v>7287</v>
      </c>
      <c r="F518" s="1" t="s">
        <v>6154</v>
      </c>
      <c r="G518" s="1" t="s">
        <v>4985</v>
      </c>
      <c r="H518" s="1" t="s">
        <v>4989</v>
      </c>
      <c r="I518" s="1" t="s">
        <v>4985</v>
      </c>
      <c r="J518" s="1" t="s">
        <v>4985</v>
      </c>
    </row>
    <row r="519" spans="1:10" x14ac:dyDescent="0.45">
      <c r="A519">
        <v>522</v>
      </c>
      <c r="B519" s="1" t="s">
        <v>7288</v>
      </c>
      <c r="C519" s="1" t="s">
        <v>7289</v>
      </c>
      <c r="D519" s="1" t="s">
        <v>4985</v>
      </c>
      <c r="E519" s="1" t="s">
        <v>7290</v>
      </c>
      <c r="F519" s="1" t="s">
        <v>7291</v>
      </c>
      <c r="G519" s="1" t="s">
        <v>7292</v>
      </c>
      <c r="H519" s="1" t="s">
        <v>4989</v>
      </c>
      <c r="I519" s="1" t="s">
        <v>7293</v>
      </c>
      <c r="J519" s="1" t="s">
        <v>4985</v>
      </c>
    </row>
    <row r="520" spans="1:10" x14ac:dyDescent="0.45">
      <c r="A520">
        <v>523</v>
      </c>
      <c r="B520" s="1" t="s">
        <v>7294</v>
      </c>
      <c r="C520" s="1" t="s">
        <v>7295</v>
      </c>
      <c r="D520" s="1" t="s">
        <v>4985</v>
      </c>
      <c r="E520" s="1" t="s">
        <v>7259</v>
      </c>
      <c r="F520" s="1" t="s">
        <v>4995</v>
      </c>
      <c r="G520" s="1" t="s">
        <v>7260</v>
      </c>
      <c r="H520" s="1" t="s">
        <v>4989</v>
      </c>
      <c r="I520" s="1" t="s">
        <v>7296</v>
      </c>
      <c r="J520" s="1" t="s">
        <v>4985</v>
      </c>
    </row>
    <row r="521" spans="1:10" x14ac:dyDescent="0.45">
      <c r="A521">
        <v>524</v>
      </c>
      <c r="B521" s="1" t="s">
        <v>7297</v>
      </c>
      <c r="C521" s="1" t="s">
        <v>7298</v>
      </c>
      <c r="D521" s="1" t="s">
        <v>4985</v>
      </c>
      <c r="E521" s="1" t="s">
        <v>7299</v>
      </c>
      <c r="F521" s="1" t="s">
        <v>4995</v>
      </c>
      <c r="G521" s="1" t="s">
        <v>7300</v>
      </c>
      <c r="H521" s="1" t="s">
        <v>4989</v>
      </c>
      <c r="I521" s="1" t="s">
        <v>7301</v>
      </c>
      <c r="J521" s="1" t="s">
        <v>7302</v>
      </c>
    </row>
    <row r="522" spans="1:10" x14ac:dyDescent="0.45">
      <c r="A522">
        <v>525</v>
      </c>
      <c r="B522" s="1" t="s">
        <v>7303</v>
      </c>
      <c r="C522" s="1" t="s">
        <v>4985</v>
      </c>
      <c r="D522" s="1" t="s">
        <v>4985</v>
      </c>
      <c r="E522" s="1" t="s">
        <v>7304</v>
      </c>
      <c r="F522" s="1" t="s">
        <v>5255</v>
      </c>
      <c r="G522" s="1" t="s">
        <v>4985</v>
      </c>
      <c r="H522" s="1" t="s">
        <v>4989</v>
      </c>
      <c r="I522" s="1" t="s">
        <v>4985</v>
      </c>
      <c r="J522" s="1" t="s">
        <v>4985</v>
      </c>
    </row>
    <row r="523" spans="1:10" x14ac:dyDescent="0.45">
      <c r="A523">
        <v>526</v>
      </c>
      <c r="B523" s="1" t="s">
        <v>7305</v>
      </c>
      <c r="C523" s="1" t="s">
        <v>7306</v>
      </c>
      <c r="D523" s="1" t="s">
        <v>4985</v>
      </c>
      <c r="E523" s="1" t="s">
        <v>7307</v>
      </c>
      <c r="F523" s="1" t="s">
        <v>5190</v>
      </c>
      <c r="G523" s="1" t="s">
        <v>7308</v>
      </c>
      <c r="H523" s="1" t="s">
        <v>4989</v>
      </c>
      <c r="I523" s="1" t="s">
        <v>7309</v>
      </c>
      <c r="J523" s="1" t="s">
        <v>7310</v>
      </c>
    </row>
    <row r="524" spans="1:10" x14ac:dyDescent="0.45">
      <c r="A524">
        <v>527</v>
      </c>
      <c r="B524" s="1" t="s">
        <v>7311</v>
      </c>
      <c r="C524" s="1" t="s">
        <v>7312</v>
      </c>
      <c r="D524" s="1" t="s">
        <v>4985</v>
      </c>
      <c r="E524" s="1" t="s">
        <v>7313</v>
      </c>
      <c r="F524" s="1" t="s">
        <v>5291</v>
      </c>
      <c r="G524" s="1" t="s">
        <v>7314</v>
      </c>
      <c r="H524" s="1" t="s">
        <v>4989</v>
      </c>
      <c r="I524" s="1" t="s">
        <v>7315</v>
      </c>
      <c r="J524" s="1" t="s">
        <v>4985</v>
      </c>
    </row>
    <row r="525" spans="1:10" x14ac:dyDescent="0.45">
      <c r="A525">
        <v>528</v>
      </c>
      <c r="B525" s="1" t="s">
        <v>7316</v>
      </c>
      <c r="C525" s="1" t="s">
        <v>4985</v>
      </c>
      <c r="D525" s="1" t="s">
        <v>4985</v>
      </c>
      <c r="E525" s="1" t="s">
        <v>7317</v>
      </c>
      <c r="F525" s="1" t="s">
        <v>6154</v>
      </c>
      <c r="G525" s="1" t="s">
        <v>4985</v>
      </c>
      <c r="H525" s="1" t="s">
        <v>4989</v>
      </c>
      <c r="I525" s="1" t="s">
        <v>4985</v>
      </c>
      <c r="J525" s="1" t="s">
        <v>4985</v>
      </c>
    </row>
    <row r="526" spans="1:10" x14ac:dyDescent="0.45">
      <c r="A526">
        <v>529</v>
      </c>
      <c r="B526" s="1" t="s">
        <v>7318</v>
      </c>
      <c r="C526" s="1" t="s">
        <v>7319</v>
      </c>
      <c r="D526" s="1" t="s">
        <v>4985</v>
      </c>
      <c r="E526" s="1" t="s">
        <v>7320</v>
      </c>
      <c r="F526" s="1" t="s">
        <v>5375</v>
      </c>
      <c r="G526" s="1" t="s">
        <v>7321</v>
      </c>
      <c r="H526" s="1" t="s">
        <v>4989</v>
      </c>
      <c r="I526" s="1" t="s">
        <v>7322</v>
      </c>
      <c r="J526" s="1" t="s">
        <v>4985</v>
      </c>
    </row>
    <row r="527" spans="1:10" x14ac:dyDescent="0.45">
      <c r="A527">
        <v>530</v>
      </c>
      <c r="B527" s="1" t="s">
        <v>7323</v>
      </c>
      <c r="C527" s="1" t="s">
        <v>7324</v>
      </c>
      <c r="D527" s="1" t="s">
        <v>4985</v>
      </c>
      <c r="E527" s="1" t="s">
        <v>7325</v>
      </c>
      <c r="F527" s="1" t="s">
        <v>5165</v>
      </c>
      <c r="G527" s="1" t="s">
        <v>7326</v>
      </c>
      <c r="H527" s="1" t="s">
        <v>4989</v>
      </c>
      <c r="I527" s="1" t="s">
        <v>7327</v>
      </c>
      <c r="J527" s="1" t="s">
        <v>7328</v>
      </c>
    </row>
    <row r="528" spans="1:10" x14ac:dyDescent="0.45">
      <c r="A528">
        <v>531</v>
      </c>
      <c r="B528" s="1" t="s">
        <v>7329</v>
      </c>
      <c r="C528" s="1" t="s">
        <v>7330</v>
      </c>
      <c r="D528" s="1" t="s">
        <v>4985</v>
      </c>
      <c r="E528" s="1" t="s">
        <v>7331</v>
      </c>
      <c r="F528" s="1" t="s">
        <v>5291</v>
      </c>
      <c r="G528" s="1" t="s">
        <v>7332</v>
      </c>
      <c r="H528" s="1" t="s">
        <v>4989</v>
      </c>
      <c r="I528" s="1" t="s">
        <v>4985</v>
      </c>
      <c r="J528" s="1" t="s">
        <v>7333</v>
      </c>
    </row>
    <row r="529" spans="1:10" x14ac:dyDescent="0.45">
      <c r="A529">
        <v>532</v>
      </c>
      <c r="B529" s="1" t="s">
        <v>7334</v>
      </c>
      <c r="C529" s="1" t="s">
        <v>7335</v>
      </c>
      <c r="D529" s="1" t="s">
        <v>4985</v>
      </c>
      <c r="E529" s="1" t="s">
        <v>7336</v>
      </c>
      <c r="F529" s="1" t="s">
        <v>5158</v>
      </c>
      <c r="G529" s="1" t="s">
        <v>7337</v>
      </c>
      <c r="H529" s="1" t="s">
        <v>4989</v>
      </c>
      <c r="I529" s="1" t="s">
        <v>7338</v>
      </c>
      <c r="J529" s="1" t="s">
        <v>4985</v>
      </c>
    </row>
    <row r="530" spans="1:10" x14ac:dyDescent="0.45">
      <c r="A530">
        <v>534</v>
      </c>
      <c r="B530" s="1" t="s">
        <v>7339</v>
      </c>
      <c r="C530" s="1" t="s">
        <v>7340</v>
      </c>
      <c r="D530" s="1" t="s">
        <v>4985</v>
      </c>
      <c r="E530" s="1" t="s">
        <v>7341</v>
      </c>
      <c r="F530" s="1" t="s">
        <v>7342</v>
      </c>
      <c r="G530" s="1" t="s">
        <v>7343</v>
      </c>
      <c r="H530" s="1" t="s">
        <v>5070</v>
      </c>
      <c r="I530" s="1" t="s">
        <v>4985</v>
      </c>
      <c r="J530" s="1" t="s">
        <v>7344</v>
      </c>
    </row>
    <row r="531" spans="1:10" x14ac:dyDescent="0.45">
      <c r="A531">
        <v>535</v>
      </c>
      <c r="B531" s="1" t="s">
        <v>7345</v>
      </c>
      <c r="C531" s="1" t="s">
        <v>7346</v>
      </c>
      <c r="D531" s="1" t="s">
        <v>4985</v>
      </c>
      <c r="E531" s="1" t="s">
        <v>6533</v>
      </c>
      <c r="F531" s="1" t="s">
        <v>5459</v>
      </c>
      <c r="G531" s="1" t="s">
        <v>7347</v>
      </c>
      <c r="H531" s="1" t="s">
        <v>4989</v>
      </c>
      <c r="I531" s="1" t="s">
        <v>7348</v>
      </c>
      <c r="J531" s="1" t="s">
        <v>7349</v>
      </c>
    </row>
    <row r="532" spans="1:10" x14ac:dyDescent="0.45">
      <c r="A532">
        <v>536</v>
      </c>
      <c r="B532" s="1" t="s">
        <v>7350</v>
      </c>
      <c r="C532" s="1" t="s">
        <v>7351</v>
      </c>
      <c r="D532" s="1" t="s">
        <v>4985</v>
      </c>
      <c r="E532" s="1" t="s">
        <v>7352</v>
      </c>
      <c r="F532" s="1" t="s">
        <v>5158</v>
      </c>
      <c r="G532" s="1" t="s">
        <v>7353</v>
      </c>
      <c r="H532" s="1" t="s">
        <v>4989</v>
      </c>
      <c r="I532" s="1" t="s">
        <v>7354</v>
      </c>
      <c r="J532" s="1" t="s">
        <v>4985</v>
      </c>
    </row>
    <row r="533" spans="1:10" x14ac:dyDescent="0.45">
      <c r="A533">
        <v>537</v>
      </c>
      <c r="B533" s="1" t="s">
        <v>7355</v>
      </c>
      <c r="C533" s="1" t="s">
        <v>4985</v>
      </c>
      <c r="D533" s="1" t="s">
        <v>4985</v>
      </c>
      <c r="E533" s="1" t="s">
        <v>7356</v>
      </c>
      <c r="F533" s="1" t="s">
        <v>5691</v>
      </c>
      <c r="G533" s="1" t="s">
        <v>4985</v>
      </c>
      <c r="H533" s="1" t="s">
        <v>4989</v>
      </c>
      <c r="I533" s="1" t="s">
        <v>4985</v>
      </c>
      <c r="J533" s="1" t="s">
        <v>4985</v>
      </c>
    </row>
    <row r="534" spans="1:10" x14ac:dyDescent="0.45">
      <c r="A534">
        <v>538</v>
      </c>
      <c r="B534" s="1" t="s">
        <v>7357</v>
      </c>
      <c r="C534" s="1" t="s">
        <v>7358</v>
      </c>
      <c r="D534" s="1" t="s">
        <v>4985</v>
      </c>
      <c r="E534" s="1" t="s">
        <v>7359</v>
      </c>
      <c r="F534" s="1" t="s">
        <v>5190</v>
      </c>
      <c r="G534" s="1" t="s">
        <v>7360</v>
      </c>
      <c r="H534" s="1" t="s">
        <v>4989</v>
      </c>
      <c r="I534" s="1" t="s">
        <v>7361</v>
      </c>
      <c r="J534" s="1" t="s">
        <v>7362</v>
      </c>
    </row>
    <row r="535" spans="1:10" x14ac:dyDescent="0.45">
      <c r="A535">
        <v>539</v>
      </c>
      <c r="B535" s="1" t="s">
        <v>7363</v>
      </c>
      <c r="C535" s="1" t="s">
        <v>7364</v>
      </c>
      <c r="D535" s="1" t="s">
        <v>4985</v>
      </c>
      <c r="E535" s="1" t="s">
        <v>7365</v>
      </c>
      <c r="F535" s="1" t="s">
        <v>5691</v>
      </c>
      <c r="G535" s="1" t="s">
        <v>7366</v>
      </c>
      <c r="H535" s="1" t="s">
        <v>4989</v>
      </c>
      <c r="I535" s="1" t="s">
        <v>7367</v>
      </c>
      <c r="J535" s="1" t="s">
        <v>7368</v>
      </c>
    </row>
    <row r="536" spans="1:10" x14ac:dyDescent="0.45">
      <c r="A536">
        <v>540</v>
      </c>
      <c r="B536" s="1" t="s">
        <v>7369</v>
      </c>
      <c r="C536" s="1" t="s">
        <v>7370</v>
      </c>
      <c r="D536" s="1" t="s">
        <v>4985</v>
      </c>
      <c r="E536" s="1" t="s">
        <v>6087</v>
      </c>
      <c r="F536" s="1" t="s">
        <v>5178</v>
      </c>
      <c r="G536" s="1" t="s">
        <v>7371</v>
      </c>
      <c r="H536" s="1" t="s">
        <v>4989</v>
      </c>
      <c r="I536" s="1" t="s">
        <v>7372</v>
      </c>
      <c r="J536" s="1" t="s">
        <v>7373</v>
      </c>
    </row>
    <row r="537" spans="1:10" x14ac:dyDescent="0.45">
      <c r="A537">
        <v>541</v>
      </c>
      <c r="B537" s="1" t="s">
        <v>7374</v>
      </c>
      <c r="C537" s="1" t="s">
        <v>7375</v>
      </c>
      <c r="D537" s="1" t="s">
        <v>4985</v>
      </c>
      <c r="E537" s="1" t="s">
        <v>7376</v>
      </c>
      <c r="F537" s="1" t="s">
        <v>5424</v>
      </c>
      <c r="G537" s="1" t="s">
        <v>7377</v>
      </c>
      <c r="H537" s="1" t="s">
        <v>4989</v>
      </c>
      <c r="I537" s="1" t="s">
        <v>7378</v>
      </c>
      <c r="J537" s="1" t="s">
        <v>7379</v>
      </c>
    </row>
    <row r="538" spans="1:10" x14ac:dyDescent="0.45">
      <c r="A538">
        <v>542</v>
      </c>
      <c r="B538" s="1" t="s">
        <v>7380</v>
      </c>
      <c r="C538" s="1" t="s">
        <v>7381</v>
      </c>
      <c r="D538" s="1" t="s">
        <v>4985</v>
      </c>
      <c r="E538" s="1" t="s">
        <v>7382</v>
      </c>
      <c r="F538" s="1" t="s">
        <v>5923</v>
      </c>
      <c r="G538" s="1" t="s">
        <v>4985</v>
      </c>
      <c r="H538" s="1" t="s">
        <v>5003</v>
      </c>
      <c r="I538" s="1" t="s">
        <v>4985</v>
      </c>
      <c r="J538" s="1" t="s">
        <v>4985</v>
      </c>
    </row>
    <row r="539" spans="1:10" x14ac:dyDescent="0.45">
      <c r="A539">
        <v>543</v>
      </c>
      <c r="B539" s="1" t="s">
        <v>7383</v>
      </c>
      <c r="C539" s="1" t="s">
        <v>7384</v>
      </c>
      <c r="D539" s="1" t="s">
        <v>4985</v>
      </c>
      <c r="E539" s="1" t="s">
        <v>7385</v>
      </c>
      <c r="F539" s="1" t="s">
        <v>5255</v>
      </c>
      <c r="G539" s="1" t="s">
        <v>7386</v>
      </c>
      <c r="H539" s="1" t="s">
        <v>4989</v>
      </c>
      <c r="I539" s="1" t="s">
        <v>7387</v>
      </c>
      <c r="J539" s="1" t="s">
        <v>7388</v>
      </c>
    </row>
    <row r="540" spans="1:10" x14ac:dyDescent="0.45">
      <c r="A540">
        <v>544</v>
      </c>
      <c r="B540" s="1" t="s">
        <v>7389</v>
      </c>
      <c r="C540" s="1" t="s">
        <v>7390</v>
      </c>
      <c r="D540" s="1" t="s">
        <v>4985</v>
      </c>
      <c r="E540" s="1" t="s">
        <v>7391</v>
      </c>
      <c r="F540" s="1" t="s">
        <v>5351</v>
      </c>
      <c r="G540" s="1" t="s">
        <v>7392</v>
      </c>
      <c r="H540" s="1" t="s">
        <v>4989</v>
      </c>
      <c r="I540" s="1" t="s">
        <v>7393</v>
      </c>
      <c r="J540" s="1" t="s">
        <v>7394</v>
      </c>
    </row>
    <row r="541" spans="1:10" x14ac:dyDescent="0.45">
      <c r="A541">
        <v>545</v>
      </c>
      <c r="B541" s="1" t="s">
        <v>7395</v>
      </c>
      <c r="C541" s="1" t="s">
        <v>7396</v>
      </c>
      <c r="D541" s="1" t="s">
        <v>4985</v>
      </c>
      <c r="E541" s="1" t="s">
        <v>7397</v>
      </c>
      <c r="F541" s="1" t="s">
        <v>5178</v>
      </c>
      <c r="G541" s="1" t="s">
        <v>7398</v>
      </c>
      <c r="H541" s="1" t="s">
        <v>4989</v>
      </c>
      <c r="I541" s="1" t="s">
        <v>7399</v>
      </c>
      <c r="J541" s="1" t="s">
        <v>7400</v>
      </c>
    </row>
    <row r="542" spans="1:10" x14ac:dyDescent="0.45">
      <c r="A542">
        <v>546</v>
      </c>
      <c r="B542" s="1" t="s">
        <v>7401</v>
      </c>
      <c r="C542" s="1" t="s">
        <v>4985</v>
      </c>
      <c r="D542" s="1" t="s">
        <v>4985</v>
      </c>
      <c r="E542" s="1" t="s">
        <v>4985</v>
      </c>
      <c r="F542" s="1" t="s">
        <v>4985</v>
      </c>
      <c r="G542" s="1" t="s">
        <v>4985</v>
      </c>
      <c r="H542" s="1" t="s">
        <v>5310</v>
      </c>
      <c r="I542" s="1" t="s">
        <v>4985</v>
      </c>
      <c r="J542" s="1" t="s">
        <v>7402</v>
      </c>
    </row>
    <row r="543" spans="1:10" x14ac:dyDescent="0.45">
      <c r="A543">
        <v>547</v>
      </c>
      <c r="B543" s="1" t="s">
        <v>7403</v>
      </c>
      <c r="C543" s="1" t="s">
        <v>7404</v>
      </c>
      <c r="D543" s="1" t="s">
        <v>4985</v>
      </c>
      <c r="E543" s="1" t="s">
        <v>7404</v>
      </c>
      <c r="F543" s="1" t="s">
        <v>4985</v>
      </c>
      <c r="G543" s="1" t="s">
        <v>4985</v>
      </c>
      <c r="H543" s="1" t="s">
        <v>7405</v>
      </c>
      <c r="I543" s="1" t="s">
        <v>4985</v>
      </c>
      <c r="J543" s="1" t="s">
        <v>4985</v>
      </c>
    </row>
    <row r="544" spans="1:10" x14ac:dyDescent="0.45">
      <c r="A544">
        <v>548</v>
      </c>
      <c r="B544" s="1" t="s">
        <v>7406</v>
      </c>
      <c r="C544" s="1" t="s">
        <v>4985</v>
      </c>
      <c r="D544" s="1" t="s">
        <v>4985</v>
      </c>
      <c r="E544" s="1" t="s">
        <v>7407</v>
      </c>
      <c r="F544" s="1" t="s">
        <v>5657</v>
      </c>
      <c r="G544" s="1" t="s">
        <v>4985</v>
      </c>
      <c r="H544" s="1" t="s">
        <v>4989</v>
      </c>
      <c r="I544" s="1" t="s">
        <v>4985</v>
      </c>
      <c r="J544" s="1" t="s">
        <v>4985</v>
      </c>
    </row>
    <row r="545" spans="1:10" x14ac:dyDescent="0.45">
      <c r="A545">
        <v>549</v>
      </c>
      <c r="B545" s="1" t="s">
        <v>7408</v>
      </c>
      <c r="C545" s="1" t="s">
        <v>7409</v>
      </c>
      <c r="D545" s="1" t="s">
        <v>4985</v>
      </c>
      <c r="E545" s="1" t="s">
        <v>5561</v>
      </c>
      <c r="F545" s="1" t="s">
        <v>5231</v>
      </c>
      <c r="G545" s="1" t="s">
        <v>7410</v>
      </c>
      <c r="H545" s="1" t="s">
        <v>4989</v>
      </c>
      <c r="I545" s="1" t="s">
        <v>7411</v>
      </c>
      <c r="J545" s="1" t="s">
        <v>7412</v>
      </c>
    </row>
    <row r="546" spans="1:10" x14ac:dyDescent="0.45">
      <c r="A546">
        <v>550</v>
      </c>
      <c r="B546" s="1" t="s">
        <v>7413</v>
      </c>
      <c r="C546" s="1" t="s">
        <v>4985</v>
      </c>
      <c r="D546" s="1" t="s">
        <v>4985</v>
      </c>
      <c r="E546" s="1" t="s">
        <v>7414</v>
      </c>
      <c r="F546" s="1" t="s">
        <v>5158</v>
      </c>
      <c r="G546" s="1" t="s">
        <v>4985</v>
      </c>
      <c r="H546" s="1" t="s">
        <v>4989</v>
      </c>
      <c r="I546" s="1" t="s">
        <v>4985</v>
      </c>
      <c r="J546" s="1" t="s">
        <v>4985</v>
      </c>
    </row>
    <row r="547" spans="1:10" x14ac:dyDescent="0.45">
      <c r="A547">
        <v>551</v>
      </c>
      <c r="B547" s="1" t="s">
        <v>7415</v>
      </c>
      <c r="C547" s="1" t="s">
        <v>7416</v>
      </c>
      <c r="D547" s="1" t="s">
        <v>4985</v>
      </c>
      <c r="E547" s="1" t="s">
        <v>7417</v>
      </c>
      <c r="F547" s="1" t="s">
        <v>5375</v>
      </c>
      <c r="G547" s="1" t="s">
        <v>7418</v>
      </c>
      <c r="H547" s="1" t="s">
        <v>4989</v>
      </c>
      <c r="I547" s="1" t="s">
        <v>7419</v>
      </c>
      <c r="J547" s="1" t="s">
        <v>7420</v>
      </c>
    </row>
    <row r="548" spans="1:10" x14ac:dyDescent="0.45">
      <c r="A548">
        <v>552</v>
      </c>
      <c r="B548" s="1" t="s">
        <v>7421</v>
      </c>
      <c r="C548" s="1" t="s">
        <v>7422</v>
      </c>
      <c r="D548" s="1" t="s">
        <v>4985</v>
      </c>
      <c r="E548" s="1" t="s">
        <v>7423</v>
      </c>
      <c r="F548" s="1" t="s">
        <v>5099</v>
      </c>
      <c r="G548" s="1" t="s">
        <v>7424</v>
      </c>
      <c r="H548" s="1" t="s">
        <v>4989</v>
      </c>
      <c r="I548" s="1" t="s">
        <v>7425</v>
      </c>
      <c r="J548" s="1" t="s">
        <v>4985</v>
      </c>
    </row>
    <row r="549" spans="1:10" x14ac:dyDescent="0.45">
      <c r="A549">
        <v>553</v>
      </c>
      <c r="B549" s="1" t="s">
        <v>7426</v>
      </c>
      <c r="C549" s="1" t="s">
        <v>7427</v>
      </c>
      <c r="D549" s="1" t="s">
        <v>4985</v>
      </c>
      <c r="E549" s="1" t="s">
        <v>5227</v>
      </c>
      <c r="F549" s="1" t="s">
        <v>5099</v>
      </c>
      <c r="G549" s="1" t="s">
        <v>7428</v>
      </c>
      <c r="H549" s="1" t="s">
        <v>4989</v>
      </c>
      <c r="I549" s="1" t="s">
        <v>7429</v>
      </c>
      <c r="J549" s="1" t="s">
        <v>4985</v>
      </c>
    </row>
    <row r="550" spans="1:10" x14ac:dyDescent="0.45">
      <c r="A550">
        <v>554</v>
      </c>
      <c r="B550" s="1" t="s">
        <v>7430</v>
      </c>
      <c r="C550" s="1" t="s">
        <v>7431</v>
      </c>
      <c r="D550" s="1" t="s">
        <v>4985</v>
      </c>
      <c r="E550" s="1" t="s">
        <v>7432</v>
      </c>
      <c r="F550" s="1" t="s">
        <v>7433</v>
      </c>
      <c r="G550" s="1" t="s">
        <v>4985</v>
      </c>
      <c r="H550" s="1" t="s">
        <v>5047</v>
      </c>
      <c r="I550" s="1" t="s">
        <v>7434</v>
      </c>
      <c r="J550" s="1" t="s">
        <v>4985</v>
      </c>
    </row>
    <row r="551" spans="1:10" x14ac:dyDescent="0.45">
      <c r="A551">
        <v>555</v>
      </c>
      <c r="B551" s="1" t="s">
        <v>7435</v>
      </c>
      <c r="C551" s="1" t="s">
        <v>6163</v>
      </c>
      <c r="D551" s="1" t="s">
        <v>4985</v>
      </c>
      <c r="E551" s="1" t="s">
        <v>6164</v>
      </c>
      <c r="F551" s="1" t="s">
        <v>5351</v>
      </c>
      <c r="G551" s="1" t="s">
        <v>6165</v>
      </c>
      <c r="H551" s="1" t="s">
        <v>4989</v>
      </c>
      <c r="I551" s="1" t="s">
        <v>6166</v>
      </c>
      <c r="J551" s="1" t="s">
        <v>4985</v>
      </c>
    </row>
    <row r="552" spans="1:10" x14ac:dyDescent="0.45">
      <c r="A552">
        <v>556</v>
      </c>
      <c r="B552" s="1" t="s">
        <v>7436</v>
      </c>
      <c r="C552" s="1" t="s">
        <v>7437</v>
      </c>
      <c r="D552" s="1" t="s">
        <v>4985</v>
      </c>
      <c r="E552" s="1" t="s">
        <v>7438</v>
      </c>
      <c r="F552" s="1" t="s">
        <v>7439</v>
      </c>
      <c r="G552" s="1" t="s">
        <v>7440</v>
      </c>
      <c r="H552" s="1" t="s">
        <v>4989</v>
      </c>
      <c r="I552" s="1" t="s">
        <v>7441</v>
      </c>
      <c r="J552" s="1" t="s">
        <v>7442</v>
      </c>
    </row>
    <row r="553" spans="1:10" x14ac:dyDescent="0.45">
      <c r="A553">
        <v>557</v>
      </c>
      <c r="B553" s="1" t="s">
        <v>7443</v>
      </c>
      <c r="C553" s="1" t="s">
        <v>7444</v>
      </c>
      <c r="D553" s="1" t="s">
        <v>4985</v>
      </c>
      <c r="E553" s="1" t="s">
        <v>7445</v>
      </c>
      <c r="F553" s="1" t="s">
        <v>7446</v>
      </c>
      <c r="G553" s="1" t="s">
        <v>4985</v>
      </c>
      <c r="H553" s="1" t="s">
        <v>5047</v>
      </c>
      <c r="I553" s="1" t="s">
        <v>7447</v>
      </c>
      <c r="J553" s="1" t="s">
        <v>4985</v>
      </c>
    </row>
    <row r="554" spans="1:10" x14ac:dyDescent="0.45">
      <c r="A554">
        <v>558</v>
      </c>
      <c r="B554" s="1" t="s">
        <v>7448</v>
      </c>
      <c r="C554" s="1" t="s">
        <v>7449</v>
      </c>
      <c r="D554" s="1" t="s">
        <v>4985</v>
      </c>
      <c r="E554" s="1" t="s">
        <v>7450</v>
      </c>
      <c r="F554" s="1" t="s">
        <v>5991</v>
      </c>
      <c r="G554" s="1" t="s">
        <v>4985</v>
      </c>
      <c r="H554" s="1" t="s">
        <v>5070</v>
      </c>
      <c r="I554" s="1" t="s">
        <v>7451</v>
      </c>
      <c r="J554" s="1" t="s">
        <v>4985</v>
      </c>
    </row>
    <row r="555" spans="1:10" x14ac:dyDescent="0.45">
      <c r="A555">
        <v>559</v>
      </c>
      <c r="B555" s="1" t="s">
        <v>7452</v>
      </c>
      <c r="C555" s="1" t="s">
        <v>7453</v>
      </c>
      <c r="D555" s="1" t="s">
        <v>4985</v>
      </c>
      <c r="E555" s="1" t="s">
        <v>7454</v>
      </c>
      <c r="F555" s="1" t="s">
        <v>6154</v>
      </c>
      <c r="G555" s="1" t="s">
        <v>7455</v>
      </c>
      <c r="H555" s="1" t="s">
        <v>4989</v>
      </c>
      <c r="I555" s="1" t="s">
        <v>7456</v>
      </c>
      <c r="J555" s="1" t="s">
        <v>4985</v>
      </c>
    </row>
    <row r="556" spans="1:10" x14ac:dyDescent="0.45">
      <c r="A556">
        <v>560</v>
      </c>
      <c r="B556" s="1" t="s">
        <v>7457</v>
      </c>
      <c r="C556" s="1" t="s">
        <v>4985</v>
      </c>
      <c r="D556" s="1" t="s">
        <v>4985</v>
      </c>
      <c r="E556" s="1" t="s">
        <v>7458</v>
      </c>
      <c r="F556" s="1" t="s">
        <v>5397</v>
      </c>
      <c r="G556" s="1" t="s">
        <v>4985</v>
      </c>
      <c r="H556" s="1" t="s">
        <v>4989</v>
      </c>
      <c r="I556" s="1" t="s">
        <v>4985</v>
      </c>
      <c r="J556" s="1" t="s">
        <v>4985</v>
      </c>
    </row>
    <row r="557" spans="1:10" x14ac:dyDescent="0.45">
      <c r="A557">
        <v>561</v>
      </c>
      <c r="B557" s="1" t="s">
        <v>7459</v>
      </c>
      <c r="C557" s="1" t="s">
        <v>7460</v>
      </c>
      <c r="D557" s="1" t="s">
        <v>4985</v>
      </c>
      <c r="E557" s="1" t="s">
        <v>7461</v>
      </c>
      <c r="F557" s="1" t="s">
        <v>5069</v>
      </c>
      <c r="G557" s="1" t="s">
        <v>4985</v>
      </c>
      <c r="H557" s="1" t="s">
        <v>5070</v>
      </c>
      <c r="I557" s="1" t="s">
        <v>7462</v>
      </c>
      <c r="J557" s="1" t="s">
        <v>4985</v>
      </c>
    </row>
    <row r="558" spans="1:10" x14ac:dyDescent="0.45">
      <c r="A558">
        <v>562</v>
      </c>
      <c r="B558" s="1" t="s">
        <v>7463</v>
      </c>
      <c r="C558" s="1" t="s">
        <v>7464</v>
      </c>
      <c r="D558" s="1" t="s">
        <v>4985</v>
      </c>
      <c r="E558" s="1" t="s">
        <v>7022</v>
      </c>
      <c r="F558" s="1" t="s">
        <v>5076</v>
      </c>
      <c r="G558" s="1" t="s">
        <v>7023</v>
      </c>
      <c r="H558" s="1" t="s">
        <v>4989</v>
      </c>
      <c r="I558" s="1" t="s">
        <v>7465</v>
      </c>
      <c r="J558" s="1" t="s">
        <v>4985</v>
      </c>
    </row>
    <row r="559" spans="1:10" x14ac:dyDescent="0.45">
      <c r="A559">
        <v>563</v>
      </c>
      <c r="B559" s="1" t="s">
        <v>7466</v>
      </c>
      <c r="C559" s="1" t="s">
        <v>7467</v>
      </c>
      <c r="D559" s="1" t="s">
        <v>4985</v>
      </c>
      <c r="E559" s="1" t="s">
        <v>7468</v>
      </c>
      <c r="F559" s="1" t="s">
        <v>7468</v>
      </c>
      <c r="G559" s="1" t="s">
        <v>4985</v>
      </c>
      <c r="H559" s="1" t="s">
        <v>5047</v>
      </c>
      <c r="I559" s="1" t="s">
        <v>7469</v>
      </c>
      <c r="J559" s="1" t="s">
        <v>7470</v>
      </c>
    </row>
    <row r="560" spans="1:10" x14ac:dyDescent="0.45">
      <c r="A560">
        <v>564</v>
      </c>
      <c r="B560" s="1" t="s">
        <v>7471</v>
      </c>
      <c r="C560" s="1" t="s">
        <v>7472</v>
      </c>
      <c r="D560" s="1" t="s">
        <v>4985</v>
      </c>
      <c r="E560" s="1" t="s">
        <v>7473</v>
      </c>
      <c r="F560" s="1" t="s">
        <v>5148</v>
      </c>
      <c r="G560" s="1" t="s">
        <v>4985</v>
      </c>
      <c r="H560" s="1" t="s">
        <v>5070</v>
      </c>
      <c r="I560" s="1" t="s">
        <v>7474</v>
      </c>
      <c r="J560" s="1" t="s">
        <v>4985</v>
      </c>
    </row>
    <row r="561" spans="1:10" x14ac:dyDescent="0.45">
      <c r="A561">
        <v>565</v>
      </c>
      <c r="B561" s="1" t="s">
        <v>7475</v>
      </c>
      <c r="C561" s="1" t="s">
        <v>4985</v>
      </c>
      <c r="D561" s="1" t="s">
        <v>4985</v>
      </c>
      <c r="E561" s="1" t="s">
        <v>6678</v>
      </c>
      <c r="F561" s="1" t="s">
        <v>5099</v>
      </c>
      <c r="G561" s="1" t="s">
        <v>4985</v>
      </c>
      <c r="H561" s="1" t="s">
        <v>4989</v>
      </c>
      <c r="I561" s="1" t="s">
        <v>4985</v>
      </c>
      <c r="J561" s="1" t="s">
        <v>4985</v>
      </c>
    </row>
    <row r="562" spans="1:10" x14ac:dyDescent="0.45">
      <c r="A562">
        <v>566</v>
      </c>
      <c r="B562" s="1" t="s">
        <v>7476</v>
      </c>
      <c r="C562" s="1" t="s">
        <v>7477</v>
      </c>
      <c r="D562" s="1" t="s">
        <v>4985</v>
      </c>
      <c r="E562" s="1" t="s">
        <v>7478</v>
      </c>
      <c r="F562" s="1" t="s">
        <v>5424</v>
      </c>
      <c r="G562" s="1" t="s">
        <v>7479</v>
      </c>
      <c r="H562" s="1" t="s">
        <v>4989</v>
      </c>
      <c r="I562" s="1" t="s">
        <v>7480</v>
      </c>
      <c r="J562" s="1" t="s">
        <v>4985</v>
      </c>
    </row>
    <row r="563" spans="1:10" x14ac:dyDescent="0.45">
      <c r="A563">
        <v>567</v>
      </c>
      <c r="B563" s="1" t="s">
        <v>7481</v>
      </c>
      <c r="C563" s="1" t="s">
        <v>7482</v>
      </c>
      <c r="D563" s="1" t="s">
        <v>4985</v>
      </c>
      <c r="E563" s="1" t="s">
        <v>7483</v>
      </c>
      <c r="F563" s="1" t="s">
        <v>5340</v>
      </c>
      <c r="G563" s="1" t="s">
        <v>4985</v>
      </c>
      <c r="H563" s="1" t="s">
        <v>5070</v>
      </c>
      <c r="I563" s="1" t="s">
        <v>7484</v>
      </c>
      <c r="J563" s="1" t="s">
        <v>4985</v>
      </c>
    </row>
    <row r="564" spans="1:10" x14ac:dyDescent="0.45">
      <c r="A564">
        <v>568</v>
      </c>
      <c r="B564" s="1" t="s">
        <v>7485</v>
      </c>
      <c r="C564" s="1" t="s">
        <v>7486</v>
      </c>
      <c r="D564" s="1" t="s">
        <v>4985</v>
      </c>
      <c r="E564" s="1" t="s">
        <v>7487</v>
      </c>
      <c r="F564" s="1" t="s">
        <v>5148</v>
      </c>
      <c r="G564" s="1" t="s">
        <v>4985</v>
      </c>
      <c r="H564" s="1" t="s">
        <v>5070</v>
      </c>
      <c r="I564" s="1" t="s">
        <v>7488</v>
      </c>
      <c r="J564" s="1" t="s">
        <v>4985</v>
      </c>
    </row>
    <row r="565" spans="1:10" x14ac:dyDescent="0.45">
      <c r="A565">
        <v>569</v>
      </c>
      <c r="B565" s="1" t="s">
        <v>7489</v>
      </c>
      <c r="C565" s="1" t="s">
        <v>7490</v>
      </c>
      <c r="D565" s="1" t="s">
        <v>4985</v>
      </c>
      <c r="E565" s="1" t="s">
        <v>7491</v>
      </c>
      <c r="F565" s="1" t="s">
        <v>4985</v>
      </c>
      <c r="G565" s="1" t="s">
        <v>4985</v>
      </c>
      <c r="H565" s="1" t="s">
        <v>5867</v>
      </c>
      <c r="I565" s="1" t="s">
        <v>7492</v>
      </c>
      <c r="J565" s="1" t="s">
        <v>4985</v>
      </c>
    </row>
    <row r="566" spans="1:10" x14ac:dyDescent="0.45">
      <c r="A566">
        <v>570</v>
      </c>
      <c r="B566" s="1" t="s">
        <v>7493</v>
      </c>
      <c r="C566" s="1" t="s">
        <v>4985</v>
      </c>
      <c r="D566" s="1" t="s">
        <v>4985</v>
      </c>
      <c r="E566" s="1" t="s">
        <v>6024</v>
      </c>
      <c r="F566" s="1" t="s">
        <v>5968</v>
      </c>
      <c r="G566" s="1" t="s">
        <v>4985</v>
      </c>
      <c r="H566" s="1" t="s">
        <v>5070</v>
      </c>
      <c r="I566" s="1" t="s">
        <v>4985</v>
      </c>
      <c r="J566" s="1" t="s">
        <v>4985</v>
      </c>
    </row>
    <row r="567" spans="1:10" x14ac:dyDescent="0.45">
      <c r="A567">
        <v>571</v>
      </c>
      <c r="B567" s="1" t="s">
        <v>7494</v>
      </c>
      <c r="C567" s="1" t="s">
        <v>7495</v>
      </c>
      <c r="D567" s="1" t="s">
        <v>4985</v>
      </c>
      <c r="E567" s="1" t="s">
        <v>7496</v>
      </c>
      <c r="F567" s="1" t="s">
        <v>5477</v>
      </c>
      <c r="G567" s="1" t="s">
        <v>4985</v>
      </c>
      <c r="H567" s="1" t="s">
        <v>5047</v>
      </c>
      <c r="I567" s="1" t="s">
        <v>7497</v>
      </c>
      <c r="J567" s="1" t="s">
        <v>4985</v>
      </c>
    </row>
    <row r="568" spans="1:10" x14ac:dyDescent="0.45">
      <c r="A568">
        <v>572</v>
      </c>
      <c r="B568" s="1" t="s">
        <v>7498</v>
      </c>
      <c r="C568" s="1" t="s">
        <v>4985</v>
      </c>
      <c r="D568" s="1" t="s">
        <v>4985</v>
      </c>
      <c r="E568" s="1" t="s">
        <v>7499</v>
      </c>
      <c r="F568" s="1" t="s">
        <v>7500</v>
      </c>
      <c r="G568" s="1" t="s">
        <v>4985</v>
      </c>
      <c r="H568" s="1" t="s">
        <v>5047</v>
      </c>
      <c r="I568" s="1" t="s">
        <v>4985</v>
      </c>
      <c r="J568" s="1" t="s">
        <v>4985</v>
      </c>
    </row>
    <row r="569" spans="1:10" x14ac:dyDescent="0.45">
      <c r="A569">
        <v>573</v>
      </c>
      <c r="B569" s="1" t="s">
        <v>7501</v>
      </c>
      <c r="C569" s="1" t="s">
        <v>7502</v>
      </c>
      <c r="D569" s="1" t="s">
        <v>4985</v>
      </c>
      <c r="E569" s="1" t="s">
        <v>5990</v>
      </c>
      <c r="F569" s="1" t="s">
        <v>5991</v>
      </c>
      <c r="G569" s="1" t="s">
        <v>4985</v>
      </c>
      <c r="H569" s="1" t="s">
        <v>5070</v>
      </c>
      <c r="I569" s="1" t="s">
        <v>7503</v>
      </c>
      <c r="J569" s="1" t="s">
        <v>4985</v>
      </c>
    </row>
    <row r="570" spans="1:10" x14ac:dyDescent="0.45">
      <c r="A570">
        <v>574</v>
      </c>
      <c r="B570" s="1" t="s">
        <v>7504</v>
      </c>
      <c r="C570" s="1" t="s">
        <v>4985</v>
      </c>
      <c r="D570" s="1" t="s">
        <v>4985</v>
      </c>
      <c r="E570" s="1" t="s">
        <v>7505</v>
      </c>
      <c r="F570" s="1" t="s">
        <v>5291</v>
      </c>
      <c r="G570" s="1" t="s">
        <v>4985</v>
      </c>
      <c r="H570" s="1" t="s">
        <v>4989</v>
      </c>
      <c r="I570" s="1" t="s">
        <v>4985</v>
      </c>
      <c r="J570" s="1" t="s">
        <v>4985</v>
      </c>
    </row>
    <row r="571" spans="1:10" x14ac:dyDescent="0.45">
      <c r="A571">
        <v>575</v>
      </c>
      <c r="B571" s="1" t="s">
        <v>7506</v>
      </c>
      <c r="C571" s="1" t="s">
        <v>7507</v>
      </c>
      <c r="D571" s="1" t="s">
        <v>4985</v>
      </c>
      <c r="E571" s="1" t="s">
        <v>7508</v>
      </c>
      <c r="F571" s="1" t="s">
        <v>5082</v>
      </c>
      <c r="G571" s="1" t="s">
        <v>7509</v>
      </c>
      <c r="H571" s="1" t="s">
        <v>4989</v>
      </c>
      <c r="I571" s="1" t="s">
        <v>7510</v>
      </c>
      <c r="J571" s="1" t="s">
        <v>7511</v>
      </c>
    </row>
    <row r="572" spans="1:10" x14ac:dyDescent="0.45">
      <c r="A572">
        <v>576</v>
      </c>
      <c r="B572" s="1" t="s">
        <v>7512</v>
      </c>
      <c r="C572" s="1" t="s">
        <v>4985</v>
      </c>
      <c r="D572" s="1" t="s">
        <v>4985</v>
      </c>
      <c r="E572" s="1" t="s">
        <v>7513</v>
      </c>
      <c r="F572" s="1" t="s">
        <v>5158</v>
      </c>
      <c r="G572" s="1" t="s">
        <v>4985</v>
      </c>
      <c r="H572" s="1" t="s">
        <v>4989</v>
      </c>
      <c r="I572" s="1" t="s">
        <v>4985</v>
      </c>
      <c r="J572" s="1" t="s">
        <v>4985</v>
      </c>
    </row>
    <row r="573" spans="1:10" x14ac:dyDescent="0.45">
      <c r="A573">
        <v>577</v>
      </c>
      <c r="B573" s="1" t="s">
        <v>7514</v>
      </c>
      <c r="C573" s="1" t="s">
        <v>7515</v>
      </c>
      <c r="D573" s="1" t="s">
        <v>4985</v>
      </c>
      <c r="E573" s="1" t="s">
        <v>7516</v>
      </c>
      <c r="F573" s="1" t="s">
        <v>5178</v>
      </c>
      <c r="G573" s="1" t="s">
        <v>7517</v>
      </c>
      <c r="H573" s="1" t="s">
        <v>4989</v>
      </c>
      <c r="I573" s="1" t="s">
        <v>7518</v>
      </c>
      <c r="J573" s="1" t="s">
        <v>4985</v>
      </c>
    </row>
    <row r="574" spans="1:10" x14ac:dyDescent="0.45">
      <c r="A574">
        <v>578</v>
      </c>
      <c r="B574" s="1" t="s">
        <v>7519</v>
      </c>
      <c r="C574" s="1" t="s">
        <v>4985</v>
      </c>
      <c r="D574" s="1" t="s">
        <v>4985</v>
      </c>
      <c r="E574" s="1" t="s">
        <v>7520</v>
      </c>
      <c r="F574" s="1" t="s">
        <v>7521</v>
      </c>
      <c r="G574" s="1" t="s">
        <v>4985</v>
      </c>
      <c r="H574" s="1" t="s">
        <v>5310</v>
      </c>
      <c r="I574" s="1" t="s">
        <v>4985</v>
      </c>
      <c r="J574" s="1" t="s">
        <v>4985</v>
      </c>
    </row>
    <row r="575" spans="1:10" x14ac:dyDescent="0.45">
      <c r="A575">
        <v>579</v>
      </c>
      <c r="B575" s="1" t="s">
        <v>7522</v>
      </c>
      <c r="C575" s="1" t="s">
        <v>7523</v>
      </c>
      <c r="D575" s="1" t="s">
        <v>4985</v>
      </c>
      <c r="E575" s="1" t="s">
        <v>7524</v>
      </c>
      <c r="F575" s="1" t="s">
        <v>6149</v>
      </c>
      <c r="G575" s="1" t="s">
        <v>5058</v>
      </c>
      <c r="H575" s="1" t="s">
        <v>5059</v>
      </c>
      <c r="I575" s="1" t="s">
        <v>7525</v>
      </c>
      <c r="J575" s="1" t="s">
        <v>4985</v>
      </c>
    </row>
    <row r="576" spans="1:10" x14ac:dyDescent="0.45">
      <c r="A576">
        <v>580</v>
      </c>
      <c r="B576" s="1" t="s">
        <v>7526</v>
      </c>
      <c r="C576" s="1" t="s">
        <v>7527</v>
      </c>
      <c r="D576" s="1" t="s">
        <v>4985</v>
      </c>
      <c r="E576" s="1" t="s">
        <v>648</v>
      </c>
      <c r="F576" s="1" t="s">
        <v>5178</v>
      </c>
      <c r="G576" s="1" t="s">
        <v>6759</v>
      </c>
      <c r="H576" s="1" t="s">
        <v>4989</v>
      </c>
      <c r="I576" s="1" t="s">
        <v>7528</v>
      </c>
      <c r="J576" s="1" t="s">
        <v>4985</v>
      </c>
    </row>
    <row r="577" spans="1:10" x14ac:dyDescent="0.45">
      <c r="A577">
        <v>581</v>
      </c>
      <c r="B577" s="1" t="s">
        <v>7529</v>
      </c>
      <c r="C577" s="1" t="s">
        <v>4985</v>
      </c>
      <c r="D577" s="1" t="s">
        <v>4985</v>
      </c>
      <c r="E577" s="1" t="s">
        <v>4994</v>
      </c>
      <c r="F577" s="1" t="s">
        <v>4995</v>
      </c>
      <c r="G577" s="1" t="s">
        <v>4985</v>
      </c>
      <c r="H577" s="1" t="s">
        <v>4989</v>
      </c>
      <c r="I577" s="1" t="s">
        <v>4985</v>
      </c>
      <c r="J577" s="1" t="s">
        <v>4985</v>
      </c>
    </row>
    <row r="578" spans="1:10" x14ac:dyDescent="0.45">
      <c r="A578">
        <v>582</v>
      </c>
      <c r="B578" s="1" t="s">
        <v>7530</v>
      </c>
      <c r="C578" s="1" t="s">
        <v>4985</v>
      </c>
      <c r="D578" s="1" t="s">
        <v>4985</v>
      </c>
      <c r="E578" s="1" t="s">
        <v>5629</v>
      </c>
      <c r="F578" s="1" t="s">
        <v>4995</v>
      </c>
      <c r="G578" s="1" t="s">
        <v>4985</v>
      </c>
      <c r="H578" s="1" t="s">
        <v>4989</v>
      </c>
      <c r="I578" s="1" t="s">
        <v>4985</v>
      </c>
      <c r="J578" s="1" t="s">
        <v>4985</v>
      </c>
    </row>
    <row r="579" spans="1:10" x14ac:dyDescent="0.45">
      <c r="A579">
        <v>583</v>
      </c>
      <c r="B579" s="1" t="s">
        <v>7531</v>
      </c>
      <c r="C579" s="1" t="s">
        <v>7532</v>
      </c>
      <c r="D579" s="1" t="s">
        <v>4985</v>
      </c>
      <c r="E579" s="1" t="s">
        <v>5653</v>
      </c>
      <c r="F579" s="1" t="s">
        <v>5158</v>
      </c>
      <c r="G579" s="1" t="s">
        <v>7533</v>
      </c>
      <c r="H579" s="1" t="s">
        <v>4989</v>
      </c>
      <c r="I579" s="1" t="s">
        <v>7534</v>
      </c>
      <c r="J579" s="1" t="s">
        <v>4985</v>
      </c>
    </row>
    <row r="580" spans="1:10" x14ac:dyDescent="0.45">
      <c r="A580">
        <v>584</v>
      </c>
      <c r="B580" s="1" t="s">
        <v>7535</v>
      </c>
      <c r="C580" s="1" t="s">
        <v>7536</v>
      </c>
      <c r="D580" s="1" t="s">
        <v>4985</v>
      </c>
      <c r="E580" s="1" t="s">
        <v>7537</v>
      </c>
      <c r="F580" s="1" t="s">
        <v>5076</v>
      </c>
      <c r="G580" s="1" t="s">
        <v>7538</v>
      </c>
      <c r="H580" s="1" t="s">
        <v>4989</v>
      </c>
      <c r="I580" s="1" t="s">
        <v>7539</v>
      </c>
      <c r="J580" s="1" t="s">
        <v>7540</v>
      </c>
    </row>
    <row r="581" spans="1:10" x14ac:dyDescent="0.45">
      <c r="A581">
        <v>585</v>
      </c>
      <c r="B581" s="1" t="s">
        <v>7541</v>
      </c>
      <c r="C581" s="1" t="s">
        <v>7542</v>
      </c>
      <c r="D581" s="1" t="s">
        <v>4985</v>
      </c>
      <c r="E581" s="1" t="s">
        <v>5653</v>
      </c>
      <c r="F581" s="1" t="s">
        <v>5158</v>
      </c>
      <c r="G581" s="1" t="s">
        <v>7543</v>
      </c>
      <c r="H581" s="1" t="s">
        <v>4989</v>
      </c>
      <c r="I581" s="1" t="s">
        <v>7544</v>
      </c>
      <c r="J581" s="1" t="s">
        <v>4985</v>
      </c>
    </row>
    <row r="582" spans="1:10" x14ac:dyDescent="0.45">
      <c r="A582">
        <v>586</v>
      </c>
      <c r="B582" s="1" t="s">
        <v>7545</v>
      </c>
      <c r="C582" s="1" t="s">
        <v>7546</v>
      </c>
      <c r="D582" s="1" t="s">
        <v>4985</v>
      </c>
      <c r="E582" s="1" t="s">
        <v>5653</v>
      </c>
      <c r="F582" s="1" t="s">
        <v>5158</v>
      </c>
      <c r="G582" s="1" t="s">
        <v>7547</v>
      </c>
      <c r="H582" s="1" t="s">
        <v>4989</v>
      </c>
      <c r="I582" s="1" t="s">
        <v>7544</v>
      </c>
      <c r="J582" s="1" t="s">
        <v>4985</v>
      </c>
    </row>
    <row r="583" spans="1:10" x14ac:dyDescent="0.45">
      <c r="A583">
        <v>587</v>
      </c>
      <c r="B583" s="1" t="s">
        <v>7548</v>
      </c>
      <c r="C583" s="1" t="s">
        <v>7549</v>
      </c>
      <c r="D583" s="1" t="s">
        <v>4985</v>
      </c>
      <c r="E583" s="1" t="s">
        <v>7550</v>
      </c>
      <c r="F583" s="1" t="s">
        <v>5459</v>
      </c>
      <c r="G583" s="1" t="s">
        <v>7551</v>
      </c>
      <c r="H583" s="1" t="s">
        <v>4989</v>
      </c>
      <c r="I583" s="1" t="s">
        <v>7552</v>
      </c>
      <c r="J583" s="1" t="s">
        <v>7553</v>
      </c>
    </row>
    <row r="584" spans="1:10" x14ac:dyDescent="0.45">
      <c r="A584">
        <v>588</v>
      </c>
      <c r="B584" s="1" t="s">
        <v>7554</v>
      </c>
      <c r="C584" s="1" t="s">
        <v>7555</v>
      </c>
      <c r="D584" s="1" t="s">
        <v>4985</v>
      </c>
      <c r="E584" s="1" t="s">
        <v>7556</v>
      </c>
      <c r="F584" s="1" t="s">
        <v>4995</v>
      </c>
      <c r="G584" s="1" t="s">
        <v>7557</v>
      </c>
      <c r="H584" s="1" t="s">
        <v>4989</v>
      </c>
      <c r="I584" s="1" t="s">
        <v>7558</v>
      </c>
      <c r="J584" s="1" t="s">
        <v>7559</v>
      </c>
    </row>
    <row r="585" spans="1:10" x14ac:dyDescent="0.45">
      <c r="A585">
        <v>589</v>
      </c>
      <c r="B585" s="1" t="s">
        <v>7560</v>
      </c>
      <c r="C585" s="1" t="s">
        <v>7561</v>
      </c>
      <c r="D585" s="1" t="s">
        <v>4985</v>
      </c>
      <c r="E585" s="1" t="s">
        <v>7562</v>
      </c>
      <c r="F585" s="1" t="s">
        <v>5178</v>
      </c>
      <c r="G585" s="1" t="s">
        <v>7563</v>
      </c>
      <c r="H585" s="1" t="s">
        <v>4989</v>
      </c>
      <c r="I585" s="1" t="s">
        <v>7564</v>
      </c>
      <c r="J585" s="1" t="s">
        <v>4985</v>
      </c>
    </row>
    <row r="586" spans="1:10" x14ac:dyDescent="0.45">
      <c r="A586">
        <v>590</v>
      </c>
      <c r="B586" s="1" t="s">
        <v>7565</v>
      </c>
      <c r="C586" s="1" t="s">
        <v>7566</v>
      </c>
      <c r="D586" s="1" t="s">
        <v>4985</v>
      </c>
      <c r="E586" s="1" t="s">
        <v>5396</v>
      </c>
      <c r="F586" s="1" t="s">
        <v>5064</v>
      </c>
      <c r="G586" s="1" t="s">
        <v>7567</v>
      </c>
      <c r="H586" s="1" t="s">
        <v>4989</v>
      </c>
      <c r="I586" s="1" t="s">
        <v>7568</v>
      </c>
      <c r="J586" s="1" t="s">
        <v>4985</v>
      </c>
    </row>
    <row r="587" spans="1:10" x14ac:dyDescent="0.45">
      <c r="A587">
        <v>591</v>
      </c>
      <c r="B587" s="1" t="s">
        <v>7569</v>
      </c>
      <c r="C587" s="1" t="s">
        <v>7570</v>
      </c>
      <c r="D587" s="1" t="s">
        <v>4985</v>
      </c>
      <c r="E587" s="1" t="s">
        <v>7571</v>
      </c>
      <c r="F587" s="1" t="s">
        <v>5158</v>
      </c>
      <c r="G587" s="1" t="s">
        <v>7572</v>
      </c>
      <c r="H587" s="1" t="s">
        <v>4989</v>
      </c>
      <c r="I587" s="1" t="s">
        <v>7573</v>
      </c>
      <c r="J587" s="1" t="s">
        <v>4985</v>
      </c>
    </row>
    <row r="588" spans="1:10" x14ac:dyDescent="0.45">
      <c r="A588">
        <v>592</v>
      </c>
      <c r="B588" s="1" t="s">
        <v>7574</v>
      </c>
      <c r="C588" s="1" t="s">
        <v>7575</v>
      </c>
      <c r="D588" s="1" t="s">
        <v>4985</v>
      </c>
      <c r="E588" s="1" t="s">
        <v>7576</v>
      </c>
      <c r="F588" s="1" t="s">
        <v>5178</v>
      </c>
      <c r="G588" s="1" t="s">
        <v>7577</v>
      </c>
      <c r="H588" s="1" t="s">
        <v>4989</v>
      </c>
      <c r="I588" s="1" t="s">
        <v>7578</v>
      </c>
      <c r="J588" s="1" t="s">
        <v>4985</v>
      </c>
    </row>
    <row r="589" spans="1:10" x14ac:dyDescent="0.45">
      <c r="A589">
        <v>593</v>
      </c>
      <c r="B589" s="1" t="s">
        <v>7579</v>
      </c>
      <c r="C589" s="1" t="s">
        <v>7580</v>
      </c>
      <c r="D589" s="1" t="s">
        <v>4985</v>
      </c>
      <c r="E589" s="1" t="s">
        <v>7581</v>
      </c>
      <c r="F589" s="1" t="s">
        <v>5761</v>
      </c>
      <c r="G589" s="1" t="s">
        <v>7582</v>
      </c>
      <c r="H589" s="1" t="s">
        <v>4989</v>
      </c>
      <c r="I589" s="1" t="s">
        <v>7583</v>
      </c>
      <c r="J589" s="1" t="s">
        <v>4985</v>
      </c>
    </row>
    <row r="590" spans="1:10" x14ac:dyDescent="0.45">
      <c r="A590">
        <v>594</v>
      </c>
      <c r="B590" s="1" t="s">
        <v>7584</v>
      </c>
      <c r="C590" s="1" t="s">
        <v>7585</v>
      </c>
      <c r="D590" s="1" t="s">
        <v>4985</v>
      </c>
      <c r="E590" s="1" t="s">
        <v>7586</v>
      </c>
      <c r="F590" s="1" t="s">
        <v>6721</v>
      </c>
      <c r="G590" s="1" t="s">
        <v>7587</v>
      </c>
      <c r="H590" s="1" t="s">
        <v>4989</v>
      </c>
      <c r="I590" s="1" t="s">
        <v>7588</v>
      </c>
      <c r="J590" s="1" t="s">
        <v>7589</v>
      </c>
    </row>
    <row r="591" spans="1:10" x14ac:dyDescent="0.45">
      <c r="A591">
        <v>595</v>
      </c>
      <c r="B591" s="1" t="s">
        <v>7590</v>
      </c>
      <c r="C591" s="1" t="s">
        <v>7591</v>
      </c>
      <c r="D591" s="1" t="s">
        <v>4985</v>
      </c>
      <c r="E591" s="1" t="s">
        <v>5063</v>
      </c>
      <c r="F591" s="1" t="s">
        <v>5064</v>
      </c>
      <c r="G591" s="1" t="s">
        <v>7592</v>
      </c>
      <c r="H591" s="1" t="s">
        <v>4989</v>
      </c>
      <c r="I591" s="1" t="s">
        <v>7593</v>
      </c>
      <c r="J591" s="1" t="s">
        <v>4985</v>
      </c>
    </row>
    <row r="592" spans="1:10" x14ac:dyDescent="0.45">
      <c r="A592">
        <v>596</v>
      </c>
      <c r="B592" s="1" t="s">
        <v>7594</v>
      </c>
      <c r="C592" s="1" t="s">
        <v>7595</v>
      </c>
      <c r="D592" s="1" t="s">
        <v>4985</v>
      </c>
      <c r="E592" s="1" t="s">
        <v>7596</v>
      </c>
      <c r="F592" s="1" t="s">
        <v>5291</v>
      </c>
      <c r="G592" s="1" t="s">
        <v>7597</v>
      </c>
      <c r="H592" s="1" t="s">
        <v>4989</v>
      </c>
      <c r="I592" s="1" t="s">
        <v>7598</v>
      </c>
      <c r="J592" s="1" t="s">
        <v>4985</v>
      </c>
    </row>
    <row r="593" spans="1:10" x14ac:dyDescent="0.45">
      <c r="A593">
        <v>597</v>
      </c>
      <c r="B593" s="1" t="s">
        <v>7599</v>
      </c>
      <c r="C593" s="1" t="s">
        <v>7600</v>
      </c>
      <c r="D593" s="1" t="s">
        <v>4985</v>
      </c>
      <c r="E593" s="1" t="s">
        <v>7601</v>
      </c>
      <c r="F593" s="1" t="s">
        <v>5580</v>
      </c>
      <c r="G593" s="1" t="s">
        <v>4985</v>
      </c>
      <c r="H593" s="1" t="s">
        <v>5059</v>
      </c>
      <c r="I593" s="1" t="s">
        <v>4985</v>
      </c>
      <c r="J593" s="1" t="s">
        <v>4985</v>
      </c>
    </row>
    <row r="594" spans="1:10" x14ac:dyDescent="0.45">
      <c r="A594">
        <v>598</v>
      </c>
      <c r="B594" s="1" t="s">
        <v>7602</v>
      </c>
      <c r="C594" s="1" t="s">
        <v>7603</v>
      </c>
      <c r="D594" s="1" t="s">
        <v>4985</v>
      </c>
      <c r="E594" s="1" t="s">
        <v>6983</v>
      </c>
      <c r="F594" s="1" t="s">
        <v>5580</v>
      </c>
      <c r="G594" s="1" t="s">
        <v>5058</v>
      </c>
      <c r="H594" s="1" t="s">
        <v>5059</v>
      </c>
      <c r="I594" s="1" t="s">
        <v>7604</v>
      </c>
      <c r="J594" s="1" t="s">
        <v>4985</v>
      </c>
    </row>
    <row r="595" spans="1:10" x14ac:dyDescent="0.45">
      <c r="A595">
        <v>599</v>
      </c>
      <c r="B595" s="1" t="s">
        <v>7605</v>
      </c>
      <c r="C595" s="1" t="s">
        <v>7606</v>
      </c>
      <c r="D595" s="1" t="s">
        <v>4985</v>
      </c>
      <c r="E595" s="1" t="s">
        <v>7607</v>
      </c>
      <c r="F595" s="1" t="s">
        <v>5099</v>
      </c>
      <c r="G595" s="1" t="s">
        <v>7608</v>
      </c>
      <c r="H595" s="1" t="s">
        <v>4989</v>
      </c>
      <c r="I595" s="1" t="s">
        <v>7609</v>
      </c>
      <c r="J595" s="1" t="s">
        <v>4985</v>
      </c>
    </row>
    <row r="596" spans="1:10" x14ac:dyDescent="0.45">
      <c r="A596">
        <v>600</v>
      </c>
      <c r="B596" s="1" t="s">
        <v>7610</v>
      </c>
      <c r="C596" s="1" t="s">
        <v>7611</v>
      </c>
      <c r="D596" s="1" t="s">
        <v>4985</v>
      </c>
      <c r="E596" s="1" t="s">
        <v>7612</v>
      </c>
      <c r="F596" s="1" t="s">
        <v>5406</v>
      </c>
      <c r="G596" s="1" t="s">
        <v>7613</v>
      </c>
      <c r="H596" s="1" t="s">
        <v>4989</v>
      </c>
      <c r="I596" s="1" t="s">
        <v>7614</v>
      </c>
      <c r="J596" s="1" t="s">
        <v>7615</v>
      </c>
    </row>
    <row r="597" spans="1:10" x14ac:dyDescent="0.45">
      <c r="A597">
        <v>601</v>
      </c>
      <c r="B597" s="1" t="s">
        <v>7616</v>
      </c>
      <c r="C597" s="1" t="s">
        <v>7617</v>
      </c>
      <c r="D597" s="1" t="s">
        <v>4985</v>
      </c>
      <c r="E597" s="1" t="s">
        <v>7618</v>
      </c>
      <c r="F597" s="1" t="s">
        <v>5082</v>
      </c>
      <c r="G597" s="1" t="s">
        <v>7619</v>
      </c>
      <c r="H597" s="1" t="s">
        <v>4989</v>
      </c>
      <c r="I597" s="1" t="s">
        <v>7620</v>
      </c>
      <c r="J597" s="1" t="s">
        <v>4985</v>
      </c>
    </row>
    <row r="598" spans="1:10" x14ac:dyDescent="0.45">
      <c r="A598">
        <v>602</v>
      </c>
      <c r="B598" s="1" t="s">
        <v>7621</v>
      </c>
      <c r="C598" s="1" t="s">
        <v>7622</v>
      </c>
      <c r="D598" s="1" t="s">
        <v>4985</v>
      </c>
      <c r="E598" s="1" t="s">
        <v>5098</v>
      </c>
      <c r="F598" s="1" t="s">
        <v>5099</v>
      </c>
      <c r="G598" s="1" t="s">
        <v>5212</v>
      </c>
      <c r="H598" s="1" t="s">
        <v>4989</v>
      </c>
      <c r="I598" s="1" t="s">
        <v>7623</v>
      </c>
      <c r="J598" s="1" t="s">
        <v>4985</v>
      </c>
    </row>
    <row r="599" spans="1:10" x14ac:dyDescent="0.45">
      <c r="A599">
        <v>603</v>
      </c>
      <c r="B599" s="1" t="s">
        <v>7624</v>
      </c>
      <c r="C599" s="1" t="s">
        <v>7625</v>
      </c>
      <c r="D599" s="1" t="s">
        <v>4985</v>
      </c>
      <c r="E599" s="1" t="s">
        <v>7626</v>
      </c>
      <c r="F599" s="1" t="s">
        <v>5099</v>
      </c>
      <c r="G599" s="1" t="s">
        <v>7627</v>
      </c>
      <c r="H599" s="1" t="s">
        <v>4989</v>
      </c>
      <c r="I599" s="1" t="s">
        <v>7628</v>
      </c>
      <c r="J599" s="1" t="s">
        <v>4985</v>
      </c>
    </row>
    <row r="600" spans="1:10" x14ac:dyDescent="0.45">
      <c r="A600">
        <v>604</v>
      </c>
      <c r="B600" s="1" t="s">
        <v>7629</v>
      </c>
      <c r="C600" s="1" t="s">
        <v>7630</v>
      </c>
      <c r="D600" s="1" t="s">
        <v>4985</v>
      </c>
      <c r="E600" s="1" t="s">
        <v>6087</v>
      </c>
      <c r="F600" s="1" t="s">
        <v>5178</v>
      </c>
      <c r="G600" s="1" t="s">
        <v>7371</v>
      </c>
      <c r="H600" s="1" t="s">
        <v>4989</v>
      </c>
      <c r="I600" s="1" t="s">
        <v>7631</v>
      </c>
      <c r="J600" s="1" t="s">
        <v>7632</v>
      </c>
    </row>
    <row r="601" spans="1:10" x14ac:dyDescent="0.45">
      <c r="A601">
        <v>605</v>
      </c>
      <c r="B601" s="1" t="s">
        <v>7633</v>
      </c>
      <c r="C601" s="1" t="s">
        <v>7634</v>
      </c>
      <c r="D601" s="1" t="s">
        <v>4985</v>
      </c>
      <c r="E601" s="1" t="s">
        <v>6484</v>
      </c>
      <c r="F601" s="1" t="s">
        <v>5397</v>
      </c>
      <c r="G601" s="1" t="s">
        <v>6686</v>
      </c>
      <c r="H601" s="1" t="s">
        <v>4989</v>
      </c>
      <c r="I601" s="1" t="s">
        <v>7635</v>
      </c>
      <c r="J601" s="1" t="s">
        <v>7636</v>
      </c>
    </row>
    <row r="602" spans="1:10" x14ac:dyDescent="0.45">
      <c r="A602">
        <v>606</v>
      </c>
      <c r="B602" s="1" t="s">
        <v>7637</v>
      </c>
      <c r="C602" s="1" t="s">
        <v>4985</v>
      </c>
      <c r="D602" s="1" t="s">
        <v>4985</v>
      </c>
      <c r="E602" s="1" t="s">
        <v>7638</v>
      </c>
      <c r="F602" s="1" t="s">
        <v>5178</v>
      </c>
      <c r="G602" s="1" t="s">
        <v>4985</v>
      </c>
      <c r="H602" s="1" t="s">
        <v>4989</v>
      </c>
      <c r="I602" s="1" t="s">
        <v>4985</v>
      </c>
      <c r="J602" s="1" t="s">
        <v>4985</v>
      </c>
    </row>
    <row r="603" spans="1:10" x14ac:dyDescent="0.45">
      <c r="A603">
        <v>607</v>
      </c>
      <c r="B603" s="1" t="s">
        <v>7639</v>
      </c>
      <c r="C603" s="1" t="s">
        <v>7640</v>
      </c>
      <c r="D603" s="1" t="s">
        <v>4985</v>
      </c>
      <c r="E603" s="1" t="s">
        <v>7641</v>
      </c>
      <c r="F603" s="1" t="s">
        <v>5291</v>
      </c>
      <c r="G603" s="1" t="s">
        <v>7642</v>
      </c>
      <c r="H603" s="1" t="s">
        <v>4989</v>
      </c>
      <c r="I603" s="1" t="s">
        <v>7643</v>
      </c>
      <c r="J603" s="1" t="s">
        <v>4985</v>
      </c>
    </row>
    <row r="604" spans="1:10" x14ac:dyDescent="0.45">
      <c r="A604">
        <v>608</v>
      </c>
      <c r="B604" s="1" t="s">
        <v>7644</v>
      </c>
      <c r="C604" s="1" t="s">
        <v>7645</v>
      </c>
      <c r="D604" s="1" t="s">
        <v>4985</v>
      </c>
      <c r="E604" s="1" t="s">
        <v>7646</v>
      </c>
      <c r="F604" s="1" t="s">
        <v>5099</v>
      </c>
      <c r="G604" s="1" t="s">
        <v>7647</v>
      </c>
      <c r="H604" s="1" t="s">
        <v>4989</v>
      </c>
      <c r="I604" s="1" t="s">
        <v>7648</v>
      </c>
      <c r="J604" s="1" t="s">
        <v>4985</v>
      </c>
    </row>
    <row r="605" spans="1:10" x14ac:dyDescent="0.45">
      <c r="A605">
        <v>609</v>
      </c>
      <c r="B605" s="1" t="s">
        <v>7649</v>
      </c>
      <c r="C605" s="1" t="s">
        <v>7650</v>
      </c>
      <c r="D605" s="1" t="s">
        <v>4985</v>
      </c>
      <c r="E605" s="1" t="s">
        <v>7651</v>
      </c>
      <c r="F605" s="1" t="s">
        <v>4995</v>
      </c>
      <c r="G605" s="1" t="s">
        <v>7652</v>
      </c>
      <c r="H605" s="1" t="s">
        <v>4989</v>
      </c>
      <c r="I605" s="1" t="s">
        <v>7653</v>
      </c>
      <c r="J605" s="1" t="s">
        <v>7654</v>
      </c>
    </row>
    <row r="606" spans="1:10" x14ac:dyDescent="0.45">
      <c r="A606">
        <v>610</v>
      </c>
      <c r="B606" s="1" t="s">
        <v>7655</v>
      </c>
      <c r="C606" s="1" t="s">
        <v>7656</v>
      </c>
      <c r="D606" s="1" t="s">
        <v>4985</v>
      </c>
      <c r="E606" s="1" t="s">
        <v>7641</v>
      </c>
      <c r="F606" s="1" t="s">
        <v>5291</v>
      </c>
      <c r="G606" s="1" t="s">
        <v>7657</v>
      </c>
      <c r="H606" s="1" t="s">
        <v>4989</v>
      </c>
      <c r="I606" s="1" t="s">
        <v>7658</v>
      </c>
      <c r="J606" s="1" t="s">
        <v>4985</v>
      </c>
    </row>
    <row r="607" spans="1:10" x14ac:dyDescent="0.45">
      <c r="A607">
        <v>611</v>
      </c>
      <c r="B607" s="1" t="s">
        <v>7659</v>
      </c>
      <c r="C607" s="1" t="s">
        <v>7660</v>
      </c>
      <c r="D607" s="1" t="s">
        <v>4985</v>
      </c>
      <c r="E607" s="1" t="s">
        <v>7661</v>
      </c>
      <c r="F607" s="1" t="s">
        <v>5710</v>
      </c>
      <c r="G607" s="1" t="s">
        <v>7662</v>
      </c>
      <c r="H607" s="1" t="s">
        <v>4989</v>
      </c>
      <c r="I607" s="1" t="s">
        <v>7663</v>
      </c>
      <c r="J607" s="1" t="s">
        <v>7664</v>
      </c>
    </row>
    <row r="608" spans="1:10" x14ac:dyDescent="0.45">
      <c r="A608">
        <v>612</v>
      </c>
      <c r="B608" s="1" t="s">
        <v>7665</v>
      </c>
      <c r="C608" s="1" t="s">
        <v>7666</v>
      </c>
      <c r="D608" s="1" t="s">
        <v>4985</v>
      </c>
      <c r="E608" s="1" t="s">
        <v>7667</v>
      </c>
      <c r="F608" s="1" t="s">
        <v>5046</v>
      </c>
      <c r="G608" s="1" t="s">
        <v>4985</v>
      </c>
      <c r="H608" s="1" t="s">
        <v>5047</v>
      </c>
      <c r="I608" s="1" t="s">
        <v>7668</v>
      </c>
      <c r="J608" s="1" t="s">
        <v>4985</v>
      </c>
    </row>
    <row r="609" spans="1:10" x14ac:dyDescent="0.45">
      <c r="A609">
        <v>613</v>
      </c>
      <c r="B609" s="1" t="s">
        <v>7669</v>
      </c>
      <c r="C609" s="1" t="s">
        <v>4985</v>
      </c>
      <c r="D609" s="1" t="s">
        <v>4985</v>
      </c>
      <c r="E609" s="1" t="s">
        <v>5551</v>
      </c>
      <c r="F609" s="1" t="s">
        <v>5255</v>
      </c>
      <c r="G609" s="1" t="s">
        <v>4985</v>
      </c>
      <c r="H609" s="1" t="s">
        <v>4989</v>
      </c>
      <c r="I609" s="1" t="s">
        <v>4985</v>
      </c>
      <c r="J609" s="1" t="s">
        <v>4985</v>
      </c>
    </row>
    <row r="610" spans="1:10" x14ac:dyDescent="0.45">
      <c r="A610">
        <v>614</v>
      </c>
      <c r="B610" s="1" t="s">
        <v>7670</v>
      </c>
      <c r="C610" s="1" t="s">
        <v>4985</v>
      </c>
      <c r="D610" s="1" t="s">
        <v>4985</v>
      </c>
      <c r="E610" s="1" t="s">
        <v>7671</v>
      </c>
      <c r="F610" s="1" t="s">
        <v>4995</v>
      </c>
      <c r="G610" s="1" t="s">
        <v>4985</v>
      </c>
      <c r="H610" s="1" t="s">
        <v>4989</v>
      </c>
      <c r="I610" s="1" t="s">
        <v>4985</v>
      </c>
      <c r="J610" s="1" t="s">
        <v>4985</v>
      </c>
    </row>
    <row r="611" spans="1:10" x14ac:dyDescent="0.45">
      <c r="A611">
        <v>615</v>
      </c>
      <c r="B611" s="1" t="s">
        <v>7672</v>
      </c>
      <c r="C611" s="1" t="s">
        <v>7673</v>
      </c>
      <c r="D611" s="1" t="s">
        <v>4985</v>
      </c>
      <c r="E611" s="1" t="s">
        <v>7674</v>
      </c>
      <c r="F611" s="1" t="s">
        <v>5231</v>
      </c>
      <c r="G611" s="1" t="s">
        <v>7675</v>
      </c>
      <c r="H611" s="1" t="s">
        <v>4989</v>
      </c>
      <c r="I611" s="1" t="s">
        <v>7676</v>
      </c>
      <c r="J611" s="1" t="s">
        <v>4985</v>
      </c>
    </row>
    <row r="612" spans="1:10" x14ac:dyDescent="0.45">
      <c r="A612">
        <v>616</v>
      </c>
      <c r="B612" s="1" t="s">
        <v>7677</v>
      </c>
      <c r="C612" s="1" t="s">
        <v>7678</v>
      </c>
      <c r="D612" s="1" t="s">
        <v>4985</v>
      </c>
      <c r="E612" s="1" t="s">
        <v>7679</v>
      </c>
      <c r="F612" s="1" t="s">
        <v>7680</v>
      </c>
      <c r="G612" s="1" t="s">
        <v>7681</v>
      </c>
      <c r="H612" s="1" t="s">
        <v>5184</v>
      </c>
      <c r="I612" s="1" t="s">
        <v>7682</v>
      </c>
      <c r="J612" s="1" t="s">
        <v>7683</v>
      </c>
    </row>
    <row r="613" spans="1:10" x14ac:dyDescent="0.45">
      <c r="A613">
        <v>617</v>
      </c>
      <c r="B613" s="1" t="s">
        <v>7684</v>
      </c>
      <c r="C613" s="1" t="s">
        <v>7685</v>
      </c>
      <c r="D613" s="1" t="s">
        <v>4985</v>
      </c>
      <c r="E613" s="1" t="s">
        <v>7686</v>
      </c>
      <c r="F613" s="1" t="s">
        <v>5099</v>
      </c>
      <c r="G613" s="1" t="s">
        <v>7687</v>
      </c>
      <c r="H613" s="1" t="s">
        <v>4989</v>
      </c>
      <c r="I613" s="1" t="s">
        <v>7688</v>
      </c>
      <c r="J613" s="1" t="s">
        <v>4985</v>
      </c>
    </row>
    <row r="614" spans="1:10" x14ac:dyDescent="0.45">
      <c r="A614">
        <v>618</v>
      </c>
      <c r="B614" s="1" t="s">
        <v>7689</v>
      </c>
      <c r="C614" s="1" t="s">
        <v>4985</v>
      </c>
      <c r="D614" s="1" t="s">
        <v>4985</v>
      </c>
      <c r="E614" s="1" t="s">
        <v>7690</v>
      </c>
      <c r="F614" s="1" t="s">
        <v>4985</v>
      </c>
      <c r="G614" s="1" t="s">
        <v>4985</v>
      </c>
      <c r="H614" s="1" t="s">
        <v>6585</v>
      </c>
      <c r="I614" s="1" t="s">
        <v>4985</v>
      </c>
      <c r="J614" s="1" t="s">
        <v>7691</v>
      </c>
    </row>
    <row r="615" spans="1:10" x14ac:dyDescent="0.45">
      <c r="A615">
        <v>619</v>
      </c>
      <c r="B615" s="1" t="s">
        <v>7692</v>
      </c>
      <c r="C615" s="1" t="s">
        <v>7693</v>
      </c>
      <c r="D615" s="1" t="s">
        <v>4985</v>
      </c>
      <c r="E615" s="1" t="s">
        <v>7694</v>
      </c>
      <c r="F615" s="1" t="s">
        <v>4985</v>
      </c>
      <c r="G615" s="1" t="s">
        <v>5058</v>
      </c>
      <c r="H615" s="1" t="s">
        <v>5184</v>
      </c>
      <c r="I615" s="1" t="s">
        <v>7695</v>
      </c>
      <c r="J615" s="1" t="s">
        <v>4985</v>
      </c>
    </row>
    <row r="616" spans="1:10" x14ac:dyDescent="0.45">
      <c r="A616">
        <v>620</v>
      </c>
      <c r="B616" s="1" t="s">
        <v>7696</v>
      </c>
      <c r="C616" s="1" t="s">
        <v>7697</v>
      </c>
      <c r="D616" s="1" t="s">
        <v>4985</v>
      </c>
      <c r="E616" s="1" t="s">
        <v>7698</v>
      </c>
      <c r="F616" s="1" t="s">
        <v>4985</v>
      </c>
      <c r="G616" s="1" t="s">
        <v>4985</v>
      </c>
      <c r="H616" s="1" t="s">
        <v>5184</v>
      </c>
      <c r="I616" s="1" t="s">
        <v>7699</v>
      </c>
      <c r="J616" s="1" t="s">
        <v>4985</v>
      </c>
    </row>
    <row r="617" spans="1:10" x14ac:dyDescent="0.45">
      <c r="A617">
        <v>621</v>
      </c>
      <c r="B617" s="1" t="s">
        <v>7700</v>
      </c>
      <c r="C617" s="1" t="s">
        <v>4985</v>
      </c>
      <c r="D617" s="1" t="s">
        <v>4985</v>
      </c>
      <c r="E617" s="1" t="s">
        <v>7701</v>
      </c>
      <c r="F617" s="1" t="s">
        <v>5069</v>
      </c>
      <c r="G617" s="1" t="s">
        <v>4985</v>
      </c>
      <c r="H617" s="1" t="s">
        <v>5070</v>
      </c>
      <c r="I617" s="1" t="s">
        <v>4985</v>
      </c>
      <c r="J617" s="1" t="s">
        <v>4985</v>
      </c>
    </row>
    <row r="618" spans="1:10" x14ac:dyDescent="0.45">
      <c r="A618">
        <v>622</v>
      </c>
      <c r="B618" s="1" t="s">
        <v>7702</v>
      </c>
      <c r="C618" s="1" t="s">
        <v>7703</v>
      </c>
      <c r="D618" s="1" t="s">
        <v>4985</v>
      </c>
      <c r="E618" s="1" t="s">
        <v>5075</v>
      </c>
      <c r="F618" s="1" t="s">
        <v>5076</v>
      </c>
      <c r="G618" s="1" t="s">
        <v>7704</v>
      </c>
      <c r="H618" s="1" t="s">
        <v>4989</v>
      </c>
      <c r="I618" s="1" t="s">
        <v>7705</v>
      </c>
      <c r="J618" s="1" t="s">
        <v>4985</v>
      </c>
    </row>
    <row r="619" spans="1:10" x14ac:dyDescent="0.45">
      <c r="A619">
        <v>623</v>
      </c>
      <c r="B619" s="1" t="s">
        <v>7706</v>
      </c>
      <c r="C619" s="1" t="s">
        <v>7707</v>
      </c>
      <c r="D619" s="1" t="s">
        <v>4985</v>
      </c>
      <c r="E619" s="1" t="s">
        <v>5411</v>
      </c>
      <c r="F619" s="1" t="s">
        <v>5190</v>
      </c>
      <c r="G619" s="1" t="s">
        <v>7708</v>
      </c>
      <c r="H619" s="1" t="s">
        <v>4989</v>
      </c>
      <c r="I619" s="1" t="s">
        <v>7709</v>
      </c>
      <c r="J619" s="1" t="s">
        <v>4985</v>
      </c>
    </row>
    <row r="620" spans="1:10" x14ac:dyDescent="0.45">
      <c r="A620">
        <v>624</v>
      </c>
      <c r="B620" s="1" t="s">
        <v>7710</v>
      </c>
      <c r="C620" s="1" t="s">
        <v>7711</v>
      </c>
      <c r="D620" s="1" t="s">
        <v>4985</v>
      </c>
      <c r="E620" s="1" t="s">
        <v>7712</v>
      </c>
      <c r="F620" s="1" t="s">
        <v>4995</v>
      </c>
      <c r="G620" s="1" t="s">
        <v>7713</v>
      </c>
      <c r="H620" s="1" t="s">
        <v>4989</v>
      </c>
      <c r="I620" s="1" t="s">
        <v>7714</v>
      </c>
      <c r="J620" s="1" t="s">
        <v>4985</v>
      </c>
    </row>
    <row r="621" spans="1:10" x14ac:dyDescent="0.45">
      <c r="A621">
        <v>625</v>
      </c>
      <c r="B621" s="1" t="s">
        <v>7715</v>
      </c>
      <c r="C621" s="1" t="s">
        <v>7716</v>
      </c>
      <c r="D621" s="1" t="s">
        <v>4985</v>
      </c>
      <c r="E621" s="1" t="s">
        <v>5697</v>
      </c>
      <c r="F621" s="1" t="s">
        <v>5255</v>
      </c>
      <c r="G621" s="1" t="s">
        <v>7717</v>
      </c>
      <c r="H621" s="1" t="s">
        <v>4989</v>
      </c>
      <c r="I621" s="1" t="s">
        <v>7718</v>
      </c>
      <c r="J621" s="1" t="s">
        <v>4985</v>
      </c>
    </row>
    <row r="622" spans="1:10" x14ac:dyDescent="0.45">
      <c r="A622">
        <v>626</v>
      </c>
      <c r="B622" s="1" t="s">
        <v>7719</v>
      </c>
      <c r="C622" s="1" t="s">
        <v>7720</v>
      </c>
      <c r="D622" s="1" t="s">
        <v>4985</v>
      </c>
      <c r="E622" s="1" t="s">
        <v>7721</v>
      </c>
      <c r="F622" s="1" t="s">
        <v>5649</v>
      </c>
      <c r="G622" s="1" t="s">
        <v>4985</v>
      </c>
      <c r="H622" s="1" t="s">
        <v>5047</v>
      </c>
      <c r="I622" s="1" t="s">
        <v>7722</v>
      </c>
      <c r="J622" s="1" t="s">
        <v>4985</v>
      </c>
    </row>
    <row r="623" spans="1:10" x14ac:dyDescent="0.45">
      <c r="A623">
        <v>627</v>
      </c>
      <c r="B623" s="1" t="s">
        <v>7723</v>
      </c>
      <c r="C623" s="1" t="s">
        <v>7724</v>
      </c>
      <c r="D623" s="1" t="s">
        <v>4985</v>
      </c>
      <c r="E623" s="1" t="s">
        <v>7725</v>
      </c>
      <c r="F623" s="1" t="s">
        <v>7500</v>
      </c>
      <c r="G623" s="1" t="s">
        <v>4985</v>
      </c>
      <c r="H623" s="1" t="s">
        <v>5047</v>
      </c>
      <c r="I623" s="1" t="s">
        <v>7726</v>
      </c>
      <c r="J623" s="1" t="s">
        <v>4985</v>
      </c>
    </row>
    <row r="624" spans="1:10" x14ac:dyDescent="0.45">
      <c r="A624">
        <v>628</v>
      </c>
      <c r="B624" s="1" t="s">
        <v>7727</v>
      </c>
      <c r="C624" s="1" t="s">
        <v>4985</v>
      </c>
      <c r="D624" s="1" t="s">
        <v>4985</v>
      </c>
      <c r="E624" s="1" t="s">
        <v>7728</v>
      </c>
      <c r="F624" s="1" t="s">
        <v>5968</v>
      </c>
      <c r="G624" s="1" t="s">
        <v>4985</v>
      </c>
      <c r="H624" s="1" t="s">
        <v>5070</v>
      </c>
      <c r="I624" s="1" t="s">
        <v>4985</v>
      </c>
      <c r="J624" s="1" t="s">
        <v>4985</v>
      </c>
    </row>
    <row r="625" spans="1:10" x14ac:dyDescent="0.45">
      <c r="A625">
        <v>629</v>
      </c>
      <c r="B625" s="1" t="s">
        <v>7729</v>
      </c>
      <c r="C625" s="1" t="s">
        <v>7730</v>
      </c>
      <c r="D625" s="1" t="s">
        <v>4985</v>
      </c>
      <c r="E625" s="1" t="s">
        <v>7731</v>
      </c>
      <c r="F625" s="1" t="s">
        <v>4985</v>
      </c>
      <c r="G625" s="1" t="s">
        <v>4985</v>
      </c>
      <c r="H625" s="1" t="s">
        <v>5009</v>
      </c>
      <c r="I625" s="1" t="s">
        <v>7732</v>
      </c>
      <c r="J625" s="1" t="s">
        <v>4985</v>
      </c>
    </row>
    <row r="626" spans="1:10" x14ac:dyDescent="0.45">
      <c r="A626">
        <v>630</v>
      </c>
      <c r="B626" s="1" t="s">
        <v>7733</v>
      </c>
      <c r="C626" s="1" t="s">
        <v>7734</v>
      </c>
      <c r="D626" s="1" t="s">
        <v>4985</v>
      </c>
      <c r="E626" s="1" t="s">
        <v>7735</v>
      </c>
      <c r="F626" s="1" t="s">
        <v>5002</v>
      </c>
      <c r="G626" s="1" t="s">
        <v>4985</v>
      </c>
      <c r="H626" s="1" t="s">
        <v>5003</v>
      </c>
      <c r="I626" s="1" t="s">
        <v>7736</v>
      </c>
      <c r="J626" s="1" t="s">
        <v>4985</v>
      </c>
    </row>
    <row r="627" spans="1:10" x14ac:dyDescent="0.45">
      <c r="A627">
        <v>631</v>
      </c>
      <c r="B627" s="1" t="s">
        <v>7737</v>
      </c>
      <c r="C627" s="1" t="s">
        <v>4985</v>
      </c>
      <c r="D627" s="1" t="s">
        <v>4985</v>
      </c>
      <c r="E627" s="1" t="s">
        <v>7738</v>
      </c>
      <c r="F627" s="1" t="s">
        <v>5111</v>
      </c>
      <c r="G627" s="1" t="s">
        <v>4985</v>
      </c>
      <c r="H627" s="1" t="s">
        <v>4989</v>
      </c>
      <c r="I627" s="1" t="s">
        <v>4985</v>
      </c>
      <c r="J627" s="1" t="s">
        <v>4985</v>
      </c>
    </row>
    <row r="628" spans="1:10" x14ac:dyDescent="0.45">
      <c r="A628">
        <v>632</v>
      </c>
      <c r="B628" s="1" t="s">
        <v>7739</v>
      </c>
      <c r="C628" s="1" t="s">
        <v>7740</v>
      </c>
      <c r="D628" s="1" t="s">
        <v>4985</v>
      </c>
      <c r="E628" s="1" t="s">
        <v>7741</v>
      </c>
      <c r="F628" s="1" t="s">
        <v>5099</v>
      </c>
      <c r="G628" s="1" t="s">
        <v>7742</v>
      </c>
      <c r="H628" s="1" t="s">
        <v>4989</v>
      </c>
      <c r="I628" s="1" t="s">
        <v>7743</v>
      </c>
      <c r="J628" s="1" t="s">
        <v>4985</v>
      </c>
    </row>
    <row r="629" spans="1:10" x14ac:dyDescent="0.45">
      <c r="A629">
        <v>633</v>
      </c>
      <c r="B629" s="1" t="s">
        <v>7744</v>
      </c>
      <c r="C629" s="1" t="s">
        <v>7745</v>
      </c>
      <c r="D629" s="1" t="s">
        <v>4985</v>
      </c>
      <c r="E629" s="1" t="s">
        <v>7202</v>
      </c>
      <c r="F629" s="1" t="s">
        <v>5190</v>
      </c>
      <c r="G629" s="1" t="s">
        <v>7746</v>
      </c>
      <c r="H629" s="1" t="s">
        <v>4989</v>
      </c>
      <c r="I629" s="1" t="s">
        <v>7747</v>
      </c>
      <c r="J629" s="1" t="s">
        <v>7748</v>
      </c>
    </row>
    <row r="630" spans="1:10" x14ac:dyDescent="0.45">
      <c r="A630">
        <v>634</v>
      </c>
      <c r="B630" s="1" t="s">
        <v>7749</v>
      </c>
      <c r="C630" s="1" t="s">
        <v>7750</v>
      </c>
      <c r="D630" s="1" t="s">
        <v>4985</v>
      </c>
      <c r="E630" s="1" t="s">
        <v>5750</v>
      </c>
      <c r="F630" s="1" t="s">
        <v>5171</v>
      </c>
      <c r="G630" s="1" t="s">
        <v>7751</v>
      </c>
      <c r="H630" s="1" t="s">
        <v>4989</v>
      </c>
      <c r="I630" s="1" t="s">
        <v>7752</v>
      </c>
      <c r="J630" s="1" t="s">
        <v>7753</v>
      </c>
    </row>
    <row r="631" spans="1:10" x14ac:dyDescent="0.45">
      <c r="A631">
        <v>635</v>
      </c>
      <c r="B631" s="1" t="s">
        <v>7754</v>
      </c>
      <c r="C631" s="1" t="s">
        <v>7755</v>
      </c>
      <c r="D631" s="1" t="s">
        <v>4985</v>
      </c>
      <c r="E631" s="1" t="s">
        <v>7756</v>
      </c>
      <c r="F631" s="1" t="s">
        <v>5710</v>
      </c>
      <c r="G631" s="1" t="s">
        <v>7757</v>
      </c>
      <c r="H631" s="1" t="s">
        <v>4989</v>
      </c>
      <c r="I631" s="1" t="s">
        <v>7758</v>
      </c>
      <c r="J631" s="1" t="s">
        <v>7759</v>
      </c>
    </row>
    <row r="632" spans="1:10" x14ac:dyDescent="0.45">
      <c r="A632">
        <v>636</v>
      </c>
      <c r="B632" s="1" t="s">
        <v>7760</v>
      </c>
      <c r="C632" s="1" t="s">
        <v>7761</v>
      </c>
      <c r="D632" s="1" t="s">
        <v>4985</v>
      </c>
      <c r="E632" s="1" t="s">
        <v>7762</v>
      </c>
      <c r="F632" s="1" t="s">
        <v>5424</v>
      </c>
      <c r="G632" s="1" t="s">
        <v>7763</v>
      </c>
      <c r="H632" s="1" t="s">
        <v>4989</v>
      </c>
      <c r="I632" s="1" t="s">
        <v>7764</v>
      </c>
      <c r="J632" s="1" t="s">
        <v>4985</v>
      </c>
    </row>
    <row r="633" spans="1:10" x14ac:dyDescent="0.45">
      <c r="A633">
        <v>637</v>
      </c>
      <c r="B633" s="1" t="s">
        <v>7765</v>
      </c>
      <c r="C633" s="1" t="s">
        <v>7766</v>
      </c>
      <c r="D633" s="1" t="s">
        <v>4985</v>
      </c>
      <c r="E633" s="1" t="s">
        <v>7767</v>
      </c>
      <c r="F633" s="1" t="s">
        <v>7768</v>
      </c>
      <c r="G633" s="1" t="s">
        <v>4985</v>
      </c>
      <c r="H633" s="1" t="s">
        <v>5047</v>
      </c>
      <c r="I633" s="1" t="s">
        <v>7769</v>
      </c>
      <c r="J633" s="1" t="s">
        <v>4985</v>
      </c>
    </row>
    <row r="634" spans="1:10" x14ac:dyDescent="0.45">
      <c r="A634">
        <v>638</v>
      </c>
      <c r="B634" s="1" t="s">
        <v>7770</v>
      </c>
      <c r="C634" s="1" t="s">
        <v>7771</v>
      </c>
      <c r="D634" s="1" t="s">
        <v>4985</v>
      </c>
      <c r="E634" s="1" t="s">
        <v>7772</v>
      </c>
      <c r="F634" s="1" t="s">
        <v>5487</v>
      </c>
      <c r="G634" s="1" t="s">
        <v>4985</v>
      </c>
      <c r="H634" s="1" t="s">
        <v>5047</v>
      </c>
      <c r="I634" s="1" t="s">
        <v>7773</v>
      </c>
      <c r="J634" s="1" t="s">
        <v>4985</v>
      </c>
    </row>
    <row r="635" spans="1:10" x14ac:dyDescent="0.45">
      <c r="A635">
        <v>639</v>
      </c>
      <c r="B635" s="1" t="s">
        <v>7774</v>
      </c>
      <c r="C635" s="1" t="s">
        <v>7775</v>
      </c>
      <c r="D635" s="1" t="s">
        <v>4985</v>
      </c>
      <c r="E635" s="1" t="s">
        <v>7776</v>
      </c>
      <c r="F635" s="1" t="s">
        <v>7777</v>
      </c>
      <c r="G635" s="1" t="s">
        <v>4985</v>
      </c>
      <c r="H635" s="1" t="s">
        <v>5070</v>
      </c>
      <c r="I635" s="1" t="s">
        <v>7778</v>
      </c>
      <c r="J635" s="1" t="s">
        <v>4985</v>
      </c>
    </row>
    <row r="636" spans="1:10" x14ac:dyDescent="0.45">
      <c r="A636">
        <v>640</v>
      </c>
      <c r="B636" s="1" t="s">
        <v>7779</v>
      </c>
      <c r="C636" s="1" t="s">
        <v>7780</v>
      </c>
      <c r="D636" s="1" t="s">
        <v>4985</v>
      </c>
      <c r="E636" s="1" t="s">
        <v>6024</v>
      </c>
      <c r="F636" s="1" t="s">
        <v>5968</v>
      </c>
      <c r="G636" s="1" t="s">
        <v>4985</v>
      </c>
      <c r="H636" s="1" t="s">
        <v>5070</v>
      </c>
      <c r="I636" s="1" t="s">
        <v>7781</v>
      </c>
      <c r="J636" s="1" t="s">
        <v>4985</v>
      </c>
    </row>
    <row r="637" spans="1:10" x14ac:dyDescent="0.45">
      <c r="A637">
        <v>641</v>
      </c>
      <c r="B637" s="1" t="s">
        <v>7782</v>
      </c>
      <c r="C637" s="1" t="s">
        <v>4985</v>
      </c>
      <c r="D637" s="1" t="s">
        <v>4985</v>
      </c>
      <c r="E637" s="1" t="s">
        <v>7783</v>
      </c>
      <c r="F637" s="1" t="s">
        <v>5076</v>
      </c>
      <c r="G637" s="1" t="s">
        <v>7784</v>
      </c>
      <c r="H637" s="1" t="s">
        <v>4989</v>
      </c>
      <c r="I637" s="1" t="s">
        <v>7785</v>
      </c>
      <c r="J637" s="1" t="s">
        <v>4985</v>
      </c>
    </row>
    <row r="638" spans="1:10" x14ac:dyDescent="0.45">
      <c r="A638">
        <v>642</v>
      </c>
      <c r="B638" s="1" t="s">
        <v>7786</v>
      </c>
      <c r="C638" s="1" t="s">
        <v>4985</v>
      </c>
      <c r="D638" s="1" t="s">
        <v>4985</v>
      </c>
      <c r="E638" s="1" t="s">
        <v>7397</v>
      </c>
      <c r="F638" s="1" t="s">
        <v>5178</v>
      </c>
      <c r="G638" s="1" t="s">
        <v>4985</v>
      </c>
      <c r="H638" s="1" t="s">
        <v>4989</v>
      </c>
      <c r="I638" s="1" t="s">
        <v>4985</v>
      </c>
      <c r="J638" s="1" t="s">
        <v>4985</v>
      </c>
    </row>
    <row r="639" spans="1:10" x14ac:dyDescent="0.45">
      <c r="A639">
        <v>643</v>
      </c>
      <c r="B639" s="1" t="s">
        <v>7787</v>
      </c>
      <c r="C639" s="1" t="s">
        <v>4985</v>
      </c>
      <c r="D639" s="1" t="s">
        <v>4985</v>
      </c>
      <c r="E639" s="1" t="s">
        <v>5691</v>
      </c>
      <c r="F639" s="1" t="s">
        <v>5691</v>
      </c>
      <c r="G639" s="1" t="s">
        <v>7788</v>
      </c>
      <c r="H639" s="1" t="s">
        <v>4989</v>
      </c>
      <c r="I639" s="1" t="s">
        <v>7789</v>
      </c>
      <c r="J639" s="1" t="s">
        <v>7790</v>
      </c>
    </row>
    <row r="640" spans="1:10" x14ac:dyDescent="0.45">
      <c r="A640">
        <v>644</v>
      </c>
      <c r="B640" s="1" t="s">
        <v>7791</v>
      </c>
      <c r="C640" s="1" t="s">
        <v>4985</v>
      </c>
      <c r="D640" s="1" t="s">
        <v>4985</v>
      </c>
      <c r="E640" s="1" t="s">
        <v>6087</v>
      </c>
      <c r="F640" s="1" t="s">
        <v>5178</v>
      </c>
      <c r="G640" s="1" t="s">
        <v>4985</v>
      </c>
      <c r="H640" s="1" t="s">
        <v>4989</v>
      </c>
      <c r="I640" s="1" t="s">
        <v>4985</v>
      </c>
      <c r="J640" s="1" t="s">
        <v>4985</v>
      </c>
    </row>
    <row r="641" spans="1:10" x14ac:dyDescent="0.45">
      <c r="A641">
        <v>645</v>
      </c>
      <c r="B641" s="1" t="s">
        <v>7792</v>
      </c>
      <c r="C641" s="1" t="s">
        <v>4985</v>
      </c>
      <c r="D641" s="1" t="s">
        <v>4985</v>
      </c>
      <c r="E641" s="1" t="s">
        <v>7793</v>
      </c>
      <c r="F641" s="1" t="s">
        <v>5424</v>
      </c>
      <c r="G641" s="1" t="s">
        <v>4985</v>
      </c>
      <c r="H641" s="1" t="s">
        <v>4989</v>
      </c>
      <c r="I641" s="1" t="s">
        <v>4985</v>
      </c>
      <c r="J641" s="1" t="s">
        <v>4985</v>
      </c>
    </row>
    <row r="642" spans="1:10" x14ac:dyDescent="0.45">
      <c r="A642">
        <v>646</v>
      </c>
      <c r="B642" s="1" t="s">
        <v>7794</v>
      </c>
      <c r="C642" s="1" t="s">
        <v>4985</v>
      </c>
      <c r="D642" s="1" t="s">
        <v>4985</v>
      </c>
      <c r="E642" s="1" t="s">
        <v>7795</v>
      </c>
      <c r="F642" s="1" t="s">
        <v>4985</v>
      </c>
      <c r="G642" s="1" t="s">
        <v>4985</v>
      </c>
      <c r="H642" s="1" t="s">
        <v>5738</v>
      </c>
      <c r="I642" s="1" t="s">
        <v>4985</v>
      </c>
      <c r="J642" s="1" t="s">
        <v>7796</v>
      </c>
    </row>
    <row r="643" spans="1:10" x14ac:dyDescent="0.45">
      <c r="A643">
        <v>647</v>
      </c>
      <c r="B643" s="1" t="s">
        <v>7797</v>
      </c>
      <c r="C643" s="1" t="s">
        <v>4985</v>
      </c>
      <c r="D643" s="1" t="s">
        <v>4985</v>
      </c>
      <c r="E643" s="1" t="s">
        <v>4985</v>
      </c>
      <c r="F643" s="1" t="s">
        <v>4985</v>
      </c>
      <c r="G643" s="1" t="s">
        <v>4985</v>
      </c>
      <c r="H643" s="1" t="s">
        <v>5184</v>
      </c>
      <c r="I643" s="1" t="s">
        <v>4985</v>
      </c>
      <c r="J643" s="1" t="s">
        <v>7798</v>
      </c>
    </row>
    <row r="644" spans="1:10" x14ac:dyDescent="0.45">
      <c r="A644">
        <v>648</v>
      </c>
      <c r="B644" s="1" t="s">
        <v>7799</v>
      </c>
      <c r="C644" s="1" t="s">
        <v>7800</v>
      </c>
      <c r="D644" s="1" t="s">
        <v>4985</v>
      </c>
      <c r="E644" s="1" t="s">
        <v>5466</v>
      </c>
      <c r="F644" s="1" t="s">
        <v>4985</v>
      </c>
      <c r="G644" s="1" t="s">
        <v>4985</v>
      </c>
      <c r="H644" s="1" t="s">
        <v>5245</v>
      </c>
      <c r="I644" s="1" t="s">
        <v>7801</v>
      </c>
      <c r="J644" s="1" t="s">
        <v>4985</v>
      </c>
    </row>
    <row r="645" spans="1:10" x14ac:dyDescent="0.45">
      <c r="A645">
        <v>649</v>
      </c>
      <c r="B645" s="1" t="s">
        <v>7802</v>
      </c>
      <c r="C645" s="1" t="s">
        <v>7803</v>
      </c>
      <c r="D645" s="1" t="s">
        <v>4985</v>
      </c>
      <c r="E645" s="1" t="s">
        <v>7804</v>
      </c>
      <c r="F645" s="1" t="s">
        <v>4985</v>
      </c>
      <c r="G645" s="1" t="s">
        <v>4985</v>
      </c>
      <c r="H645" s="1" t="s">
        <v>5867</v>
      </c>
      <c r="I645" s="1" t="s">
        <v>7805</v>
      </c>
      <c r="J645" s="1" t="s">
        <v>4985</v>
      </c>
    </row>
    <row r="646" spans="1:10" x14ac:dyDescent="0.45">
      <c r="A646">
        <v>650</v>
      </c>
      <c r="B646" s="1" t="s">
        <v>7806</v>
      </c>
      <c r="C646" s="1" t="s">
        <v>7807</v>
      </c>
      <c r="D646" s="1" t="s">
        <v>4985</v>
      </c>
      <c r="E646" s="1" t="s">
        <v>5357</v>
      </c>
      <c r="F646" s="1" t="s">
        <v>5069</v>
      </c>
      <c r="G646" s="1" t="s">
        <v>4985</v>
      </c>
      <c r="H646" s="1" t="s">
        <v>5070</v>
      </c>
      <c r="I646" s="1" t="s">
        <v>7808</v>
      </c>
      <c r="J646" s="1" t="s">
        <v>4985</v>
      </c>
    </row>
    <row r="647" spans="1:10" x14ac:dyDescent="0.45">
      <c r="A647">
        <v>651</v>
      </c>
      <c r="B647" s="1" t="s">
        <v>7809</v>
      </c>
      <c r="C647" s="1" t="s">
        <v>7810</v>
      </c>
      <c r="D647" s="1" t="s">
        <v>4985</v>
      </c>
      <c r="E647" s="1" t="s">
        <v>7811</v>
      </c>
      <c r="F647" s="1" t="s">
        <v>5231</v>
      </c>
      <c r="G647" s="1" t="s">
        <v>7812</v>
      </c>
      <c r="H647" s="1" t="s">
        <v>4989</v>
      </c>
      <c r="I647" s="1" t="s">
        <v>7813</v>
      </c>
      <c r="J647" s="1" t="s">
        <v>4985</v>
      </c>
    </row>
    <row r="648" spans="1:10" x14ac:dyDescent="0.45">
      <c r="A648">
        <v>652</v>
      </c>
      <c r="B648" s="1" t="s">
        <v>7814</v>
      </c>
      <c r="C648" s="1" t="s">
        <v>7815</v>
      </c>
      <c r="D648" s="1" t="s">
        <v>4985</v>
      </c>
      <c r="E648" s="1" t="s">
        <v>7816</v>
      </c>
      <c r="F648" s="1" t="s">
        <v>5099</v>
      </c>
      <c r="G648" s="1" t="s">
        <v>7817</v>
      </c>
      <c r="H648" s="1" t="s">
        <v>4989</v>
      </c>
      <c r="I648" s="1" t="s">
        <v>7818</v>
      </c>
      <c r="J648" s="1" t="s">
        <v>4985</v>
      </c>
    </row>
    <row r="649" spans="1:10" x14ac:dyDescent="0.45">
      <c r="A649">
        <v>653</v>
      </c>
      <c r="B649" s="1" t="s">
        <v>7819</v>
      </c>
      <c r="C649" s="1" t="s">
        <v>7820</v>
      </c>
      <c r="D649" s="1" t="s">
        <v>4985</v>
      </c>
      <c r="E649" s="1" t="s">
        <v>7821</v>
      </c>
      <c r="F649" s="1" t="s">
        <v>5291</v>
      </c>
      <c r="G649" s="1" t="s">
        <v>7822</v>
      </c>
      <c r="H649" s="1" t="s">
        <v>4989</v>
      </c>
      <c r="I649" s="1" t="s">
        <v>7823</v>
      </c>
      <c r="J649" s="1" t="s">
        <v>4985</v>
      </c>
    </row>
    <row r="650" spans="1:10" x14ac:dyDescent="0.45">
      <c r="A650">
        <v>654</v>
      </c>
      <c r="B650" s="1" t="s">
        <v>7824</v>
      </c>
      <c r="C650" s="1" t="s">
        <v>7825</v>
      </c>
      <c r="D650" s="1" t="s">
        <v>4985</v>
      </c>
      <c r="E650" s="1" t="s">
        <v>7826</v>
      </c>
      <c r="F650" s="1" t="s">
        <v>7827</v>
      </c>
      <c r="G650" s="1" t="s">
        <v>4985</v>
      </c>
      <c r="H650" s="1" t="s">
        <v>5250</v>
      </c>
      <c r="I650" s="1" t="s">
        <v>7828</v>
      </c>
      <c r="J650" s="1" t="s">
        <v>4985</v>
      </c>
    </row>
    <row r="651" spans="1:10" x14ac:dyDescent="0.45">
      <c r="A651">
        <v>655</v>
      </c>
      <c r="B651" s="1" t="s">
        <v>7829</v>
      </c>
      <c r="C651" s="1" t="s">
        <v>7830</v>
      </c>
      <c r="D651" s="1" t="s">
        <v>4985</v>
      </c>
      <c r="E651" s="1" t="s">
        <v>7831</v>
      </c>
      <c r="F651" s="1" t="s">
        <v>5687</v>
      </c>
      <c r="G651" s="1" t="s">
        <v>7832</v>
      </c>
      <c r="H651" s="1" t="s">
        <v>4989</v>
      </c>
      <c r="I651" s="1" t="s">
        <v>7833</v>
      </c>
      <c r="J651" s="1" t="s">
        <v>7834</v>
      </c>
    </row>
    <row r="652" spans="1:10" x14ac:dyDescent="0.45">
      <c r="A652">
        <v>656</v>
      </c>
      <c r="B652" s="1" t="s">
        <v>7835</v>
      </c>
      <c r="C652" s="1" t="s">
        <v>7836</v>
      </c>
      <c r="D652" s="1" t="s">
        <v>4985</v>
      </c>
      <c r="E652" s="1" t="s">
        <v>7356</v>
      </c>
      <c r="F652" s="1" t="s">
        <v>5691</v>
      </c>
      <c r="G652" s="1" t="s">
        <v>7837</v>
      </c>
      <c r="H652" s="1" t="s">
        <v>4989</v>
      </c>
      <c r="I652" s="1" t="s">
        <v>7838</v>
      </c>
      <c r="J652" s="1" t="s">
        <v>4985</v>
      </c>
    </row>
    <row r="653" spans="1:10" x14ac:dyDescent="0.45">
      <c r="A653">
        <v>657</v>
      </c>
      <c r="B653" s="1" t="s">
        <v>7839</v>
      </c>
      <c r="C653" s="1" t="s">
        <v>7840</v>
      </c>
      <c r="D653" s="1" t="s">
        <v>4985</v>
      </c>
      <c r="E653" s="1" t="s">
        <v>7841</v>
      </c>
      <c r="F653" s="1" t="s">
        <v>5424</v>
      </c>
      <c r="G653" s="1" t="s">
        <v>7842</v>
      </c>
      <c r="H653" s="1" t="s">
        <v>4989</v>
      </c>
      <c r="I653" s="1" t="s">
        <v>7843</v>
      </c>
      <c r="J653" s="1" t="s">
        <v>7844</v>
      </c>
    </row>
    <row r="654" spans="1:10" x14ac:dyDescent="0.45">
      <c r="A654">
        <v>658</v>
      </c>
      <c r="B654" s="1" t="s">
        <v>7845</v>
      </c>
      <c r="C654" s="1" t="s">
        <v>7846</v>
      </c>
      <c r="D654" s="1" t="s">
        <v>4985</v>
      </c>
      <c r="E654" s="1" t="s">
        <v>5254</v>
      </c>
      <c r="F654" s="1" t="s">
        <v>5255</v>
      </c>
      <c r="G654" s="1" t="s">
        <v>7847</v>
      </c>
      <c r="H654" s="1" t="s">
        <v>4989</v>
      </c>
      <c r="I654" s="1" t="s">
        <v>7848</v>
      </c>
      <c r="J654" s="1" t="s">
        <v>7849</v>
      </c>
    </row>
    <row r="655" spans="1:10" x14ac:dyDescent="0.45">
      <c r="A655">
        <v>659</v>
      </c>
      <c r="B655" s="1" t="s">
        <v>7850</v>
      </c>
      <c r="C655" s="1" t="s">
        <v>7851</v>
      </c>
      <c r="D655" s="1" t="s">
        <v>4985</v>
      </c>
      <c r="E655" s="1" t="s">
        <v>7852</v>
      </c>
      <c r="F655" s="1" t="s">
        <v>5069</v>
      </c>
      <c r="G655" s="1" t="s">
        <v>4985</v>
      </c>
      <c r="H655" s="1" t="s">
        <v>5070</v>
      </c>
      <c r="I655" s="1" t="s">
        <v>7853</v>
      </c>
      <c r="J655" s="1" t="s">
        <v>4985</v>
      </c>
    </row>
    <row r="656" spans="1:10" x14ac:dyDescent="0.45">
      <c r="A656">
        <v>660</v>
      </c>
      <c r="B656" s="1" t="s">
        <v>7854</v>
      </c>
      <c r="C656" s="1" t="s">
        <v>4985</v>
      </c>
      <c r="D656" s="1" t="s">
        <v>4985</v>
      </c>
      <c r="E656" s="1" t="s">
        <v>7855</v>
      </c>
      <c r="F656" s="1" t="s">
        <v>4985</v>
      </c>
      <c r="G656" s="1" t="s">
        <v>4985</v>
      </c>
      <c r="H656" s="1" t="s">
        <v>7856</v>
      </c>
      <c r="I656" s="1" t="s">
        <v>4985</v>
      </c>
      <c r="J656" s="1" t="s">
        <v>4985</v>
      </c>
    </row>
    <row r="657" spans="1:10" x14ac:dyDescent="0.45">
      <c r="A657">
        <v>661</v>
      </c>
      <c r="B657" s="1" t="s">
        <v>7857</v>
      </c>
      <c r="C657" s="1" t="s">
        <v>7858</v>
      </c>
      <c r="D657" s="1" t="s">
        <v>4985</v>
      </c>
      <c r="E657" s="1" t="s">
        <v>7859</v>
      </c>
      <c r="F657" s="1" t="s">
        <v>5069</v>
      </c>
      <c r="G657" s="1" t="s">
        <v>4985</v>
      </c>
      <c r="H657" s="1" t="s">
        <v>5070</v>
      </c>
      <c r="I657" s="1" t="s">
        <v>7860</v>
      </c>
      <c r="J657" s="1" t="s">
        <v>4985</v>
      </c>
    </row>
    <row r="658" spans="1:10" x14ac:dyDescent="0.45">
      <c r="A658">
        <v>662</v>
      </c>
      <c r="B658" s="1" t="s">
        <v>7861</v>
      </c>
      <c r="C658" s="1" t="s">
        <v>7862</v>
      </c>
      <c r="D658" s="1" t="s">
        <v>4985</v>
      </c>
      <c r="E658" s="1" t="s">
        <v>7863</v>
      </c>
      <c r="F658" s="1" t="s">
        <v>5148</v>
      </c>
      <c r="G658" s="1" t="s">
        <v>4985</v>
      </c>
      <c r="H658" s="1" t="s">
        <v>5070</v>
      </c>
      <c r="I658" s="1" t="s">
        <v>7864</v>
      </c>
      <c r="J658" s="1" t="s">
        <v>4985</v>
      </c>
    </row>
    <row r="659" spans="1:10" x14ac:dyDescent="0.45">
      <c r="A659">
        <v>663</v>
      </c>
      <c r="B659" s="1" t="s">
        <v>7865</v>
      </c>
      <c r="C659" s="1" t="s">
        <v>7866</v>
      </c>
      <c r="D659" s="1" t="s">
        <v>4985</v>
      </c>
      <c r="E659" s="1" t="s">
        <v>7867</v>
      </c>
      <c r="F659" s="1" t="s">
        <v>4985</v>
      </c>
      <c r="G659" s="1" t="s">
        <v>4985</v>
      </c>
      <c r="H659" s="1" t="s">
        <v>5982</v>
      </c>
      <c r="I659" s="1" t="s">
        <v>7868</v>
      </c>
      <c r="J659" s="1" t="s">
        <v>4985</v>
      </c>
    </row>
    <row r="660" spans="1:10" x14ac:dyDescent="0.45">
      <c r="A660">
        <v>664</v>
      </c>
      <c r="B660" s="1" t="s">
        <v>7869</v>
      </c>
      <c r="C660" s="1" t="s">
        <v>7870</v>
      </c>
      <c r="D660" s="1" t="s">
        <v>4985</v>
      </c>
      <c r="E660" s="1" t="s">
        <v>7871</v>
      </c>
      <c r="F660" s="1" t="s">
        <v>5069</v>
      </c>
      <c r="G660" s="1" t="s">
        <v>4985</v>
      </c>
      <c r="H660" s="1" t="s">
        <v>5070</v>
      </c>
      <c r="I660" s="1" t="s">
        <v>7872</v>
      </c>
      <c r="J660" s="1" t="s">
        <v>4985</v>
      </c>
    </row>
    <row r="661" spans="1:10" x14ac:dyDescent="0.45">
      <c r="A661">
        <v>665</v>
      </c>
      <c r="B661" s="1" t="s">
        <v>7873</v>
      </c>
      <c r="C661" s="1" t="s">
        <v>4985</v>
      </c>
      <c r="D661" s="1" t="s">
        <v>4985</v>
      </c>
      <c r="E661" s="1" t="s">
        <v>7874</v>
      </c>
      <c r="F661" s="1" t="s">
        <v>4987</v>
      </c>
      <c r="G661" s="1" t="s">
        <v>4985</v>
      </c>
      <c r="H661" s="1" t="s">
        <v>4989</v>
      </c>
      <c r="I661" s="1" t="s">
        <v>4985</v>
      </c>
      <c r="J661" s="1" t="s">
        <v>4985</v>
      </c>
    </row>
    <row r="662" spans="1:10" x14ac:dyDescent="0.45">
      <c r="A662">
        <v>666</v>
      </c>
      <c r="B662" s="1" t="s">
        <v>7875</v>
      </c>
      <c r="C662" s="1" t="s">
        <v>4985</v>
      </c>
      <c r="D662" s="1" t="s">
        <v>4985</v>
      </c>
      <c r="E662" s="1" t="s">
        <v>7876</v>
      </c>
      <c r="F662" s="1" t="s">
        <v>4987</v>
      </c>
      <c r="G662" s="1" t="s">
        <v>4985</v>
      </c>
      <c r="H662" s="1" t="s">
        <v>4989</v>
      </c>
      <c r="I662" s="1" t="s">
        <v>4985</v>
      </c>
      <c r="J662" s="1" t="s">
        <v>4985</v>
      </c>
    </row>
    <row r="663" spans="1:10" x14ac:dyDescent="0.45">
      <c r="A663">
        <v>667</v>
      </c>
      <c r="B663" s="1" t="s">
        <v>7877</v>
      </c>
      <c r="C663" s="1" t="s">
        <v>7878</v>
      </c>
      <c r="D663" s="1" t="s">
        <v>4985</v>
      </c>
      <c r="E663" s="1" t="s">
        <v>7879</v>
      </c>
      <c r="F663" s="1" t="s">
        <v>5069</v>
      </c>
      <c r="G663" s="1" t="s">
        <v>4985</v>
      </c>
      <c r="H663" s="1" t="s">
        <v>5070</v>
      </c>
      <c r="I663" s="1" t="s">
        <v>7880</v>
      </c>
      <c r="J663" s="1" t="s">
        <v>4985</v>
      </c>
    </row>
    <row r="664" spans="1:10" x14ac:dyDescent="0.45">
      <c r="A664">
        <v>668</v>
      </c>
      <c r="B664" s="1" t="s">
        <v>7881</v>
      </c>
      <c r="C664" s="1" t="s">
        <v>7882</v>
      </c>
      <c r="D664" s="1" t="s">
        <v>4985</v>
      </c>
      <c r="E664" s="1" t="s">
        <v>7883</v>
      </c>
      <c r="F664" s="1" t="s">
        <v>7883</v>
      </c>
      <c r="G664" s="1" t="s">
        <v>4985</v>
      </c>
      <c r="H664" s="1" t="s">
        <v>5070</v>
      </c>
      <c r="I664" s="1" t="s">
        <v>7884</v>
      </c>
      <c r="J664" s="1" t="s">
        <v>4985</v>
      </c>
    </row>
    <row r="665" spans="1:10" x14ac:dyDescent="0.45">
      <c r="A665">
        <v>669</v>
      </c>
      <c r="B665" s="1" t="s">
        <v>7885</v>
      </c>
      <c r="C665" s="1" t="s">
        <v>7886</v>
      </c>
      <c r="D665" s="1" t="s">
        <v>4985</v>
      </c>
      <c r="E665" s="1" t="s">
        <v>7887</v>
      </c>
      <c r="F665" s="1" t="s">
        <v>5351</v>
      </c>
      <c r="G665" s="1" t="s">
        <v>7888</v>
      </c>
      <c r="H665" s="1" t="s">
        <v>4989</v>
      </c>
      <c r="I665" s="1" t="s">
        <v>7889</v>
      </c>
      <c r="J665" s="1" t="s">
        <v>7890</v>
      </c>
    </row>
    <row r="666" spans="1:10" x14ac:dyDescent="0.45">
      <c r="A666">
        <v>670</v>
      </c>
      <c r="B666" s="1" t="s">
        <v>7891</v>
      </c>
      <c r="C666" s="1" t="s">
        <v>7892</v>
      </c>
      <c r="D666" s="1" t="s">
        <v>4985</v>
      </c>
      <c r="E666" s="1" t="s">
        <v>7893</v>
      </c>
      <c r="F666" s="1" t="s">
        <v>7894</v>
      </c>
      <c r="G666" s="1" t="s">
        <v>4985</v>
      </c>
      <c r="H666" s="1" t="s">
        <v>5047</v>
      </c>
      <c r="I666" s="1" t="s">
        <v>7895</v>
      </c>
      <c r="J666" s="1" t="s">
        <v>4985</v>
      </c>
    </row>
    <row r="667" spans="1:10" x14ac:dyDescent="0.45">
      <c r="A667">
        <v>671</v>
      </c>
      <c r="B667" s="1" t="s">
        <v>7896</v>
      </c>
      <c r="C667" s="1" t="s">
        <v>7897</v>
      </c>
      <c r="D667" s="1" t="s">
        <v>4985</v>
      </c>
      <c r="E667" s="1" t="s">
        <v>7898</v>
      </c>
      <c r="F667" s="1" t="s">
        <v>7899</v>
      </c>
      <c r="G667" s="1" t="s">
        <v>4985</v>
      </c>
      <c r="H667" s="1" t="s">
        <v>5047</v>
      </c>
      <c r="I667" s="1" t="s">
        <v>7900</v>
      </c>
      <c r="J667" s="1" t="s">
        <v>4985</v>
      </c>
    </row>
    <row r="668" spans="1:10" x14ac:dyDescent="0.45">
      <c r="A668">
        <v>672</v>
      </c>
      <c r="B668" s="1" t="s">
        <v>7901</v>
      </c>
      <c r="C668" s="1" t="s">
        <v>7902</v>
      </c>
      <c r="D668" s="1" t="s">
        <v>4985</v>
      </c>
      <c r="E668" s="1" t="s">
        <v>7903</v>
      </c>
      <c r="F668" s="1" t="s">
        <v>7092</v>
      </c>
      <c r="G668" s="1" t="s">
        <v>7904</v>
      </c>
      <c r="H668" s="1" t="s">
        <v>4989</v>
      </c>
      <c r="I668" s="1" t="s">
        <v>7905</v>
      </c>
      <c r="J668" s="1" t="s">
        <v>4985</v>
      </c>
    </row>
    <row r="669" spans="1:10" x14ac:dyDescent="0.45">
      <c r="A669">
        <v>673</v>
      </c>
      <c r="B669" s="1" t="s">
        <v>7906</v>
      </c>
      <c r="C669" s="1" t="s">
        <v>7907</v>
      </c>
      <c r="D669" s="1" t="s">
        <v>4985</v>
      </c>
      <c r="E669" s="1" t="s">
        <v>7908</v>
      </c>
      <c r="F669" s="1" t="s">
        <v>5397</v>
      </c>
      <c r="G669" s="1" t="s">
        <v>7909</v>
      </c>
      <c r="H669" s="1" t="s">
        <v>4989</v>
      </c>
      <c r="I669" s="1" t="s">
        <v>7910</v>
      </c>
      <c r="J669" s="1" t="s">
        <v>7911</v>
      </c>
    </row>
    <row r="670" spans="1:10" x14ac:dyDescent="0.45">
      <c r="A670">
        <v>674</v>
      </c>
      <c r="B670" s="1" t="s">
        <v>7912</v>
      </c>
      <c r="C670" s="1" t="s">
        <v>7913</v>
      </c>
      <c r="D670" s="1" t="s">
        <v>4985</v>
      </c>
      <c r="E670" s="1" t="s">
        <v>7914</v>
      </c>
      <c r="F670" s="1" t="s">
        <v>4995</v>
      </c>
      <c r="G670" s="1" t="s">
        <v>7915</v>
      </c>
      <c r="H670" s="1" t="s">
        <v>4989</v>
      </c>
      <c r="I670" s="1" t="s">
        <v>7916</v>
      </c>
      <c r="J670" s="1" t="s">
        <v>7917</v>
      </c>
    </row>
    <row r="671" spans="1:10" x14ac:dyDescent="0.45">
      <c r="A671">
        <v>675</v>
      </c>
      <c r="B671" s="1" t="s">
        <v>7918</v>
      </c>
      <c r="C671" s="1" t="s">
        <v>7919</v>
      </c>
      <c r="D671" s="1" t="s">
        <v>4985</v>
      </c>
      <c r="E671" s="1" t="s">
        <v>6087</v>
      </c>
      <c r="F671" s="1" t="s">
        <v>5178</v>
      </c>
      <c r="G671" s="1" t="s">
        <v>7920</v>
      </c>
      <c r="H671" s="1" t="s">
        <v>4989</v>
      </c>
      <c r="I671" s="1" t="s">
        <v>7921</v>
      </c>
      <c r="J671" s="1" t="s">
        <v>4985</v>
      </c>
    </row>
    <row r="672" spans="1:10" x14ac:dyDescent="0.45">
      <c r="A672">
        <v>676</v>
      </c>
      <c r="B672" s="1" t="s">
        <v>7922</v>
      </c>
      <c r="C672" s="1" t="s">
        <v>7923</v>
      </c>
      <c r="D672" s="1" t="s">
        <v>4985</v>
      </c>
      <c r="E672" s="1" t="s">
        <v>7924</v>
      </c>
      <c r="F672" s="1" t="s">
        <v>5099</v>
      </c>
      <c r="G672" s="1" t="s">
        <v>7925</v>
      </c>
      <c r="H672" s="1" t="s">
        <v>4989</v>
      </c>
      <c r="I672" s="1" t="s">
        <v>7926</v>
      </c>
      <c r="J672" s="1" t="s">
        <v>4985</v>
      </c>
    </row>
    <row r="673" spans="1:10" x14ac:dyDescent="0.45">
      <c r="A673">
        <v>677</v>
      </c>
      <c r="B673" s="1" t="s">
        <v>7927</v>
      </c>
      <c r="C673" s="1" t="s">
        <v>7928</v>
      </c>
      <c r="D673" s="1" t="s">
        <v>4985</v>
      </c>
      <c r="E673" s="1" t="s">
        <v>7929</v>
      </c>
      <c r="F673" s="1" t="s">
        <v>4995</v>
      </c>
      <c r="G673" s="1" t="s">
        <v>7930</v>
      </c>
      <c r="H673" s="1" t="s">
        <v>4989</v>
      </c>
      <c r="I673" s="1" t="s">
        <v>7931</v>
      </c>
      <c r="J673" s="1" t="s">
        <v>4985</v>
      </c>
    </row>
    <row r="674" spans="1:10" x14ac:dyDescent="0.45">
      <c r="A674">
        <v>678</v>
      </c>
      <c r="B674" s="1" t="s">
        <v>7932</v>
      </c>
      <c r="C674" s="1" t="s">
        <v>7933</v>
      </c>
      <c r="D674" s="1" t="s">
        <v>4985</v>
      </c>
      <c r="E674" s="1" t="s">
        <v>5075</v>
      </c>
      <c r="F674" s="1" t="s">
        <v>5076</v>
      </c>
      <c r="G674" s="1" t="s">
        <v>7704</v>
      </c>
      <c r="H674" s="1" t="s">
        <v>4989</v>
      </c>
      <c r="I674" s="1" t="s">
        <v>7934</v>
      </c>
      <c r="J674" s="1" t="s">
        <v>7935</v>
      </c>
    </row>
    <row r="675" spans="1:10" x14ac:dyDescent="0.45">
      <c r="A675">
        <v>679</v>
      </c>
      <c r="B675" s="1" t="s">
        <v>7936</v>
      </c>
      <c r="C675" s="1" t="s">
        <v>7937</v>
      </c>
      <c r="D675" s="1" t="s">
        <v>4985</v>
      </c>
      <c r="E675" s="1" t="s">
        <v>7938</v>
      </c>
      <c r="F675" s="1" t="s">
        <v>4995</v>
      </c>
      <c r="G675" s="1" t="s">
        <v>4985</v>
      </c>
      <c r="H675" s="1" t="s">
        <v>4989</v>
      </c>
      <c r="I675" s="1" t="s">
        <v>4985</v>
      </c>
      <c r="J675" s="1" t="s">
        <v>4985</v>
      </c>
    </row>
    <row r="676" spans="1:10" x14ac:dyDescent="0.45">
      <c r="A676">
        <v>680</v>
      </c>
      <c r="B676" s="1" t="s">
        <v>7939</v>
      </c>
      <c r="C676" s="1" t="s">
        <v>7940</v>
      </c>
      <c r="D676" s="1" t="s">
        <v>4985</v>
      </c>
      <c r="E676" s="1" t="s">
        <v>6418</v>
      </c>
      <c r="F676" s="1" t="s">
        <v>7941</v>
      </c>
      <c r="G676" s="1" t="s">
        <v>4985</v>
      </c>
      <c r="H676" s="1" t="s">
        <v>5047</v>
      </c>
      <c r="I676" s="1" t="s">
        <v>7942</v>
      </c>
      <c r="J676" s="1" t="s">
        <v>4985</v>
      </c>
    </row>
    <row r="677" spans="1:10" x14ac:dyDescent="0.45">
      <c r="A677">
        <v>681</v>
      </c>
      <c r="B677" s="1" t="s">
        <v>7943</v>
      </c>
      <c r="C677" s="1" t="s">
        <v>7944</v>
      </c>
      <c r="D677" s="1" t="s">
        <v>4985</v>
      </c>
      <c r="E677" s="1" t="s">
        <v>7945</v>
      </c>
      <c r="F677" s="1" t="s">
        <v>5608</v>
      </c>
      <c r="G677" s="1" t="s">
        <v>4985</v>
      </c>
      <c r="H677" s="1" t="s">
        <v>5070</v>
      </c>
      <c r="I677" s="1" t="s">
        <v>7946</v>
      </c>
      <c r="J677" s="1" t="s">
        <v>4985</v>
      </c>
    </row>
    <row r="678" spans="1:10" x14ac:dyDescent="0.45">
      <c r="A678">
        <v>682</v>
      </c>
      <c r="B678" s="1" t="s">
        <v>7947</v>
      </c>
      <c r="C678" s="1" t="s">
        <v>4985</v>
      </c>
      <c r="D678" s="1" t="s">
        <v>4985</v>
      </c>
      <c r="E678" s="1" t="s">
        <v>7948</v>
      </c>
      <c r="F678" s="1" t="s">
        <v>5178</v>
      </c>
      <c r="G678" s="1" t="s">
        <v>4985</v>
      </c>
      <c r="H678" s="1" t="s">
        <v>4989</v>
      </c>
      <c r="I678" s="1" t="s">
        <v>4985</v>
      </c>
      <c r="J678" s="1" t="s">
        <v>4985</v>
      </c>
    </row>
    <row r="679" spans="1:10" x14ac:dyDescent="0.45">
      <c r="A679">
        <v>683</v>
      </c>
      <c r="B679" s="1" t="s">
        <v>7949</v>
      </c>
      <c r="C679" s="1" t="s">
        <v>7950</v>
      </c>
      <c r="D679" s="1" t="s">
        <v>4985</v>
      </c>
      <c r="E679" s="1" t="s">
        <v>5417</v>
      </c>
      <c r="F679" s="1" t="s">
        <v>5397</v>
      </c>
      <c r="G679" s="1" t="s">
        <v>7951</v>
      </c>
      <c r="H679" s="1" t="s">
        <v>4989</v>
      </c>
      <c r="I679" s="1" t="s">
        <v>7952</v>
      </c>
      <c r="J679" s="1" t="s">
        <v>4985</v>
      </c>
    </row>
    <row r="680" spans="1:10" x14ac:dyDescent="0.45">
      <c r="A680">
        <v>684</v>
      </c>
      <c r="B680" s="1" t="s">
        <v>7953</v>
      </c>
      <c r="C680" s="1" t="s">
        <v>7954</v>
      </c>
      <c r="D680" s="1" t="s">
        <v>4985</v>
      </c>
      <c r="E680" s="1" t="s">
        <v>7954</v>
      </c>
      <c r="F680" s="1" t="s">
        <v>4985</v>
      </c>
      <c r="G680" s="1" t="s">
        <v>4985</v>
      </c>
      <c r="H680" s="1" t="s">
        <v>7405</v>
      </c>
      <c r="I680" s="1" t="s">
        <v>4985</v>
      </c>
      <c r="J680" s="1" t="s">
        <v>4985</v>
      </c>
    </row>
    <row r="681" spans="1:10" x14ac:dyDescent="0.45">
      <c r="A681">
        <v>1419</v>
      </c>
      <c r="B681" s="1" t="s">
        <v>7955</v>
      </c>
      <c r="C681" s="1" t="s">
        <v>7956</v>
      </c>
      <c r="D681" s="1" t="s">
        <v>4985</v>
      </c>
      <c r="E681" s="1" t="s">
        <v>4985</v>
      </c>
      <c r="F681" s="1" t="s">
        <v>4985</v>
      </c>
      <c r="G681" s="1" t="s">
        <v>7957</v>
      </c>
      <c r="H681" s="1" t="s">
        <v>5250</v>
      </c>
      <c r="I681" s="1" t="s">
        <v>7958</v>
      </c>
      <c r="J681" s="1" t="s">
        <v>7959</v>
      </c>
    </row>
    <row r="682" spans="1:10" x14ac:dyDescent="0.45">
      <c r="A682">
        <v>686</v>
      </c>
      <c r="B682" s="1" t="s">
        <v>7960</v>
      </c>
      <c r="C682" s="1" t="s">
        <v>7961</v>
      </c>
      <c r="D682" s="1" t="s">
        <v>4985</v>
      </c>
      <c r="E682" s="1" t="s">
        <v>7962</v>
      </c>
      <c r="F682" s="1" t="s">
        <v>4995</v>
      </c>
      <c r="G682" s="1" t="s">
        <v>7963</v>
      </c>
      <c r="H682" s="1" t="s">
        <v>4989</v>
      </c>
      <c r="I682" s="1" t="s">
        <v>7964</v>
      </c>
      <c r="J682" s="1" t="s">
        <v>7965</v>
      </c>
    </row>
    <row r="683" spans="1:10" x14ac:dyDescent="0.45">
      <c r="A683">
        <v>687</v>
      </c>
      <c r="B683" s="1" t="s">
        <v>7966</v>
      </c>
      <c r="C683" s="1" t="s">
        <v>7967</v>
      </c>
      <c r="D683" s="1" t="s">
        <v>4985</v>
      </c>
      <c r="E683" s="1" t="s">
        <v>7968</v>
      </c>
      <c r="F683" s="1" t="s">
        <v>5795</v>
      </c>
      <c r="G683" s="1" t="s">
        <v>4985</v>
      </c>
      <c r="H683" s="1" t="s">
        <v>5003</v>
      </c>
      <c r="I683" s="1" t="s">
        <v>7969</v>
      </c>
      <c r="J683" s="1" t="s">
        <v>4985</v>
      </c>
    </row>
    <row r="684" spans="1:10" x14ac:dyDescent="0.45">
      <c r="A684">
        <v>688</v>
      </c>
      <c r="B684" s="1" t="s">
        <v>7970</v>
      </c>
      <c r="C684" s="1" t="s">
        <v>4985</v>
      </c>
      <c r="D684" s="1" t="s">
        <v>4985</v>
      </c>
      <c r="E684" s="1" t="s">
        <v>7971</v>
      </c>
      <c r="F684" s="1" t="s">
        <v>6721</v>
      </c>
      <c r="G684" s="1" t="s">
        <v>4985</v>
      </c>
      <c r="H684" s="1" t="s">
        <v>4989</v>
      </c>
      <c r="I684" s="1" t="s">
        <v>4985</v>
      </c>
      <c r="J684" s="1" t="s">
        <v>4985</v>
      </c>
    </row>
    <row r="685" spans="1:10" x14ac:dyDescent="0.45">
      <c r="A685">
        <v>689</v>
      </c>
      <c r="B685" s="1" t="s">
        <v>7972</v>
      </c>
      <c r="C685" s="1" t="s">
        <v>7973</v>
      </c>
      <c r="D685" s="1" t="s">
        <v>4985</v>
      </c>
      <c r="E685" s="1" t="s">
        <v>5672</v>
      </c>
      <c r="F685" s="1" t="s">
        <v>5158</v>
      </c>
      <c r="G685" s="1" t="s">
        <v>7974</v>
      </c>
      <c r="H685" s="1" t="s">
        <v>4989</v>
      </c>
      <c r="I685" s="1" t="s">
        <v>7975</v>
      </c>
      <c r="J685" s="1" t="s">
        <v>4985</v>
      </c>
    </row>
    <row r="686" spans="1:10" x14ac:dyDescent="0.45">
      <c r="A686">
        <v>690</v>
      </c>
      <c r="B686" s="1" t="s">
        <v>7976</v>
      </c>
      <c r="C686" s="1" t="s">
        <v>7977</v>
      </c>
      <c r="D686" s="1" t="s">
        <v>4985</v>
      </c>
      <c r="E686" s="1" t="s">
        <v>6205</v>
      </c>
      <c r="F686" s="1" t="s">
        <v>4985</v>
      </c>
      <c r="G686" s="1" t="s">
        <v>7978</v>
      </c>
      <c r="H686" s="1" t="s">
        <v>5003</v>
      </c>
      <c r="I686" s="1" t="s">
        <v>4985</v>
      </c>
      <c r="J686" s="1" t="s">
        <v>7979</v>
      </c>
    </row>
    <row r="687" spans="1:10" x14ac:dyDescent="0.45">
      <c r="A687">
        <v>691</v>
      </c>
      <c r="B687" s="1" t="s">
        <v>7980</v>
      </c>
      <c r="C687" s="1" t="s">
        <v>7981</v>
      </c>
      <c r="D687" s="1" t="s">
        <v>4985</v>
      </c>
      <c r="E687" s="1" t="s">
        <v>7982</v>
      </c>
      <c r="F687" s="1" t="s">
        <v>5027</v>
      </c>
      <c r="G687" s="1" t="s">
        <v>7983</v>
      </c>
      <c r="H687" s="1" t="s">
        <v>4989</v>
      </c>
      <c r="I687" s="1" t="s">
        <v>7984</v>
      </c>
      <c r="J687" s="1" t="s">
        <v>7985</v>
      </c>
    </row>
    <row r="688" spans="1:10" x14ac:dyDescent="0.45">
      <c r="A688">
        <v>692</v>
      </c>
      <c r="B688" s="1" t="s">
        <v>7986</v>
      </c>
      <c r="C688" s="1" t="s">
        <v>7987</v>
      </c>
      <c r="D688" s="1" t="s">
        <v>4985</v>
      </c>
      <c r="E688" s="1" t="s">
        <v>4986</v>
      </c>
      <c r="F688" s="1" t="s">
        <v>4987</v>
      </c>
      <c r="G688" s="1" t="s">
        <v>7988</v>
      </c>
      <c r="H688" s="1" t="s">
        <v>4989</v>
      </c>
      <c r="I688" s="1" t="s">
        <v>4985</v>
      </c>
      <c r="J688" s="1" t="s">
        <v>7989</v>
      </c>
    </row>
    <row r="689" spans="1:10" x14ac:dyDescent="0.45">
      <c r="A689">
        <v>693</v>
      </c>
      <c r="B689" s="1" t="s">
        <v>7990</v>
      </c>
      <c r="C689" s="1" t="s">
        <v>7991</v>
      </c>
      <c r="D689" s="1" t="s">
        <v>4985</v>
      </c>
      <c r="E689" s="1" t="s">
        <v>7992</v>
      </c>
      <c r="F689" s="1" t="s">
        <v>4995</v>
      </c>
      <c r="G689" s="1" t="s">
        <v>7993</v>
      </c>
      <c r="H689" s="1" t="s">
        <v>4989</v>
      </c>
      <c r="I689" s="1" t="s">
        <v>7994</v>
      </c>
      <c r="J689" s="1" t="s">
        <v>4985</v>
      </c>
    </row>
    <row r="690" spans="1:10" x14ac:dyDescent="0.45">
      <c r="A690">
        <v>694</v>
      </c>
      <c r="B690" s="1" t="s">
        <v>7995</v>
      </c>
      <c r="C690" s="1" t="s">
        <v>7996</v>
      </c>
      <c r="D690" s="1" t="s">
        <v>4985</v>
      </c>
      <c r="E690" s="1" t="s">
        <v>6612</v>
      </c>
      <c r="F690" s="1" t="s">
        <v>4985</v>
      </c>
      <c r="G690" s="1" t="s">
        <v>4985</v>
      </c>
      <c r="H690" s="1" t="s">
        <v>6613</v>
      </c>
      <c r="I690" s="1" t="s">
        <v>7997</v>
      </c>
      <c r="J690" s="1" t="s">
        <v>4985</v>
      </c>
    </row>
    <row r="691" spans="1:10" x14ac:dyDescent="0.45">
      <c r="A691">
        <v>695</v>
      </c>
      <c r="B691" s="1" t="s">
        <v>7998</v>
      </c>
      <c r="C691" s="1" t="s">
        <v>7999</v>
      </c>
      <c r="D691" s="1" t="s">
        <v>4985</v>
      </c>
      <c r="E691" s="1" t="s">
        <v>8000</v>
      </c>
      <c r="F691" s="1" t="s">
        <v>4985</v>
      </c>
      <c r="G691" s="1" t="s">
        <v>4985</v>
      </c>
      <c r="H691" s="1" t="s">
        <v>8001</v>
      </c>
      <c r="I691" s="1" t="s">
        <v>8002</v>
      </c>
      <c r="J691" s="1" t="s">
        <v>4985</v>
      </c>
    </row>
    <row r="692" spans="1:10" x14ac:dyDescent="0.45">
      <c r="A692">
        <v>696</v>
      </c>
      <c r="B692" s="1" t="s">
        <v>8003</v>
      </c>
      <c r="C692" s="1" t="s">
        <v>8004</v>
      </c>
      <c r="D692" s="1" t="s">
        <v>4985</v>
      </c>
      <c r="E692" s="1" t="s">
        <v>8005</v>
      </c>
      <c r="F692" s="1" t="s">
        <v>5487</v>
      </c>
      <c r="G692" s="1" t="s">
        <v>4985</v>
      </c>
      <c r="H692" s="1" t="s">
        <v>5047</v>
      </c>
      <c r="I692" s="1" t="s">
        <v>8006</v>
      </c>
      <c r="J692" s="1" t="s">
        <v>4985</v>
      </c>
    </row>
    <row r="693" spans="1:10" x14ac:dyDescent="0.45">
      <c r="A693">
        <v>697</v>
      </c>
      <c r="B693" s="1" t="s">
        <v>8007</v>
      </c>
      <c r="C693" s="1" t="s">
        <v>8008</v>
      </c>
      <c r="D693" s="1" t="s">
        <v>4985</v>
      </c>
      <c r="E693" s="1" t="s">
        <v>8009</v>
      </c>
      <c r="F693" s="1" t="s">
        <v>4985</v>
      </c>
      <c r="G693" s="1" t="s">
        <v>4985</v>
      </c>
      <c r="H693" s="1" t="s">
        <v>5245</v>
      </c>
      <c r="I693" s="1" t="s">
        <v>4985</v>
      </c>
      <c r="J693" s="1" t="s">
        <v>4985</v>
      </c>
    </row>
    <row r="694" spans="1:10" x14ac:dyDescent="0.45">
      <c r="A694">
        <v>698</v>
      </c>
      <c r="B694" s="1" t="s">
        <v>8010</v>
      </c>
      <c r="C694" s="1" t="s">
        <v>8011</v>
      </c>
      <c r="D694" s="1" t="s">
        <v>4985</v>
      </c>
      <c r="E694" s="1" t="s">
        <v>7079</v>
      </c>
      <c r="F694" s="1" t="s">
        <v>5027</v>
      </c>
      <c r="G694" s="1" t="s">
        <v>8012</v>
      </c>
      <c r="H694" s="1" t="s">
        <v>4989</v>
      </c>
      <c r="I694" s="1" t="s">
        <v>8013</v>
      </c>
      <c r="J694" s="1" t="s">
        <v>8014</v>
      </c>
    </row>
    <row r="695" spans="1:10" x14ac:dyDescent="0.45">
      <c r="A695">
        <v>699</v>
      </c>
      <c r="B695" s="1" t="s">
        <v>8015</v>
      </c>
      <c r="C695" s="1" t="s">
        <v>8016</v>
      </c>
      <c r="D695" s="1" t="s">
        <v>4985</v>
      </c>
      <c r="E695" s="1" t="s">
        <v>8017</v>
      </c>
      <c r="F695" s="1" t="s">
        <v>7007</v>
      </c>
      <c r="G695" s="1" t="s">
        <v>8018</v>
      </c>
      <c r="H695" s="1" t="s">
        <v>4989</v>
      </c>
      <c r="I695" s="1" t="s">
        <v>8019</v>
      </c>
      <c r="J695" s="1" t="s">
        <v>4985</v>
      </c>
    </row>
    <row r="696" spans="1:10" x14ac:dyDescent="0.45">
      <c r="A696">
        <v>700</v>
      </c>
      <c r="B696" s="1" t="s">
        <v>8020</v>
      </c>
      <c r="C696" s="1" t="s">
        <v>8021</v>
      </c>
      <c r="D696" s="1" t="s">
        <v>4985</v>
      </c>
      <c r="E696" s="1" t="s">
        <v>7304</v>
      </c>
      <c r="F696" s="1" t="s">
        <v>7007</v>
      </c>
      <c r="G696" s="1" t="s">
        <v>8022</v>
      </c>
      <c r="H696" s="1" t="s">
        <v>4989</v>
      </c>
      <c r="I696" s="1" t="s">
        <v>8023</v>
      </c>
      <c r="J696" s="1" t="s">
        <v>8024</v>
      </c>
    </row>
    <row r="697" spans="1:10" x14ac:dyDescent="0.45">
      <c r="A697">
        <v>701</v>
      </c>
      <c r="B697" s="1" t="s">
        <v>8025</v>
      </c>
      <c r="C697" s="1" t="s">
        <v>8026</v>
      </c>
      <c r="D697" s="1" t="s">
        <v>4985</v>
      </c>
      <c r="E697" s="1" t="s">
        <v>8027</v>
      </c>
      <c r="F697" s="1" t="s">
        <v>4995</v>
      </c>
      <c r="G697" s="1" t="s">
        <v>8028</v>
      </c>
      <c r="H697" s="1" t="s">
        <v>4989</v>
      </c>
      <c r="I697" s="1" t="s">
        <v>8029</v>
      </c>
      <c r="J697" s="1" t="s">
        <v>4985</v>
      </c>
    </row>
    <row r="698" spans="1:10" x14ac:dyDescent="0.45">
      <c r="A698">
        <v>702</v>
      </c>
      <c r="B698" s="1" t="s">
        <v>8030</v>
      </c>
      <c r="C698" s="1" t="s">
        <v>8031</v>
      </c>
      <c r="D698" s="1" t="s">
        <v>4985</v>
      </c>
      <c r="E698" s="1" t="s">
        <v>8032</v>
      </c>
      <c r="F698" s="1" t="s">
        <v>4995</v>
      </c>
      <c r="G698" s="1" t="s">
        <v>8033</v>
      </c>
      <c r="H698" s="1" t="s">
        <v>4989</v>
      </c>
      <c r="I698" s="1" t="s">
        <v>8034</v>
      </c>
      <c r="J698" s="1" t="s">
        <v>4985</v>
      </c>
    </row>
    <row r="699" spans="1:10" x14ac:dyDescent="0.45">
      <c r="A699">
        <v>703</v>
      </c>
      <c r="B699" s="1" t="s">
        <v>8035</v>
      </c>
      <c r="C699" s="1" t="s">
        <v>8036</v>
      </c>
      <c r="D699" s="1" t="s">
        <v>4985</v>
      </c>
      <c r="E699" s="1" t="s">
        <v>8037</v>
      </c>
      <c r="F699" s="1" t="s">
        <v>5487</v>
      </c>
      <c r="G699" s="1" t="s">
        <v>4985</v>
      </c>
      <c r="H699" s="1" t="s">
        <v>5047</v>
      </c>
      <c r="I699" s="1" t="s">
        <v>8038</v>
      </c>
      <c r="J699" s="1" t="s">
        <v>4985</v>
      </c>
    </row>
    <row r="700" spans="1:10" x14ac:dyDescent="0.45">
      <c r="A700">
        <v>704</v>
      </c>
      <c r="B700" s="1" t="s">
        <v>8039</v>
      </c>
      <c r="C700" s="1" t="s">
        <v>8040</v>
      </c>
      <c r="D700" s="1" t="s">
        <v>4985</v>
      </c>
      <c r="E700" s="1" t="s">
        <v>8041</v>
      </c>
      <c r="F700" s="1" t="s">
        <v>5190</v>
      </c>
      <c r="G700" s="1" t="s">
        <v>8042</v>
      </c>
      <c r="H700" s="1" t="s">
        <v>4989</v>
      </c>
      <c r="I700" s="1" t="s">
        <v>8043</v>
      </c>
      <c r="J700" s="1" t="s">
        <v>4985</v>
      </c>
    </row>
    <row r="701" spans="1:10" x14ac:dyDescent="0.45">
      <c r="A701">
        <v>705</v>
      </c>
      <c r="B701" s="1" t="s">
        <v>8044</v>
      </c>
      <c r="C701" s="1" t="s">
        <v>8045</v>
      </c>
      <c r="D701" s="1" t="s">
        <v>4985</v>
      </c>
      <c r="E701" s="1" t="s">
        <v>8046</v>
      </c>
      <c r="F701" s="1" t="s">
        <v>5691</v>
      </c>
      <c r="G701" s="1" t="s">
        <v>8047</v>
      </c>
      <c r="H701" s="1" t="s">
        <v>4989</v>
      </c>
      <c r="I701" s="1" t="s">
        <v>8048</v>
      </c>
      <c r="J701" s="1" t="s">
        <v>4985</v>
      </c>
    </row>
    <row r="702" spans="1:10" x14ac:dyDescent="0.45">
      <c r="A702">
        <v>706</v>
      </c>
      <c r="B702" s="1" t="s">
        <v>8049</v>
      </c>
      <c r="C702" s="1" t="s">
        <v>8050</v>
      </c>
      <c r="D702" s="1" t="s">
        <v>4985</v>
      </c>
      <c r="E702" s="1" t="s">
        <v>8051</v>
      </c>
      <c r="F702" s="1" t="s">
        <v>4995</v>
      </c>
      <c r="G702" s="1" t="s">
        <v>8052</v>
      </c>
      <c r="H702" s="1" t="s">
        <v>4989</v>
      </c>
      <c r="I702" s="1" t="s">
        <v>8053</v>
      </c>
      <c r="J702" s="1" t="s">
        <v>4985</v>
      </c>
    </row>
    <row r="703" spans="1:10" x14ac:dyDescent="0.45">
      <c r="A703">
        <v>707</v>
      </c>
      <c r="B703" s="1" t="s">
        <v>8054</v>
      </c>
      <c r="C703" s="1" t="s">
        <v>8055</v>
      </c>
      <c r="D703" s="1" t="s">
        <v>4985</v>
      </c>
      <c r="E703" s="1" t="s">
        <v>6143</v>
      </c>
      <c r="F703" s="1" t="s">
        <v>4995</v>
      </c>
      <c r="G703" s="1" t="s">
        <v>8056</v>
      </c>
      <c r="H703" s="1" t="s">
        <v>4989</v>
      </c>
      <c r="I703" s="1" t="s">
        <v>8057</v>
      </c>
      <c r="J703" s="1" t="s">
        <v>4985</v>
      </c>
    </row>
    <row r="704" spans="1:10" x14ac:dyDescent="0.45">
      <c r="A704">
        <v>708</v>
      </c>
      <c r="B704" s="1" t="s">
        <v>8058</v>
      </c>
      <c r="C704" s="1" t="s">
        <v>8059</v>
      </c>
      <c r="D704" s="1" t="s">
        <v>4985</v>
      </c>
      <c r="E704" s="1" t="s">
        <v>8060</v>
      </c>
      <c r="F704" s="1" t="s">
        <v>5099</v>
      </c>
      <c r="G704" s="1" t="s">
        <v>8061</v>
      </c>
      <c r="H704" s="1" t="s">
        <v>4989</v>
      </c>
      <c r="I704" s="1" t="s">
        <v>8062</v>
      </c>
      <c r="J704" s="1" t="s">
        <v>8063</v>
      </c>
    </row>
    <row r="705" spans="1:10" x14ac:dyDescent="0.45">
      <c r="A705">
        <v>709</v>
      </c>
      <c r="B705" s="1" t="s">
        <v>8064</v>
      </c>
      <c r="C705" s="1" t="s">
        <v>8065</v>
      </c>
      <c r="D705" s="1" t="s">
        <v>4985</v>
      </c>
      <c r="E705" s="1" t="s">
        <v>5063</v>
      </c>
      <c r="F705" s="1" t="s">
        <v>5064</v>
      </c>
      <c r="G705" s="1" t="s">
        <v>8066</v>
      </c>
      <c r="H705" s="1" t="s">
        <v>4989</v>
      </c>
      <c r="I705" s="1" t="s">
        <v>8067</v>
      </c>
      <c r="J705" s="1" t="s">
        <v>4985</v>
      </c>
    </row>
    <row r="706" spans="1:10" x14ac:dyDescent="0.45">
      <c r="A706">
        <v>710</v>
      </c>
      <c r="B706" s="1" t="s">
        <v>8068</v>
      </c>
      <c r="C706" s="1" t="s">
        <v>8069</v>
      </c>
      <c r="D706" s="1" t="s">
        <v>4985</v>
      </c>
      <c r="E706" s="1" t="s">
        <v>7821</v>
      </c>
      <c r="F706" s="1" t="s">
        <v>5291</v>
      </c>
      <c r="G706" s="1" t="s">
        <v>8070</v>
      </c>
      <c r="H706" s="1" t="s">
        <v>4989</v>
      </c>
      <c r="I706" s="1" t="s">
        <v>8071</v>
      </c>
      <c r="J706" s="1" t="s">
        <v>4985</v>
      </c>
    </row>
    <row r="707" spans="1:10" x14ac:dyDescent="0.45">
      <c r="A707">
        <v>711</v>
      </c>
      <c r="B707" s="1" t="s">
        <v>8072</v>
      </c>
      <c r="C707" s="1" t="s">
        <v>4985</v>
      </c>
      <c r="D707" s="1" t="s">
        <v>4985</v>
      </c>
      <c r="E707" s="1" t="s">
        <v>8073</v>
      </c>
      <c r="F707" s="1" t="s">
        <v>5178</v>
      </c>
      <c r="G707" s="1" t="s">
        <v>4985</v>
      </c>
      <c r="H707" s="1" t="s">
        <v>4989</v>
      </c>
      <c r="I707" s="1" t="s">
        <v>4985</v>
      </c>
      <c r="J707" s="1" t="s">
        <v>4985</v>
      </c>
    </row>
    <row r="708" spans="1:10" x14ac:dyDescent="0.45">
      <c r="A708">
        <v>712</v>
      </c>
      <c r="B708" s="1" t="s">
        <v>8074</v>
      </c>
      <c r="C708" s="1" t="s">
        <v>8075</v>
      </c>
      <c r="D708" s="1" t="s">
        <v>4985</v>
      </c>
      <c r="E708" s="1" t="s">
        <v>8076</v>
      </c>
      <c r="F708" s="1" t="s">
        <v>5231</v>
      </c>
      <c r="G708" s="1" t="s">
        <v>8077</v>
      </c>
      <c r="H708" s="1" t="s">
        <v>4989</v>
      </c>
      <c r="I708" s="1" t="s">
        <v>8078</v>
      </c>
      <c r="J708" s="1" t="s">
        <v>4985</v>
      </c>
    </row>
    <row r="709" spans="1:10" x14ac:dyDescent="0.45">
      <c r="A709">
        <v>713</v>
      </c>
      <c r="B709" s="1" t="s">
        <v>8079</v>
      </c>
      <c r="C709" s="1" t="s">
        <v>8080</v>
      </c>
      <c r="D709" s="1" t="s">
        <v>4985</v>
      </c>
      <c r="E709" s="1" t="s">
        <v>8081</v>
      </c>
      <c r="F709" s="1" t="s">
        <v>6737</v>
      </c>
      <c r="G709" s="1" t="s">
        <v>8082</v>
      </c>
      <c r="H709" s="1" t="s">
        <v>5047</v>
      </c>
      <c r="I709" s="1" t="s">
        <v>8083</v>
      </c>
      <c r="J709" s="1" t="s">
        <v>8084</v>
      </c>
    </row>
    <row r="710" spans="1:10" x14ac:dyDescent="0.45">
      <c r="A710">
        <v>714</v>
      </c>
      <c r="B710" s="1" t="s">
        <v>8085</v>
      </c>
      <c r="C710" s="1" t="s">
        <v>4985</v>
      </c>
      <c r="D710" s="1" t="s">
        <v>4985</v>
      </c>
      <c r="E710" s="1" t="s">
        <v>8086</v>
      </c>
      <c r="F710" s="1" t="s">
        <v>4985</v>
      </c>
      <c r="G710" s="1" t="s">
        <v>4985</v>
      </c>
      <c r="H710" s="1" t="s">
        <v>5070</v>
      </c>
      <c r="I710" s="1" t="s">
        <v>4985</v>
      </c>
      <c r="J710" s="1" t="s">
        <v>8087</v>
      </c>
    </row>
    <row r="711" spans="1:10" x14ac:dyDescent="0.45">
      <c r="A711">
        <v>715</v>
      </c>
      <c r="B711" s="1" t="s">
        <v>8088</v>
      </c>
      <c r="C711" s="1" t="s">
        <v>8089</v>
      </c>
      <c r="D711" s="1" t="s">
        <v>4985</v>
      </c>
      <c r="E711" s="1" t="s">
        <v>7855</v>
      </c>
      <c r="F711" s="1" t="s">
        <v>4985</v>
      </c>
      <c r="G711" s="1" t="s">
        <v>4985</v>
      </c>
      <c r="H711" s="1" t="s">
        <v>7856</v>
      </c>
      <c r="I711" s="1" t="s">
        <v>8090</v>
      </c>
      <c r="J711" s="1" t="s">
        <v>4985</v>
      </c>
    </row>
    <row r="712" spans="1:10" x14ac:dyDescent="0.45">
      <c r="A712">
        <v>716</v>
      </c>
      <c r="B712" s="1" t="s">
        <v>8091</v>
      </c>
      <c r="C712" s="1" t="s">
        <v>8092</v>
      </c>
      <c r="D712" s="1" t="s">
        <v>4985</v>
      </c>
      <c r="E712" s="1" t="s">
        <v>8093</v>
      </c>
      <c r="F712" s="1" t="s">
        <v>5424</v>
      </c>
      <c r="G712" s="1" t="s">
        <v>8094</v>
      </c>
      <c r="H712" s="1" t="s">
        <v>4989</v>
      </c>
      <c r="I712" s="1" t="s">
        <v>8095</v>
      </c>
      <c r="J712" s="1" t="s">
        <v>4985</v>
      </c>
    </row>
    <row r="713" spans="1:10" x14ac:dyDescent="0.45">
      <c r="A713">
        <v>717</v>
      </c>
      <c r="B713" s="1" t="s">
        <v>8096</v>
      </c>
      <c r="C713" s="1" t="s">
        <v>4985</v>
      </c>
      <c r="D713" s="1" t="s">
        <v>4985</v>
      </c>
      <c r="E713" s="1" t="s">
        <v>5063</v>
      </c>
      <c r="F713" s="1" t="s">
        <v>5064</v>
      </c>
      <c r="G713" s="1" t="s">
        <v>4985</v>
      </c>
      <c r="H713" s="1" t="s">
        <v>4989</v>
      </c>
      <c r="I713" s="1" t="s">
        <v>4985</v>
      </c>
      <c r="J713" s="1" t="s">
        <v>4985</v>
      </c>
    </row>
    <row r="714" spans="1:10" x14ac:dyDescent="0.45">
      <c r="A714">
        <v>718</v>
      </c>
      <c r="B714" s="1" t="s">
        <v>8097</v>
      </c>
      <c r="C714" s="1" t="s">
        <v>8098</v>
      </c>
      <c r="D714" s="1" t="s">
        <v>4985</v>
      </c>
      <c r="E714" s="1" t="s">
        <v>8099</v>
      </c>
      <c r="F714" s="1" t="s">
        <v>5027</v>
      </c>
      <c r="G714" s="1" t="s">
        <v>8100</v>
      </c>
      <c r="H714" s="1" t="s">
        <v>4989</v>
      </c>
      <c r="I714" s="1" t="s">
        <v>4985</v>
      </c>
      <c r="J714" s="1" t="s">
        <v>8101</v>
      </c>
    </row>
    <row r="715" spans="1:10" x14ac:dyDescent="0.45">
      <c r="A715">
        <v>719</v>
      </c>
      <c r="B715" s="1" t="s">
        <v>8102</v>
      </c>
      <c r="C715" s="1" t="s">
        <v>8103</v>
      </c>
      <c r="D715" s="1" t="s">
        <v>4985</v>
      </c>
      <c r="E715" s="1" t="s">
        <v>8104</v>
      </c>
      <c r="F715" s="1" t="s">
        <v>5171</v>
      </c>
      <c r="G715" s="1" t="s">
        <v>8105</v>
      </c>
      <c r="H715" s="1" t="s">
        <v>4989</v>
      </c>
      <c r="I715" s="1" t="s">
        <v>8106</v>
      </c>
      <c r="J715" s="1" t="s">
        <v>4985</v>
      </c>
    </row>
    <row r="716" spans="1:10" x14ac:dyDescent="0.45">
      <c r="A716">
        <v>720</v>
      </c>
      <c r="B716" s="1" t="s">
        <v>8107</v>
      </c>
      <c r="C716" s="1" t="s">
        <v>8108</v>
      </c>
      <c r="D716" s="1" t="s">
        <v>4985</v>
      </c>
      <c r="E716" s="1" t="s">
        <v>6473</v>
      </c>
      <c r="F716" s="1" t="s">
        <v>5171</v>
      </c>
      <c r="G716" s="1" t="s">
        <v>8109</v>
      </c>
      <c r="H716" s="1" t="s">
        <v>4989</v>
      </c>
      <c r="I716" s="1" t="s">
        <v>8110</v>
      </c>
      <c r="J716" s="1" t="s">
        <v>4985</v>
      </c>
    </row>
    <row r="717" spans="1:10" x14ac:dyDescent="0.45">
      <c r="A717">
        <v>721</v>
      </c>
      <c r="B717" s="1" t="s">
        <v>8111</v>
      </c>
      <c r="C717" s="1" t="s">
        <v>4985</v>
      </c>
      <c r="D717" s="1" t="s">
        <v>4985</v>
      </c>
      <c r="E717" s="1" t="s">
        <v>7304</v>
      </c>
      <c r="F717" s="1" t="s">
        <v>7007</v>
      </c>
      <c r="G717" s="1" t="s">
        <v>4985</v>
      </c>
      <c r="H717" s="1" t="s">
        <v>4989</v>
      </c>
      <c r="I717" s="1" t="s">
        <v>4985</v>
      </c>
      <c r="J717" s="1" t="s">
        <v>4985</v>
      </c>
    </row>
    <row r="718" spans="1:10" x14ac:dyDescent="0.45">
      <c r="A718">
        <v>722</v>
      </c>
      <c r="B718" s="1" t="s">
        <v>8112</v>
      </c>
      <c r="C718" s="1" t="s">
        <v>8113</v>
      </c>
      <c r="D718" s="1" t="s">
        <v>4985</v>
      </c>
      <c r="E718" s="1" t="s">
        <v>8114</v>
      </c>
      <c r="F718" s="1" t="s">
        <v>4985</v>
      </c>
      <c r="G718" s="1" t="s">
        <v>8115</v>
      </c>
      <c r="H718" s="1" t="s">
        <v>5003</v>
      </c>
      <c r="I718" s="1" t="s">
        <v>4985</v>
      </c>
      <c r="J718" s="1" t="s">
        <v>8116</v>
      </c>
    </row>
    <row r="719" spans="1:10" x14ac:dyDescent="0.45">
      <c r="A719">
        <v>723</v>
      </c>
      <c r="B719" s="1" t="s">
        <v>8117</v>
      </c>
      <c r="C719" s="1" t="s">
        <v>8118</v>
      </c>
      <c r="D719" s="1" t="s">
        <v>4985</v>
      </c>
      <c r="E719" s="1" t="s">
        <v>8119</v>
      </c>
      <c r="F719" s="1" t="s">
        <v>5231</v>
      </c>
      <c r="G719" s="1" t="s">
        <v>8120</v>
      </c>
      <c r="H719" s="1" t="s">
        <v>4989</v>
      </c>
      <c r="I719" s="1" t="s">
        <v>8121</v>
      </c>
      <c r="J719" s="1" t="s">
        <v>8122</v>
      </c>
    </row>
    <row r="720" spans="1:10" x14ac:dyDescent="0.45">
      <c r="A720">
        <v>724</v>
      </c>
      <c r="B720" s="1" t="s">
        <v>8123</v>
      </c>
      <c r="C720" s="1" t="s">
        <v>4985</v>
      </c>
      <c r="D720" s="1" t="s">
        <v>4985</v>
      </c>
      <c r="E720" s="1" t="s">
        <v>5423</v>
      </c>
      <c r="F720" s="1" t="s">
        <v>5424</v>
      </c>
      <c r="G720" s="1" t="s">
        <v>5425</v>
      </c>
      <c r="H720" s="1" t="s">
        <v>4989</v>
      </c>
      <c r="I720" s="1" t="s">
        <v>8124</v>
      </c>
      <c r="J720" s="1" t="s">
        <v>4985</v>
      </c>
    </row>
    <row r="721" spans="1:10" x14ac:dyDescent="0.45">
      <c r="A721">
        <v>725</v>
      </c>
      <c r="B721" s="1" t="s">
        <v>8125</v>
      </c>
      <c r="C721" s="1" t="s">
        <v>8126</v>
      </c>
      <c r="D721" s="1" t="s">
        <v>4985</v>
      </c>
      <c r="E721" s="1" t="s">
        <v>5098</v>
      </c>
      <c r="F721" s="1" t="s">
        <v>5099</v>
      </c>
      <c r="G721" s="1" t="s">
        <v>7627</v>
      </c>
      <c r="H721" s="1" t="s">
        <v>4989</v>
      </c>
      <c r="I721" s="1" t="s">
        <v>8127</v>
      </c>
      <c r="J721" s="1" t="s">
        <v>4985</v>
      </c>
    </row>
    <row r="722" spans="1:10" x14ac:dyDescent="0.45">
      <c r="A722">
        <v>726</v>
      </c>
      <c r="B722" s="1" t="s">
        <v>8128</v>
      </c>
      <c r="C722" s="1" t="s">
        <v>4985</v>
      </c>
      <c r="D722" s="1" t="s">
        <v>4985</v>
      </c>
      <c r="E722" s="1" t="s">
        <v>8129</v>
      </c>
      <c r="F722" s="1" t="s">
        <v>4995</v>
      </c>
      <c r="G722" s="1" t="s">
        <v>4985</v>
      </c>
      <c r="H722" s="1" t="s">
        <v>4989</v>
      </c>
      <c r="I722" s="1" t="s">
        <v>4985</v>
      </c>
      <c r="J722" s="1" t="s">
        <v>4985</v>
      </c>
    </row>
    <row r="723" spans="1:10" x14ac:dyDescent="0.45">
      <c r="A723">
        <v>727</v>
      </c>
      <c r="B723" s="1" t="s">
        <v>8130</v>
      </c>
      <c r="C723" s="1" t="s">
        <v>8131</v>
      </c>
      <c r="D723" s="1" t="s">
        <v>4985</v>
      </c>
      <c r="E723" s="1" t="s">
        <v>5715</v>
      </c>
      <c r="F723" s="1" t="s">
        <v>5715</v>
      </c>
      <c r="G723" s="1" t="s">
        <v>4985</v>
      </c>
      <c r="H723" s="1" t="s">
        <v>5047</v>
      </c>
      <c r="I723" s="1" t="s">
        <v>8132</v>
      </c>
      <c r="J723" s="1" t="s">
        <v>4985</v>
      </c>
    </row>
    <row r="724" spans="1:10" x14ac:dyDescent="0.45">
      <c r="A724">
        <v>728</v>
      </c>
      <c r="B724" s="1" t="s">
        <v>8133</v>
      </c>
      <c r="C724" s="1" t="s">
        <v>8134</v>
      </c>
      <c r="D724" s="1" t="s">
        <v>4985</v>
      </c>
      <c r="E724" s="1" t="s">
        <v>8135</v>
      </c>
      <c r="F724" s="1" t="s">
        <v>5069</v>
      </c>
      <c r="G724" s="1" t="s">
        <v>4985</v>
      </c>
      <c r="H724" s="1" t="s">
        <v>5070</v>
      </c>
      <c r="I724" s="1" t="s">
        <v>8136</v>
      </c>
      <c r="J724" s="1" t="s">
        <v>4985</v>
      </c>
    </row>
    <row r="725" spans="1:10" x14ac:dyDescent="0.45">
      <c r="A725">
        <v>729</v>
      </c>
      <c r="B725" s="1" t="s">
        <v>8137</v>
      </c>
      <c r="C725" s="1" t="s">
        <v>8138</v>
      </c>
      <c r="D725" s="1" t="s">
        <v>4985</v>
      </c>
      <c r="E725" s="1" t="s">
        <v>5357</v>
      </c>
      <c r="F725" s="1" t="s">
        <v>5069</v>
      </c>
      <c r="G725" s="1" t="s">
        <v>4985</v>
      </c>
      <c r="H725" s="1" t="s">
        <v>5070</v>
      </c>
      <c r="I725" s="1" t="s">
        <v>8139</v>
      </c>
      <c r="J725" s="1" t="s">
        <v>4985</v>
      </c>
    </row>
    <row r="726" spans="1:10" x14ac:dyDescent="0.45">
      <c r="A726">
        <v>730</v>
      </c>
      <c r="B726" s="1" t="s">
        <v>8140</v>
      </c>
      <c r="C726" s="1" t="s">
        <v>8141</v>
      </c>
      <c r="D726" s="1" t="s">
        <v>4985</v>
      </c>
      <c r="E726" s="1" t="s">
        <v>8142</v>
      </c>
      <c r="F726" s="1" t="s">
        <v>5231</v>
      </c>
      <c r="G726" s="1" t="s">
        <v>8143</v>
      </c>
      <c r="H726" s="1" t="s">
        <v>4989</v>
      </c>
      <c r="I726" s="1" t="s">
        <v>8144</v>
      </c>
      <c r="J726" s="1" t="s">
        <v>4985</v>
      </c>
    </row>
    <row r="727" spans="1:10" x14ac:dyDescent="0.45">
      <c r="A727">
        <v>731</v>
      </c>
      <c r="B727" s="1" t="s">
        <v>8145</v>
      </c>
      <c r="C727" s="1" t="s">
        <v>8146</v>
      </c>
      <c r="D727" s="1" t="s">
        <v>4985</v>
      </c>
      <c r="E727" s="1" t="s">
        <v>5105</v>
      </c>
      <c r="F727" s="1" t="s">
        <v>4995</v>
      </c>
      <c r="G727" s="1" t="s">
        <v>8147</v>
      </c>
      <c r="H727" s="1" t="s">
        <v>4989</v>
      </c>
      <c r="I727" s="1" t="s">
        <v>8148</v>
      </c>
      <c r="J727" s="1" t="s">
        <v>4985</v>
      </c>
    </row>
    <row r="728" spans="1:10" x14ac:dyDescent="0.45">
      <c r="A728">
        <v>732</v>
      </c>
      <c r="B728" s="1" t="s">
        <v>8149</v>
      </c>
      <c r="C728" s="1" t="s">
        <v>8150</v>
      </c>
      <c r="D728" s="1" t="s">
        <v>4985</v>
      </c>
      <c r="E728" s="1" t="s">
        <v>8151</v>
      </c>
      <c r="F728" s="1" t="s">
        <v>4985</v>
      </c>
      <c r="G728" s="1" t="s">
        <v>5058</v>
      </c>
      <c r="H728" s="1" t="s">
        <v>8152</v>
      </c>
      <c r="I728" s="1" t="s">
        <v>8153</v>
      </c>
      <c r="J728" s="1" t="s">
        <v>4985</v>
      </c>
    </row>
    <row r="729" spans="1:10" x14ac:dyDescent="0.45">
      <c r="A729">
        <v>733</v>
      </c>
      <c r="B729" s="1" t="s">
        <v>8154</v>
      </c>
      <c r="C729" s="1" t="s">
        <v>8155</v>
      </c>
      <c r="D729" s="1" t="s">
        <v>4985</v>
      </c>
      <c r="E729" s="1" t="s">
        <v>5357</v>
      </c>
      <c r="F729" s="1" t="s">
        <v>5069</v>
      </c>
      <c r="G729" s="1" t="s">
        <v>4985</v>
      </c>
      <c r="H729" s="1" t="s">
        <v>5070</v>
      </c>
      <c r="I729" s="1" t="s">
        <v>8156</v>
      </c>
      <c r="J729" s="1" t="s">
        <v>4985</v>
      </c>
    </row>
    <row r="730" spans="1:10" x14ac:dyDescent="0.45">
      <c r="A730">
        <v>734</v>
      </c>
      <c r="B730" s="1" t="s">
        <v>8157</v>
      </c>
      <c r="C730" s="1" t="s">
        <v>4985</v>
      </c>
      <c r="D730" s="1" t="s">
        <v>4985</v>
      </c>
      <c r="E730" s="1" t="s">
        <v>8158</v>
      </c>
      <c r="F730" s="1" t="s">
        <v>5099</v>
      </c>
      <c r="G730" s="1" t="s">
        <v>4985</v>
      </c>
      <c r="H730" s="1" t="s">
        <v>4989</v>
      </c>
      <c r="I730" s="1" t="s">
        <v>4985</v>
      </c>
      <c r="J730" s="1" t="s">
        <v>4985</v>
      </c>
    </row>
    <row r="731" spans="1:10" x14ac:dyDescent="0.45">
      <c r="A731">
        <v>735</v>
      </c>
      <c r="B731" s="1" t="s">
        <v>8159</v>
      </c>
      <c r="C731" s="1" t="s">
        <v>4985</v>
      </c>
      <c r="D731" s="1" t="s">
        <v>4985</v>
      </c>
      <c r="E731" s="1" t="s">
        <v>8160</v>
      </c>
      <c r="F731" s="1" t="s">
        <v>8161</v>
      </c>
      <c r="G731" s="1" t="s">
        <v>4985</v>
      </c>
      <c r="H731" s="1" t="s">
        <v>5250</v>
      </c>
      <c r="I731" s="1" t="s">
        <v>8162</v>
      </c>
      <c r="J731" s="1" t="s">
        <v>4985</v>
      </c>
    </row>
    <row r="732" spans="1:10" x14ac:dyDescent="0.45">
      <c r="A732">
        <v>736</v>
      </c>
      <c r="B732" s="1" t="s">
        <v>8163</v>
      </c>
      <c r="C732" s="1" t="s">
        <v>4985</v>
      </c>
      <c r="D732" s="1" t="s">
        <v>4985</v>
      </c>
      <c r="E732" s="1" t="s">
        <v>8164</v>
      </c>
      <c r="F732" s="1" t="s">
        <v>4995</v>
      </c>
      <c r="G732" s="1" t="s">
        <v>4985</v>
      </c>
      <c r="H732" s="1" t="s">
        <v>4989</v>
      </c>
      <c r="I732" s="1" t="s">
        <v>4985</v>
      </c>
      <c r="J732" s="1" t="s">
        <v>4985</v>
      </c>
    </row>
    <row r="733" spans="1:10" x14ac:dyDescent="0.45">
      <c r="A733">
        <v>737</v>
      </c>
      <c r="B733" s="1" t="s">
        <v>8165</v>
      </c>
      <c r="C733" s="1" t="s">
        <v>4985</v>
      </c>
      <c r="D733" s="1" t="s">
        <v>4985</v>
      </c>
      <c r="E733" s="1" t="s">
        <v>5134</v>
      </c>
      <c r="F733" s="1" t="s">
        <v>5135</v>
      </c>
      <c r="G733" s="1" t="s">
        <v>4985</v>
      </c>
      <c r="H733" s="1" t="s">
        <v>4989</v>
      </c>
      <c r="I733" s="1" t="s">
        <v>4985</v>
      </c>
      <c r="J733" s="1" t="s">
        <v>4985</v>
      </c>
    </row>
    <row r="734" spans="1:10" x14ac:dyDescent="0.45">
      <c r="A734">
        <v>738</v>
      </c>
      <c r="B734" s="1" t="s">
        <v>8166</v>
      </c>
      <c r="C734" s="1" t="s">
        <v>8167</v>
      </c>
      <c r="D734" s="1" t="s">
        <v>4985</v>
      </c>
      <c r="E734" s="1" t="s">
        <v>8168</v>
      </c>
      <c r="F734" s="1" t="s">
        <v>4985</v>
      </c>
      <c r="G734" s="1" t="s">
        <v>4985</v>
      </c>
      <c r="H734" s="1" t="s">
        <v>8169</v>
      </c>
      <c r="I734" s="1" t="s">
        <v>8170</v>
      </c>
      <c r="J734" s="1" t="s">
        <v>4985</v>
      </c>
    </row>
    <row r="735" spans="1:10" x14ac:dyDescent="0.45">
      <c r="A735">
        <v>739</v>
      </c>
      <c r="B735" s="1" t="s">
        <v>8171</v>
      </c>
      <c r="C735" s="1" t="s">
        <v>4985</v>
      </c>
      <c r="D735" s="1" t="s">
        <v>4985</v>
      </c>
      <c r="E735" s="1" t="s">
        <v>8172</v>
      </c>
      <c r="F735" s="1" t="s">
        <v>5448</v>
      </c>
      <c r="G735" s="1" t="s">
        <v>4985</v>
      </c>
      <c r="H735" s="1" t="s">
        <v>4989</v>
      </c>
      <c r="I735" s="1" t="s">
        <v>4985</v>
      </c>
      <c r="J735" s="1" t="s">
        <v>4985</v>
      </c>
    </row>
    <row r="736" spans="1:10" x14ac:dyDescent="0.45">
      <c r="A736">
        <v>740</v>
      </c>
      <c r="B736" s="1" t="s">
        <v>8173</v>
      </c>
      <c r="C736" s="1" t="s">
        <v>4985</v>
      </c>
      <c r="D736" s="1" t="s">
        <v>4985</v>
      </c>
      <c r="E736" s="1" t="s">
        <v>8174</v>
      </c>
      <c r="F736" s="1" t="s">
        <v>8175</v>
      </c>
      <c r="G736" s="1" t="s">
        <v>4985</v>
      </c>
      <c r="H736" s="1" t="s">
        <v>5047</v>
      </c>
      <c r="I736" s="1" t="s">
        <v>4985</v>
      </c>
      <c r="J736" s="1" t="s">
        <v>4985</v>
      </c>
    </row>
    <row r="737" spans="1:10" x14ac:dyDescent="0.45">
      <c r="A737">
        <v>741</v>
      </c>
      <c r="B737" s="1" t="s">
        <v>8176</v>
      </c>
      <c r="C737" s="1" t="s">
        <v>4985</v>
      </c>
      <c r="D737" s="1" t="s">
        <v>4985</v>
      </c>
      <c r="E737" s="1" t="s">
        <v>4985</v>
      </c>
      <c r="F737" s="1" t="s">
        <v>4985</v>
      </c>
      <c r="G737" s="1" t="s">
        <v>4985</v>
      </c>
      <c r="H737" s="1" t="s">
        <v>5250</v>
      </c>
      <c r="I737" s="1" t="s">
        <v>4985</v>
      </c>
      <c r="J737" s="1" t="s">
        <v>8177</v>
      </c>
    </row>
    <row r="738" spans="1:10" x14ac:dyDescent="0.45">
      <c r="A738">
        <v>742</v>
      </c>
      <c r="B738" s="1" t="s">
        <v>8178</v>
      </c>
      <c r="C738" s="1" t="s">
        <v>8179</v>
      </c>
      <c r="D738" s="1" t="s">
        <v>4985</v>
      </c>
      <c r="E738" s="1" t="s">
        <v>8180</v>
      </c>
      <c r="F738" s="1" t="s">
        <v>5249</v>
      </c>
      <c r="G738" s="1" t="s">
        <v>4985</v>
      </c>
      <c r="H738" s="1" t="s">
        <v>5250</v>
      </c>
      <c r="I738" s="1" t="s">
        <v>8181</v>
      </c>
      <c r="J738" s="1" t="s">
        <v>4985</v>
      </c>
    </row>
    <row r="739" spans="1:10" x14ac:dyDescent="0.45">
      <c r="A739">
        <v>743</v>
      </c>
      <c r="B739" s="1" t="s">
        <v>8182</v>
      </c>
      <c r="C739" s="1" t="s">
        <v>8183</v>
      </c>
      <c r="D739" s="1" t="s">
        <v>4985</v>
      </c>
      <c r="E739" s="1" t="s">
        <v>8184</v>
      </c>
      <c r="F739" s="1" t="s">
        <v>5795</v>
      </c>
      <c r="G739" s="1" t="s">
        <v>4985</v>
      </c>
      <c r="H739" s="1" t="s">
        <v>5003</v>
      </c>
      <c r="I739" s="1" t="s">
        <v>8185</v>
      </c>
      <c r="J739" s="1" t="s">
        <v>4985</v>
      </c>
    </row>
    <row r="740" spans="1:10" x14ac:dyDescent="0.45">
      <c r="A740">
        <v>744</v>
      </c>
      <c r="B740" s="1" t="s">
        <v>8186</v>
      </c>
      <c r="C740" s="1" t="s">
        <v>8187</v>
      </c>
      <c r="D740" s="1" t="s">
        <v>4985</v>
      </c>
      <c r="E740" s="1" t="s">
        <v>8188</v>
      </c>
      <c r="F740" s="1" t="s">
        <v>8189</v>
      </c>
      <c r="G740" s="1" t="s">
        <v>4985</v>
      </c>
      <c r="H740" s="1" t="s">
        <v>5070</v>
      </c>
      <c r="I740" s="1" t="s">
        <v>8190</v>
      </c>
      <c r="J740" s="1" t="s">
        <v>4985</v>
      </c>
    </row>
    <row r="741" spans="1:10" x14ac:dyDescent="0.45">
      <c r="A741">
        <v>745</v>
      </c>
      <c r="B741" s="1" t="s">
        <v>8191</v>
      </c>
      <c r="C741" s="1" t="s">
        <v>8192</v>
      </c>
      <c r="D741" s="1" t="s">
        <v>4985</v>
      </c>
      <c r="E741" s="1" t="s">
        <v>7461</v>
      </c>
      <c r="F741" s="1" t="s">
        <v>5069</v>
      </c>
      <c r="G741" s="1" t="s">
        <v>4985</v>
      </c>
      <c r="H741" s="1" t="s">
        <v>5070</v>
      </c>
      <c r="I741" s="1" t="s">
        <v>8193</v>
      </c>
      <c r="J741" s="1" t="s">
        <v>8194</v>
      </c>
    </row>
    <row r="742" spans="1:10" x14ac:dyDescent="0.45">
      <c r="A742">
        <v>746</v>
      </c>
      <c r="B742" s="1" t="s">
        <v>8195</v>
      </c>
      <c r="C742" s="1" t="s">
        <v>8196</v>
      </c>
      <c r="D742" s="1" t="s">
        <v>4985</v>
      </c>
      <c r="E742" s="1" t="s">
        <v>5357</v>
      </c>
      <c r="F742" s="1" t="s">
        <v>5069</v>
      </c>
      <c r="G742" s="1" t="s">
        <v>4985</v>
      </c>
      <c r="H742" s="1" t="s">
        <v>5070</v>
      </c>
      <c r="I742" s="1" t="s">
        <v>8197</v>
      </c>
      <c r="J742" s="1" t="s">
        <v>4985</v>
      </c>
    </row>
    <row r="743" spans="1:10" x14ac:dyDescent="0.45">
      <c r="A743">
        <v>747</v>
      </c>
      <c r="B743" s="1" t="s">
        <v>8198</v>
      </c>
      <c r="C743" s="1" t="s">
        <v>8199</v>
      </c>
      <c r="D743" s="1" t="s">
        <v>4985</v>
      </c>
      <c r="E743" s="1" t="s">
        <v>8200</v>
      </c>
      <c r="F743" s="1" t="s">
        <v>5968</v>
      </c>
      <c r="G743" s="1" t="s">
        <v>4985</v>
      </c>
      <c r="H743" s="1" t="s">
        <v>5070</v>
      </c>
      <c r="I743" s="1" t="s">
        <v>8201</v>
      </c>
      <c r="J743" s="1" t="s">
        <v>4985</v>
      </c>
    </row>
    <row r="744" spans="1:10" x14ac:dyDescent="0.45">
      <c r="A744">
        <v>748</v>
      </c>
      <c r="B744" s="1" t="s">
        <v>8202</v>
      </c>
      <c r="C744" s="1" t="s">
        <v>8203</v>
      </c>
      <c r="D744" s="1" t="s">
        <v>4985</v>
      </c>
      <c r="E744" s="1" t="s">
        <v>8204</v>
      </c>
      <c r="F744" s="1" t="s">
        <v>5069</v>
      </c>
      <c r="G744" s="1" t="s">
        <v>4985</v>
      </c>
      <c r="H744" s="1" t="s">
        <v>5070</v>
      </c>
      <c r="I744" s="1" t="s">
        <v>8205</v>
      </c>
      <c r="J744" s="1" t="s">
        <v>4985</v>
      </c>
    </row>
    <row r="745" spans="1:10" x14ac:dyDescent="0.45">
      <c r="A745">
        <v>749</v>
      </c>
      <c r="B745" s="1" t="s">
        <v>8206</v>
      </c>
      <c r="C745" s="1" t="s">
        <v>8207</v>
      </c>
      <c r="D745" s="1" t="s">
        <v>4985</v>
      </c>
      <c r="E745" s="1" t="s">
        <v>8208</v>
      </c>
      <c r="F745" s="1" t="s">
        <v>5635</v>
      </c>
      <c r="G745" s="1" t="s">
        <v>4985</v>
      </c>
      <c r="H745" s="1" t="s">
        <v>5070</v>
      </c>
      <c r="I745" s="1" t="s">
        <v>8209</v>
      </c>
      <c r="J745" s="1" t="s">
        <v>4985</v>
      </c>
    </row>
    <row r="746" spans="1:10" x14ac:dyDescent="0.45">
      <c r="A746">
        <v>750</v>
      </c>
      <c r="B746" s="1" t="s">
        <v>8210</v>
      </c>
      <c r="C746" s="1" t="s">
        <v>8211</v>
      </c>
      <c r="D746" s="1" t="s">
        <v>4985</v>
      </c>
      <c r="E746" s="1" t="s">
        <v>8212</v>
      </c>
      <c r="F746" s="1" t="s">
        <v>5148</v>
      </c>
      <c r="G746" s="1" t="s">
        <v>4985</v>
      </c>
      <c r="H746" s="1" t="s">
        <v>5070</v>
      </c>
      <c r="I746" s="1" t="s">
        <v>8213</v>
      </c>
      <c r="J746" s="1" t="s">
        <v>4985</v>
      </c>
    </row>
    <row r="747" spans="1:10" x14ac:dyDescent="0.45">
      <c r="A747">
        <v>751</v>
      </c>
      <c r="B747" s="1" t="s">
        <v>8214</v>
      </c>
      <c r="C747" s="1" t="s">
        <v>8215</v>
      </c>
      <c r="D747" s="1" t="s">
        <v>4985</v>
      </c>
      <c r="E747" s="1" t="s">
        <v>8216</v>
      </c>
      <c r="F747" s="1" t="s">
        <v>5111</v>
      </c>
      <c r="G747" s="1" t="s">
        <v>8217</v>
      </c>
      <c r="H747" s="1" t="s">
        <v>4989</v>
      </c>
      <c r="I747" s="1" t="s">
        <v>8218</v>
      </c>
      <c r="J747" s="1" t="s">
        <v>8219</v>
      </c>
    </row>
    <row r="748" spans="1:10" x14ac:dyDescent="0.45">
      <c r="A748">
        <v>752</v>
      </c>
      <c r="B748" s="1" t="s">
        <v>8220</v>
      </c>
      <c r="C748" s="1" t="s">
        <v>8221</v>
      </c>
      <c r="D748" s="1" t="s">
        <v>4985</v>
      </c>
      <c r="E748" s="1" t="s">
        <v>8222</v>
      </c>
      <c r="F748" s="1" t="s">
        <v>8223</v>
      </c>
      <c r="G748" s="1" t="s">
        <v>4985</v>
      </c>
      <c r="H748" s="1" t="s">
        <v>5070</v>
      </c>
      <c r="I748" s="1" t="s">
        <v>8224</v>
      </c>
      <c r="J748" s="1" t="s">
        <v>4985</v>
      </c>
    </row>
    <row r="749" spans="1:10" x14ac:dyDescent="0.45">
      <c r="A749">
        <v>753</v>
      </c>
      <c r="B749" s="1" t="s">
        <v>8225</v>
      </c>
      <c r="C749" s="1" t="s">
        <v>8226</v>
      </c>
      <c r="D749" s="1" t="s">
        <v>4985</v>
      </c>
      <c r="E749" s="1" t="s">
        <v>8227</v>
      </c>
      <c r="F749" s="1" t="s">
        <v>4985</v>
      </c>
      <c r="G749" s="1" t="s">
        <v>4985</v>
      </c>
      <c r="H749" s="1" t="s">
        <v>5262</v>
      </c>
      <c r="I749" s="1" t="s">
        <v>8228</v>
      </c>
      <c r="J749" s="1" t="s">
        <v>8229</v>
      </c>
    </row>
    <row r="750" spans="1:10" x14ac:dyDescent="0.45">
      <c r="A750">
        <v>754</v>
      </c>
      <c r="B750" s="1" t="s">
        <v>8230</v>
      </c>
      <c r="C750" s="1" t="s">
        <v>8231</v>
      </c>
      <c r="D750" s="1" t="s">
        <v>4985</v>
      </c>
      <c r="E750" s="1" t="s">
        <v>8232</v>
      </c>
      <c r="F750" s="1" t="s">
        <v>5424</v>
      </c>
      <c r="G750" s="1" t="s">
        <v>8233</v>
      </c>
      <c r="H750" s="1" t="s">
        <v>4989</v>
      </c>
      <c r="I750" s="1" t="s">
        <v>8234</v>
      </c>
      <c r="J750" s="1" t="s">
        <v>4985</v>
      </c>
    </row>
    <row r="751" spans="1:10" x14ac:dyDescent="0.45">
      <c r="A751">
        <v>755</v>
      </c>
      <c r="B751" s="1" t="s">
        <v>8235</v>
      </c>
      <c r="C751" s="1" t="s">
        <v>4985</v>
      </c>
      <c r="D751" s="1" t="s">
        <v>4985</v>
      </c>
      <c r="E751" s="1" t="s">
        <v>8236</v>
      </c>
      <c r="F751" s="1" t="s">
        <v>5710</v>
      </c>
      <c r="G751" s="1" t="s">
        <v>4985</v>
      </c>
      <c r="H751" s="1" t="s">
        <v>4989</v>
      </c>
      <c r="I751" s="1" t="s">
        <v>4985</v>
      </c>
      <c r="J751" s="1" t="s">
        <v>4985</v>
      </c>
    </row>
    <row r="752" spans="1:10" x14ac:dyDescent="0.45">
      <c r="A752">
        <v>756</v>
      </c>
      <c r="B752" s="1" t="s">
        <v>8237</v>
      </c>
      <c r="C752" s="1" t="s">
        <v>8238</v>
      </c>
      <c r="D752" s="1" t="s">
        <v>4985</v>
      </c>
      <c r="E752" s="1" t="s">
        <v>7028</v>
      </c>
      <c r="F752" s="1" t="s">
        <v>5231</v>
      </c>
      <c r="G752" s="1" t="s">
        <v>8239</v>
      </c>
      <c r="H752" s="1" t="s">
        <v>4989</v>
      </c>
      <c r="I752" s="1" t="s">
        <v>8240</v>
      </c>
      <c r="J752" s="1" t="s">
        <v>8241</v>
      </c>
    </row>
    <row r="753" spans="1:10" x14ac:dyDescent="0.45">
      <c r="A753">
        <v>757</v>
      </c>
      <c r="B753" s="1" t="s">
        <v>8242</v>
      </c>
      <c r="C753" s="1" t="s">
        <v>8243</v>
      </c>
      <c r="D753" s="1" t="s">
        <v>4985</v>
      </c>
      <c r="E753" s="1" t="s">
        <v>8244</v>
      </c>
      <c r="F753" s="1" t="s">
        <v>5069</v>
      </c>
      <c r="G753" s="1" t="s">
        <v>4985</v>
      </c>
      <c r="H753" s="1" t="s">
        <v>5070</v>
      </c>
      <c r="I753" s="1" t="s">
        <v>8245</v>
      </c>
      <c r="J753" s="1" t="s">
        <v>4985</v>
      </c>
    </row>
    <row r="754" spans="1:10" x14ac:dyDescent="0.45">
      <c r="A754">
        <v>758</v>
      </c>
      <c r="B754" s="1" t="s">
        <v>8246</v>
      </c>
      <c r="C754" s="1" t="s">
        <v>4985</v>
      </c>
      <c r="D754" s="1" t="s">
        <v>4985</v>
      </c>
      <c r="E754" s="1" t="s">
        <v>8244</v>
      </c>
      <c r="F754" s="1" t="s">
        <v>5069</v>
      </c>
      <c r="G754" s="1" t="s">
        <v>4985</v>
      </c>
      <c r="H754" s="1" t="s">
        <v>5070</v>
      </c>
      <c r="I754" s="1" t="s">
        <v>4985</v>
      </c>
      <c r="J754" s="1" t="s">
        <v>4985</v>
      </c>
    </row>
    <row r="755" spans="1:10" x14ac:dyDescent="0.45">
      <c r="A755">
        <v>759</v>
      </c>
      <c r="B755" s="1" t="s">
        <v>8247</v>
      </c>
      <c r="C755" s="1" t="s">
        <v>8248</v>
      </c>
      <c r="D755" s="1" t="s">
        <v>4985</v>
      </c>
      <c r="E755" s="1" t="s">
        <v>6683</v>
      </c>
      <c r="F755" s="1" t="s">
        <v>4995</v>
      </c>
      <c r="G755" s="1" t="s">
        <v>8249</v>
      </c>
      <c r="H755" s="1" t="s">
        <v>4989</v>
      </c>
      <c r="I755" s="1" t="s">
        <v>8250</v>
      </c>
      <c r="J755" s="1" t="s">
        <v>4985</v>
      </c>
    </row>
    <row r="756" spans="1:10" x14ac:dyDescent="0.45">
      <c r="A756">
        <v>760</v>
      </c>
      <c r="B756" s="1" t="s">
        <v>8251</v>
      </c>
      <c r="C756" s="1" t="s">
        <v>4985</v>
      </c>
      <c r="D756" s="1" t="s">
        <v>4985</v>
      </c>
      <c r="E756" s="1" t="s">
        <v>6683</v>
      </c>
      <c r="F756" s="1" t="s">
        <v>4995</v>
      </c>
      <c r="G756" s="1" t="s">
        <v>4985</v>
      </c>
      <c r="H756" s="1" t="s">
        <v>4989</v>
      </c>
      <c r="I756" s="1" t="s">
        <v>4985</v>
      </c>
      <c r="J756" s="1" t="s">
        <v>4985</v>
      </c>
    </row>
    <row r="757" spans="1:10" x14ac:dyDescent="0.45">
      <c r="A757">
        <v>761</v>
      </c>
      <c r="B757" s="1" t="s">
        <v>8252</v>
      </c>
      <c r="C757" s="1" t="s">
        <v>8253</v>
      </c>
      <c r="D757" s="1" t="s">
        <v>4985</v>
      </c>
      <c r="E757" s="1" t="s">
        <v>8254</v>
      </c>
      <c r="F757" s="1" t="s">
        <v>8255</v>
      </c>
      <c r="G757" s="1" t="s">
        <v>5058</v>
      </c>
      <c r="H757" s="1" t="s">
        <v>5059</v>
      </c>
      <c r="I757" s="1" t="s">
        <v>8256</v>
      </c>
      <c r="J757" s="1" t="s">
        <v>4985</v>
      </c>
    </row>
    <row r="758" spans="1:10" x14ac:dyDescent="0.45">
      <c r="A758">
        <v>762</v>
      </c>
      <c r="B758" s="1" t="s">
        <v>8257</v>
      </c>
      <c r="C758" s="1" t="s">
        <v>8258</v>
      </c>
      <c r="D758" s="1" t="s">
        <v>4985</v>
      </c>
      <c r="E758" s="1" t="s">
        <v>7468</v>
      </c>
      <c r="F758" s="1" t="s">
        <v>6149</v>
      </c>
      <c r="G758" s="1" t="s">
        <v>5058</v>
      </c>
      <c r="H758" s="1" t="s">
        <v>5059</v>
      </c>
      <c r="I758" s="1" t="s">
        <v>8259</v>
      </c>
      <c r="J758" s="1" t="s">
        <v>4985</v>
      </c>
    </row>
    <row r="759" spans="1:10" x14ac:dyDescent="0.45">
      <c r="A759">
        <v>763</v>
      </c>
      <c r="B759" s="1" t="s">
        <v>8260</v>
      </c>
      <c r="C759" s="1" t="s">
        <v>8261</v>
      </c>
      <c r="D759" s="1" t="s">
        <v>4985</v>
      </c>
      <c r="E759" s="1" t="s">
        <v>8262</v>
      </c>
      <c r="F759" s="1" t="s">
        <v>5190</v>
      </c>
      <c r="G759" s="1" t="s">
        <v>8263</v>
      </c>
      <c r="H759" s="1" t="s">
        <v>4989</v>
      </c>
      <c r="I759" s="1" t="s">
        <v>8264</v>
      </c>
      <c r="J759" s="1" t="s">
        <v>8265</v>
      </c>
    </row>
    <row r="760" spans="1:10" x14ac:dyDescent="0.45">
      <c r="A760">
        <v>764</v>
      </c>
      <c r="B760" s="1" t="s">
        <v>8266</v>
      </c>
      <c r="C760" s="1" t="s">
        <v>8267</v>
      </c>
      <c r="D760" s="1" t="s">
        <v>4985</v>
      </c>
      <c r="E760" s="1" t="s">
        <v>8268</v>
      </c>
      <c r="F760" s="1" t="s">
        <v>5034</v>
      </c>
      <c r="G760" s="1" t="s">
        <v>8269</v>
      </c>
      <c r="H760" s="1" t="s">
        <v>4989</v>
      </c>
      <c r="I760" s="1" t="s">
        <v>8270</v>
      </c>
      <c r="J760" s="1" t="s">
        <v>4985</v>
      </c>
    </row>
    <row r="761" spans="1:10" x14ac:dyDescent="0.45">
      <c r="A761">
        <v>765</v>
      </c>
      <c r="B761" s="1" t="s">
        <v>8271</v>
      </c>
      <c r="C761" s="1" t="s">
        <v>8272</v>
      </c>
      <c r="D761" s="1" t="s">
        <v>4985</v>
      </c>
      <c r="E761" s="1" t="s">
        <v>6919</v>
      </c>
      <c r="F761" s="1" t="s">
        <v>4995</v>
      </c>
      <c r="G761" s="1" t="s">
        <v>8273</v>
      </c>
      <c r="H761" s="1" t="s">
        <v>4989</v>
      </c>
      <c r="I761" s="1" t="s">
        <v>8274</v>
      </c>
      <c r="J761" s="1" t="s">
        <v>8275</v>
      </c>
    </row>
    <row r="762" spans="1:10" x14ac:dyDescent="0.45">
      <c r="A762">
        <v>766</v>
      </c>
      <c r="B762" s="1" t="s">
        <v>8276</v>
      </c>
      <c r="C762" s="1" t="s">
        <v>8277</v>
      </c>
      <c r="D762" s="1" t="s">
        <v>4985</v>
      </c>
      <c r="E762" s="1" t="s">
        <v>8278</v>
      </c>
      <c r="F762" s="1" t="s">
        <v>5099</v>
      </c>
      <c r="G762" s="1" t="s">
        <v>8279</v>
      </c>
      <c r="H762" s="1" t="s">
        <v>4989</v>
      </c>
      <c r="I762" s="1" t="s">
        <v>8280</v>
      </c>
      <c r="J762" s="1" t="s">
        <v>4985</v>
      </c>
    </row>
    <row r="763" spans="1:10" x14ac:dyDescent="0.45">
      <c r="A763">
        <v>767</v>
      </c>
      <c r="B763" s="1" t="s">
        <v>8281</v>
      </c>
      <c r="C763" s="1" t="s">
        <v>8282</v>
      </c>
      <c r="D763" s="1" t="s">
        <v>4985</v>
      </c>
      <c r="E763" s="1" t="s">
        <v>8283</v>
      </c>
      <c r="F763" s="1" t="s">
        <v>5691</v>
      </c>
      <c r="G763" s="1" t="s">
        <v>8284</v>
      </c>
      <c r="H763" s="1" t="s">
        <v>4989</v>
      </c>
      <c r="I763" s="1" t="s">
        <v>8285</v>
      </c>
      <c r="J763" s="1" t="s">
        <v>8286</v>
      </c>
    </row>
    <row r="764" spans="1:10" x14ac:dyDescent="0.45">
      <c r="A764">
        <v>768</v>
      </c>
      <c r="B764" s="1" t="s">
        <v>8287</v>
      </c>
      <c r="C764" s="1" t="s">
        <v>8288</v>
      </c>
      <c r="D764" s="1" t="s">
        <v>4985</v>
      </c>
      <c r="E764" s="1" t="s">
        <v>7313</v>
      </c>
      <c r="F764" s="1" t="s">
        <v>5291</v>
      </c>
      <c r="G764" s="1" t="s">
        <v>8289</v>
      </c>
      <c r="H764" s="1" t="s">
        <v>4989</v>
      </c>
      <c r="I764" s="1" t="s">
        <v>8290</v>
      </c>
      <c r="J764" s="1" t="s">
        <v>4985</v>
      </c>
    </row>
    <row r="765" spans="1:10" x14ac:dyDescent="0.45">
      <c r="A765">
        <v>769</v>
      </c>
      <c r="B765" s="1" t="s">
        <v>8291</v>
      </c>
      <c r="C765" s="1" t="s">
        <v>8292</v>
      </c>
      <c r="D765" s="1" t="s">
        <v>4985</v>
      </c>
      <c r="E765" s="1" t="s">
        <v>8293</v>
      </c>
      <c r="F765" s="1" t="s">
        <v>5099</v>
      </c>
      <c r="G765" s="1" t="s">
        <v>8294</v>
      </c>
      <c r="H765" s="1" t="s">
        <v>4989</v>
      </c>
      <c r="I765" s="1" t="s">
        <v>8295</v>
      </c>
      <c r="J765" s="1" t="s">
        <v>8296</v>
      </c>
    </row>
    <row r="766" spans="1:10" x14ac:dyDescent="0.45">
      <c r="A766">
        <v>770</v>
      </c>
      <c r="B766" s="1" t="s">
        <v>8297</v>
      </c>
      <c r="C766" s="1" t="s">
        <v>8298</v>
      </c>
      <c r="D766" s="1" t="s">
        <v>4985</v>
      </c>
      <c r="E766" s="1" t="s">
        <v>8299</v>
      </c>
      <c r="F766" s="1" t="s">
        <v>4985</v>
      </c>
      <c r="G766" s="1" t="s">
        <v>5058</v>
      </c>
      <c r="H766" s="1" t="s">
        <v>8300</v>
      </c>
      <c r="I766" s="1" t="s">
        <v>8301</v>
      </c>
      <c r="J766" s="1" t="s">
        <v>4985</v>
      </c>
    </row>
    <row r="767" spans="1:10" x14ac:dyDescent="0.45">
      <c r="A767">
        <v>771</v>
      </c>
      <c r="B767" s="1" t="s">
        <v>8302</v>
      </c>
      <c r="C767" s="1" t="s">
        <v>8303</v>
      </c>
      <c r="D767" s="1" t="s">
        <v>4985</v>
      </c>
      <c r="E767" s="1" t="s">
        <v>8304</v>
      </c>
      <c r="F767" s="1" t="s">
        <v>5027</v>
      </c>
      <c r="G767" s="1" t="s">
        <v>8305</v>
      </c>
      <c r="H767" s="1" t="s">
        <v>4989</v>
      </c>
      <c r="I767" s="1" t="s">
        <v>8306</v>
      </c>
      <c r="J767" s="1" t="s">
        <v>8307</v>
      </c>
    </row>
    <row r="768" spans="1:10" x14ac:dyDescent="0.45">
      <c r="A768">
        <v>772</v>
      </c>
      <c r="B768" s="1" t="s">
        <v>8308</v>
      </c>
      <c r="C768" s="1" t="s">
        <v>8309</v>
      </c>
      <c r="D768" s="1" t="s">
        <v>4985</v>
      </c>
      <c r="E768" s="1" t="s">
        <v>8310</v>
      </c>
      <c r="F768" s="1" t="s">
        <v>8310</v>
      </c>
      <c r="G768" s="1" t="s">
        <v>4985</v>
      </c>
      <c r="H768" s="1" t="s">
        <v>5047</v>
      </c>
      <c r="I768" s="1" t="s">
        <v>4985</v>
      </c>
      <c r="J768" s="1" t="s">
        <v>4985</v>
      </c>
    </row>
    <row r="769" spans="1:10" x14ac:dyDescent="0.45">
      <c r="A769">
        <v>773</v>
      </c>
      <c r="B769" s="1" t="s">
        <v>8311</v>
      </c>
      <c r="C769" s="1" t="s">
        <v>8312</v>
      </c>
      <c r="D769" s="1" t="s">
        <v>4985</v>
      </c>
      <c r="E769" s="1" t="s">
        <v>8313</v>
      </c>
      <c r="F769" s="1" t="s">
        <v>5448</v>
      </c>
      <c r="G769" s="1" t="s">
        <v>8314</v>
      </c>
      <c r="H769" s="1" t="s">
        <v>4989</v>
      </c>
      <c r="I769" s="1" t="s">
        <v>8315</v>
      </c>
      <c r="J769" s="1" t="s">
        <v>8316</v>
      </c>
    </row>
    <row r="770" spans="1:10" x14ac:dyDescent="0.45">
      <c r="A770">
        <v>774</v>
      </c>
      <c r="B770" s="1" t="s">
        <v>8317</v>
      </c>
      <c r="C770" s="1" t="s">
        <v>4985</v>
      </c>
      <c r="D770" s="1" t="s">
        <v>4985</v>
      </c>
      <c r="E770" s="1" t="s">
        <v>8318</v>
      </c>
      <c r="F770" s="1" t="s">
        <v>5027</v>
      </c>
      <c r="G770" s="1" t="s">
        <v>4985</v>
      </c>
      <c r="H770" s="1" t="s">
        <v>4989</v>
      </c>
      <c r="I770" s="1" t="s">
        <v>4985</v>
      </c>
      <c r="J770" s="1" t="s">
        <v>4985</v>
      </c>
    </row>
    <row r="771" spans="1:10" x14ac:dyDescent="0.45">
      <c r="A771">
        <v>775</v>
      </c>
      <c r="B771" s="1" t="s">
        <v>8319</v>
      </c>
      <c r="C771" s="1" t="s">
        <v>8320</v>
      </c>
      <c r="D771" s="1" t="s">
        <v>4985</v>
      </c>
      <c r="E771" s="1" t="s">
        <v>8321</v>
      </c>
      <c r="F771" s="1" t="s">
        <v>6721</v>
      </c>
      <c r="G771" s="1" t="s">
        <v>8322</v>
      </c>
      <c r="H771" s="1" t="s">
        <v>4989</v>
      </c>
      <c r="I771" s="1" t="s">
        <v>8323</v>
      </c>
      <c r="J771" s="1" t="s">
        <v>8324</v>
      </c>
    </row>
    <row r="772" spans="1:10" x14ac:dyDescent="0.45">
      <c r="A772">
        <v>776</v>
      </c>
      <c r="B772" s="1" t="s">
        <v>8325</v>
      </c>
      <c r="C772" s="1" t="s">
        <v>8326</v>
      </c>
      <c r="D772" s="1" t="s">
        <v>4985</v>
      </c>
      <c r="E772" s="1" t="s">
        <v>8327</v>
      </c>
      <c r="F772" s="1" t="s">
        <v>6710</v>
      </c>
      <c r="G772" s="1" t="s">
        <v>8328</v>
      </c>
      <c r="H772" s="1" t="s">
        <v>4989</v>
      </c>
      <c r="I772" s="1" t="s">
        <v>8329</v>
      </c>
      <c r="J772" s="1" t="s">
        <v>8330</v>
      </c>
    </row>
    <row r="773" spans="1:10" x14ac:dyDescent="0.45">
      <c r="A773">
        <v>777</v>
      </c>
      <c r="B773" s="1" t="s">
        <v>8331</v>
      </c>
      <c r="C773" s="1" t="s">
        <v>8332</v>
      </c>
      <c r="D773" s="1" t="s">
        <v>4985</v>
      </c>
      <c r="E773" s="1" t="s">
        <v>5927</v>
      </c>
      <c r="F773" s="1" t="s">
        <v>5781</v>
      </c>
      <c r="G773" s="1" t="s">
        <v>5058</v>
      </c>
      <c r="H773" s="1" t="s">
        <v>5059</v>
      </c>
      <c r="I773" s="1" t="s">
        <v>8333</v>
      </c>
      <c r="J773" s="1" t="s">
        <v>4985</v>
      </c>
    </row>
    <row r="774" spans="1:10" x14ac:dyDescent="0.45">
      <c r="A774">
        <v>778</v>
      </c>
      <c r="B774" s="1" t="s">
        <v>8334</v>
      </c>
      <c r="C774" s="1" t="s">
        <v>8335</v>
      </c>
      <c r="D774" s="1" t="s">
        <v>4985</v>
      </c>
      <c r="E774" s="1" t="s">
        <v>8336</v>
      </c>
      <c r="F774" s="1" t="s">
        <v>4995</v>
      </c>
      <c r="G774" s="1" t="s">
        <v>8337</v>
      </c>
      <c r="H774" s="1" t="s">
        <v>4989</v>
      </c>
      <c r="I774" s="1" t="s">
        <v>8338</v>
      </c>
      <c r="J774" s="1" t="s">
        <v>4985</v>
      </c>
    </row>
    <row r="775" spans="1:10" x14ac:dyDescent="0.45">
      <c r="A775">
        <v>779</v>
      </c>
      <c r="B775" s="1" t="s">
        <v>8339</v>
      </c>
      <c r="C775" s="1" t="s">
        <v>8340</v>
      </c>
      <c r="D775" s="1" t="s">
        <v>4985</v>
      </c>
      <c r="E775" s="1" t="s">
        <v>8341</v>
      </c>
      <c r="F775" s="1" t="s">
        <v>5178</v>
      </c>
      <c r="G775" s="1" t="s">
        <v>8342</v>
      </c>
      <c r="H775" s="1" t="s">
        <v>4989</v>
      </c>
      <c r="I775" s="1" t="s">
        <v>8343</v>
      </c>
      <c r="J775" s="1" t="s">
        <v>8344</v>
      </c>
    </row>
    <row r="776" spans="1:10" x14ac:dyDescent="0.45">
      <c r="A776">
        <v>780</v>
      </c>
      <c r="B776" s="1" t="s">
        <v>8345</v>
      </c>
      <c r="C776" s="1" t="s">
        <v>8346</v>
      </c>
      <c r="D776" s="1" t="s">
        <v>4985</v>
      </c>
      <c r="E776" s="1" t="s">
        <v>8347</v>
      </c>
      <c r="F776" s="1" t="s">
        <v>5027</v>
      </c>
      <c r="G776" s="1" t="s">
        <v>8348</v>
      </c>
      <c r="H776" s="1" t="s">
        <v>4989</v>
      </c>
      <c r="I776" s="1" t="s">
        <v>8349</v>
      </c>
      <c r="J776" s="1" t="s">
        <v>8350</v>
      </c>
    </row>
    <row r="777" spans="1:10" x14ac:dyDescent="0.45">
      <c r="A777">
        <v>781</v>
      </c>
      <c r="B777" s="1" t="s">
        <v>8351</v>
      </c>
      <c r="C777" s="1" t="s">
        <v>8352</v>
      </c>
      <c r="D777" s="1" t="s">
        <v>4985</v>
      </c>
      <c r="E777" s="1" t="s">
        <v>7646</v>
      </c>
      <c r="F777" s="1" t="s">
        <v>5099</v>
      </c>
      <c r="G777" s="1" t="s">
        <v>8353</v>
      </c>
      <c r="H777" s="1" t="s">
        <v>4989</v>
      </c>
      <c r="I777" s="1" t="s">
        <v>8354</v>
      </c>
      <c r="J777" s="1" t="s">
        <v>4985</v>
      </c>
    </row>
    <row r="778" spans="1:10" x14ac:dyDescent="0.45">
      <c r="A778">
        <v>782</v>
      </c>
      <c r="B778" s="1" t="s">
        <v>8355</v>
      </c>
      <c r="C778" s="1" t="s">
        <v>4985</v>
      </c>
      <c r="D778" s="1" t="s">
        <v>4985</v>
      </c>
      <c r="E778" s="1" t="s">
        <v>4233</v>
      </c>
      <c r="F778" s="1" t="s">
        <v>5375</v>
      </c>
      <c r="G778" s="1" t="s">
        <v>4985</v>
      </c>
      <c r="H778" s="1" t="s">
        <v>4989</v>
      </c>
      <c r="I778" s="1" t="s">
        <v>4985</v>
      </c>
      <c r="J778" s="1" t="s">
        <v>4985</v>
      </c>
    </row>
    <row r="779" spans="1:10" x14ac:dyDescent="0.45">
      <c r="A779">
        <v>783</v>
      </c>
      <c r="B779" s="1" t="s">
        <v>8356</v>
      </c>
      <c r="C779" s="1" t="s">
        <v>8357</v>
      </c>
      <c r="D779" s="1" t="s">
        <v>4985</v>
      </c>
      <c r="E779" s="1" t="s">
        <v>8172</v>
      </c>
      <c r="F779" s="1" t="s">
        <v>5448</v>
      </c>
      <c r="G779" s="1" t="s">
        <v>8358</v>
      </c>
      <c r="H779" s="1" t="s">
        <v>4989</v>
      </c>
      <c r="I779" s="1" t="s">
        <v>8359</v>
      </c>
      <c r="J779" s="1" t="s">
        <v>8360</v>
      </c>
    </row>
    <row r="780" spans="1:10" x14ac:dyDescent="0.45">
      <c r="A780">
        <v>784</v>
      </c>
      <c r="B780" s="1" t="s">
        <v>8361</v>
      </c>
      <c r="C780" s="1" t="s">
        <v>8362</v>
      </c>
      <c r="D780" s="1" t="s">
        <v>4985</v>
      </c>
      <c r="E780" s="1" t="s">
        <v>8363</v>
      </c>
      <c r="F780" s="1" t="s">
        <v>5698</v>
      </c>
      <c r="G780" s="1" t="s">
        <v>8364</v>
      </c>
      <c r="H780" s="1" t="s">
        <v>4989</v>
      </c>
      <c r="I780" s="1" t="s">
        <v>8365</v>
      </c>
      <c r="J780" s="1" t="s">
        <v>8366</v>
      </c>
    </row>
    <row r="781" spans="1:10" x14ac:dyDescent="0.45">
      <c r="A781">
        <v>785</v>
      </c>
      <c r="B781" s="1" t="s">
        <v>8367</v>
      </c>
      <c r="C781" s="1" t="s">
        <v>8368</v>
      </c>
      <c r="D781" s="1" t="s">
        <v>4985</v>
      </c>
      <c r="E781" s="1" t="s">
        <v>8369</v>
      </c>
      <c r="F781" s="1" t="s">
        <v>5608</v>
      </c>
      <c r="G781" s="1" t="s">
        <v>4985</v>
      </c>
      <c r="H781" s="1" t="s">
        <v>5070</v>
      </c>
      <c r="I781" s="1" t="s">
        <v>8370</v>
      </c>
      <c r="J781" s="1" t="s">
        <v>4985</v>
      </c>
    </row>
    <row r="782" spans="1:10" x14ac:dyDescent="0.45">
      <c r="A782">
        <v>786</v>
      </c>
      <c r="B782" s="1" t="s">
        <v>8371</v>
      </c>
      <c r="C782" s="1" t="s">
        <v>8372</v>
      </c>
      <c r="D782" s="1" t="s">
        <v>4985</v>
      </c>
      <c r="E782" s="1" t="s">
        <v>8373</v>
      </c>
      <c r="F782" s="1" t="s">
        <v>5153</v>
      </c>
      <c r="G782" s="1" t="s">
        <v>4985</v>
      </c>
      <c r="H782" s="1" t="s">
        <v>5003</v>
      </c>
      <c r="I782" s="1" t="s">
        <v>8374</v>
      </c>
      <c r="J782" s="1" t="s">
        <v>4985</v>
      </c>
    </row>
    <row r="783" spans="1:10" x14ac:dyDescent="0.45">
      <c r="A783">
        <v>787</v>
      </c>
      <c r="B783" s="1" t="s">
        <v>8375</v>
      </c>
      <c r="C783" s="1" t="s">
        <v>4985</v>
      </c>
      <c r="D783" s="1" t="s">
        <v>4985</v>
      </c>
      <c r="E783" s="1" t="s">
        <v>8376</v>
      </c>
      <c r="F783" s="1" t="s">
        <v>5291</v>
      </c>
      <c r="G783" s="1" t="s">
        <v>4985</v>
      </c>
      <c r="H783" s="1" t="s">
        <v>4989</v>
      </c>
      <c r="I783" s="1" t="s">
        <v>4985</v>
      </c>
      <c r="J783" s="1" t="s">
        <v>8377</v>
      </c>
    </row>
    <row r="784" spans="1:10" x14ac:dyDescent="0.45">
      <c r="A784">
        <v>788</v>
      </c>
      <c r="B784" s="1" t="s">
        <v>8378</v>
      </c>
      <c r="C784" s="1" t="s">
        <v>8379</v>
      </c>
      <c r="D784" s="1" t="s">
        <v>4985</v>
      </c>
      <c r="E784" s="1" t="s">
        <v>5308</v>
      </c>
      <c r="F784" s="1" t="s">
        <v>5580</v>
      </c>
      <c r="G784" s="1" t="s">
        <v>5058</v>
      </c>
      <c r="H784" s="1" t="s">
        <v>5059</v>
      </c>
      <c r="I784" s="1" t="s">
        <v>8380</v>
      </c>
      <c r="J784" s="1" t="s">
        <v>4985</v>
      </c>
    </row>
    <row r="785" spans="1:10" x14ac:dyDescent="0.45">
      <c r="A785">
        <v>789</v>
      </c>
      <c r="B785" s="1" t="s">
        <v>8381</v>
      </c>
      <c r="C785" s="1" t="s">
        <v>4985</v>
      </c>
      <c r="D785" s="1" t="s">
        <v>4985</v>
      </c>
      <c r="E785" s="1" t="s">
        <v>5569</v>
      </c>
      <c r="F785" s="1" t="s">
        <v>5448</v>
      </c>
      <c r="G785" s="1" t="s">
        <v>4985</v>
      </c>
      <c r="H785" s="1" t="s">
        <v>4989</v>
      </c>
      <c r="I785" s="1" t="s">
        <v>4985</v>
      </c>
      <c r="J785" s="1" t="s">
        <v>4985</v>
      </c>
    </row>
    <row r="786" spans="1:10" x14ac:dyDescent="0.45">
      <c r="A786">
        <v>790</v>
      </c>
      <c r="B786" s="1" t="s">
        <v>8382</v>
      </c>
      <c r="C786" s="1" t="s">
        <v>8383</v>
      </c>
      <c r="D786" s="1" t="s">
        <v>4985</v>
      </c>
      <c r="E786" s="1" t="s">
        <v>8384</v>
      </c>
      <c r="F786" s="1" t="s">
        <v>4985</v>
      </c>
      <c r="G786" s="1" t="s">
        <v>4985</v>
      </c>
      <c r="H786" s="1" t="s">
        <v>7071</v>
      </c>
      <c r="I786" s="1" t="s">
        <v>8385</v>
      </c>
      <c r="J786" s="1" t="s">
        <v>4985</v>
      </c>
    </row>
    <row r="787" spans="1:10" x14ac:dyDescent="0.45">
      <c r="A787">
        <v>791</v>
      </c>
      <c r="B787" s="1" t="s">
        <v>8386</v>
      </c>
      <c r="C787" s="1" t="s">
        <v>8387</v>
      </c>
      <c r="D787" s="1" t="s">
        <v>4985</v>
      </c>
      <c r="E787" s="1" t="s">
        <v>8388</v>
      </c>
      <c r="F787" s="1" t="s">
        <v>4985</v>
      </c>
      <c r="G787" s="1" t="s">
        <v>4985</v>
      </c>
      <c r="H787" s="1" t="s">
        <v>8389</v>
      </c>
      <c r="I787" s="1" t="s">
        <v>8390</v>
      </c>
      <c r="J787" s="1" t="s">
        <v>8391</v>
      </c>
    </row>
    <row r="788" spans="1:10" x14ac:dyDescent="0.45">
      <c r="A788">
        <v>792</v>
      </c>
      <c r="B788" s="1" t="s">
        <v>8392</v>
      </c>
      <c r="C788" s="1" t="s">
        <v>8393</v>
      </c>
      <c r="D788" s="1" t="s">
        <v>4985</v>
      </c>
      <c r="E788" s="1" t="s">
        <v>8394</v>
      </c>
      <c r="F788" s="1" t="s">
        <v>5027</v>
      </c>
      <c r="G788" s="1" t="s">
        <v>8395</v>
      </c>
      <c r="H788" s="1" t="s">
        <v>4989</v>
      </c>
      <c r="I788" s="1" t="s">
        <v>8396</v>
      </c>
      <c r="J788" s="1" t="s">
        <v>8397</v>
      </c>
    </row>
    <row r="789" spans="1:10" x14ac:dyDescent="0.45">
      <c r="A789">
        <v>793</v>
      </c>
      <c r="B789" s="1" t="s">
        <v>8398</v>
      </c>
      <c r="C789" s="1" t="s">
        <v>8399</v>
      </c>
      <c r="D789" s="1" t="s">
        <v>4985</v>
      </c>
      <c r="E789" s="1" t="s">
        <v>8400</v>
      </c>
      <c r="F789" s="1" t="s">
        <v>8401</v>
      </c>
      <c r="G789" s="1" t="s">
        <v>4985</v>
      </c>
      <c r="H789" s="1" t="s">
        <v>5310</v>
      </c>
      <c r="I789" s="1" t="s">
        <v>8402</v>
      </c>
      <c r="J789" s="1" t="s">
        <v>4985</v>
      </c>
    </row>
    <row r="790" spans="1:10" x14ac:dyDescent="0.45">
      <c r="A790">
        <v>794</v>
      </c>
      <c r="B790" s="1" t="s">
        <v>8403</v>
      </c>
      <c r="C790" s="1" t="s">
        <v>8404</v>
      </c>
      <c r="D790" s="1" t="s">
        <v>4985</v>
      </c>
      <c r="E790" s="1" t="s">
        <v>5417</v>
      </c>
      <c r="F790" s="1" t="s">
        <v>5397</v>
      </c>
      <c r="G790" s="1" t="s">
        <v>8405</v>
      </c>
      <c r="H790" s="1" t="s">
        <v>4989</v>
      </c>
      <c r="I790" s="1" t="s">
        <v>8406</v>
      </c>
      <c r="J790" s="1" t="s">
        <v>8407</v>
      </c>
    </row>
    <row r="791" spans="1:10" x14ac:dyDescent="0.45">
      <c r="A791">
        <v>795</v>
      </c>
      <c r="B791" s="1" t="s">
        <v>8408</v>
      </c>
      <c r="C791" s="1" t="s">
        <v>8409</v>
      </c>
      <c r="D791" s="1" t="s">
        <v>4985</v>
      </c>
      <c r="E791" s="1" t="s">
        <v>8410</v>
      </c>
      <c r="F791" s="1" t="s">
        <v>7439</v>
      </c>
      <c r="G791" s="1" t="s">
        <v>8411</v>
      </c>
      <c r="H791" s="1" t="s">
        <v>4989</v>
      </c>
      <c r="I791" s="1" t="s">
        <v>8412</v>
      </c>
      <c r="J791" s="1" t="s">
        <v>4985</v>
      </c>
    </row>
    <row r="792" spans="1:10" x14ac:dyDescent="0.45">
      <c r="A792">
        <v>796</v>
      </c>
      <c r="B792" s="1" t="s">
        <v>8413</v>
      </c>
      <c r="C792" s="1" t="s">
        <v>8414</v>
      </c>
      <c r="D792" s="1" t="s">
        <v>4985</v>
      </c>
      <c r="E792" s="1" t="s">
        <v>8415</v>
      </c>
      <c r="F792" s="1" t="s">
        <v>8416</v>
      </c>
      <c r="G792" s="1" t="s">
        <v>8417</v>
      </c>
      <c r="H792" s="1" t="s">
        <v>5310</v>
      </c>
      <c r="I792" s="1" t="s">
        <v>8418</v>
      </c>
      <c r="J792" s="1" t="s">
        <v>8419</v>
      </c>
    </row>
    <row r="793" spans="1:10" x14ac:dyDescent="0.45">
      <c r="A793">
        <v>797</v>
      </c>
      <c r="B793" s="1" t="s">
        <v>8420</v>
      </c>
      <c r="C793" s="1" t="s">
        <v>8421</v>
      </c>
      <c r="D793" s="1" t="s">
        <v>4985</v>
      </c>
      <c r="E793" s="1" t="s">
        <v>4986</v>
      </c>
      <c r="F793" s="1" t="s">
        <v>4987</v>
      </c>
      <c r="G793" s="1" t="s">
        <v>8422</v>
      </c>
      <c r="H793" s="1" t="s">
        <v>4989</v>
      </c>
      <c r="I793" s="1" t="s">
        <v>8423</v>
      </c>
      <c r="J793" s="1" t="s">
        <v>8424</v>
      </c>
    </row>
    <row r="794" spans="1:10" x14ac:dyDescent="0.45">
      <c r="A794">
        <v>798</v>
      </c>
      <c r="B794" s="1" t="s">
        <v>8425</v>
      </c>
      <c r="C794" s="1" t="s">
        <v>4985</v>
      </c>
      <c r="D794" s="1" t="s">
        <v>4985</v>
      </c>
      <c r="E794" s="1" t="s">
        <v>8426</v>
      </c>
      <c r="F794" s="1" t="s">
        <v>5099</v>
      </c>
      <c r="G794" s="1" t="s">
        <v>4985</v>
      </c>
      <c r="H794" s="1" t="s">
        <v>4989</v>
      </c>
      <c r="I794" s="1" t="s">
        <v>4985</v>
      </c>
      <c r="J794" s="1" t="s">
        <v>4985</v>
      </c>
    </row>
    <row r="795" spans="1:10" x14ac:dyDescent="0.45">
      <c r="A795">
        <v>799</v>
      </c>
      <c r="B795" s="1" t="s">
        <v>8427</v>
      </c>
      <c r="C795" s="1" t="s">
        <v>8428</v>
      </c>
      <c r="D795" s="1" t="s">
        <v>4985</v>
      </c>
      <c r="E795" s="1" t="s">
        <v>8429</v>
      </c>
      <c r="F795" s="1" t="s">
        <v>4985</v>
      </c>
      <c r="G795" s="1" t="s">
        <v>4985</v>
      </c>
      <c r="H795" s="1" t="s">
        <v>5262</v>
      </c>
      <c r="I795" s="1" t="s">
        <v>8430</v>
      </c>
      <c r="J795" s="1" t="s">
        <v>4985</v>
      </c>
    </row>
    <row r="796" spans="1:10" x14ac:dyDescent="0.45">
      <c r="A796">
        <v>800</v>
      </c>
      <c r="B796" s="1" t="s">
        <v>8431</v>
      </c>
      <c r="C796" s="1" t="s">
        <v>8432</v>
      </c>
      <c r="D796" s="1" t="s">
        <v>4985</v>
      </c>
      <c r="E796" s="1" t="s">
        <v>8433</v>
      </c>
      <c r="F796" s="1" t="s">
        <v>5099</v>
      </c>
      <c r="G796" s="1" t="s">
        <v>8434</v>
      </c>
      <c r="H796" s="1" t="s">
        <v>4989</v>
      </c>
      <c r="I796" s="1" t="s">
        <v>8435</v>
      </c>
      <c r="J796" s="1" t="s">
        <v>8436</v>
      </c>
    </row>
    <row r="797" spans="1:10" x14ac:dyDescent="0.45">
      <c r="A797">
        <v>801</v>
      </c>
      <c r="B797" s="1" t="s">
        <v>8437</v>
      </c>
      <c r="C797" s="1" t="s">
        <v>8438</v>
      </c>
      <c r="D797" s="1" t="s">
        <v>4985</v>
      </c>
      <c r="E797" s="1" t="s">
        <v>8439</v>
      </c>
      <c r="F797" s="1" t="s">
        <v>5710</v>
      </c>
      <c r="G797" s="1" t="s">
        <v>8440</v>
      </c>
      <c r="H797" s="1" t="s">
        <v>4989</v>
      </c>
      <c r="I797" s="1" t="s">
        <v>8441</v>
      </c>
      <c r="J797" s="1" t="s">
        <v>8442</v>
      </c>
    </row>
    <row r="798" spans="1:10" x14ac:dyDescent="0.45">
      <c r="A798">
        <v>802</v>
      </c>
      <c r="B798" s="1" t="s">
        <v>8443</v>
      </c>
      <c r="C798" s="1" t="s">
        <v>8444</v>
      </c>
      <c r="D798" s="1" t="s">
        <v>4985</v>
      </c>
      <c r="E798" s="1" t="s">
        <v>8445</v>
      </c>
      <c r="F798" s="1" t="s">
        <v>5424</v>
      </c>
      <c r="G798" s="1" t="s">
        <v>8446</v>
      </c>
      <c r="H798" s="1" t="s">
        <v>4989</v>
      </c>
      <c r="I798" s="1" t="s">
        <v>8447</v>
      </c>
      <c r="J798" s="1" t="s">
        <v>4985</v>
      </c>
    </row>
    <row r="799" spans="1:10" x14ac:dyDescent="0.45">
      <c r="A799">
        <v>803</v>
      </c>
      <c r="B799" s="1" t="s">
        <v>8448</v>
      </c>
      <c r="C799" s="1" t="s">
        <v>8449</v>
      </c>
      <c r="D799" s="1" t="s">
        <v>4985</v>
      </c>
      <c r="E799" s="1" t="s">
        <v>8450</v>
      </c>
      <c r="F799" s="1" t="s">
        <v>4995</v>
      </c>
      <c r="G799" s="1" t="s">
        <v>8451</v>
      </c>
      <c r="H799" s="1" t="s">
        <v>4989</v>
      </c>
      <c r="I799" s="1" t="s">
        <v>8452</v>
      </c>
      <c r="J799" s="1" t="s">
        <v>8453</v>
      </c>
    </row>
    <row r="800" spans="1:10" x14ac:dyDescent="0.45">
      <c r="A800">
        <v>804</v>
      </c>
      <c r="B800" s="1" t="s">
        <v>8454</v>
      </c>
      <c r="C800" s="1" t="s">
        <v>8455</v>
      </c>
      <c r="D800" s="1" t="s">
        <v>4985</v>
      </c>
      <c r="E800" s="1" t="s">
        <v>5302</v>
      </c>
      <c r="F800" s="1" t="s">
        <v>5069</v>
      </c>
      <c r="G800" s="1" t="s">
        <v>4985</v>
      </c>
      <c r="H800" s="1" t="s">
        <v>5070</v>
      </c>
      <c r="I800" s="1" t="s">
        <v>8456</v>
      </c>
      <c r="J800" s="1" t="s">
        <v>4985</v>
      </c>
    </row>
    <row r="801" spans="1:10" x14ac:dyDescent="0.45">
      <c r="A801">
        <v>805</v>
      </c>
      <c r="B801" s="1" t="s">
        <v>8457</v>
      </c>
      <c r="C801" s="1" t="s">
        <v>8458</v>
      </c>
      <c r="D801" s="1" t="s">
        <v>4985</v>
      </c>
      <c r="E801" s="1" t="s">
        <v>8459</v>
      </c>
      <c r="F801" s="1" t="s">
        <v>6149</v>
      </c>
      <c r="G801" s="1" t="s">
        <v>4985</v>
      </c>
      <c r="H801" s="1" t="s">
        <v>5059</v>
      </c>
      <c r="I801" s="1" t="s">
        <v>4985</v>
      </c>
      <c r="J801" s="1" t="s">
        <v>4985</v>
      </c>
    </row>
    <row r="802" spans="1:10" x14ac:dyDescent="0.45">
      <c r="A802">
        <v>806</v>
      </c>
      <c r="B802" s="1" t="s">
        <v>8460</v>
      </c>
      <c r="C802" s="1" t="s">
        <v>5999</v>
      </c>
      <c r="D802" s="1" t="s">
        <v>4985</v>
      </c>
      <c r="E802" s="1" t="s">
        <v>6000</v>
      </c>
      <c r="F802" s="1" t="s">
        <v>4985</v>
      </c>
      <c r="G802" s="1" t="s">
        <v>4985</v>
      </c>
      <c r="H802" s="1" t="s">
        <v>5867</v>
      </c>
      <c r="I802" s="1" t="s">
        <v>4985</v>
      </c>
      <c r="J802" s="1" t="s">
        <v>4985</v>
      </c>
    </row>
    <row r="803" spans="1:10" x14ac:dyDescent="0.45">
      <c r="A803">
        <v>807</v>
      </c>
      <c r="B803" s="1" t="s">
        <v>8461</v>
      </c>
      <c r="C803" s="1" t="s">
        <v>4985</v>
      </c>
      <c r="D803" s="1" t="s">
        <v>4985</v>
      </c>
      <c r="E803" s="1" t="s">
        <v>8462</v>
      </c>
      <c r="F803" s="1" t="s">
        <v>5487</v>
      </c>
      <c r="G803" s="1" t="s">
        <v>4985</v>
      </c>
      <c r="H803" s="1" t="s">
        <v>5047</v>
      </c>
      <c r="I803" s="1" t="s">
        <v>4985</v>
      </c>
      <c r="J803" s="1" t="s">
        <v>4985</v>
      </c>
    </row>
    <row r="804" spans="1:10" x14ac:dyDescent="0.45">
      <c r="A804">
        <v>808</v>
      </c>
      <c r="B804" s="1" t="s">
        <v>8463</v>
      </c>
      <c r="C804" s="1" t="s">
        <v>8464</v>
      </c>
      <c r="D804" s="1" t="s">
        <v>4985</v>
      </c>
      <c r="E804" s="1" t="s">
        <v>8465</v>
      </c>
      <c r="F804" s="1" t="s">
        <v>5034</v>
      </c>
      <c r="G804" s="1" t="s">
        <v>8466</v>
      </c>
      <c r="H804" s="1" t="s">
        <v>4989</v>
      </c>
      <c r="I804" s="1" t="s">
        <v>8467</v>
      </c>
      <c r="J804" s="1" t="s">
        <v>4985</v>
      </c>
    </row>
    <row r="805" spans="1:10" x14ac:dyDescent="0.45">
      <c r="A805">
        <v>809</v>
      </c>
      <c r="B805" s="1" t="s">
        <v>8468</v>
      </c>
      <c r="C805" s="1" t="s">
        <v>4985</v>
      </c>
      <c r="D805" s="1" t="s">
        <v>4985</v>
      </c>
      <c r="E805" s="1" t="s">
        <v>6097</v>
      </c>
      <c r="F805" s="1" t="s">
        <v>5397</v>
      </c>
      <c r="G805" s="1" t="s">
        <v>4985</v>
      </c>
      <c r="H805" s="1" t="s">
        <v>4989</v>
      </c>
      <c r="I805" s="1" t="s">
        <v>4985</v>
      </c>
      <c r="J805" s="1" t="s">
        <v>4985</v>
      </c>
    </row>
    <row r="806" spans="1:10" x14ac:dyDescent="0.45">
      <c r="A806">
        <v>810</v>
      </c>
      <c r="B806" s="1" t="s">
        <v>8469</v>
      </c>
      <c r="C806" s="1" t="s">
        <v>8470</v>
      </c>
      <c r="D806" s="1" t="s">
        <v>4985</v>
      </c>
      <c r="E806" s="1" t="s">
        <v>8471</v>
      </c>
      <c r="F806" s="1" t="s">
        <v>4995</v>
      </c>
      <c r="G806" s="1" t="s">
        <v>8472</v>
      </c>
      <c r="H806" s="1" t="s">
        <v>4989</v>
      </c>
      <c r="I806" s="1" t="s">
        <v>8473</v>
      </c>
      <c r="J806" s="1" t="s">
        <v>4985</v>
      </c>
    </row>
    <row r="807" spans="1:10" x14ac:dyDescent="0.45">
      <c r="A807">
        <v>811</v>
      </c>
      <c r="B807" s="1" t="s">
        <v>8474</v>
      </c>
      <c r="C807" s="1" t="s">
        <v>8475</v>
      </c>
      <c r="D807" s="1" t="s">
        <v>4985</v>
      </c>
      <c r="E807" s="1" t="s">
        <v>8471</v>
      </c>
      <c r="F807" s="1" t="s">
        <v>4995</v>
      </c>
      <c r="G807" s="1" t="s">
        <v>8472</v>
      </c>
      <c r="H807" s="1" t="s">
        <v>4989</v>
      </c>
      <c r="I807" s="1" t="s">
        <v>8476</v>
      </c>
      <c r="J807" s="1" t="s">
        <v>8477</v>
      </c>
    </row>
    <row r="808" spans="1:10" x14ac:dyDescent="0.45">
      <c r="A808">
        <v>812</v>
      </c>
      <c r="B808" s="1" t="s">
        <v>8478</v>
      </c>
      <c r="C808" s="1" t="s">
        <v>8479</v>
      </c>
      <c r="D808" s="1" t="s">
        <v>4985</v>
      </c>
      <c r="E808" s="1" t="s">
        <v>8480</v>
      </c>
      <c r="F808" s="1" t="s">
        <v>5710</v>
      </c>
      <c r="G808" s="1" t="s">
        <v>8481</v>
      </c>
      <c r="H808" s="1" t="s">
        <v>4989</v>
      </c>
      <c r="I808" s="1" t="s">
        <v>8482</v>
      </c>
      <c r="J808" s="1" t="s">
        <v>8483</v>
      </c>
    </row>
    <row r="809" spans="1:10" x14ac:dyDescent="0.45">
      <c r="A809">
        <v>813</v>
      </c>
      <c r="B809" s="1" t="s">
        <v>8484</v>
      </c>
      <c r="C809" s="1" t="s">
        <v>8485</v>
      </c>
      <c r="D809" s="1" t="s">
        <v>4985</v>
      </c>
      <c r="E809" s="1" t="s">
        <v>4994</v>
      </c>
      <c r="F809" s="1" t="s">
        <v>4995</v>
      </c>
      <c r="G809" s="1" t="s">
        <v>8486</v>
      </c>
      <c r="H809" s="1" t="s">
        <v>4989</v>
      </c>
      <c r="I809" s="1" t="s">
        <v>8487</v>
      </c>
      <c r="J809" s="1" t="s">
        <v>8488</v>
      </c>
    </row>
    <row r="810" spans="1:10" x14ac:dyDescent="0.45">
      <c r="A810">
        <v>814</v>
      </c>
      <c r="B810" s="1" t="s">
        <v>8489</v>
      </c>
      <c r="C810" s="1" t="s">
        <v>8490</v>
      </c>
      <c r="D810" s="1" t="s">
        <v>4985</v>
      </c>
      <c r="E810" s="1" t="s">
        <v>8491</v>
      </c>
      <c r="F810" s="1" t="s">
        <v>5076</v>
      </c>
      <c r="G810" s="1" t="s">
        <v>8492</v>
      </c>
      <c r="H810" s="1" t="s">
        <v>4989</v>
      </c>
      <c r="I810" s="1" t="s">
        <v>8493</v>
      </c>
      <c r="J810" s="1" t="s">
        <v>4985</v>
      </c>
    </row>
    <row r="811" spans="1:10" x14ac:dyDescent="0.45">
      <c r="A811">
        <v>815</v>
      </c>
      <c r="B811" s="1" t="s">
        <v>8494</v>
      </c>
      <c r="C811" s="1" t="s">
        <v>4985</v>
      </c>
      <c r="D811" s="1" t="s">
        <v>4985</v>
      </c>
      <c r="E811" s="1" t="s">
        <v>5584</v>
      </c>
      <c r="F811" s="1" t="s">
        <v>5657</v>
      </c>
      <c r="G811" s="1" t="s">
        <v>4985</v>
      </c>
      <c r="H811" s="1" t="s">
        <v>4989</v>
      </c>
      <c r="I811" s="1" t="s">
        <v>4985</v>
      </c>
      <c r="J811" s="1" t="s">
        <v>4985</v>
      </c>
    </row>
    <row r="812" spans="1:10" x14ac:dyDescent="0.45">
      <c r="A812">
        <v>816</v>
      </c>
      <c r="B812" s="1" t="s">
        <v>8495</v>
      </c>
      <c r="C812" s="1" t="s">
        <v>8496</v>
      </c>
      <c r="D812" s="1" t="s">
        <v>4985</v>
      </c>
      <c r="E812" s="1" t="s">
        <v>8497</v>
      </c>
      <c r="F812" s="1" t="s">
        <v>4995</v>
      </c>
      <c r="G812" s="1" t="s">
        <v>8498</v>
      </c>
      <c r="H812" s="1" t="s">
        <v>4989</v>
      </c>
      <c r="I812" s="1" t="s">
        <v>8499</v>
      </c>
      <c r="J812" s="1" t="s">
        <v>4985</v>
      </c>
    </row>
    <row r="813" spans="1:10" x14ac:dyDescent="0.45">
      <c r="A813">
        <v>817</v>
      </c>
      <c r="B813" s="1" t="s">
        <v>8500</v>
      </c>
      <c r="C813" s="1" t="s">
        <v>4985</v>
      </c>
      <c r="D813" s="1" t="s">
        <v>4985</v>
      </c>
      <c r="E813" s="1" t="s">
        <v>7876</v>
      </c>
      <c r="F813" s="1" t="s">
        <v>4987</v>
      </c>
      <c r="G813" s="1" t="s">
        <v>4985</v>
      </c>
      <c r="H813" s="1" t="s">
        <v>4989</v>
      </c>
      <c r="I813" s="1" t="s">
        <v>4985</v>
      </c>
      <c r="J813" s="1" t="s">
        <v>4985</v>
      </c>
    </row>
    <row r="814" spans="1:10" x14ac:dyDescent="0.45">
      <c r="A814">
        <v>818</v>
      </c>
      <c r="B814" s="1" t="s">
        <v>8501</v>
      </c>
      <c r="C814" s="1" t="s">
        <v>8502</v>
      </c>
      <c r="D814" s="1" t="s">
        <v>4985</v>
      </c>
      <c r="E814" s="1" t="s">
        <v>5564</v>
      </c>
      <c r="F814" s="1" t="s">
        <v>5406</v>
      </c>
      <c r="G814" s="1" t="s">
        <v>8503</v>
      </c>
      <c r="H814" s="1" t="s">
        <v>4989</v>
      </c>
      <c r="I814" s="1" t="s">
        <v>8504</v>
      </c>
      <c r="J814" s="1" t="s">
        <v>4985</v>
      </c>
    </row>
    <row r="815" spans="1:10" x14ac:dyDescent="0.45">
      <c r="A815">
        <v>819</v>
      </c>
      <c r="B815" s="1" t="s">
        <v>8505</v>
      </c>
      <c r="C815" s="1" t="s">
        <v>8506</v>
      </c>
      <c r="D815" s="1" t="s">
        <v>4985</v>
      </c>
      <c r="E815" s="1" t="s">
        <v>5357</v>
      </c>
      <c r="F815" s="1" t="s">
        <v>5069</v>
      </c>
      <c r="G815" s="1" t="s">
        <v>4985</v>
      </c>
      <c r="H815" s="1" t="s">
        <v>5070</v>
      </c>
      <c r="I815" s="1" t="s">
        <v>8507</v>
      </c>
      <c r="J815" s="1" t="s">
        <v>4985</v>
      </c>
    </row>
    <row r="816" spans="1:10" x14ac:dyDescent="0.45">
      <c r="A816">
        <v>820</v>
      </c>
      <c r="B816" s="1" t="s">
        <v>8508</v>
      </c>
      <c r="C816" s="1" t="s">
        <v>8509</v>
      </c>
      <c r="D816" s="1" t="s">
        <v>4985</v>
      </c>
      <c r="E816" s="1" t="s">
        <v>8510</v>
      </c>
      <c r="F816" s="1" t="s">
        <v>8401</v>
      </c>
      <c r="G816" s="1" t="s">
        <v>4985</v>
      </c>
      <c r="H816" s="1" t="s">
        <v>5310</v>
      </c>
      <c r="I816" s="1" t="s">
        <v>8511</v>
      </c>
      <c r="J816" s="1" t="s">
        <v>8512</v>
      </c>
    </row>
    <row r="817" spans="1:10" x14ac:dyDescent="0.45">
      <c r="A817">
        <v>821</v>
      </c>
      <c r="B817" s="1" t="s">
        <v>8513</v>
      </c>
      <c r="C817" s="1" t="s">
        <v>8514</v>
      </c>
      <c r="D817" s="1" t="s">
        <v>4985</v>
      </c>
      <c r="E817" s="1" t="s">
        <v>8515</v>
      </c>
      <c r="F817" s="1" t="s">
        <v>5099</v>
      </c>
      <c r="G817" s="1" t="s">
        <v>8516</v>
      </c>
      <c r="H817" s="1" t="s">
        <v>4989</v>
      </c>
      <c r="I817" s="1" t="s">
        <v>8517</v>
      </c>
      <c r="J817" s="1" t="s">
        <v>4985</v>
      </c>
    </row>
    <row r="818" spans="1:10" x14ac:dyDescent="0.45">
      <c r="A818">
        <v>822</v>
      </c>
      <c r="B818" s="1" t="s">
        <v>8518</v>
      </c>
      <c r="C818" s="1" t="s">
        <v>8519</v>
      </c>
      <c r="D818" s="1" t="s">
        <v>4985</v>
      </c>
      <c r="E818" s="1" t="s">
        <v>8520</v>
      </c>
      <c r="F818" s="1" t="s">
        <v>4995</v>
      </c>
      <c r="G818" s="1" t="s">
        <v>8521</v>
      </c>
      <c r="H818" s="1" t="s">
        <v>4989</v>
      </c>
      <c r="I818" s="1" t="s">
        <v>8522</v>
      </c>
      <c r="J818" s="1" t="s">
        <v>4985</v>
      </c>
    </row>
    <row r="819" spans="1:10" x14ac:dyDescent="0.45">
      <c r="A819">
        <v>823</v>
      </c>
      <c r="B819" s="1" t="s">
        <v>8523</v>
      </c>
      <c r="C819" s="1" t="s">
        <v>8524</v>
      </c>
      <c r="D819" s="1" t="s">
        <v>4985</v>
      </c>
      <c r="E819" s="1" t="s">
        <v>7982</v>
      </c>
      <c r="F819" s="1" t="s">
        <v>5027</v>
      </c>
      <c r="G819" s="1" t="s">
        <v>8525</v>
      </c>
      <c r="H819" s="1" t="s">
        <v>4989</v>
      </c>
      <c r="I819" s="1" t="s">
        <v>8526</v>
      </c>
      <c r="J819" s="1" t="s">
        <v>8527</v>
      </c>
    </row>
    <row r="820" spans="1:10" x14ac:dyDescent="0.45">
      <c r="A820">
        <v>824</v>
      </c>
      <c r="B820" s="1" t="s">
        <v>8528</v>
      </c>
      <c r="C820" s="1" t="s">
        <v>8529</v>
      </c>
      <c r="D820" s="1" t="s">
        <v>4985</v>
      </c>
      <c r="E820" s="1" t="s">
        <v>8530</v>
      </c>
      <c r="F820" s="1" t="s">
        <v>4995</v>
      </c>
      <c r="G820" s="1" t="s">
        <v>8531</v>
      </c>
      <c r="H820" s="1" t="s">
        <v>4989</v>
      </c>
      <c r="I820" s="1" t="s">
        <v>8532</v>
      </c>
      <c r="J820" s="1" t="s">
        <v>4985</v>
      </c>
    </row>
    <row r="821" spans="1:10" x14ac:dyDescent="0.45">
      <c r="A821">
        <v>825</v>
      </c>
      <c r="B821" s="1" t="s">
        <v>8533</v>
      </c>
      <c r="C821" s="1" t="s">
        <v>8534</v>
      </c>
      <c r="D821" s="1" t="s">
        <v>4985</v>
      </c>
      <c r="E821" s="1" t="s">
        <v>5686</v>
      </c>
      <c r="F821" s="1" t="s">
        <v>5687</v>
      </c>
      <c r="G821" s="1" t="s">
        <v>8535</v>
      </c>
      <c r="H821" s="1" t="s">
        <v>4989</v>
      </c>
      <c r="I821" s="1" t="s">
        <v>8536</v>
      </c>
      <c r="J821" s="1" t="s">
        <v>8537</v>
      </c>
    </row>
    <row r="822" spans="1:10" x14ac:dyDescent="0.45">
      <c r="A822">
        <v>826</v>
      </c>
      <c r="B822" s="1" t="s">
        <v>8538</v>
      </c>
      <c r="C822" s="1" t="s">
        <v>4985</v>
      </c>
      <c r="D822" s="1" t="s">
        <v>4985</v>
      </c>
      <c r="E822" s="1" t="s">
        <v>8539</v>
      </c>
      <c r="F822" s="1" t="s">
        <v>5459</v>
      </c>
      <c r="G822" s="1" t="s">
        <v>8540</v>
      </c>
      <c r="H822" s="1" t="s">
        <v>4989</v>
      </c>
      <c r="I822" s="1" t="s">
        <v>8541</v>
      </c>
      <c r="J822" s="1" t="s">
        <v>8542</v>
      </c>
    </row>
    <row r="823" spans="1:10" x14ac:dyDescent="0.45">
      <c r="A823">
        <v>827</v>
      </c>
      <c r="B823" s="1" t="s">
        <v>8543</v>
      </c>
      <c r="C823" s="1" t="s">
        <v>8544</v>
      </c>
      <c r="D823" s="1" t="s">
        <v>4985</v>
      </c>
      <c r="E823" s="1" t="s">
        <v>8545</v>
      </c>
      <c r="F823" s="1" t="s">
        <v>4995</v>
      </c>
      <c r="G823" s="1" t="s">
        <v>8546</v>
      </c>
      <c r="H823" s="1" t="s">
        <v>4989</v>
      </c>
      <c r="I823" s="1" t="s">
        <v>8547</v>
      </c>
      <c r="J823" s="1" t="s">
        <v>4985</v>
      </c>
    </row>
    <row r="824" spans="1:10" x14ac:dyDescent="0.45">
      <c r="A824">
        <v>828</v>
      </c>
      <c r="B824" s="1" t="s">
        <v>8548</v>
      </c>
      <c r="C824" s="1" t="s">
        <v>8549</v>
      </c>
      <c r="D824" s="1" t="s">
        <v>4985</v>
      </c>
      <c r="E824" s="1" t="s">
        <v>8550</v>
      </c>
      <c r="F824" s="1" t="s">
        <v>5580</v>
      </c>
      <c r="G824" s="1" t="s">
        <v>5058</v>
      </c>
      <c r="H824" s="1" t="s">
        <v>5059</v>
      </c>
      <c r="I824" s="1" t="s">
        <v>8551</v>
      </c>
      <c r="J824" s="1" t="s">
        <v>4985</v>
      </c>
    </row>
    <row r="825" spans="1:10" x14ac:dyDescent="0.45">
      <c r="A825">
        <v>829</v>
      </c>
      <c r="B825" s="1" t="s">
        <v>8552</v>
      </c>
      <c r="C825" s="1" t="s">
        <v>8553</v>
      </c>
      <c r="D825" s="1" t="s">
        <v>4985</v>
      </c>
      <c r="E825" s="1" t="s">
        <v>5411</v>
      </c>
      <c r="F825" s="1" t="s">
        <v>5190</v>
      </c>
      <c r="G825" s="1" t="s">
        <v>7708</v>
      </c>
      <c r="H825" s="1" t="s">
        <v>4989</v>
      </c>
      <c r="I825" s="1" t="s">
        <v>8554</v>
      </c>
      <c r="J825" s="1" t="s">
        <v>4985</v>
      </c>
    </row>
    <row r="826" spans="1:10" x14ac:dyDescent="0.45">
      <c r="A826">
        <v>830</v>
      </c>
      <c r="B826" s="1" t="s">
        <v>8555</v>
      </c>
      <c r="C826" s="1" t="s">
        <v>8556</v>
      </c>
      <c r="D826" s="1" t="s">
        <v>4985</v>
      </c>
      <c r="E826" s="1" t="s">
        <v>8557</v>
      </c>
      <c r="F826" s="1" t="s">
        <v>5231</v>
      </c>
      <c r="G826" s="1" t="s">
        <v>8558</v>
      </c>
      <c r="H826" s="1" t="s">
        <v>4989</v>
      </c>
      <c r="I826" s="1" t="s">
        <v>8559</v>
      </c>
      <c r="J826" s="1" t="s">
        <v>4985</v>
      </c>
    </row>
    <row r="827" spans="1:10" x14ac:dyDescent="0.45">
      <c r="A827">
        <v>831</v>
      </c>
      <c r="B827" s="1" t="s">
        <v>8560</v>
      </c>
      <c r="C827" s="1" t="s">
        <v>8561</v>
      </c>
      <c r="D827" s="1" t="s">
        <v>4985</v>
      </c>
      <c r="E827" s="1" t="s">
        <v>8562</v>
      </c>
      <c r="F827" s="1" t="s">
        <v>6705</v>
      </c>
      <c r="G827" s="1" t="s">
        <v>8563</v>
      </c>
      <c r="H827" s="1" t="s">
        <v>4989</v>
      </c>
      <c r="I827" s="1" t="s">
        <v>8564</v>
      </c>
      <c r="J827" s="1" t="s">
        <v>8565</v>
      </c>
    </row>
    <row r="828" spans="1:10" x14ac:dyDescent="0.45">
      <c r="A828">
        <v>832</v>
      </c>
      <c r="B828" s="1" t="s">
        <v>8566</v>
      </c>
      <c r="C828" s="1" t="s">
        <v>8567</v>
      </c>
      <c r="D828" s="1" t="s">
        <v>4985</v>
      </c>
      <c r="E828" s="1" t="s">
        <v>8568</v>
      </c>
      <c r="F828" s="1" t="s">
        <v>5608</v>
      </c>
      <c r="G828" s="1" t="s">
        <v>4985</v>
      </c>
      <c r="H828" s="1" t="s">
        <v>5070</v>
      </c>
      <c r="I828" s="1" t="s">
        <v>8569</v>
      </c>
      <c r="J828" s="1" t="s">
        <v>4985</v>
      </c>
    </row>
    <row r="829" spans="1:10" x14ac:dyDescent="0.45">
      <c r="A829">
        <v>833</v>
      </c>
      <c r="B829" s="1" t="s">
        <v>8570</v>
      </c>
      <c r="C829" s="1" t="s">
        <v>8571</v>
      </c>
      <c r="D829" s="1" t="s">
        <v>4985</v>
      </c>
      <c r="E829" s="1" t="s">
        <v>8572</v>
      </c>
      <c r="F829" s="1" t="s">
        <v>5027</v>
      </c>
      <c r="G829" s="1" t="s">
        <v>8573</v>
      </c>
      <c r="H829" s="1" t="s">
        <v>4989</v>
      </c>
      <c r="I829" s="1" t="s">
        <v>8574</v>
      </c>
      <c r="J829" s="1" t="s">
        <v>8575</v>
      </c>
    </row>
    <row r="830" spans="1:10" x14ac:dyDescent="0.45">
      <c r="A830">
        <v>834</v>
      </c>
      <c r="B830" s="1" t="s">
        <v>8576</v>
      </c>
      <c r="C830" s="1" t="s">
        <v>8577</v>
      </c>
      <c r="D830" s="1" t="s">
        <v>4985</v>
      </c>
      <c r="E830" s="1" t="s">
        <v>8578</v>
      </c>
      <c r="F830" s="1" t="s">
        <v>5255</v>
      </c>
      <c r="G830" s="1" t="s">
        <v>8579</v>
      </c>
      <c r="H830" s="1" t="s">
        <v>4989</v>
      </c>
      <c r="I830" s="1" t="s">
        <v>8580</v>
      </c>
      <c r="J830" s="1" t="s">
        <v>4985</v>
      </c>
    </row>
    <row r="831" spans="1:10" x14ac:dyDescent="0.45">
      <c r="A831">
        <v>835</v>
      </c>
      <c r="B831" s="1" t="s">
        <v>8581</v>
      </c>
      <c r="C831" s="1" t="s">
        <v>8582</v>
      </c>
      <c r="D831" s="1" t="s">
        <v>4985</v>
      </c>
      <c r="E831" s="1" t="s">
        <v>8583</v>
      </c>
      <c r="F831" s="1" t="s">
        <v>8584</v>
      </c>
      <c r="G831" s="1" t="s">
        <v>4985</v>
      </c>
      <c r="H831" s="1" t="s">
        <v>5310</v>
      </c>
      <c r="I831" s="1" t="s">
        <v>8585</v>
      </c>
      <c r="J831" s="1" t="s">
        <v>4985</v>
      </c>
    </row>
    <row r="832" spans="1:10" x14ac:dyDescent="0.45">
      <c r="A832">
        <v>836</v>
      </c>
      <c r="B832" s="1" t="s">
        <v>8586</v>
      </c>
      <c r="C832" s="1" t="s">
        <v>8587</v>
      </c>
      <c r="D832" s="1" t="s">
        <v>4985</v>
      </c>
      <c r="E832" s="1" t="s">
        <v>8588</v>
      </c>
      <c r="F832" s="1" t="s">
        <v>5111</v>
      </c>
      <c r="G832" s="1" t="s">
        <v>8589</v>
      </c>
      <c r="H832" s="1" t="s">
        <v>4989</v>
      </c>
      <c r="I832" s="1" t="s">
        <v>8590</v>
      </c>
      <c r="J832" s="1" t="s">
        <v>8591</v>
      </c>
    </row>
    <row r="833" spans="1:10" x14ac:dyDescent="0.45">
      <c r="A833">
        <v>837</v>
      </c>
      <c r="B833" s="1" t="s">
        <v>8592</v>
      </c>
      <c r="C833" s="1" t="s">
        <v>8593</v>
      </c>
      <c r="D833" s="1" t="s">
        <v>4985</v>
      </c>
      <c r="E833" s="1" t="s">
        <v>8594</v>
      </c>
      <c r="F833" s="1" t="s">
        <v>5397</v>
      </c>
      <c r="G833" s="1" t="s">
        <v>8595</v>
      </c>
      <c r="H833" s="1" t="s">
        <v>4989</v>
      </c>
      <c r="I833" s="1" t="s">
        <v>8596</v>
      </c>
      <c r="J833" s="1" t="s">
        <v>4985</v>
      </c>
    </row>
    <row r="834" spans="1:10" x14ac:dyDescent="0.45">
      <c r="A834">
        <v>838</v>
      </c>
      <c r="B834" s="1" t="s">
        <v>8597</v>
      </c>
      <c r="C834" s="1" t="s">
        <v>8598</v>
      </c>
      <c r="D834" s="1" t="s">
        <v>4985</v>
      </c>
      <c r="E834" s="1" t="s">
        <v>4884</v>
      </c>
      <c r="F834" s="1" t="s">
        <v>4985</v>
      </c>
      <c r="G834" s="1" t="s">
        <v>4985</v>
      </c>
      <c r="H834" s="1" t="s">
        <v>7071</v>
      </c>
      <c r="I834" s="1" t="s">
        <v>8599</v>
      </c>
      <c r="J834" s="1" t="s">
        <v>4985</v>
      </c>
    </row>
    <row r="835" spans="1:10" x14ac:dyDescent="0.45">
      <c r="A835">
        <v>839</v>
      </c>
      <c r="B835" s="1" t="s">
        <v>8600</v>
      </c>
      <c r="C835" s="1" t="s">
        <v>8601</v>
      </c>
      <c r="D835" s="1" t="s">
        <v>4985</v>
      </c>
      <c r="E835" s="1" t="s">
        <v>5164</v>
      </c>
      <c r="F835" s="1" t="s">
        <v>5165</v>
      </c>
      <c r="G835" s="1" t="s">
        <v>8602</v>
      </c>
      <c r="H835" s="1" t="s">
        <v>4989</v>
      </c>
      <c r="I835" s="1" t="s">
        <v>8603</v>
      </c>
      <c r="J835" s="1" t="s">
        <v>4985</v>
      </c>
    </row>
    <row r="836" spans="1:10" x14ac:dyDescent="0.45">
      <c r="A836">
        <v>840</v>
      </c>
      <c r="B836" s="1" t="s">
        <v>8604</v>
      </c>
      <c r="C836" s="1" t="s">
        <v>8605</v>
      </c>
      <c r="D836" s="1" t="s">
        <v>4985</v>
      </c>
      <c r="E836" s="1" t="s">
        <v>8606</v>
      </c>
      <c r="F836" s="1" t="s">
        <v>5459</v>
      </c>
      <c r="G836" s="1" t="s">
        <v>8607</v>
      </c>
      <c r="H836" s="1" t="s">
        <v>4989</v>
      </c>
      <c r="I836" s="1" t="s">
        <v>8608</v>
      </c>
      <c r="J836" s="1" t="s">
        <v>4985</v>
      </c>
    </row>
    <row r="837" spans="1:10" x14ac:dyDescent="0.45">
      <c r="A837">
        <v>841</v>
      </c>
      <c r="B837" s="1" t="s">
        <v>8609</v>
      </c>
      <c r="C837" s="1" t="s">
        <v>8610</v>
      </c>
      <c r="D837" s="1" t="s">
        <v>4985</v>
      </c>
      <c r="E837" s="1" t="s">
        <v>8611</v>
      </c>
      <c r="F837" s="1" t="s">
        <v>5027</v>
      </c>
      <c r="G837" s="1" t="s">
        <v>8612</v>
      </c>
      <c r="H837" s="1" t="s">
        <v>4989</v>
      </c>
      <c r="I837" s="1" t="s">
        <v>8613</v>
      </c>
      <c r="J837" s="1" t="s">
        <v>8614</v>
      </c>
    </row>
    <row r="838" spans="1:10" x14ac:dyDescent="0.45">
      <c r="A838">
        <v>842</v>
      </c>
      <c r="B838" s="1" t="s">
        <v>8615</v>
      </c>
      <c r="C838" s="1" t="s">
        <v>8616</v>
      </c>
      <c r="D838" s="1" t="s">
        <v>4985</v>
      </c>
      <c r="E838" s="1" t="s">
        <v>8617</v>
      </c>
      <c r="F838" s="1" t="s">
        <v>5190</v>
      </c>
      <c r="G838" s="1" t="s">
        <v>8618</v>
      </c>
      <c r="H838" s="1" t="s">
        <v>4989</v>
      </c>
      <c r="I838" s="1" t="s">
        <v>8619</v>
      </c>
      <c r="J838" s="1" t="s">
        <v>4985</v>
      </c>
    </row>
    <row r="839" spans="1:10" x14ac:dyDescent="0.45">
      <c r="A839">
        <v>843</v>
      </c>
      <c r="B839" s="1" t="s">
        <v>8620</v>
      </c>
      <c r="C839" s="1" t="s">
        <v>8621</v>
      </c>
      <c r="D839" s="1" t="s">
        <v>4985</v>
      </c>
      <c r="E839" s="1" t="s">
        <v>8622</v>
      </c>
      <c r="F839" s="1" t="s">
        <v>8623</v>
      </c>
      <c r="G839" s="1" t="s">
        <v>4985</v>
      </c>
      <c r="H839" s="1" t="s">
        <v>5047</v>
      </c>
      <c r="I839" s="1" t="s">
        <v>8624</v>
      </c>
      <c r="J839" s="1" t="s">
        <v>4985</v>
      </c>
    </row>
    <row r="840" spans="1:10" x14ac:dyDescent="0.45">
      <c r="A840">
        <v>844</v>
      </c>
      <c r="B840" s="1" t="s">
        <v>8625</v>
      </c>
      <c r="C840" s="1" t="s">
        <v>8626</v>
      </c>
      <c r="D840" s="1" t="s">
        <v>4985</v>
      </c>
      <c r="E840" s="1" t="s">
        <v>8627</v>
      </c>
      <c r="F840" s="1" t="s">
        <v>7468</v>
      </c>
      <c r="G840" s="1" t="s">
        <v>8628</v>
      </c>
      <c r="H840" s="1" t="s">
        <v>5047</v>
      </c>
      <c r="I840" s="1" t="s">
        <v>8629</v>
      </c>
      <c r="J840" s="1" t="s">
        <v>8630</v>
      </c>
    </row>
    <row r="841" spans="1:10" x14ac:dyDescent="0.45">
      <c r="A841">
        <v>845</v>
      </c>
      <c r="B841" s="1" t="s">
        <v>8631</v>
      </c>
      <c r="C841" s="1" t="s">
        <v>8632</v>
      </c>
      <c r="D841" s="1" t="s">
        <v>4985</v>
      </c>
      <c r="E841" s="1" t="s">
        <v>8633</v>
      </c>
      <c r="F841" s="1" t="s">
        <v>5069</v>
      </c>
      <c r="G841" s="1" t="s">
        <v>4985</v>
      </c>
      <c r="H841" s="1" t="s">
        <v>5070</v>
      </c>
      <c r="I841" s="1" t="s">
        <v>8634</v>
      </c>
      <c r="J841" s="1" t="s">
        <v>4985</v>
      </c>
    </row>
    <row r="842" spans="1:10" x14ac:dyDescent="0.45">
      <c r="A842">
        <v>846</v>
      </c>
      <c r="B842" s="1" t="s">
        <v>8635</v>
      </c>
      <c r="C842" s="1" t="s">
        <v>8636</v>
      </c>
      <c r="D842" s="1" t="s">
        <v>4985</v>
      </c>
      <c r="E842" s="1" t="s">
        <v>8637</v>
      </c>
      <c r="F842" s="1" t="s">
        <v>5111</v>
      </c>
      <c r="G842" s="1" t="s">
        <v>8638</v>
      </c>
      <c r="H842" s="1" t="s">
        <v>4989</v>
      </c>
      <c r="I842" s="1" t="s">
        <v>8639</v>
      </c>
      <c r="J842" s="1" t="s">
        <v>4985</v>
      </c>
    </row>
    <row r="843" spans="1:10" x14ac:dyDescent="0.45">
      <c r="A843">
        <v>847</v>
      </c>
      <c r="B843" s="1" t="s">
        <v>8640</v>
      </c>
      <c r="C843" s="1" t="s">
        <v>8641</v>
      </c>
      <c r="D843" s="1" t="s">
        <v>4985</v>
      </c>
      <c r="E843" s="1" t="s">
        <v>8642</v>
      </c>
      <c r="F843" s="1" t="s">
        <v>4995</v>
      </c>
      <c r="G843" s="1" t="s">
        <v>8643</v>
      </c>
      <c r="H843" s="1" t="s">
        <v>4989</v>
      </c>
      <c r="I843" s="1" t="s">
        <v>8644</v>
      </c>
      <c r="J843" s="1" t="s">
        <v>4985</v>
      </c>
    </row>
    <row r="844" spans="1:10" x14ac:dyDescent="0.45">
      <c r="A844">
        <v>848</v>
      </c>
      <c r="B844" s="1" t="s">
        <v>8645</v>
      </c>
      <c r="C844" s="1" t="s">
        <v>4985</v>
      </c>
      <c r="D844" s="1" t="s">
        <v>4985</v>
      </c>
      <c r="E844" s="1" t="s">
        <v>8646</v>
      </c>
      <c r="F844" s="1" t="s">
        <v>5691</v>
      </c>
      <c r="G844" s="1" t="s">
        <v>4985</v>
      </c>
      <c r="H844" s="1" t="s">
        <v>4989</v>
      </c>
      <c r="I844" s="1" t="s">
        <v>4985</v>
      </c>
      <c r="J844" s="1" t="s">
        <v>8647</v>
      </c>
    </row>
    <row r="845" spans="1:10" x14ac:dyDescent="0.45">
      <c r="A845">
        <v>849</v>
      </c>
      <c r="B845" s="1" t="s">
        <v>8648</v>
      </c>
      <c r="C845" s="1" t="s">
        <v>8649</v>
      </c>
      <c r="D845" s="1" t="s">
        <v>4985</v>
      </c>
      <c r="E845" s="1" t="s">
        <v>8650</v>
      </c>
      <c r="F845" s="1" t="s">
        <v>4995</v>
      </c>
      <c r="G845" s="1" t="s">
        <v>8651</v>
      </c>
      <c r="H845" s="1" t="s">
        <v>4989</v>
      </c>
      <c r="I845" s="1" t="s">
        <v>8652</v>
      </c>
      <c r="J845" s="1" t="s">
        <v>4985</v>
      </c>
    </row>
    <row r="846" spans="1:10" x14ac:dyDescent="0.45">
      <c r="A846">
        <v>850</v>
      </c>
      <c r="B846" s="1" t="s">
        <v>8653</v>
      </c>
      <c r="C846" s="1" t="s">
        <v>8654</v>
      </c>
      <c r="D846" s="1" t="s">
        <v>4985</v>
      </c>
      <c r="E846" s="1" t="s">
        <v>8655</v>
      </c>
      <c r="F846" s="1" t="s">
        <v>5171</v>
      </c>
      <c r="G846" s="1" t="s">
        <v>8656</v>
      </c>
      <c r="H846" s="1" t="s">
        <v>4989</v>
      </c>
      <c r="I846" s="1" t="s">
        <v>8657</v>
      </c>
      <c r="J846" s="1" t="s">
        <v>8658</v>
      </c>
    </row>
    <row r="847" spans="1:10" x14ac:dyDescent="0.45">
      <c r="A847">
        <v>851</v>
      </c>
      <c r="B847" s="1" t="s">
        <v>8659</v>
      </c>
      <c r="C847" s="1" t="s">
        <v>8660</v>
      </c>
      <c r="D847" s="1" t="s">
        <v>4985</v>
      </c>
      <c r="E847" s="1" t="s">
        <v>5653</v>
      </c>
      <c r="F847" s="1" t="s">
        <v>5158</v>
      </c>
      <c r="G847" s="1" t="s">
        <v>8661</v>
      </c>
      <c r="H847" s="1" t="s">
        <v>4989</v>
      </c>
      <c r="I847" s="1" t="s">
        <v>4985</v>
      </c>
      <c r="J847" s="1" t="s">
        <v>8662</v>
      </c>
    </row>
    <row r="848" spans="1:10" x14ac:dyDescent="0.45">
      <c r="A848">
        <v>852</v>
      </c>
      <c r="B848" s="1" t="s">
        <v>8663</v>
      </c>
      <c r="C848" s="1" t="s">
        <v>8664</v>
      </c>
      <c r="D848" s="1" t="s">
        <v>4985</v>
      </c>
      <c r="E848" s="1" t="s">
        <v>8665</v>
      </c>
      <c r="F848" s="1" t="s">
        <v>5076</v>
      </c>
      <c r="G848" s="1" t="s">
        <v>8666</v>
      </c>
      <c r="H848" s="1" t="s">
        <v>4989</v>
      </c>
      <c r="I848" s="1" t="s">
        <v>8667</v>
      </c>
      <c r="J848" s="1" t="s">
        <v>4985</v>
      </c>
    </row>
    <row r="849" spans="1:10" x14ac:dyDescent="0.45">
      <c r="A849">
        <v>853</v>
      </c>
      <c r="B849" s="1" t="s">
        <v>8668</v>
      </c>
      <c r="C849" s="1" t="s">
        <v>8669</v>
      </c>
      <c r="D849" s="1" t="s">
        <v>4985</v>
      </c>
      <c r="E849" s="1" t="s">
        <v>8670</v>
      </c>
      <c r="F849" s="1" t="s">
        <v>5231</v>
      </c>
      <c r="G849" s="1" t="s">
        <v>8671</v>
      </c>
      <c r="H849" s="1" t="s">
        <v>4989</v>
      </c>
      <c r="I849" s="1" t="s">
        <v>8672</v>
      </c>
      <c r="J849" s="1" t="s">
        <v>8673</v>
      </c>
    </row>
    <row r="850" spans="1:10" x14ac:dyDescent="0.45">
      <c r="A850">
        <v>854</v>
      </c>
      <c r="B850" s="1" t="s">
        <v>8674</v>
      </c>
      <c r="C850" s="1" t="s">
        <v>8675</v>
      </c>
      <c r="D850" s="1" t="s">
        <v>4985</v>
      </c>
      <c r="E850" s="1" t="s">
        <v>8676</v>
      </c>
      <c r="F850" s="1" t="s">
        <v>5158</v>
      </c>
      <c r="G850" s="1" t="s">
        <v>8677</v>
      </c>
      <c r="H850" s="1" t="s">
        <v>4989</v>
      </c>
      <c r="I850" s="1" t="s">
        <v>8678</v>
      </c>
      <c r="J850" s="1" t="s">
        <v>4985</v>
      </c>
    </row>
    <row r="851" spans="1:10" x14ac:dyDescent="0.45">
      <c r="A851">
        <v>855</v>
      </c>
      <c r="B851" s="1" t="s">
        <v>8679</v>
      </c>
      <c r="C851" s="1" t="s">
        <v>4985</v>
      </c>
      <c r="D851" s="1" t="s">
        <v>4985</v>
      </c>
      <c r="E851" s="1" t="s">
        <v>8293</v>
      </c>
      <c r="F851" s="1" t="s">
        <v>5099</v>
      </c>
      <c r="G851" s="1" t="s">
        <v>4985</v>
      </c>
      <c r="H851" s="1" t="s">
        <v>4989</v>
      </c>
      <c r="I851" s="1" t="s">
        <v>4985</v>
      </c>
      <c r="J851" s="1" t="s">
        <v>8680</v>
      </c>
    </row>
    <row r="852" spans="1:10" x14ac:dyDescent="0.45">
      <c r="A852">
        <v>856</v>
      </c>
      <c r="B852" s="1" t="s">
        <v>8681</v>
      </c>
      <c r="C852" s="1" t="s">
        <v>8682</v>
      </c>
      <c r="D852" s="1" t="s">
        <v>4985</v>
      </c>
      <c r="E852" s="1" t="s">
        <v>8683</v>
      </c>
      <c r="F852" s="1" t="s">
        <v>6124</v>
      </c>
      <c r="G852" s="1" t="s">
        <v>4985</v>
      </c>
      <c r="H852" s="1" t="s">
        <v>5003</v>
      </c>
      <c r="I852" s="1" t="s">
        <v>4985</v>
      </c>
      <c r="J852" s="1" t="s">
        <v>4985</v>
      </c>
    </row>
    <row r="853" spans="1:10" x14ac:dyDescent="0.45">
      <c r="A853">
        <v>857</v>
      </c>
      <c r="B853" s="1" t="s">
        <v>8684</v>
      </c>
      <c r="C853" s="1" t="s">
        <v>8685</v>
      </c>
      <c r="D853" s="1" t="s">
        <v>4985</v>
      </c>
      <c r="E853" s="1" t="s">
        <v>8686</v>
      </c>
      <c r="F853" s="1" t="s">
        <v>5691</v>
      </c>
      <c r="G853" s="1" t="s">
        <v>8687</v>
      </c>
      <c r="H853" s="1" t="s">
        <v>4989</v>
      </c>
      <c r="I853" s="1" t="s">
        <v>8688</v>
      </c>
      <c r="J853" s="1" t="s">
        <v>8689</v>
      </c>
    </row>
    <row r="854" spans="1:10" x14ac:dyDescent="0.45">
      <c r="A854">
        <v>858</v>
      </c>
      <c r="B854" s="1" t="s">
        <v>8690</v>
      </c>
      <c r="C854" s="1" t="s">
        <v>8691</v>
      </c>
      <c r="D854" s="1" t="s">
        <v>4985</v>
      </c>
      <c r="E854" s="1" t="s">
        <v>7508</v>
      </c>
      <c r="F854" s="1" t="s">
        <v>5082</v>
      </c>
      <c r="G854" s="1" t="s">
        <v>8692</v>
      </c>
      <c r="H854" s="1" t="s">
        <v>4989</v>
      </c>
      <c r="I854" s="1" t="s">
        <v>8693</v>
      </c>
      <c r="J854" s="1" t="s">
        <v>8694</v>
      </c>
    </row>
    <row r="855" spans="1:10" x14ac:dyDescent="0.45">
      <c r="A855">
        <v>859</v>
      </c>
      <c r="B855" s="1" t="s">
        <v>8695</v>
      </c>
      <c r="C855" s="1" t="s">
        <v>8696</v>
      </c>
      <c r="D855" s="1" t="s">
        <v>4985</v>
      </c>
      <c r="E855" s="1" t="s">
        <v>8697</v>
      </c>
      <c r="F855" s="1" t="s">
        <v>4985</v>
      </c>
      <c r="G855" s="1" t="s">
        <v>4985</v>
      </c>
      <c r="H855" s="1" t="s">
        <v>6390</v>
      </c>
      <c r="I855" s="1" t="s">
        <v>8698</v>
      </c>
      <c r="J855" s="1" t="s">
        <v>8699</v>
      </c>
    </row>
    <row r="856" spans="1:10" x14ac:dyDescent="0.45">
      <c r="A856">
        <v>860</v>
      </c>
      <c r="B856" s="1" t="s">
        <v>8700</v>
      </c>
      <c r="C856" s="1" t="s">
        <v>4985</v>
      </c>
      <c r="D856" s="1" t="s">
        <v>4985</v>
      </c>
      <c r="E856" s="1" t="s">
        <v>8701</v>
      </c>
      <c r="F856" s="1" t="s">
        <v>5687</v>
      </c>
      <c r="G856" s="1" t="s">
        <v>4985</v>
      </c>
      <c r="H856" s="1" t="s">
        <v>4989</v>
      </c>
      <c r="I856" s="1" t="s">
        <v>4985</v>
      </c>
      <c r="J856" s="1" t="s">
        <v>4985</v>
      </c>
    </row>
    <row r="857" spans="1:10" x14ac:dyDescent="0.45">
      <c r="A857">
        <v>861</v>
      </c>
      <c r="B857" s="1" t="s">
        <v>8702</v>
      </c>
      <c r="C857" s="1" t="s">
        <v>8703</v>
      </c>
      <c r="D857" s="1" t="s">
        <v>4985</v>
      </c>
      <c r="E857" s="1" t="s">
        <v>8704</v>
      </c>
      <c r="F857" s="1" t="s">
        <v>5190</v>
      </c>
      <c r="G857" s="1" t="s">
        <v>8705</v>
      </c>
      <c r="H857" s="1" t="s">
        <v>4989</v>
      </c>
      <c r="I857" s="1" t="s">
        <v>8706</v>
      </c>
      <c r="J857" s="1" t="s">
        <v>4985</v>
      </c>
    </row>
    <row r="858" spans="1:10" x14ac:dyDescent="0.45">
      <c r="A858">
        <v>862</v>
      </c>
      <c r="B858" s="1" t="s">
        <v>8707</v>
      </c>
      <c r="C858" s="1" t="s">
        <v>8708</v>
      </c>
      <c r="D858" s="1" t="s">
        <v>4985</v>
      </c>
      <c r="E858" s="1" t="s">
        <v>8709</v>
      </c>
      <c r="F858" s="1" t="s">
        <v>5178</v>
      </c>
      <c r="G858" s="1" t="s">
        <v>8710</v>
      </c>
      <c r="H858" s="1" t="s">
        <v>4989</v>
      </c>
      <c r="I858" s="1" t="s">
        <v>8711</v>
      </c>
      <c r="J858" s="1" t="s">
        <v>4985</v>
      </c>
    </row>
    <row r="859" spans="1:10" x14ac:dyDescent="0.45">
      <c r="A859">
        <v>863</v>
      </c>
      <c r="B859" s="1" t="s">
        <v>8712</v>
      </c>
      <c r="C859" s="1" t="s">
        <v>8713</v>
      </c>
      <c r="D859" s="1" t="s">
        <v>4985</v>
      </c>
      <c r="E859" s="1" t="s">
        <v>8293</v>
      </c>
      <c r="F859" s="1" t="s">
        <v>5099</v>
      </c>
      <c r="G859" s="1" t="s">
        <v>8714</v>
      </c>
      <c r="H859" s="1" t="s">
        <v>4989</v>
      </c>
      <c r="I859" s="1" t="s">
        <v>8715</v>
      </c>
      <c r="J859" s="1" t="s">
        <v>8716</v>
      </c>
    </row>
    <row r="860" spans="1:10" x14ac:dyDescent="0.45">
      <c r="A860">
        <v>864</v>
      </c>
      <c r="B860" s="1" t="s">
        <v>8717</v>
      </c>
      <c r="C860" s="1" t="s">
        <v>8718</v>
      </c>
      <c r="D860" s="1" t="s">
        <v>4985</v>
      </c>
      <c r="E860" s="1" t="s">
        <v>8719</v>
      </c>
      <c r="F860" s="1" t="s">
        <v>5158</v>
      </c>
      <c r="G860" s="1" t="s">
        <v>8720</v>
      </c>
      <c r="H860" s="1" t="s">
        <v>4989</v>
      </c>
      <c r="I860" s="1" t="s">
        <v>8721</v>
      </c>
      <c r="J860" s="1" t="s">
        <v>4985</v>
      </c>
    </row>
    <row r="861" spans="1:10" x14ac:dyDescent="0.45">
      <c r="A861">
        <v>865</v>
      </c>
      <c r="B861" s="1" t="s">
        <v>8722</v>
      </c>
      <c r="C861" s="1" t="s">
        <v>8723</v>
      </c>
      <c r="D861" s="1" t="s">
        <v>4985</v>
      </c>
      <c r="E861" s="1" t="s">
        <v>8724</v>
      </c>
      <c r="F861" s="1" t="s">
        <v>6154</v>
      </c>
      <c r="G861" s="1" t="s">
        <v>8725</v>
      </c>
      <c r="H861" s="1" t="s">
        <v>4989</v>
      </c>
      <c r="I861" s="1" t="s">
        <v>8726</v>
      </c>
      <c r="J861" s="1" t="s">
        <v>4985</v>
      </c>
    </row>
    <row r="862" spans="1:10" x14ac:dyDescent="0.45">
      <c r="A862">
        <v>866</v>
      </c>
      <c r="B862" s="1" t="s">
        <v>8727</v>
      </c>
      <c r="C862" s="1" t="s">
        <v>8728</v>
      </c>
      <c r="D862" s="1" t="s">
        <v>4985</v>
      </c>
      <c r="E862" s="1" t="s">
        <v>5715</v>
      </c>
      <c r="F862" s="1" t="s">
        <v>6561</v>
      </c>
      <c r="G862" s="1" t="s">
        <v>8729</v>
      </c>
      <c r="H862" s="1" t="s">
        <v>4989</v>
      </c>
      <c r="I862" s="1" t="s">
        <v>8730</v>
      </c>
      <c r="J862" s="1" t="s">
        <v>4985</v>
      </c>
    </row>
    <row r="863" spans="1:10" x14ac:dyDescent="0.45">
      <c r="A863">
        <v>867</v>
      </c>
      <c r="B863" s="1" t="s">
        <v>8731</v>
      </c>
      <c r="C863" s="1" t="s">
        <v>8732</v>
      </c>
      <c r="D863" s="1" t="s">
        <v>4985</v>
      </c>
      <c r="E863" s="1" t="s">
        <v>8293</v>
      </c>
      <c r="F863" s="1" t="s">
        <v>5099</v>
      </c>
      <c r="G863" s="1" t="s">
        <v>8733</v>
      </c>
      <c r="H863" s="1" t="s">
        <v>4989</v>
      </c>
      <c r="I863" s="1" t="s">
        <v>8734</v>
      </c>
      <c r="J863" s="1" t="s">
        <v>4985</v>
      </c>
    </row>
    <row r="864" spans="1:10" x14ac:dyDescent="0.45">
      <c r="A864">
        <v>868</v>
      </c>
      <c r="B864" s="1" t="s">
        <v>8735</v>
      </c>
      <c r="C864" s="1" t="s">
        <v>8736</v>
      </c>
      <c r="D864" s="1" t="s">
        <v>4985</v>
      </c>
      <c r="E864" s="1" t="s">
        <v>8737</v>
      </c>
      <c r="F864" s="1" t="s">
        <v>5099</v>
      </c>
      <c r="G864" s="1" t="s">
        <v>8738</v>
      </c>
      <c r="H864" s="1" t="s">
        <v>4989</v>
      </c>
      <c r="I864" s="1" t="s">
        <v>8739</v>
      </c>
      <c r="J864" s="1" t="s">
        <v>4985</v>
      </c>
    </row>
    <row r="865" spans="1:10" x14ac:dyDescent="0.45">
      <c r="A865">
        <v>869</v>
      </c>
      <c r="B865" s="1" t="s">
        <v>8740</v>
      </c>
      <c r="C865" s="1" t="s">
        <v>8741</v>
      </c>
      <c r="D865" s="1" t="s">
        <v>4985</v>
      </c>
      <c r="E865" s="1" t="s">
        <v>7821</v>
      </c>
      <c r="F865" s="1" t="s">
        <v>5291</v>
      </c>
      <c r="G865" s="1" t="s">
        <v>8742</v>
      </c>
      <c r="H865" s="1" t="s">
        <v>4989</v>
      </c>
      <c r="I865" s="1" t="s">
        <v>8743</v>
      </c>
      <c r="J865" s="1" t="s">
        <v>8744</v>
      </c>
    </row>
    <row r="866" spans="1:10" x14ac:dyDescent="0.45">
      <c r="A866">
        <v>870</v>
      </c>
      <c r="B866" s="1" t="s">
        <v>8745</v>
      </c>
      <c r="C866" s="1" t="s">
        <v>4985</v>
      </c>
      <c r="D866" s="1" t="s">
        <v>4985</v>
      </c>
      <c r="E866" s="1" t="s">
        <v>7641</v>
      </c>
      <c r="F866" s="1" t="s">
        <v>5291</v>
      </c>
      <c r="G866" s="1" t="s">
        <v>4985</v>
      </c>
      <c r="H866" s="1" t="s">
        <v>4989</v>
      </c>
      <c r="I866" s="1" t="s">
        <v>4985</v>
      </c>
      <c r="J866" s="1" t="s">
        <v>4985</v>
      </c>
    </row>
    <row r="867" spans="1:10" x14ac:dyDescent="0.45">
      <c r="A867">
        <v>871</v>
      </c>
      <c r="B867" s="1" t="s">
        <v>8746</v>
      </c>
      <c r="C867" s="1" t="s">
        <v>8747</v>
      </c>
      <c r="D867" s="1" t="s">
        <v>4985</v>
      </c>
      <c r="E867" s="1" t="s">
        <v>8748</v>
      </c>
      <c r="F867" s="1" t="s">
        <v>5099</v>
      </c>
      <c r="G867" s="1" t="s">
        <v>8749</v>
      </c>
      <c r="H867" s="1" t="s">
        <v>4989</v>
      </c>
      <c r="I867" s="1" t="s">
        <v>8750</v>
      </c>
      <c r="J867" s="1" t="s">
        <v>8751</v>
      </c>
    </row>
    <row r="868" spans="1:10" x14ac:dyDescent="0.45">
      <c r="A868">
        <v>872</v>
      </c>
      <c r="B868" s="1" t="s">
        <v>8752</v>
      </c>
      <c r="C868" s="1" t="s">
        <v>8753</v>
      </c>
      <c r="D868" s="1" t="s">
        <v>4985</v>
      </c>
      <c r="E868" s="1" t="s">
        <v>8754</v>
      </c>
      <c r="F868" s="1" t="s">
        <v>5034</v>
      </c>
      <c r="G868" s="1" t="s">
        <v>8755</v>
      </c>
      <c r="H868" s="1" t="s">
        <v>4989</v>
      </c>
      <c r="I868" s="1" t="s">
        <v>8756</v>
      </c>
      <c r="J868" s="1" t="s">
        <v>4985</v>
      </c>
    </row>
    <row r="869" spans="1:10" x14ac:dyDescent="0.45">
      <c r="A869">
        <v>873</v>
      </c>
      <c r="B869" s="1" t="s">
        <v>8757</v>
      </c>
      <c r="C869" s="1" t="s">
        <v>8758</v>
      </c>
      <c r="D869" s="1" t="s">
        <v>4985</v>
      </c>
      <c r="E869" s="1" t="s">
        <v>8759</v>
      </c>
      <c r="F869" s="1" t="s">
        <v>5580</v>
      </c>
      <c r="G869" s="1" t="s">
        <v>5058</v>
      </c>
      <c r="H869" s="1" t="s">
        <v>5059</v>
      </c>
      <c r="I869" s="1" t="s">
        <v>8760</v>
      </c>
      <c r="J869" s="1" t="s">
        <v>4985</v>
      </c>
    </row>
    <row r="870" spans="1:10" x14ac:dyDescent="0.45">
      <c r="A870">
        <v>874</v>
      </c>
      <c r="B870" s="1" t="s">
        <v>8761</v>
      </c>
      <c r="C870" s="1" t="s">
        <v>4985</v>
      </c>
      <c r="D870" s="1" t="s">
        <v>4985</v>
      </c>
      <c r="E870" s="1" t="s">
        <v>7245</v>
      </c>
      <c r="F870" s="1" t="s">
        <v>5691</v>
      </c>
      <c r="G870" s="1" t="s">
        <v>8762</v>
      </c>
      <c r="H870" s="1" t="s">
        <v>4989</v>
      </c>
      <c r="I870" s="1" t="s">
        <v>4985</v>
      </c>
      <c r="J870" s="1" t="s">
        <v>4985</v>
      </c>
    </row>
    <row r="871" spans="1:10" x14ac:dyDescent="0.45">
      <c r="A871">
        <v>875</v>
      </c>
      <c r="B871" s="1" t="s">
        <v>8763</v>
      </c>
      <c r="C871" s="1" t="s">
        <v>8764</v>
      </c>
      <c r="D871" s="1" t="s">
        <v>4985</v>
      </c>
      <c r="E871" s="1" t="s">
        <v>7091</v>
      </c>
      <c r="F871" s="1" t="s">
        <v>7092</v>
      </c>
      <c r="G871" s="1" t="s">
        <v>7093</v>
      </c>
      <c r="H871" s="1" t="s">
        <v>4989</v>
      </c>
      <c r="I871" s="1" t="s">
        <v>8765</v>
      </c>
      <c r="J871" s="1" t="s">
        <v>4985</v>
      </c>
    </row>
    <row r="872" spans="1:10" x14ac:dyDescent="0.45">
      <c r="A872">
        <v>876</v>
      </c>
      <c r="B872" s="1" t="s">
        <v>8766</v>
      </c>
      <c r="C872" s="1" t="s">
        <v>8767</v>
      </c>
      <c r="D872" s="1" t="s">
        <v>4985</v>
      </c>
      <c r="E872" s="1" t="s">
        <v>7320</v>
      </c>
      <c r="F872" s="1" t="s">
        <v>5375</v>
      </c>
      <c r="G872" s="1" t="s">
        <v>7321</v>
      </c>
      <c r="H872" s="1" t="s">
        <v>4989</v>
      </c>
      <c r="I872" s="1" t="s">
        <v>4985</v>
      </c>
      <c r="J872" s="1" t="s">
        <v>8768</v>
      </c>
    </row>
    <row r="873" spans="1:10" x14ac:dyDescent="0.45">
      <c r="A873">
        <v>877</v>
      </c>
      <c r="B873" s="1" t="s">
        <v>8769</v>
      </c>
      <c r="C873" s="1" t="s">
        <v>8770</v>
      </c>
      <c r="D873" s="1" t="s">
        <v>4985</v>
      </c>
      <c r="E873" s="1" t="s">
        <v>8771</v>
      </c>
      <c r="F873" s="1" t="s">
        <v>4985</v>
      </c>
      <c r="G873" s="1" t="s">
        <v>4985</v>
      </c>
      <c r="H873" s="1" t="s">
        <v>5982</v>
      </c>
      <c r="I873" s="1" t="s">
        <v>8772</v>
      </c>
      <c r="J873" s="1" t="s">
        <v>4985</v>
      </c>
    </row>
    <row r="874" spans="1:10" x14ac:dyDescent="0.45">
      <c r="A874">
        <v>878</v>
      </c>
      <c r="B874" s="1" t="s">
        <v>8773</v>
      </c>
      <c r="C874" s="1" t="s">
        <v>8774</v>
      </c>
      <c r="D874" s="1" t="s">
        <v>4985</v>
      </c>
      <c r="E874" s="1" t="s">
        <v>8459</v>
      </c>
      <c r="F874" s="1" t="s">
        <v>6149</v>
      </c>
      <c r="G874" s="1" t="s">
        <v>5058</v>
      </c>
      <c r="H874" s="1" t="s">
        <v>5059</v>
      </c>
      <c r="I874" s="1" t="s">
        <v>8775</v>
      </c>
      <c r="J874" s="1" t="s">
        <v>4985</v>
      </c>
    </row>
    <row r="875" spans="1:10" x14ac:dyDescent="0.45">
      <c r="A875">
        <v>879</v>
      </c>
      <c r="B875" s="1" t="s">
        <v>8776</v>
      </c>
      <c r="C875" s="1" t="s">
        <v>8777</v>
      </c>
      <c r="D875" s="1" t="s">
        <v>4985</v>
      </c>
      <c r="E875" s="1" t="s">
        <v>8778</v>
      </c>
      <c r="F875" s="1" t="s">
        <v>5448</v>
      </c>
      <c r="G875" s="1" t="s">
        <v>8779</v>
      </c>
      <c r="H875" s="1" t="s">
        <v>4989</v>
      </c>
      <c r="I875" s="1" t="s">
        <v>8780</v>
      </c>
      <c r="J875" s="1" t="s">
        <v>4985</v>
      </c>
    </row>
    <row r="876" spans="1:10" x14ac:dyDescent="0.45">
      <c r="A876">
        <v>880</v>
      </c>
      <c r="B876" s="1" t="s">
        <v>8781</v>
      </c>
      <c r="C876" s="1" t="s">
        <v>4985</v>
      </c>
      <c r="D876" s="1" t="s">
        <v>4985</v>
      </c>
      <c r="E876" s="1" t="s">
        <v>5564</v>
      </c>
      <c r="F876" s="1" t="s">
        <v>5406</v>
      </c>
      <c r="G876" s="1" t="s">
        <v>8782</v>
      </c>
      <c r="H876" s="1" t="s">
        <v>4989</v>
      </c>
      <c r="I876" s="1" t="s">
        <v>8783</v>
      </c>
      <c r="J876" s="1" t="s">
        <v>4985</v>
      </c>
    </row>
    <row r="877" spans="1:10" x14ac:dyDescent="0.45">
      <c r="A877">
        <v>881</v>
      </c>
      <c r="B877" s="1" t="s">
        <v>8784</v>
      </c>
      <c r="C877" s="1" t="s">
        <v>8785</v>
      </c>
      <c r="D877" s="1" t="s">
        <v>4985</v>
      </c>
      <c r="E877" s="1" t="s">
        <v>8786</v>
      </c>
      <c r="F877" s="1" t="s">
        <v>4985</v>
      </c>
      <c r="G877" s="1" t="s">
        <v>4985</v>
      </c>
      <c r="H877" s="1" t="s">
        <v>7071</v>
      </c>
      <c r="I877" s="1" t="s">
        <v>4985</v>
      </c>
      <c r="J877" s="1" t="s">
        <v>8787</v>
      </c>
    </row>
    <row r="878" spans="1:10" x14ac:dyDescent="0.45">
      <c r="A878">
        <v>882</v>
      </c>
      <c r="B878" s="1" t="s">
        <v>8788</v>
      </c>
      <c r="C878" s="1" t="s">
        <v>8789</v>
      </c>
      <c r="D878" s="1" t="s">
        <v>4985</v>
      </c>
      <c r="E878" s="1" t="s">
        <v>8790</v>
      </c>
      <c r="F878" s="1" t="s">
        <v>5272</v>
      </c>
      <c r="G878" s="1" t="s">
        <v>8791</v>
      </c>
      <c r="H878" s="1" t="s">
        <v>4989</v>
      </c>
      <c r="I878" s="1" t="s">
        <v>8792</v>
      </c>
      <c r="J878" s="1" t="s">
        <v>8793</v>
      </c>
    </row>
    <row r="879" spans="1:10" x14ac:dyDescent="0.45">
      <c r="A879">
        <v>883</v>
      </c>
      <c r="B879" s="1" t="s">
        <v>8794</v>
      </c>
      <c r="C879" s="1" t="s">
        <v>8795</v>
      </c>
      <c r="D879" s="1" t="s">
        <v>4985</v>
      </c>
      <c r="E879" s="1" t="s">
        <v>8796</v>
      </c>
      <c r="F879" s="1" t="s">
        <v>4995</v>
      </c>
      <c r="G879" s="1" t="s">
        <v>8797</v>
      </c>
      <c r="H879" s="1" t="s">
        <v>4989</v>
      </c>
      <c r="I879" s="1" t="s">
        <v>8798</v>
      </c>
      <c r="J879" s="1" t="s">
        <v>4985</v>
      </c>
    </row>
    <row r="880" spans="1:10" x14ac:dyDescent="0.45">
      <c r="A880">
        <v>884</v>
      </c>
      <c r="B880" s="1" t="s">
        <v>8799</v>
      </c>
      <c r="C880" s="1" t="s">
        <v>8800</v>
      </c>
      <c r="D880" s="1" t="s">
        <v>4985</v>
      </c>
      <c r="E880" s="1" t="s">
        <v>8801</v>
      </c>
      <c r="F880" s="1" t="s">
        <v>8802</v>
      </c>
      <c r="G880" s="1" t="s">
        <v>4985</v>
      </c>
      <c r="H880" s="1" t="s">
        <v>5047</v>
      </c>
      <c r="I880" s="1" t="s">
        <v>8803</v>
      </c>
      <c r="J880" s="1" t="s">
        <v>4985</v>
      </c>
    </row>
    <row r="881" spans="1:10" x14ac:dyDescent="0.45">
      <c r="A881">
        <v>885</v>
      </c>
      <c r="B881" s="1" t="s">
        <v>8804</v>
      </c>
      <c r="C881" s="1" t="s">
        <v>8805</v>
      </c>
      <c r="D881" s="1" t="s">
        <v>4985</v>
      </c>
      <c r="E881" s="1" t="s">
        <v>7508</v>
      </c>
      <c r="F881" s="1" t="s">
        <v>5082</v>
      </c>
      <c r="G881" s="1" t="s">
        <v>8806</v>
      </c>
      <c r="H881" s="1" t="s">
        <v>4989</v>
      </c>
      <c r="I881" s="1" t="s">
        <v>8807</v>
      </c>
      <c r="J881" s="1" t="s">
        <v>8808</v>
      </c>
    </row>
    <row r="882" spans="1:10" x14ac:dyDescent="0.45">
      <c r="A882">
        <v>886</v>
      </c>
      <c r="B882" s="1" t="s">
        <v>8809</v>
      </c>
      <c r="C882" s="1" t="s">
        <v>8810</v>
      </c>
      <c r="D882" s="1" t="s">
        <v>4985</v>
      </c>
      <c r="E882" s="1" t="s">
        <v>8811</v>
      </c>
      <c r="F882" s="1" t="s">
        <v>7762</v>
      </c>
      <c r="G882" s="1" t="s">
        <v>5058</v>
      </c>
      <c r="H882" s="1" t="s">
        <v>5059</v>
      </c>
      <c r="I882" s="1" t="s">
        <v>8812</v>
      </c>
      <c r="J882" s="1" t="s">
        <v>4985</v>
      </c>
    </row>
    <row r="883" spans="1:10" x14ac:dyDescent="0.45">
      <c r="A883">
        <v>887</v>
      </c>
      <c r="B883" s="1" t="s">
        <v>8813</v>
      </c>
      <c r="C883" s="1" t="s">
        <v>8814</v>
      </c>
      <c r="D883" s="1" t="s">
        <v>4985</v>
      </c>
      <c r="E883" s="1" t="s">
        <v>8811</v>
      </c>
      <c r="F883" s="1" t="s">
        <v>7762</v>
      </c>
      <c r="G883" s="1" t="s">
        <v>4985</v>
      </c>
      <c r="H883" s="1" t="s">
        <v>5059</v>
      </c>
      <c r="I883" s="1" t="s">
        <v>8815</v>
      </c>
      <c r="J883" s="1" t="s">
        <v>8816</v>
      </c>
    </row>
    <row r="884" spans="1:10" x14ac:dyDescent="0.45">
      <c r="A884">
        <v>888</v>
      </c>
      <c r="B884" s="1" t="s">
        <v>8817</v>
      </c>
      <c r="C884" s="1" t="s">
        <v>8818</v>
      </c>
      <c r="D884" s="1" t="s">
        <v>4985</v>
      </c>
      <c r="E884" s="1" t="s">
        <v>8819</v>
      </c>
      <c r="F884" s="1" t="s">
        <v>5099</v>
      </c>
      <c r="G884" s="1" t="s">
        <v>8820</v>
      </c>
      <c r="H884" s="1" t="s">
        <v>4989</v>
      </c>
      <c r="I884" s="1" t="s">
        <v>8821</v>
      </c>
      <c r="J884" s="1" t="s">
        <v>4985</v>
      </c>
    </row>
    <row r="885" spans="1:10" x14ac:dyDescent="0.45">
      <c r="A885">
        <v>889</v>
      </c>
      <c r="B885" s="1" t="s">
        <v>8822</v>
      </c>
      <c r="C885" s="1" t="s">
        <v>8823</v>
      </c>
      <c r="D885" s="1" t="s">
        <v>4985</v>
      </c>
      <c r="E885" s="1" t="s">
        <v>8824</v>
      </c>
      <c r="F885" s="1" t="s">
        <v>7269</v>
      </c>
      <c r="G885" s="1" t="s">
        <v>4985</v>
      </c>
      <c r="H885" s="1" t="s">
        <v>5047</v>
      </c>
      <c r="I885" s="1" t="s">
        <v>8825</v>
      </c>
      <c r="J885" s="1" t="s">
        <v>4985</v>
      </c>
    </row>
    <row r="886" spans="1:10" x14ac:dyDescent="0.45">
      <c r="A886">
        <v>890</v>
      </c>
      <c r="B886" s="1" t="s">
        <v>8826</v>
      </c>
      <c r="C886" s="1" t="s">
        <v>4985</v>
      </c>
      <c r="D886" s="1" t="s">
        <v>4985</v>
      </c>
      <c r="E886" s="1" t="s">
        <v>8827</v>
      </c>
      <c r="F886" s="1" t="s">
        <v>7894</v>
      </c>
      <c r="G886" s="1" t="s">
        <v>4985</v>
      </c>
      <c r="H886" s="1" t="s">
        <v>5047</v>
      </c>
      <c r="I886" s="1" t="s">
        <v>4985</v>
      </c>
      <c r="J886" s="1" t="s">
        <v>4985</v>
      </c>
    </row>
    <row r="887" spans="1:10" x14ac:dyDescent="0.45">
      <c r="A887">
        <v>891</v>
      </c>
      <c r="B887" s="1" t="s">
        <v>8828</v>
      </c>
      <c r="C887" s="1" t="s">
        <v>8829</v>
      </c>
      <c r="D887" s="1" t="s">
        <v>4985</v>
      </c>
      <c r="E887" s="1" t="s">
        <v>5315</v>
      </c>
      <c r="F887" s="1" t="s">
        <v>5178</v>
      </c>
      <c r="G887" s="1" t="s">
        <v>8830</v>
      </c>
      <c r="H887" s="1" t="s">
        <v>4989</v>
      </c>
      <c r="I887" s="1" t="s">
        <v>8831</v>
      </c>
      <c r="J887" s="1" t="s">
        <v>4985</v>
      </c>
    </row>
    <row r="888" spans="1:10" x14ac:dyDescent="0.45">
      <c r="A888">
        <v>892</v>
      </c>
      <c r="B888" s="1" t="s">
        <v>8832</v>
      </c>
      <c r="C888" s="1" t="s">
        <v>8833</v>
      </c>
      <c r="D888" s="1" t="s">
        <v>4985</v>
      </c>
      <c r="E888" s="1" t="s">
        <v>8834</v>
      </c>
      <c r="F888" s="1" t="s">
        <v>4995</v>
      </c>
      <c r="G888" s="1" t="s">
        <v>8835</v>
      </c>
      <c r="H888" s="1" t="s">
        <v>4989</v>
      </c>
      <c r="I888" s="1" t="s">
        <v>8836</v>
      </c>
      <c r="J888" s="1" t="s">
        <v>8837</v>
      </c>
    </row>
    <row r="889" spans="1:10" x14ac:dyDescent="0.45">
      <c r="A889">
        <v>893</v>
      </c>
      <c r="B889" s="1" t="s">
        <v>8838</v>
      </c>
      <c r="C889" s="1" t="s">
        <v>4985</v>
      </c>
      <c r="D889" s="1" t="s">
        <v>4985</v>
      </c>
      <c r="E889" s="1" t="s">
        <v>8834</v>
      </c>
      <c r="F889" s="1" t="s">
        <v>4995</v>
      </c>
      <c r="G889" s="1" t="s">
        <v>4985</v>
      </c>
      <c r="H889" s="1" t="s">
        <v>4989</v>
      </c>
      <c r="I889" s="1" t="s">
        <v>4985</v>
      </c>
      <c r="J889" s="1" t="s">
        <v>8837</v>
      </c>
    </row>
    <row r="890" spans="1:10" x14ac:dyDescent="0.45">
      <c r="A890">
        <v>894</v>
      </c>
      <c r="B890" s="1" t="s">
        <v>8839</v>
      </c>
      <c r="C890" s="1" t="s">
        <v>8840</v>
      </c>
      <c r="D890" s="1" t="s">
        <v>4985</v>
      </c>
      <c r="E890" s="1" t="s">
        <v>5374</v>
      </c>
      <c r="F890" s="1" t="s">
        <v>5375</v>
      </c>
      <c r="G890" s="1" t="s">
        <v>5376</v>
      </c>
      <c r="H890" s="1" t="s">
        <v>4989</v>
      </c>
      <c r="I890" s="1" t="s">
        <v>8841</v>
      </c>
      <c r="J890" s="1" t="s">
        <v>8842</v>
      </c>
    </row>
    <row r="891" spans="1:10" x14ac:dyDescent="0.45">
      <c r="A891">
        <v>895</v>
      </c>
      <c r="B891" s="1" t="s">
        <v>8843</v>
      </c>
      <c r="C891" s="1" t="s">
        <v>8844</v>
      </c>
      <c r="D891" s="1" t="s">
        <v>4985</v>
      </c>
      <c r="E891" s="1" t="s">
        <v>8845</v>
      </c>
      <c r="F891" s="1" t="s">
        <v>5064</v>
      </c>
      <c r="G891" s="1" t="s">
        <v>8846</v>
      </c>
      <c r="H891" s="1" t="s">
        <v>4989</v>
      </c>
      <c r="I891" s="1" t="s">
        <v>8847</v>
      </c>
      <c r="J891" s="1" t="s">
        <v>4985</v>
      </c>
    </row>
    <row r="892" spans="1:10" x14ac:dyDescent="0.45">
      <c r="A892">
        <v>896</v>
      </c>
      <c r="B892" s="1" t="s">
        <v>8848</v>
      </c>
      <c r="C892" s="1" t="s">
        <v>8849</v>
      </c>
      <c r="D892" s="1" t="s">
        <v>4985</v>
      </c>
      <c r="E892" s="1" t="s">
        <v>8850</v>
      </c>
      <c r="F892" s="1" t="s">
        <v>4985</v>
      </c>
      <c r="G892" s="1" t="s">
        <v>4985</v>
      </c>
      <c r="H892" s="1" t="s">
        <v>7071</v>
      </c>
      <c r="I892" s="1" t="s">
        <v>8851</v>
      </c>
      <c r="J892" s="1" t="s">
        <v>4985</v>
      </c>
    </row>
    <row r="893" spans="1:10" x14ac:dyDescent="0.45">
      <c r="A893">
        <v>897</v>
      </c>
      <c r="B893" s="1" t="s">
        <v>8852</v>
      </c>
      <c r="C893" s="1" t="s">
        <v>8853</v>
      </c>
      <c r="D893" s="1" t="s">
        <v>4985</v>
      </c>
      <c r="E893" s="1" t="s">
        <v>8854</v>
      </c>
      <c r="F893" s="1" t="s">
        <v>4985</v>
      </c>
      <c r="G893" s="1" t="s">
        <v>4985</v>
      </c>
      <c r="H893" s="1" t="s">
        <v>8855</v>
      </c>
      <c r="I893" s="1" t="s">
        <v>8856</v>
      </c>
      <c r="J893" s="1" t="s">
        <v>4985</v>
      </c>
    </row>
    <row r="894" spans="1:10" x14ac:dyDescent="0.45">
      <c r="A894">
        <v>898</v>
      </c>
      <c r="B894" s="1" t="s">
        <v>8857</v>
      </c>
      <c r="C894" s="1" t="s">
        <v>8858</v>
      </c>
      <c r="D894" s="1" t="s">
        <v>4985</v>
      </c>
      <c r="E894" s="1" t="s">
        <v>4985</v>
      </c>
      <c r="F894" s="1" t="s">
        <v>8859</v>
      </c>
      <c r="G894" s="1" t="s">
        <v>8860</v>
      </c>
      <c r="H894" s="1" t="s">
        <v>5267</v>
      </c>
      <c r="I894" s="1" t="s">
        <v>4985</v>
      </c>
      <c r="J894" s="1" t="s">
        <v>8861</v>
      </c>
    </row>
    <row r="895" spans="1:10" x14ac:dyDescent="0.45">
      <c r="A895">
        <v>899</v>
      </c>
      <c r="B895" s="1" t="s">
        <v>8862</v>
      </c>
      <c r="C895" s="1" t="s">
        <v>4985</v>
      </c>
      <c r="D895" s="1" t="s">
        <v>4985</v>
      </c>
      <c r="E895" s="1" t="s">
        <v>8863</v>
      </c>
      <c r="F895" s="1" t="s">
        <v>5178</v>
      </c>
      <c r="G895" s="1" t="s">
        <v>4985</v>
      </c>
      <c r="H895" s="1" t="s">
        <v>4989</v>
      </c>
      <c r="I895" s="1" t="s">
        <v>4985</v>
      </c>
      <c r="J895" s="1" t="s">
        <v>4985</v>
      </c>
    </row>
    <row r="896" spans="1:10" x14ac:dyDescent="0.45">
      <c r="A896">
        <v>900</v>
      </c>
      <c r="B896" s="1" t="s">
        <v>8864</v>
      </c>
      <c r="C896" s="1" t="s">
        <v>8865</v>
      </c>
      <c r="D896" s="1" t="s">
        <v>4985</v>
      </c>
      <c r="E896" s="1" t="s">
        <v>8866</v>
      </c>
      <c r="F896" s="1" t="s">
        <v>4985</v>
      </c>
      <c r="G896" s="1" t="s">
        <v>4985</v>
      </c>
      <c r="H896" s="1" t="s">
        <v>8867</v>
      </c>
      <c r="I896" s="1" t="s">
        <v>4985</v>
      </c>
      <c r="J896" s="1" t="s">
        <v>4985</v>
      </c>
    </row>
    <row r="897" spans="1:10" x14ac:dyDescent="0.45">
      <c r="A897">
        <v>901</v>
      </c>
      <c r="B897" s="1" t="s">
        <v>8868</v>
      </c>
      <c r="C897" s="1" t="s">
        <v>8869</v>
      </c>
      <c r="D897" s="1" t="s">
        <v>4985</v>
      </c>
      <c r="E897" s="1" t="s">
        <v>8870</v>
      </c>
      <c r="F897" s="1" t="s">
        <v>5064</v>
      </c>
      <c r="G897" s="1" t="s">
        <v>8871</v>
      </c>
      <c r="H897" s="1" t="s">
        <v>4989</v>
      </c>
      <c r="I897" s="1" t="s">
        <v>8872</v>
      </c>
      <c r="J897" s="1" t="s">
        <v>4985</v>
      </c>
    </row>
    <row r="898" spans="1:10" x14ac:dyDescent="0.45">
      <c r="A898">
        <v>902</v>
      </c>
      <c r="B898" s="1" t="s">
        <v>8873</v>
      </c>
      <c r="C898" s="1" t="s">
        <v>8874</v>
      </c>
      <c r="D898" s="1" t="s">
        <v>4985</v>
      </c>
      <c r="E898" s="1" t="s">
        <v>4884</v>
      </c>
      <c r="F898" s="1" t="s">
        <v>5580</v>
      </c>
      <c r="G898" s="1" t="s">
        <v>5058</v>
      </c>
      <c r="H898" s="1" t="s">
        <v>5059</v>
      </c>
      <c r="I898" s="1" t="s">
        <v>8875</v>
      </c>
      <c r="J898" s="1" t="s">
        <v>4985</v>
      </c>
    </row>
    <row r="899" spans="1:10" x14ac:dyDescent="0.45">
      <c r="A899">
        <v>903</v>
      </c>
      <c r="B899" s="1" t="s">
        <v>8876</v>
      </c>
      <c r="C899" s="1" t="s">
        <v>8877</v>
      </c>
      <c r="D899" s="1" t="s">
        <v>4985</v>
      </c>
      <c r="E899" s="1" t="s">
        <v>8878</v>
      </c>
      <c r="F899" s="1" t="s">
        <v>8879</v>
      </c>
      <c r="G899" s="1" t="s">
        <v>4985</v>
      </c>
      <c r="H899" s="1" t="s">
        <v>5047</v>
      </c>
      <c r="I899" s="1" t="s">
        <v>8880</v>
      </c>
      <c r="J899" s="1" t="s">
        <v>4985</v>
      </c>
    </row>
    <row r="900" spans="1:10" x14ac:dyDescent="0.45">
      <c r="A900">
        <v>904</v>
      </c>
      <c r="B900" s="1" t="s">
        <v>8881</v>
      </c>
      <c r="C900" s="1" t="s">
        <v>8882</v>
      </c>
      <c r="D900" s="1" t="s">
        <v>4985</v>
      </c>
      <c r="E900" s="1" t="s">
        <v>8883</v>
      </c>
      <c r="F900" s="1" t="s">
        <v>5034</v>
      </c>
      <c r="G900" s="1" t="s">
        <v>8884</v>
      </c>
      <c r="H900" s="1" t="s">
        <v>4989</v>
      </c>
      <c r="I900" s="1" t="s">
        <v>8885</v>
      </c>
      <c r="J900" s="1" t="s">
        <v>8886</v>
      </c>
    </row>
    <row r="901" spans="1:10" x14ac:dyDescent="0.45">
      <c r="A901">
        <v>905</v>
      </c>
      <c r="B901" s="1" t="s">
        <v>8887</v>
      </c>
      <c r="C901" s="1" t="s">
        <v>8888</v>
      </c>
      <c r="D901" s="1" t="s">
        <v>4985</v>
      </c>
      <c r="E901" s="1" t="s">
        <v>7397</v>
      </c>
      <c r="F901" s="1" t="s">
        <v>5178</v>
      </c>
      <c r="G901" s="1" t="s">
        <v>7398</v>
      </c>
      <c r="H901" s="1" t="s">
        <v>4989</v>
      </c>
      <c r="I901" s="1" t="s">
        <v>8889</v>
      </c>
      <c r="J901" s="1" t="s">
        <v>8890</v>
      </c>
    </row>
    <row r="902" spans="1:10" x14ac:dyDescent="0.45">
      <c r="A902">
        <v>906</v>
      </c>
      <c r="B902" s="1" t="s">
        <v>8891</v>
      </c>
      <c r="C902" s="1" t="s">
        <v>8892</v>
      </c>
      <c r="D902" s="1" t="s">
        <v>4985</v>
      </c>
      <c r="E902" s="1" t="s">
        <v>5750</v>
      </c>
      <c r="F902" s="1" t="s">
        <v>5171</v>
      </c>
      <c r="G902" s="1" t="s">
        <v>8893</v>
      </c>
      <c r="H902" s="1" t="s">
        <v>4989</v>
      </c>
      <c r="I902" s="1" t="s">
        <v>8894</v>
      </c>
      <c r="J902" s="1" t="s">
        <v>4985</v>
      </c>
    </row>
    <row r="903" spans="1:10" x14ac:dyDescent="0.45">
      <c r="A903">
        <v>907</v>
      </c>
      <c r="B903" s="1" t="s">
        <v>8895</v>
      </c>
      <c r="C903" s="1" t="s">
        <v>8896</v>
      </c>
      <c r="D903" s="1" t="s">
        <v>4985</v>
      </c>
      <c r="E903" s="1" t="s">
        <v>8897</v>
      </c>
      <c r="F903" s="1" t="s">
        <v>5099</v>
      </c>
      <c r="G903" s="1" t="s">
        <v>8898</v>
      </c>
      <c r="H903" s="1" t="s">
        <v>4989</v>
      </c>
      <c r="I903" s="1" t="s">
        <v>8899</v>
      </c>
      <c r="J903" s="1" t="s">
        <v>8900</v>
      </c>
    </row>
    <row r="904" spans="1:10" x14ac:dyDescent="0.45">
      <c r="A904">
        <v>908</v>
      </c>
      <c r="B904" s="1" t="s">
        <v>8901</v>
      </c>
      <c r="C904" s="1" t="s">
        <v>8902</v>
      </c>
      <c r="D904" s="1" t="s">
        <v>4985</v>
      </c>
      <c r="E904" s="1" t="s">
        <v>8903</v>
      </c>
      <c r="F904" s="1" t="s">
        <v>5231</v>
      </c>
      <c r="G904" s="1" t="s">
        <v>8904</v>
      </c>
      <c r="H904" s="1" t="s">
        <v>4989</v>
      </c>
      <c r="I904" s="1" t="s">
        <v>8905</v>
      </c>
      <c r="J904" s="1" t="s">
        <v>8906</v>
      </c>
    </row>
    <row r="905" spans="1:10" x14ac:dyDescent="0.45">
      <c r="A905">
        <v>909</v>
      </c>
      <c r="B905" s="1" t="s">
        <v>8907</v>
      </c>
      <c r="C905" s="1" t="s">
        <v>8908</v>
      </c>
      <c r="D905" s="1" t="s">
        <v>4985</v>
      </c>
      <c r="E905" s="1" t="s">
        <v>5271</v>
      </c>
      <c r="F905" s="1" t="s">
        <v>5272</v>
      </c>
      <c r="G905" s="1" t="s">
        <v>8909</v>
      </c>
      <c r="H905" s="1" t="s">
        <v>4989</v>
      </c>
      <c r="I905" s="1" t="s">
        <v>8910</v>
      </c>
      <c r="J905" s="1" t="s">
        <v>4985</v>
      </c>
    </row>
    <row r="906" spans="1:10" x14ac:dyDescent="0.45">
      <c r="A906">
        <v>910</v>
      </c>
      <c r="B906" s="1" t="s">
        <v>8911</v>
      </c>
      <c r="C906" s="1" t="s">
        <v>4985</v>
      </c>
      <c r="D906" s="1" t="s">
        <v>4985</v>
      </c>
      <c r="E906" s="1" t="s">
        <v>8912</v>
      </c>
      <c r="F906" s="1" t="s">
        <v>5027</v>
      </c>
      <c r="G906" s="1" t="s">
        <v>4985</v>
      </c>
      <c r="H906" s="1" t="s">
        <v>4989</v>
      </c>
      <c r="I906" s="1" t="s">
        <v>4985</v>
      </c>
      <c r="J906" s="1" t="s">
        <v>4985</v>
      </c>
    </row>
    <row r="907" spans="1:10" x14ac:dyDescent="0.45">
      <c r="A907">
        <v>911</v>
      </c>
      <c r="B907" s="1" t="s">
        <v>8913</v>
      </c>
      <c r="C907" s="1" t="s">
        <v>4985</v>
      </c>
      <c r="D907" s="1" t="s">
        <v>4985</v>
      </c>
      <c r="E907" s="1" t="s">
        <v>4985</v>
      </c>
      <c r="F907" s="1" t="s">
        <v>4985</v>
      </c>
      <c r="G907" s="1" t="s">
        <v>4985</v>
      </c>
      <c r="H907" s="1" t="s">
        <v>7071</v>
      </c>
      <c r="I907" s="1" t="s">
        <v>4985</v>
      </c>
      <c r="J907" s="1" t="s">
        <v>8914</v>
      </c>
    </row>
    <row r="908" spans="1:10" x14ac:dyDescent="0.45">
      <c r="A908">
        <v>912</v>
      </c>
      <c r="B908" s="1" t="s">
        <v>8915</v>
      </c>
      <c r="C908" s="1" t="s">
        <v>8916</v>
      </c>
      <c r="D908" s="1" t="s">
        <v>4985</v>
      </c>
      <c r="E908" s="1" t="s">
        <v>8917</v>
      </c>
      <c r="F908" s="1" t="s">
        <v>6149</v>
      </c>
      <c r="G908" s="1" t="s">
        <v>5058</v>
      </c>
      <c r="H908" s="1" t="s">
        <v>5059</v>
      </c>
      <c r="I908" s="1" t="s">
        <v>8918</v>
      </c>
      <c r="J908" s="1" t="s">
        <v>4985</v>
      </c>
    </row>
    <row r="909" spans="1:10" x14ac:dyDescent="0.45">
      <c r="A909">
        <v>913</v>
      </c>
      <c r="B909" s="1" t="s">
        <v>8919</v>
      </c>
      <c r="C909" s="1" t="s">
        <v>4985</v>
      </c>
      <c r="D909" s="1" t="s">
        <v>4985</v>
      </c>
      <c r="E909" s="1" t="s">
        <v>8920</v>
      </c>
      <c r="F909" s="1" t="s">
        <v>5099</v>
      </c>
      <c r="G909" s="1" t="s">
        <v>4985</v>
      </c>
      <c r="H909" s="1" t="s">
        <v>4989</v>
      </c>
      <c r="I909" s="1" t="s">
        <v>4985</v>
      </c>
      <c r="J909" s="1" t="s">
        <v>4985</v>
      </c>
    </row>
    <row r="910" spans="1:10" x14ac:dyDescent="0.45">
      <c r="A910">
        <v>914</v>
      </c>
      <c r="B910" s="1" t="s">
        <v>8921</v>
      </c>
      <c r="C910" s="1" t="s">
        <v>4985</v>
      </c>
      <c r="D910" s="1" t="s">
        <v>4985</v>
      </c>
      <c r="E910" s="1" t="s">
        <v>4985</v>
      </c>
      <c r="F910" s="1" t="s">
        <v>4985</v>
      </c>
      <c r="G910" s="1" t="s">
        <v>4985</v>
      </c>
      <c r="H910" s="1" t="s">
        <v>5250</v>
      </c>
      <c r="I910" s="1" t="s">
        <v>4985</v>
      </c>
      <c r="J910" s="1" t="s">
        <v>4985</v>
      </c>
    </row>
    <row r="911" spans="1:10" x14ac:dyDescent="0.45">
      <c r="A911">
        <v>915</v>
      </c>
      <c r="B911" s="1" t="s">
        <v>8922</v>
      </c>
      <c r="C911" s="1" t="s">
        <v>8923</v>
      </c>
      <c r="D911" s="1" t="s">
        <v>4985</v>
      </c>
      <c r="E911" s="1" t="s">
        <v>8924</v>
      </c>
      <c r="F911" s="1" t="s">
        <v>5076</v>
      </c>
      <c r="G911" s="1" t="s">
        <v>8925</v>
      </c>
      <c r="H911" s="1" t="s">
        <v>4989</v>
      </c>
      <c r="I911" s="1" t="s">
        <v>8926</v>
      </c>
      <c r="J911" s="1" t="s">
        <v>8927</v>
      </c>
    </row>
    <row r="912" spans="1:10" x14ac:dyDescent="0.45">
      <c r="A912">
        <v>916</v>
      </c>
      <c r="B912" s="1" t="s">
        <v>8928</v>
      </c>
      <c r="C912" s="1" t="s">
        <v>8929</v>
      </c>
      <c r="D912" s="1" t="s">
        <v>4985</v>
      </c>
      <c r="E912" s="1" t="s">
        <v>7982</v>
      </c>
      <c r="F912" s="1" t="s">
        <v>5027</v>
      </c>
      <c r="G912" s="1" t="s">
        <v>8930</v>
      </c>
      <c r="H912" s="1" t="s">
        <v>4989</v>
      </c>
      <c r="I912" s="1" t="s">
        <v>8931</v>
      </c>
      <c r="J912" s="1" t="s">
        <v>8932</v>
      </c>
    </row>
    <row r="913" spans="1:10" x14ac:dyDescent="0.45">
      <c r="A913">
        <v>917</v>
      </c>
      <c r="B913" s="1" t="s">
        <v>8933</v>
      </c>
      <c r="C913" s="1" t="s">
        <v>4985</v>
      </c>
      <c r="D913" s="1" t="s">
        <v>4985</v>
      </c>
      <c r="E913" s="1" t="s">
        <v>5075</v>
      </c>
      <c r="F913" s="1" t="s">
        <v>5076</v>
      </c>
      <c r="G913" s="1" t="s">
        <v>4985</v>
      </c>
      <c r="H913" s="1" t="s">
        <v>4989</v>
      </c>
      <c r="I913" s="1" t="s">
        <v>4985</v>
      </c>
      <c r="J913" s="1" t="s">
        <v>4985</v>
      </c>
    </row>
    <row r="914" spans="1:10" x14ac:dyDescent="0.45">
      <c r="A914">
        <v>918</v>
      </c>
      <c r="B914" s="1" t="s">
        <v>8934</v>
      </c>
      <c r="C914" s="1" t="s">
        <v>4985</v>
      </c>
      <c r="D914" s="1" t="s">
        <v>4985</v>
      </c>
      <c r="E914" s="1" t="s">
        <v>8935</v>
      </c>
      <c r="F914" s="1" t="s">
        <v>4985</v>
      </c>
      <c r="G914" s="1" t="s">
        <v>4985</v>
      </c>
      <c r="H914" s="1" t="s">
        <v>6529</v>
      </c>
      <c r="I914" s="1" t="s">
        <v>4985</v>
      </c>
      <c r="J914" s="1" t="s">
        <v>4985</v>
      </c>
    </row>
    <row r="915" spans="1:10" x14ac:dyDescent="0.45">
      <c r="A915">
        <v>919</v>
      </c>
      <c r="B915" s="1" t="s">
        <v>8936</v>
      </c>
      <c r="C915" s="1" t="s">
        <v>8937</v>
      </c>
      <c r="D915" s="1" t="s">
        <v>4985</v>
      </c>
      <c r="E915" s="1" t="s">
        <v>8938</v>
      </c>
      <c r="F915" s="1" t="s">
        <v>4995</v>
      </c>
      <c r="G915" s="1" t="s">
        <v>8939</v>
      </c>
      <c r="H915" s="1" t="s">
        <v>4989</v>
      </c>
      <c r="I915" s="1" t="s">
        <v>8940</v>
      </c>
      <c r="J915" s="1" t="s">
        <v>8941</v>
      </c>
    </row>
    <row r="916" spans="1:10" x14ac:dyDescent="0.45">
      <c r="A916">
        <v>920</v>
      </c>
      <c r="B916" s="1" t="s">
        <v>8942</v>
      </c>
      <c r="C916" s="1" t="s">
        <v>8943</v>
      </c>
      <c r="D916" s="1" t="s">
        <v>4985</v>
      </c>
      <c r="E916" s="1" t="s">
        <v>8944</v>
      </c>
      <c r="F916" s="1" t="s">
        <v>5027</v>
      </c>
      <c r="G916" s="1" t="s">
        <v>8945</v>
      </c>
      <c r="H916" s="1" t="s">
        <v>4989</v>
      </c>
      <c r="I916" s="1" t="s">
        <v>8946</v>
      </c>
      <c r="J916" s="1" t="s">
        <v>8947</v>
      </c>
    </row>
    <row r="917" spans="1:10" x14ac:dyDescent="0.45">
      <c r="A917">
        <v>921</v>
      </c>
      <c r="B917" s="1" t="s">
        <v>8948</v>
      </c>
      <c r="C917" s="1" t="s">
        <v>4985</v>
      </c>
      <c r="D917" s="1" t="s">
        <v>4985</v>
      </c>
      <c r="E917" s="1" t="s">
        <v>8949</v>
      </c>
      <c r="F917" s="1" t="s">
        <v>5190</v>
      </c>
      <c r="G917" s="1" t="s">
        <v>4985</v>
      </c>
      <c r="H917" s="1" t="s">
        <v>4989</v>
      </c>
      <c r="I917" s="1" t="s">
        <v>4985</v>
      </c>
      <c r="J917" s="1" t="s">
        <v>4985</v>
      </c>
    </row>
    <row r="918" spans="1:10" x14ac:dyDescent="0.45">
      <c r="A918">
        <v>922</v>
      </c>
      <c r="B918" s="1" t="s">
        <v>8950</v>
      </c>
      <c r="C918" s="1" t="s">
        <v>8951</v>
      </c>
      <c r="D918" s="1" t="s">
        <v>4985</v>
      </c>
      <c r="E918" s="1" t="s">
        <v>8952</v>
      </c>
      <c r="F918" s="1" t="s">
        <v>5099</v>
      </c>
      <c r="G918" s="1" t="s">
        <v>8953</v>
      </c>
      <c r="H918" s="1" t="s">
        <v>4989</v>
      </c>
      <c r="I918" s="1" t="s">
        <v>8954</v>
      </c>
      <c r="J918" s="1" t="s">
        <v>4985</v>
      </c>
    </row>
    <row r="919" spans="1:10" x14ac:dyDescent="0.45">
      <c r="A919">
        <v>923</v>
      </c>
      <c r="B919" s="1" t="s">
        <v>8955</v>
      </c>
      <c r="C919" s="1" t="s">
        <v>8956</v>
      </c>
      <c r="D919" s="1" t="s">
        <v>4985</v>
      </c>
      <c r="E919" s="1" t="s">
        <v>8957</v>
      </c>
      <c r="F919" s="1" t="s">
        <v>8958</v>
      </c>
      <c r="G919" s="1" t="s">
        <v>4985</v>
      </c>
      <c r="H919" s="1" t="s">
        <v>5009</v>
      </c>
      <c r="I919" s="1" t="s">
        <v>8959</v>
      </c>
      <c r="J919" s="1" t="s">
        <v>8960</v>
      </c>
    </row>
    <row r="920" spans="1:10" x14ac:dyDescent="0.45">
      <c r="A920">
        <v>924</v>
      </c>
      <c r="B920" s="1" t="s">
        <v>8961</v>
      </c>
      <c r="C920" s="1" t="s">
        <v>8962</v>
      </c>
      <c r="D920" s="1" t="s">
        <v>4985</v>
      </c>
      <c r="E920" s="1" t="s">
        <v>8963</v>
      </c>
      <c r="F920" s="1" t="s">
        <v>5165</v>
      </c>
      <c r="G920" s="1" t="s">
        <v>8964</v>
      </c>
      <c r="H920" s="1" t="s">
        <v>4989</v>
      </c>
      <c r="I920" s="1" t="s">
        <v>8965</v>
      </c>
      <c r="J920" s="1" t="s">
        <v>4985</v>
      </c>
    </row>
    <row r="921" spans="1:10" x14ac:dyDescent="0.45">
      <c r="A921">
        <v>925</v>
      </c>
      <c r="B921" s="1" t="s">
        <v>8966</v>
      </c>
      <c r="C921" s="1" t="s">
        <v>8967</v>
      </c>
      <c r="D921" s="1" t="s">
        <v>4985</v>
      </c>
      <c r="E921" s="1" t="s">
        <v>7641</v>
      </c>
      <c r="F921" s="1" t="s">
        <v>5291</v>
      </c>
      <c r="G921" s="1" t="s">
        <v>8968</v>
      </c>
      <c r="H921" s="1" t="s">
        <v>4989</v>
      </c>
      <c r="I921" s="1" t="s">
        <v>8969</v>
      </c>
      <c r="J921" s="1" t="s">
        <v>4985</v>
      </c>
    </row>
    <row r="922" spans="1:10" x14ac:dyDescent="0.45">
      <c r="A922">
        <v>926</v>
      </c>
      <c r="B922" s="1" t="s">
        <v>8970</v>
      </c>
      <c r="C922" s="1" t="s">
        <v>4985</v>
      </c>
      <c r="D922" s="1" t="s">
        <v>4985</v>
      </c>
      <c r="E922" s="1" t="s">
        <v>8971</v>
      </c>
      <c r="F922" s="1" t="s">
        <v>5158</v>
      </c>
      <c r="G922" s="1" t="s">
        <v>4985</v>
      </c>
      <c r="H922" s="1" t="s">
        <v>4989</v>
      </c>
      <c r="I922" s="1" t="s">
        <v>4985</v>
      </c>
      <c r="J922" s="1" t="s">
        <v>4985</v>
      </c>
    </row>
    <row r="923" spans="1:10" x14ac:dyDescent="0.45">
      <c r="A923">
        <v>927</v>
      </c>
      <c r="B923" s="1" t="s">
        <v>8972</v>
      </c>
      <c r="C923" s="1" t="s">
        <v>8973</v>
      </c>
      <c r="D923" s="1" t="s">
        <v>4985</v>
      </c>
      <c r="E923" s="1" t="s">
        <v>8974</v>
      </c>
      <c r="F923" s="1" t="s">
        <v>8975</v>
      </c>
      <c r="G923" s="1" t="s">
        <v>4985</v>
      </c>
      <c r="H923" s="1" t="s">
        <v>5047</v>
      </c>
      <c r="I923" s="1" t="s">
        <v>8976</v>
      </c>
      <c r="J923" s="1" t="s">
        <v>4985</v>
      </c>
    </row>
    <row r="924" spans="1:10" x14ac:dyDescent="0.45">
      <c r="A924">
        <v>928</v>
      </c>
      <c r="B924" s="1" t="s">
        <v>8977</v>
      </c>
      <c r="C924" s="1" t="s">
        <v>4985</v>
      </c>
      <c r="D924" s="1" t="s">
        <v>4985</v>
      </c>
      <c r="E924" s="1" t="s">
        <v>7596</v>
      </c>
      <c r="F924" s="1" t="s">
        <v>5291</v>
      </c>
      <c r="G924" s="1" t="s">
        <v>4985</v>
      </c>
      <c r="H924" s="1" t="s">
        <v>4989</v>
      </c>
      <c r="I924" s="1" t="s">
        <v>4985</v>
      </c>
      <c r="J924" s="1" t="s">
        <v>4985</v>
      </c>
    </row>
    <row r="925" spans="1:10" x14ac:dyDescent="0.45">
      <c r="A925">
        <v>929</v>
      </c>
      <c r="B925" s="1" t="s">
        <v>8978</v>
      </c>
      <c r="C925" s="1" t="s">
        <v>8979</v>
      </c>
      <c r="D925" s="1" t="s">
        <v>4985</v>
      </c>
      <c r="E925" s="1" t="s">
        <v>8980</v>
      </c>
      <c r="F925" s="1" t="s">
        <v>5375</v>
      </c>
      <c r="G925" s="1" t="s">
        <v>8981</v>
      </c>
      <c r="H925" s="1" t="s">
        <v>4989</v>
      </c>
      <c r="I925" s="1" t="s">
        <v>8982</v>
      </c>
      <c r="J925" s="1" t="s">
        <v>8983</v>
      </c>
    </row>
    <row r="926" spans="1:10" x14ac:dyDescent="0.45">
      <c r="A926">
        <v>930</v>
      </c>
      <c r="B926" s="1" t="s">
        <v>8984</v>
      </c>
      <c r="C926" s="1" t="s">
        <v>8985</v>
      </c>
      <c r="D926" s="1" t="s">
        <v>4985</v>
      </c>
      <c r="E926" s="1" t="s">
        <v>8986</v>
      </c>
      <c r="F926" s="1" t="s">
        <v>5034</v>
      </c>
      <c r="G926" s="1" t="s">
        <v>8987</v>
      </c>
      <c r="H926" s="1" t="s">
        <v>4989</v>
      </c>
      <c r="I926" s="1" t="s">
        <v>8988</v>
      </c>
      <c r="J926" s="1" t="s">
        <v>8989</v>
      </c>
    </row>
    <row r="927" spans="1:10" x14ac:dyDescent="0.45">
      <c r="A927">
        <v>931</v>
      </c>
      <c r="B927" s="1" t="s">
        <v>8990</v>
      </c>
      <c r="C927" s="1" t="s">
        <v>8991</v>
      </c>
      <c r="D927" s="1" t="s">
        <v>4985</v>
      </c>
      <c r="E927" s="1" t="s">
        <v>8992</v>
      </c>
      <c r="F927" s="1" t="s">
        <v>6473</v>
      </c>
      <c r="G927" s="1" t="s">
        <v>4985</v>
      </c>
      <c r="H927" s="1" t="s">
        <v>5047</v>
      </c>
      <c r="I927" s="1" t="s">
        <v>8993</v>
      </c>
      <c r="J927" s="1" t="s">
        <v>4985</v>
      </c>
    </row>
    <row r="928" spans="1:10" x14ac:dyDescent="0.45">
      <c r="A928">
        <v>932</v>
      </c>
      <c r="B928" s="1" t="s">
        <v>8994</v>
      </c>
      <c r="C928" s="1" t="s">
        <v>4985</v>
      </c>
      <c r="D928" s="1" t="s">
        <v>4985</v>
      </c>
      <c r="E928" s="1" t="s">
        <v>5315</v>
      </c>
      <c r="F928" s="1" t="s">
        <v>5178</v>
      </c>
      <c r="G928" s="1" t="s">
        <v>4985</v>
      </c>
      <c r="H928" s="1" t="s">
        <v>4989</v>
      </c>
      <c r="I928" s="1" t="s">
        <v>4985</v>
      </c>
      <c r="J928" s="1" t="s">
        <v>4985</v>
      </c>
    </row>
    <row r="929" spans="1:10" x14ac:dyDescent="0.45">
      <c r="A929">
        <v>933</v>
      </c>
      <c r="B929" s="1" t="s">
        <v>8995</v>
      </c>
      <c r="C929" s="1" t="s">
        <v>4985</v>
      </c>
      <c r="D929" s="1" t="s">
        <v>4985</v>
      </c>
      <c r="E929" s="1" t="s">
        <v>5315</v>
      </c>
      <c r="F929" s="1" t="s">
        <v>5178</v>
      </c>
      <c r="G929" s="1" t="s">
        <v>4985</v>
      </c>
      <c r="H929" s="1" t="s">
        <v>4989</v>
      </c>
      <c r="I929" s="1" t="s">
        <v>4985</v>
      </c>
      <c r="J929" s="1" t="s">
        <v>4985</v>
      </c>
    </row>
    <row r="930" spans="1:10" x14ac:dyDescent="0.45">
      <c r="A930">
        <v>934</v>
      </c>
      <c r="B930" s="1" t="s">
        <v>8996</v>
      </c>
      <c r="C930" s="1" t="s">
        <v>4985</v>
      </c>
      <c r="D930" s="1" t="s">
        <v>4985</v>
      </c>
      <c r="E930" s="1" t="s">
        <v>8997</v>
      </c>
      <c r="F930" s="1" t="s">
        <v>5099</v>
      </c>
      <c r="G930" s="1" t="s">
        <v>4985</v>
      </c>
      <c r="H930" s="1" t="s">
        <v>4989</v>
      </c>
      <c r="I930" s="1" t="s">
        <v>4985</v>
      </c>
      <c r="J930" s="1" t="s">
        <v>4985</v>
      </c>
    </row>
    <row r="931" spans="1:10" x14ac:dyDescent="0.45">
      <c r="A931">
        <v>935</v>
      </c>
      <c r="B931" s="1" t="s">
        <v>8998</v>
      </c>
      <c r="C931" s="1" t="s">
        <v>8999</v>
      </c>
      <c r="D931" s="1" t="s">
        <v>4985</v>
      </c>
      <c r="E931" s="1" t="s">
        <v>7397</v>
      </c>
      <c r="F931" s="1" t="s">
        <v>5178</v>
      </c>
      <c r="G931" s="1" t="s">
        <v>7398</v>
      </c>
      <c r="H931" s="1" t="s">
        <v>4989</v>
      </c>
      <c r="I931" s="1" t="s">
        <v>9000</v>
      </c>
      <c r="J931" s="1" t="s">
        <v>4985</v>
      </c>
    </row>
    <row r="932" spans="1:10" x14ac:dyDescent="0.45">
      <c r="A932">
        <v>936</v>
      </c>
      <c r="B932" s="1" t="s">
        <v>9001</v>
      </c>
      <c r="C932" s="1" t="s">
        <v>9002</v>
      </c>
      <c r="D932" s="1" t="s">
        <v>4985</v>
      </c>
      <c r="E932" s="1" t="s">
        <v>7651</v>
      </c>
      <c r="F932" s="1" t="s">
        <v>4995</v>
      </c>
      <c r="G932" s="1" t="s">
        <v>7652</v>
      </c>
      <c r="H932" s="1" t="s">
        <v>4989</v>
      </c>
      <c r="I932" s="1" t="s">
        <v>9003</v>
      </c>
      <c r="J932" s="1" t="s">
        <v>4985</v>
      </c>
    </row>
    <row r="933" spans="1:10" x14ac:dyDescent="0.45">
      <c r="A933">
        <v>937</v>
      </c>
      <c r="B933" s="1" t="s">
        <v>9004</v>
      </c>
      <c r="C933" s="1" t="s">
        <v>4985</v>
      </c>
      <c r="D933" s="1" t="s">
        <v>4985</v>
      </c>
      <c r="E933" s="1" t="s">
        <v>9005</v>
      </c>
      <c r="F933" s="1" t="s">
        <v>5397</v>
      </c>
      <c r="G933" s="1" t="s">
        <v>4985</v>
      </c>
      <c r="H933" s="1" t="s">
        <v>4989</v>
      </c>
      <c r="I933" s="1" t="s">
        <v>4985</v>
      </c>
      <c r="J933" s="1" t="s">
        <v>4985</v>
      </c>
    </row>
    <row r="934" spans="1:10" x14ac:dyDescent="0.45">
      <c r="A934">
        <v>938</v>
      </c>
      <c r="B934" s="1" t="s">
        <v>9006</v>
      </c>
      <c r="C934" s="1" t="s">
        <v>9007</v>
      </c>
      <c r="D934" s="1" t="s">
        <v>4985</v>
      </c>
      <c r="E934" s="1" t="s">
        <v>9008</v>
      </c>
      <c r="F934" s="1" t="s">
        <v>5580</v>
      </c>
      <c r="G934" s="1" t="s">
        <v>5058</v>
      </c>
      <c r="H934" s="1" t="s">
        <v>5059</v>
      </c>
      <c r="I934" s="1" t="s">
        <v>9009</v>
      </c>
      <c r="J934" s="1" t="s">
        <v>4985</v>
      </c>
    </row>
    <row r="935" spans="1:10" x14ac:dyDescent="0.45">
      <c r="A935">
        <v>939</v>
      </c>
      <c r="B935" s="1" t="s">
        <v>9010</v>
      </c>
      <c r="C935" s="1" t="s">
        <v>9011</v>
      </c>
      <c r="D935" s="1" t="s">
        <v>4985</v>
      </c>
      <c r="E935" s="1" t="s">
        <v>4986</v>
      </c>
      <c r="F935" s="1" t="s">
        <v>4987</v>
      </c>
      <c r="G935" s="1" t="s">
        <v>9012</v>
      </c>
      <c r="H935" s="1" t="s">
        <v>4989</v>
      </c>
      <c r="I935" s="1" t="s">
        <v>9013</v>
      </c>
      <c r="J935" s="1" t="s">
        <v>4985</v>
      </c>
    </row>
    <row r="936" spans="1:10" x14ac:dyDescent="0.45">
      <c r="A936">
        <v>940</v>
      </c>
      <c r="B936" s="1" t="s">
        <v>9014</v>
      </c>
      <c r="C936" s="1" t="s">
        <v>9015</v>
      </c>
      <c r="D936" s="1" t="s">
        <v>4985</v>
      </c>
      <c r="E936" s="1" t="s">
        <v>9016</v>
      </c>
      <c r="F936" s="1" t="s">
        <v>7007</v>
      </c>
      <c r="G936" s="1" t="s">
        <v>9017</v>
      </c>
      <c r="H936" s="1" t="s">
        <v>4989</v>
      </c>
      <c r="I936" s="1" t="s">
        <v>9018</v>
      </c>
      <c r="J936" s="1" t="s">
        <v>9019</v>
      </c>
    </row>
    <row r="937" spans="1:10" x14ac:dyDescent="0.45">
      <c r="A937">
        <v>941</v>
      </c>
      <c r="B937" s="1" t="s">
        <v>9020</v>
      </c>
      <c r="C937" s="1" t="s">
        <v>9021</v>
      </c>
      <c r="D937" s="1" t="s">
        <v>4985</v>
      </c>
      <c r="E937" s="1" t="s">
        <v>9022</v>
      </c>
      <c r="F937" s="1" t="s">
        <v>5231</v>
      </c>
      <c r="G937" s="1" t="s">
        <v>9023</v>
      </c>
      <c r="H937" s="1" t="s">
        <v>4989</v>
      </c>
      <c r="I937" s="1" t="s">
        <v>9024</v>
      </c>
      <c r="J937" s="1" t="s">
        <v>4985</v>
      </c>
    </row>
    <row r="938" spans="1:10" x14ac:dyDescent="0.45">
      <c r="A938">
        <v>942</v>
      </c>
      <c r="B938" s="1" t="s">
        <v>9025</v>
      </c>
      <c r="C938" s="1" t="s">
        <v>9026</v>
      </c>
      <c r="D938" s="1" t="s">
        <v>4985</v>
      </c>
      <c r="E938" s="1" t="s">
        <v>9027</v>
      </c>
      <c r="F938" s="1" t="s">
        <v>6154</v>
      </c>
      <c r="G938" s="1" t="s">
        <v>9028</v>
      </c>
      <c r="H938" s="1" t="s">
        <v>4989</v>
      </c>
      <c r="I938" s="1" t="s">
        <v>9029</v>
      </c>
      <c r="J938" s="1" t="s">
        <v>4985</v>
      </c>
    </row>
    <row r="939" spans="1:10" x14ac:dyDescent="0.45">
      <c r="A939">
        <v>943</v>
      </c>
      <c r="B939" s="1" t="s">
        <v>9030</v>
      </c>
      <c r="C939" s="1" t="s">
        <v>9031</v>
      </c>
      <c r="D939" s="1" t="s">
        <v>4985</v>
      </c>
      <c r="E939" s="1" t="s">
        <v>8142</v>
      </c>
      <c r="F939" s="1" t="s">
        <v>5231</v>
      </c>
      <c r="G939" s="1" t="s">
        <v>8143</v>
      </c>
      <c r="H939" s="1" t="s">
        <v>4989</v>
      </c>
      <c r="I939" s="1" t="s">
        <v>9032</v>
      </c>
      <c r="J939" s="1" t="s">
        <v>4985</v>
      </c>
    </row>
    <row r="940" spans="1:10" x14ac:dyDescent="0.45">
      <c r="A940">
        <v>944</v>
      </c>
      <c r="B940" s="1" t="s">
        <v>9033</v>
      </c>
      <c r="C940" s="1" t="s">
        <v>4985</v>
      </c>
      <c r="D940" s="1" t="s">
        <v>4985</v>
      </c>
      <c r="E940" s="1" t="s">
        <v>9034</v>
      </c>
      <c r="F940" s="1" t="s">
        <v>5135</v>
      </c>
      <c r="G940" s="1" t="s">
        <v>4985</v>
      </c>
      <c r="H940" s="1" t="s">
        <v>4989</v>
      </c>
      <c r="I940" s="1" t="s">
        <v>4985</v>
      </c>
      <c r="J940" s="1" t="s">
        <v>4985</v>
      </c>
    </row>
    <row r="941" spans="1:10" x14ac:dyDescent="0.45">
      <c r="A941">
        <v>945</v>
      </c>
      <c r="B941" s="1" t="s">
        <v>9035</v>
      </c>
      <c r="C941" s="1" t="s">
        <v>4985</v>
      </c>
      <c r="D941" s="1" t="s">
        <v>4985</v>
      </c>
      <c r="E941" s="1" t="s">
        <v>5105</v>
      </c>
      <c r="F941" s="1" t="s">
        <v>4995</v>
      </c>
      <c r="G941" s="1" t="s">
        <v>4985</v>
      </c>
      <c r="H941" s="1" t="s">
        <v>4989</v>
      </c>
      <c r="I941" s="1" t="s">
        <v>4985</v>
      </c>
      <c r="J941" s="1" t="s">
        <v>4985</v>
      </c>
    </row>
    <row r="942" spans="1:10" x14ac:dyDescent="0.45">
      <c r="A942">
        <v>946</v>
      </c>
      <c r="B942" s="1" t="s">
        <v>9036</v>
      </c>
      <c r="C942" s="1" t="s">
        <v>9037</v>
      </c>
      <c r="D942" s="1" t="s">
        <v>4985</v>
      </c>
      <c r="E942" s="1" t="s">
        <v>9038</v>
      </c>
      <c r="F942" s="1" t="s">
        <v>5158</v>
      </c>
      <c r="G942" s="1" t="s">
        <v>8720</v>
      </c>
      <c r="H942" s="1" t="s">
        <v>4989</v>
      </c>
      <c r="I942" s="1" t="s">
        <v>9039</v>
      </c>
      <c r="J942" s="1" t="s">
        <v>4985</v>
      </c>
    </row>
    <row r="943" spans="1:10" x14ac:dyDescent="0.45">
      <c r="A943">
        <v>947</v>
      </c>
      <c r="B943" s="1" t="s">
        <v>9040</v>
      </c>
      <c r="C943" s="1" t="s">
        <v>4985</v>
      </c>
      <c r="D943" s="1" t="s">
        <v>4985</v>
      </c>
      <c r="E943" s="1" t="s">
        <v>8293</v>
      </c>
      <c r="F943" s="1" t="s">
        <v>5099</v>
      </c>
      <c r="G943" s="1" t="s">
        <v>4985</v>
      </c>
      <c r="H943" s="1" t="s">
        <v>4989</v>
      </c>
      <c r="I943" s="1" t="s">
        <v>4985</v>
      </c>
      <c r="J943" s="1" t="s">
        <v>4985</v>
      </c>
    </row>
    <row r="944" spans="1:10" x14ac:dyDescent="0.45">
      <c r="A944">
        <v>948</v>
      </c>
      <c r="B944" s="1" t="s">
        <v>9041</v>
      </c>
      <c r="C944" s="1" t="s">
        <v>4985</v>
      </c>
      <c r="D944" s="1" t="s">
        <v>4985</v>
      </c>
      <c r="E944" s="1" t="s">
        <v>5776</v>
      </c>
      <c r="F944" s="1" t="s">
        <v>5190</v>
      </c>
      <c r="G944" s="1" t="s">
        <v>4985</v>
      </c>
      <c r="H944" s="1" t="s">
        <v>4989</v>
      </c>
      <c r="I944" s="1" t="s">
        <v>4985</v>
      </c>
      <c r="J944" s="1" t="s">
        <v>4985</v>
      </c>
    </row>
    <row r="945" spans="1:10" x14ac:dyDescent="0.45">
      <c r="A945">
        <v>949</v>
      </c>
      <c r="B945" s="1" t="s">
        <v>9042</v>
      </c>
      <c r="C945" s="1" t="s">
        <v>4985</v>
      </c>
      <c r="D945" s="1" t="s">
        <v>4985</v>
      </c>
      <c r="E945" s="1" t="s">
        <v>6447</v>
      </c>
      <c r="F945" s="1" t="s">
        <v>5076</v>
      </c>
      <c r="G945" s="1" t="s">
        <v>4985</v>
      </c>
      <c r="H945" s="1" t="s">
        <v>4989</v>
      </c>
      <c r="I945" s="1" t="s">
        <v>4985</v>
      </c>
      <c r="J945" s="1" t="s">
        <v>4985</v>
      </c>
    </row>
    <row r="946" spans="1:10" x14ac:dyDescent="0.45">
      <c r="A946">
        <v>950</v>
      </c>
      <c r="B946" s="1" t="s">
        <v>9043</v>
      </c>
      <c r="C946" s="1" t="s">
        <v>9044</v>
      </c>
      <c r="D946" s="1" t="s">
        <v>4985</v>
      </c>
      <c r="E946" s="1" t="s">
        <v>9045</v>
      </c>
      <c r="F946" s="1" t="s">
        <v>5076</v>
      </c>
      <c r="G946" s="1" t="s">
        <v>9046</v>
      </c>
      <c r="H946" s="1" t="s">
        <v>4989</v>
      </c>
      <c r="I946" s="1" t="s">
        <v>9047</v>
      </c>
      <c r="J946" s="1" t="s">
        <v>4985</v>
      </c>
    </row>
    <row r="947" spans="1:10" x14ac:dyDescent="0.45">
      <c r="A947">
        <v>951</v>
      </c>
      <c r="B947" s="1" t="s">
        <v>9048</v>
      </c>
      <c r="C947" s="1" t="s">
        <v>4985</v>
      </c>
      <c r="D947" s="1" t="s">
        <v>4985</v>
      </c>
      <c r="E947" s="1" t="s">
        <v>4985</v>
      </c>
      <c r="F947" s="1" t="s">
        <v>4985</v>
      </c>
      <c r="G947" s="1" t="s">
        <v>4985</v>
      </c>
      <c r="H947" s="1" t="s">
        <v>7856</v>
      </c>
      <c r="I947" s="1" t="s">
        <v>4985</v>
      </c>
      <c r="J947" s="1" t="s">
        <v>4985</v>
      </c>
    </row>
    <row r="948" spans="1:10" x14ac:dyDescent="0.45">
      <c r="A948">
        <v>952</v>
      </c>
      <c r="B948" s="1" t="s">
        <v>9049</v>
      </c>
      <c r="C948" s="1" t="s">
        <v>9050</v>
      </c>
      <c r="D948" s="1" t="s">
        <v>4985</v>
      </c>
      <c r="E948" s="1" t="s">
        <v>9051</v>
      </c>
      <c r="F948" s="1" t="s">
        <v>5424</v>
      </c>
      <c r="G948" s="1" t="s">
        <v>9052</v>
      </c>
      <c r="H948" s="1" t="s">
        <v>4989</v>
      </c>
      <c r="I948" s="1" t="s">
        <v>9053</v>
      </c>
      <c r="J948" s="1" t="s">
        <v>4985</v>
      </c>
    </row>
    <row r="949" spans="1:10" x14ac:dyDescent="0.45">
      <c r="A949">
        <v>953</v>
      </c>
      <c r="B949" s="1" t="s">
        <v>9054</v>
      </c>
      <c r="C949" s="1" t="s">
        <v>9055</v>
      </c>
      <c r="D949" s="1" t="s">
        <v>4985</v>
      </c>
      <c r="E949" s="1" t="s">
        <v>9056</v>
      </c>
      <c r="F949" s="1" t="s">
        <v>5487</v>
      </c>
      <c r="G949" s="1" t="s">
        <v>4985</v>
      </c>
      <c r="H949" s="1" t="s">
        <v>5047</v>
      </c>
      <c r="I949" s="1" t="s">
        <v>9057</v>
      </c>
      <c r="J949" s="1" t="s">
        <v>9058</v>
      </c>
    </row>
    <row r="950" spans="1:10" x14ac:dyDescent="0.45">
      <c r="A950">
        <v>954</v>
      </c>
      <c r="B950" s="1" t="s">
        <v>9059</v>
      </c>
      <c r="C950" s="1" t="s">
        <v>9060</v>
      </c>
      <c r="D950" s="1" t="s">
        <v>4985</v>
      </c>
      <c r="E950" s="1" t="s">
        <v>5458</v>
      </c>
      <c r="F950" s="1" t="s">
        <v>5459</v>
      </c>
      <c r="G950" s="1" t="s">
        <v>9061</v>
      </c>
      <c r="H950" s="1" t="s">
        <v>4989</v>
      </c>
      <c r="I950" s="1" t="s">
        <v>9062</v>
      </c>
      <c r="J950" s="1" t="s">
        <v>9063</v>
      </c>
    </row>
    <row r="951" spans="1:10" x14ac:dyDescent="0.45">
      <c r="A951">
        <v>955</v>
      </c>
      <c r="B951" s="1" t="s">
        <v>9064</v>
      </c>
      <c r="C951" s="1" t="s">
        <v>8479</v>
      </c>
      <c r="D951" s="1" t="s">
        <v>4985</v>
      </c>
      <c r="E951" s="1" t="s">
        <v>8480</v>
      </c>
      <c r="F951" s="1" t="s">
        <v>5710</v>
      </c>
      <c r="G951" s="1" t="s">
        <v>8481</v>
      </c>
      <c r="H951" s="1" t="s">
        <v>4989</v>
      </c>
      <c r="I951" s="1" t="s">
        <v>9065</v>
      </c>
      <c r="J951" s="1" t="s">
        <v>9066</v>
      </c>
    </row>
    <row r="952" spans="1:10" x14ac:dyDescent="0.45">
      <c r="A952">
        <v>956</v>
      </c>
      <c r="B952" s="1" t="s">
        <v>9067</v>
      </c>
      <c r="C952" s="1" t="s">
        <v>9068</v>
      </c>
      <c r="D952" s="1" t="s">
        <v>4985</v>
      </c>
      <c r="E952" s="1" t="s">
        <v>9069</v>
      </c>
      <c r="F952" s="1" t="s">
        <v>5178</v>
      </c>
      <c r="G952" s="1" t="s">
        <v>9070</v>
      </c>
      <c r="H952" s="1" t="s">
        <v>4989</v>
      </c>
      <c r="I952" s="1" t="s">
        <v>9071</v>
      </c>
      <c r="J952" s="1" t="s">
        <v>9072</v>
      </c>
    </row>
    <row r="953" spans="1:10" x14ac:dyDescent="0.45">
      <c r="A953">
        <v>957</v>
      </c>
      <c r="B953" s="1" t="s">
        <v>9073</v>
      </c>
      <c r="C953" s="1" t="s">
        <v>9074</v>
      </c>
      <c r="D953" s="1" t="s">
        <v>4985</v>
      </c>
      <c r="E953" s="1" t="s">
        <v>7113</v>
      </c>
      <c r="F953" s="1" t="s">
        <v>7113</v>
      </c>
      <c r="G953" s="1" t="s">
        <v>4985</v>
      </c>
      <c r="H953" s="1" t="s">
        <v>7114</v>
      </c>
      <c r="I953" s="1" t="s">
        <v>9075</v>
      </c>
      <c r="J953" s="1" t="s">
        <v>4985</v>
      </c>
    </row>
    <row r="954" spans="1:10" x14ac:dyDescent="0.45">
      <c r="A954">
        <v>958</v>
      </c>
      <c r="B954" s="1" t="s">
        <v>9076</v>
      </c>
      <c r="C954" s="1" t="s">
        <v>9077</v>
      </c>
      <c r="D954" s="1" t="s">
        <v>4985</v>
      </c>
      <c r="E954" s="1" t="s">
        <v>9078</v>
      </c>
      <c r="F954" s="1" t="s">
        <v>4985</v>
      </c>
      <c r="G954" s="1" t="s">
        <v>4985</v>
      </c>
      <c r="H954" s="1" t="s">
        <v>5982</v>
      </c>
      <c r="I954" s="1" t="s">
        <v>9079</v>
      </c>
      <c r="J954" s="1" t="s">
        <v>9080</v>
      </c>
    </row>
    <row r="955" spans="1:10" x14ac:dyDescent="0.45">
      <c r="A955">
        <v>959</v>
      </c>
      <c r="B955" s="1" t="s">
        <v>9081</v>
      </c>
      <c r="C955" s="1" t="s">
        <v>9082</v>
      </c>
      <c r="D955" s="1" t="s">
        <v>4985</v>
      </c>
      <c r="E955" s="1" t="s">
        <v>7661</v>
      </c>
      <c r="F955" s="1" t="s">
        <v>5710</v>
      </c>
      <c r="G955" s="1" t="s">
        <v>7662</v>
      </c>
      <c r="H955" s="1" t="s">
        <v>4989</v>
      </c>
      <c r="I955" s="1" t="s">
        <v>9083</v>
      </c>
      <c r="J955" s="1" t="s">
        <v>9084</v>
      </c>
    </row>
    <row r="956" spans="1:10" x14ac:dyDescent="0.45">
      <c r="A956">
        <v>960</v>
      </c>
      <c r="B956" s="1" t="s">
        <v>9085</v>
      </c>
      <c r="C956" s="1" t="s">
        <v>9086</v>
      </c>
      <c r="D956" s="1" t="s">
        <v>4985</v>
      </c>
      <c r="E956" s="1" t="s">
        <v>9087</v>
      </c>
      <c r="F956" s="1" t="s">
        <v>5027</v>
      </c>
      <c r="G956" s="1" t="s">
        <v>9088</v>
      </c>
      <c r="H956" s="1" t="s">
        <v>4989</v>
      </c>
      <c r="I956" s="1" t="s">
        <v>9089</v>
      </c>
      <c r="J956" s="1" t="s">
        <v>9090</v>
      </c>
    </row>
    <row r="957" spans="1:10" x14ac:dyDescent="0.45">
      <c r="A957">
        <v>961</v>
      </c>
      <c r="B957" s="1" t="s">
        <v>9091</v>
      </c>
      <c r="C957" s="1" t="s">
        <v>9092</v>
      </c>
      <c r="D957" s="1" t="s">
        <v>4985</v>
      </c>
      <c r="E957" s="1" t="s">
        <v>9093</v>
      </c>
      <c r="F957" s="1" t="s">
        <v>4985</v>
      </c>
      <c r="G957" s="1" t="s">
        <v>4985</v>
      </c>
      <c r="H957" s="1" t="s">
        <v>8300</v>
      </c>
      <c r="I957" s="1" t="s">
        <v>9094</v>
      </c>
      <c r="J957" s="1" t="s">
        <v>4985</v>
      </c>
    </row>
    <row r="958" spans="1:10" x14ac:dyDescent="0.45">
      <c r="A958">
        <v>962</v>
      </c>
      <c r="B958" s="1" t="s">
        <v>9095</v>
      </c>
      <c r="C958" s="1" t="s">
        <v>4985</v>
      </c>
      <c r="D958" s="1" t="s">
        <v>4985</v>
      </c>
      <c r="E958" s="1" t="s">
        <v>8465</v>
      </c>
      <c r="F958" s="1" t="s">
        <v>5034</v>
      </c>
      <c r="G958" s="1" t="s">
        <v>9096</v>
      </c>
      <c r="H958" s="1" t="s">
        <v>4989</v>
      </c>
      <c r="I958" s="1" t="s">
        <v>9097</v>
      </c>
      <c r="J958" s="1" t="s">
        <v>4985</v>
      </c>
    </row>
    <row r="959" spans="1:10" x14ac:dyDescent="0.45">
      <c r="A959">
        <v>963</v>
      </c>
      <c r="B959" s="1" t="s">
        <v>9098</v>
      </c>
      <c r="C959" s="1" t="s">
        <v>9099</v>
      </c>
      <c r="D959" s="1" t="s">
        <v>4985</v>
      </c>
      <c r="E959" s="1" t="s">
        <v>9100</v>
      </c>
      <c r="F959" s="1" t="s">
        <v>4987</v>
      </c>
      <c r="G959" s="1" t="s">
        <v>9101</v>
      </c>
      <c r="H959" s="1" t="s">
        <v>4989</v>
      </c>
      <c r="I959" s="1" t="s">
        <v>9102</v>
      </c>
      <c r="J959" s="1" t="s">
        <v>9103</v>
      </c>
    </row>
    <row r="960" spans="1:10" x14ac:dyDescent="0.45">
      <c r="A960">
        <v>964</v>
      </c>
      <c r="B960" s="1" t="s">
        <v>9104</v>
      </c>
      <c r="C960" s="1" t="s">
        <v>4985</v>
      </c>
      <c r="D960" s="1" t="s">
        <v>4985</v>
      </c>
      <c r="E960" s="1" t="s">
        <v>9105</v>
      </c>
      <c r="F960" s="1" t="s">
        <v>4995</v>
      </c>
      <c r="G960" s="1" t="s">
        <v>4985</v>
      </c>
      <c r="H960" s="1" t="s">
        <v>4989</v>
      </c>
      <c r="I960" s="1" t="s">
        <v>4985</v>
      </c>
      <c r="J960" s="1" t="s">
        <v>4985</v>
      </c>
    </row>
    <row r="961" spans="1:10" x14ac:dyDescent="0.45">
      <c r="A961">
        <v>965</v>
      </c>
      <c r="B961" s="1" t="s">
        <v>9106</v>
      </c>
      <c r="C961" s="1" t="s">
        <v>9107</v>
      </c>
      <c r="D961" s="1" t="s">
        <v>4985</v>
      </c>
      <c r="E961" s="1" t="s">
        <v>9108</v>
      </c>
      <c r="F961" s="1" t="s">
        <v>4995</v>
      </c>
      <c r="G961" s="1" t="s">
        <v>9109</v>
      </c>
      <c r="H961" s="1" t="s">
        <v>4989</v>
      </c>
      <c r="I961" s="1" t="s">
        <v>9110</v>
      </c>
      <c r="J961" s="1" t="s">
        <v>4985</v>
      </c>
    </row>
    <row r="962" spans="1:10" x14ac:dyDescent="0.45">
      <c r="A962">
        <v>966</v>
      </c>
      <c r="B962" s="1" t="s">
        <v>9111</v>
      </c>
      <c r="C962" s="1" t="s">
        <v>9112</v>
      </c>
      <c r="D962" s="1" t="s">
        <v>4985</v>
      </c>
      <c r="E962" s="1" t="s">
        <v>5411</v>
      </c>
      <c r="F962" s="1" t="s">
        <v>5190</v>
      </c>
      <c r="G962" s="1" t="s">
        <v>9113</v>
      </c>
      <c r="H962" s="1" t="s">
        <v>4989</v>
      </c>
      <c r="I962" s="1" t="s">
        <v>9114</v>
      </c>
      <c r="J962" s="1" t="s">
        <v>4985</v>
      </c>
    </row>
    <row r="963" spans="1:10" x14ac:dyDescent="0.45">
      <c r="A963">
        <v>967</v>
      </c>
      <c r="B963" s="1" t="s">
        <v>9115</v>
      </c>
      <c r="C963" s="1" t="s">
        <v>9116</v>
      </c>
      <c r="D963" s="1" t="s">
        <v>4985</v>
      </c>
      <c r="E963" s="1" t="s">
        <v>9117</v>
      </c>
      <c r="F963" s="1" t="s">
        <v>9118</v>
      </c>
      <c r="G963" s="1" t="s">
        <v>9119</v>
      </c>
      <c r="H963" s="1" t="s">
        <v>5003</v>
      </c>
      <c r="I963" s="1" t="s">
        <v>9120</v>
      </c>
      <c r="J963" s="1" t="s">
        <v>9121</v>
      </c>
    </row>
    <row r="964" spans="1:10" x14ac:dyDescent="0.45">
      <c r="A964">
        <v>968</v>
      </c>
      <c r="B964" s="1" t="s">
        <v>9122</v>
      </c>
      <c r="C964" s="1" t="s">
        <v>9123</v>
      </c>
      <c r="D964" s="1" t="s">
        <v>4985</v>
      </c>
      <c r="E964" s="1" t="s">
        <v>9124</v>
      </c>
      <c r="F964" s="1" t="s">
        <v>5698</v>
      </c>
      <c r="G964" s="1" t="s">
        <v>9125</v>
      </c>
      <c r="H964" s="1" t="s">
        <v>4989</v>
      </c>
      <c r="I964" s="1" t="s">
        <v>9126</v>
      </c>
      <c r="J964" s="1" t="s">
        <v>4985</v>
      </c>
    </row>
    <row r="965" spans="1:10" x14ac:dyDescent="0.45">
      <c r="A965">
        <v>969</v>
      </c>
      <c r="B965" s="1" t="s">
        <v>9127</v>
      </c>
      <c r="C965" s="1" t="s">
        <v>9128</v>
      </c>
      <c r="D965" s="1" t="s">
        <v>4985</v>
      </c>
      <c r="E965" s="1" t="s">
        <v>7245</v>
      </c>
      <c r="F965" s="1" t="s">
        <v>5691</v>
      </c>
      <c r="G965" s="1" t="s">
        <v>7246</v>
      </c>
      <c r="H965" s="1" t="s">
        <v>4989</v>
      </c>
      <c r="I965" s="1" t="s">
        <v>9129</v>
      </c>
      <c r="J965" s="1" t="s">
        <v>4985</v>
      </c>
    </row>
    <row r="966" spans="1:10" x14ac:dyDescent="0.45">
      <c r="A966">
        <v>970</v>
      </c>
      <c r="B966" s="1" t="s">
        <v>9130</v>
      </c>
      <c r="C966" s="1" t="s">
        <v>9131</v>
      </c>
      <c r="D966" s="1" t="s">
        <v>4985</v>
      </c>
      <c r="E966" s="1" t="s">
        <v>9132</v>
      </c>
      <c r="F966" s="1" t="s">
        <v>5171</v>
      </c>
      <c r="G966" s="1" t="s">
        <v>9133</v>
      </c>
      <c r="H966" s="1" t="s">
        <v>4989</v>
      </c>
      <c r="I966" s="1" t="s">
        <v>4985</v>
      </c>
      <c r="J966" s="1" t="s">
        <v>4985</v>
      </c>
    </row>
    <row r="967" spans="1:10" x14ac:dyDescent="0.45">
      <c r="A967">
        <v>971</v>
      </c>
      <c r="B967" s="1" t="s">
        <v>9134</v>
      </c>
      <c r="C967" s="1" t="s">
        <v>9135</v>
      </c>
      <c r="D967" s="1" t="s">
        <v>4985</v>
      </c>
      <c r="E967" s="1" t="s">
        <v>9136</v>
      </c>
      <c r="F967" s="1" t="s">
        <v>7092</v>
      </c>
      <c r="G967" s="1" t="s">
        <v>9137</v>
      </c>
      <c r="H967" s="1" t="s">
        <v>4989</v>
      </c>
      <c r="I967" s="1" t="s">
        <v>9138</v>
      </c>
      <c r="J967" s="1" t="s">
        <v>4985</v>
      </c>
    </row>
    <row r="968" spans="1:10" x14ac:dyDescent="0.45">
      <c r="A968">
        <v>972</v>
      </c>
      <c r="B968" s="1" t="s">
        <v>9139</v>
      </c>
      <c r="C968" s="1" t="s">
        <v>4985</v>
      </c>
      <c r="D968" s="1" t="s">
        <v>4985</v>
      </c>
      <c r="E968" s="1" t="s">
        <v>9140</v>
      </c>
      <c r="F968" s="1" t="s">
        <v>4985</v>
      </c>
      <c r="G968" s="1" t="s">
        <v>4985</v>
      </c>
      <c r="H968" s="1" t="s">
        <v>5070</v>
      </c>
      <c r="I968" s="1" t="s">
        <v>4985</v>
      </c>
      <c r="J968" s="1" t="s">
        <v>9141</v>
      </c>
    </row>
    <row r="969" spans="1:10" x14ac:dyDescent="0.45">
      <c r="A969">
        <v>973</v>
      </c>
      <c r="B969" s="1" t="s">
        <v>9142</v>
      </c>
      <c r="C969" s="1" t="s">
        <v>9143</v>
      </c>
      <c r="D969" s="1" t="s">
        <v>4985</v>
      </c>
      <c r="E969" s="1" t="s">
        <v>6678</v>
      </c>
      <c r="F969" s="1" t="s">
        <v>5099</v>
      </c>
      <c r="G969" s="1" t="s">
        <v>9144</v>
      </c>
      <c r="H969" s="1" t="s">
        <v>4989</v>
      </c>
      <c r="I969" s="1" t="s">
        <v>9145</v>
      </c>
      <c r="J969" s="1" t="s">
        <v>4985</v>
      </c>
    </row>
    <row r="970" spans="1:10" x14ac:dyDescent="0.45">
      <c r="A970">
        <v>974</v>
      </c>
      <c r="B970" s="1" t="s">
        <v>9146</v>
      </c>
      <c r="C970" s="1" t="s">
        <v>9147</v>
      </c>
      <c r="D970" s="1" t="s">
        <v>4985</v>
      </c>
      <c r="E970" s="1" t="s">
        <v>9148</v>
      </c>
      <c r="F970" s="1" t="s">
        <v>5076</v>
      </c>
      <c r="G970" s="1" t="s">
        <v>9149</v>
      </c>
      <c r="H970" s="1" t="s">
        <v>4989</v>
      </c>
      <c r="I970" s="1" t="s">
        <v>9150</v>
      </c>
      <c r="J970" s="1" t="s">
        <v>9151</v>
      </c>
    </row>
    <row r="971" spans="1:10" x14ac:dyDescent="0.45">
      <c r="A971">
        <v>975</v>
      </c>
      <c r="B971" s="1" t="s">
        <v>9152</v>
      </c>
      <c r="C971" s="1" t="s">
        <v>9153</v>
      </c>
      <c r="D971" s="1" t="s">
        <v>4985</v>
      </c>
      <c r="E971" s="1" t="s">
        <v>7079</v>
      </c>
      <c r="F971" s="1" t="s">
        <v>5027</v>
      </c>
      <c r="G971" s="1" t="s">
        <v>9154</v>
      </c>
      <c r="H971" s="1" t="s">
        <v>4989</v>
      </c>
      <c r="I971" s="1" t="s">
        <v>9155</v>
      </c>
      <c r="J971" s="1" t="s">
        <v>9156</v>
      </c>
    </row>
    <row r="972" spans="1:10" x14ac:dyDescent="0.45">
      <c r="A972">
        <v>976</v>
      </c>
      <c r="B972" s="1" t="s">
        <v>9157</v>
      </c>
      <c r="C972" s="1" t="s">
        <v>9158</v>
      </c>
      <c r="D972" s="1" t="s">
        <v>4985</v>
      </c>
      <c r="E972" s="1" t="s">
        <v>6753</v>
      </c>
      <c r="F972" s="1" t="s">
        <v>6561</v>
      </c>
      <c r="G972" s="1" t="s">
        <v>9159</v>
      </c>
      <c r="H972" s="1" t="s">
        <v>4989</v>
      </c>
      <c r="I972" s="1" t="s">
        <v>9160</v>
      </c>
      <c r="J972" s="1" t="s">
        <v>9161</v>
      </c>
    </row>
    <row r="973" spans="1:10" x14ac:dyDescent="0.45">
      <c r="A973">
        <v>977</v>
      </c>
      <c r="B973" s="1" t="s">
        <v>9162</v>
      </c>
      <c r="C973" s="1" t="s">
        <v>9163</v>
      </c>
      <c r="D973" s="1" t="s">
        <v>4985</v>
      </c>
      <c r="E973" s="1" t="s">
        <v>7079</v>
      </c>
      <c r="F973" s="1" t="s">
        <v>5027</v>
      </c>
      <c r="G973" s="1" t="s">
        <v>9154</v>
      </c>
      <c r="H973" s="1" t="s">
        <v>4989</v>
      </c>
      <c r="I973" s="1" t="s">
        <v>9164</v>
      </c>
      <c r="J973" s="1" t="s">
        <v>4985</v>
      </c>
    </row>
    <row r="974" spans="1:10" x14ac:dyDescent="0.45">
      <c r="A974">
        <v>978</v>
      </c>
      <c r="B974" s="1" t="s">
        <v>9165</v>
      </c>
      <c r="C974" s="1" t="s">
        <v>9166</v>
      </c>
      <c r="D974" s="1" t="s">
        <v>4985</v>
      </c>
      <c r="E974" s="1" t="s">
        <v>9100</v>
      </c>
      <c r="F974" s="1" t="s">
        <v>4987</v>
      </c>
      <c r="G974" s="1" t="s">
        <v>9167</v>
      </c>
      <c r="H974" s="1" t="s">
        <v>4989</v>
      </c>
      <c r="I974" s="1" t="s">
        <v>9168</v>
      </c>
      <c r="J974" s="1" t="s">
        <v>9169</v>
      </c>
    </row>
    <row r="975" spans="1:10" x14ac:dyDescent="0.45">
      <c r="A975">
        <v>979</v>
      </c>
      <c r="B975" s="1" t="s">
        <v>9170</v>
      </c>
      <c r="C975" s="1" t="s">
        <v>9171</v>
      </c>
      <c r="D975" s="1" t="s">
        <v>4985</v>
      </c>
      <c r="E975" s="1" t="s">
        <v>9172</v>
      </c>
      <c r="F975" s="1" t="s">
        <v>6705</v>
      </c>
      <c r="G975" s="1" t="s">
        <v>9173</v>
      </c>
      <c r="H975" s="1" t="s">
        <v>4989</v>
      </c>
      <c r="I975" s="1" t="s">
        <v>9174</v>
      </c>
      <c r="J975" s="1" t="s">
        <v>4985</v>
      </c>
    </row>
    <row r="976" spans="1:10" x14ac:dyDescent="0.45">
      <c r="A976">
        <v>980</v>
      </c>
      <c r="B976" s="1" t="s">
        <v>9175</v>
      </c>
      <c r="C976" s="1" t="s">
        <v>9176</v>
      </c>
      <c r="D976" s="1" t="s">
        <v>4985</v>
      </c>
      <c r="E976" s="1" t="s">
        <v>9177</v>
      </c>
      <c r="F976" s="1" t="s">
        <v>4995</v>
      </c>
      <c r="G976" s="1" t="s">
        <v>9178</v>
      </c>
      <c r="H976" s="1" t="s">
        <v>4989</v>
      </c>
      <c r="I976" s="1" t="s">
        <v>9179</v>
      </c>
      <c r="J976" s="1" t="s">
        <v>4985</v>
      </c>
    </row>
    <row r="977" spans="1:10" x14ac:dyDescent="0.45">
      <c r="A977">
        <v>981</v>
      </c>
      <c r="B977" s="1" t="s">
        <v>9180</v>
      </c>
      <c r="C977" s="1" t="s">
        <v>9181</v>
      </c>
      <c r="D977" s="1" t="s">
        <v>4985</v>
      </c>
      <c r="E977" s="1" t="s">
        <v>7982</v>
      </c>
      <c r="F977" s="1" t="s">
        <v>5027</v>
      </c>
      <c r="G977" s="1" t="s">
        <v>9182</v>
      </c>
      <c r="H977" s="1" t="s">
        <v>4989</v>
      </c>
      <c r="I977" s="1" t="s">
        <v>9183</v>
      </c>
      <c r="J977" s="1" t="s">
        <v>9184</v>
      </c>
    </row>
    <row r="978" spans="1:10" x14ac:dyDescent="0.45">
      <c r="A978">
        <v>982</v>
      </c>
      <c r="B978" s="1" t="s">
        <v>9185</v>
      </c>
      <c r="C978" s="1" t="s">
        <v>4985</v>
      </c>
      <c r="D978" s="1" t="s">
        <v>4985</v>
      </c>
      <c r="E978" s="1" t="s">
        <v>9186</v>
      </c>
      <c r="F978" s="1" t="s">
        <v>4233</v>
      </c>
      <c r="G978" s="1" t="s">
        <v>4985</v>
      </c>
      <c r="H978" s="1" t="s">
        <v>9187</v>
      </c>
      <c r="I978" s="1" t="s">
        <v>4985</v>
      </c>
      <c r="J978" s="1" t="s">
        <v>9188</v>
      </c>
    </row>
    <row r="979" spans="1:10" x14ac:dyDescent="0.45">
      <c r="A979">
        <v>983</v>
      </c>
      <c r="B979" s="1" t="s">
        <v>9189</v>
      </c>
      <c r="C979" s="1" t="s">
        <v>9190</v>
      </c>
      <c r="D979" s="1" t="s">
        <v>4985</v>
      </c>
      <c r="E979" s="1" t="s">
        <v>5653</v>
      </c>
      <c r="F979" s="1" t="s">
        <v>5158</v>
      </c>
      <c r="G979" s="1" t="s">
        <v>9191</v>
      </c>
      <c r="H979" s="1" t="s">
        <v>4989</v>
      </c>
      <c r="I979" s="1" t="s">
        <v>9192</v>
      </c>
      <c r="J979" s="1" t="s">
        <v>4985</v>
      </c>
    </row>
    <row r="980" spans="1:10" x14ac:dyDescent="0.45">
      <c r="A980">
        <v>984</v>
      </c>
      <c r="B980" s="1" t="s">
        <v>9193</v>
      </c>
      <c r="C980" s="1" t="s">
        <v>9194</v>
      </c>
      <c r="D980" s="1" t="s">
        <v>4985</v>
      </c>
      <c r="E980" s="1" t="s">
        <v>5411</v>
      </c>
      <c r="F980" s="1" t="s">
        <v>5190</v>
      </c>
      <c r="G980" s="1" t="s">
        <v>9195</v>
      </c>
      <c r="H980" s="1" t="s">
        <v>4989</v>
      </c>
      <c r="I980" s="1" t="s">
        <v>9196</v>
      </c>
      <c r="J980" s="1" t="s">
        <v>4985</v>
      </c>
    </row>
    <row r="981" spans="1:10" x14ac:dyDescent="0.45">
      <c r="A981">
        <v>985</v>
      </c>
      <c r="B981" s="1" t="s">
        <v>9197</v>
      </c>
      <c r="C981" s="1" t="s">
        <v>4985</v>
      </c>
      <c r="D981" s="1" t="s">
        <v>4985</v>
      </c>
      <c r="E981" s="1" t="s">
        <v>9198</v>
      </c>
      <c r="F981" s="1" t="s">
        <v>5255</v>
      </c>
      <c r="G981" s="1" t="s">
        <v>4985</v>
      </c>
      <c r="H981" s="1" t="s">
        <v>4989</v>
      </c>
      <c r="I981" s="1" t="s">
        <v>4985</v>
      </c>
      <c r="J981" s="1" t="s">
        <v>4985</v>
      </c>
    </row>
    <row r="982" spans="1:10" x14ac:dyDescent="0.45">
      <c r="A982">
        <v>986</v>
      </c>
      <c r="B982" s="1" t="s">
        <v>9199</v>
      </c>
      <c r="C982" s="1" t="s">
        <v>9200</v>
      </c>
      <c r="D982" s="1" t="s">
        <v>4985</v>
      </c>
      <c r="E982" s="1" t="s">
        <v>9201</v>
      </c>
      <c r="F982" s="1" t="s">
        <v>5375</v>
      </c>
      <c r="G982" s="1" t="s">
        <v>9202</v>
      </c>
      <c r="H982" s="1" t="s">
        <v>4989</v>
      </c>
      <c r="I982" s="1" t="s">
        <v>9203</v>
      </c>
      <c r="J982" s="1" t="s">
        <v>4985</v>
      </c>
    </row>
    <row r="983" spans="1:10" x14ac:dyDescent="0.45">
      <c r="A983">
        <v>987</v>
      </c>
      <c r="B983" s="1" t="s">
        <v>9204</v>
      </c>
      <c r="C983" s="1" t="s">
        <v>9205</v>
      </c>
      <c r="D983" s="1" t="s">
        <v>4985</v>
      </c>
      <c r="E983" s="1" t="s">
        <v>6087</v>
      </c>
      <c r="F983" s="1" t="s">
        <v>5178</v>
      </c>
      <c r="G983" s="1" t="s">
        <v>6088</v>
      </c>
      <c r="H983" s="1" t="s">
        <v>4989</v>
      </c>
      <c r="I983" s="1" t="s">
        <v>9206</v>
      </c>
      <c r="J983" s="1" t="s">
        <v>4985</v>
      </c>
    </row>
    <row r="984" spans="1:10" x14ac:dyDescent="0.45">
      <c r="A984">
        <v>988</v>
      </c>
      <c r="B984" s="1" t="s">
        <v>9207</v>
      </c>
      <c r="C984" s="1" t="s">
        <v>4985</v>
      </c>
      <c r="D984" s="1" t="s">
        <v>4985</v>
      </c>
      <c r="E984" s="1" t="s">
        <v>9208</v>
      </c>
      <c r="F984" s="1" t="s">
        <v>4985</v>
      </c>
      <c r="G984" s="1" t="s">
        <v>4985</v>
      </c>
      <c r="H984" s="1" t="s">
        <v>9209</v>
      </c>
      <c r="I984" s="1" t="s">
        <v>4985</v>
      </c>
      <c r="J984" s="1" t="s">
        <v>9210</v>
      </c>
    </row>
    <row r="985" spans="1:10" x14ac:dyDescent="0.45">
      <c r="A985">
        <v>989</v>
      </c>
      <c r="B985" s="1" t="s">
        <v>9211</v>
      </c>
      <c r="C985" s="1" t="s">
        <v>9212</v>
      </c>
      <c r="D985" s="1" t="s">
        <v>4985</v>
      </c>
      <c r="E985" s="1" t="s">
        <v>9213</v>
      </c>
      <c r="F985" s="1" t="s">
        <v>4985</v>
      </c>
      <c r="G985" s="1" t="s">
        <v>4985</v>
      </c>
      <c r="H985" s="1" t="s">
        <v>5262</v>
      </c>
      <c r="I985" s="1" t="s">
        <v>9214</v>
      </c>
      <c r="J985" s="1" t="s">
        <v>4985</v>
      </c>
    </row>
    <row r="986" spans="1:10" x14ac:dyDescent="0.45">
      <c r="A986">
        <v>990</v>
      </c>
      <c r="B986" s="1" t="s">
        <v>9215</v>
      </c>
      <c r="C986" s="1" t="s">
        <v>4985</v>
      </c>
      <c r="D986" s="1" t="s">
        <v>4985</v>
      </c>
      <c r="E986" s="1" t="s">
        <v>9216</v>
      </c>
      <c r="F986" s="1" t="s">
        <v>4985</v>
      </c>
      <c r="G986" s="1" t="s">
        <v>4985</v>
      </c>
      <c r="H986" s="1" t="s">
        <v>5262</v>
      </c>
      <c r="I986" s="1" t="s">
        <v>4985</v>
      </c>
      <c r="J986" s="1" t="s">
        <v>4985</v>
      </c>
    </row>
    <row r="987" spans="1:10" x14ac:dyDescent="0.45">
      <c r="A987">
        <v>991</v>
      </c>
      <c r="B987" s="1" t="s">
        <v>9217</v>
      </c>
      <c r="C987" s="1" t="s">
        <v>9218</v>
      </c>
      <c r="D987" s="1" t="s">
        <v>4985</v>
      </c>
      <c r="E987" s="1" t="s">
        <v>9219</v>
      </c>
      <c r="F987" s="1" t="s">
        <v>4985</v>
      </c>
      <c r="G987" s="1" t="s">
        <v>4985</v>
      </c>
      <c r="H987" s="1" t="s">
        <v>5262</v>
      </c>
      <c r="I987" s="1" t="s">
        <v>9220</v>
      </c>
      <c r="J987" s="1" t="s">
        <v>4985</v>
      </c>
    </row>
    <row r="988" spans="1:10" x14ac:dyDescent="0.45">
      <c r="A988">
        <v>992</v>
      </c>
      <c r="B988" s="1" t="s">
        <v>9221</v>
      </c>
      <c r="C988" s="1" t="s">
        <v>9222</v>
      </c>
      <c r="D988" s="1" t="s">
        <v>4985</v>
      </c>
      <c r="E988" s="1" t="s">
        <v>9223</v>
      </c>
      <c r="F988" s="1" t="s">
        <v>4985</v>
      </c>
      <c r="G988" s="1" t="s">
        <v>4985</v>
      </c>
      <c r="H988" s="1" t="s">
        <v>5262</v>
      </c>
      <c r="I988" s="1" t="s">
        <v>9224</v>
      </c>
      <c r="J988" s="1" t="s">
        <v>4985</v>
      </c>
    </row>
    <row r="989" spans="1:10" x14ac:dyDescent="0.45">
      <c r="A989">
        <v>993</v>
      </c>
      <c r="B989" s="1" t="s">
        <v>9225</v>
      </c>
      <c r="C989" s="1" t="s">
        <v>9226</v>
      </c>
      <c r="D989" s="1" t="s">
        <v>4985</v>
      </c>
      <c r="E989" s="1" t="s">
        <v>9227</v>
      </c>
      <c r="F989" s="1" t="s">
        <v>4985</v>
      </c>
      <c r="G989" s="1" t="s">
        <v>4985</v>
      </c>
      <c r="H989" s="1" t="s">
        <v>5262</v>
      </c>
      <c r="I989" s="1" t="s">
        <v>9228</v>
      </c>
      <c r="J989" s="1" t="s">
        <v>4985</v>
      </c>
    </row>
    <row r="990" spans="1:10" x14ac:dyDescent="0.45">
      <c r="A990">
        <v>994</v>
      </c>
      <c r="B990" s="1" t="s">
        <v>9229</v>
      </c>
      <c r="C990" s="1" t="s">
        <v>9230</v>
      </c>
      <c r="D990" s="1" t="s">
        <v>4985</v>
      </c>
      <c r="E990" s="1" t="s">
        <v>9231</v>
      </c>
      <c r="F990" s="1" t="s">
        <v>4985</v>
      </c>
      <c r="G990" s="1" t="s">
        <v>4985</v>
      </c>
      <c r="H990" s="1" t="s">
        <v>5262</v>
      </c>
      <c r="I990" s="1" t="s">
        <v>9232</v>
      </c>
      <c r="J990" s="1" t="s">
        <v>4985</v>
      </c>
    </row>
    <row r="991" spans="1:10" x14ac:dyDescent="0.45">
      <c r="A991">
        <v>995</v>
      </c>
      <c r="B991" s="1" t="s">
        <v>9233</v>
      </c>
      <c r="C991" s="1" t="s">
        <v>9234</v>
      </c>
      <c r="D991" s="1" t="s">
        <v>4985</v>
      </c>
      <c r="E991" s="1" t="s">
        <v>9235</v>
      </c>
      <c r="F991" s="1" t="s">
        <v>4985</v>
      </c>
      <c r="G991" s="1" t="s">
        <v>4985</v>
      </c>
      <c r="H991" s="1" t="s">
        <v>5262</v>
      </c>
      <c r="I991" s="1" t="s">
        <v>9236</v>
      </c>
      <c r="J991" s="1" t="s">
        <v>4985</v>
      </c>
    </row>
    <row r="992" spans="1:10" x14ac:dyDescent="0.45">
      <c r="A992">
        <v>996</v>
      </c>
      <c r="B992" s="1" t="s">
        <v>9237</v>
      </c>
      <c r="C992" s="1" t="s">
        <v>9238</v>
      </c>
      <c r="D992" s="1" t="s">
        <v>4985</v>
      </c>
      <c r="E992" s="1" t="s">
        <v>9239</v>
      </c>
      <c r="F992" s="1" t="s">
        <v>4985</v>
      </c>
      <c r="G992" s="1" t="s">
        <v>4985</v>
      </c>
      <c r="H992" s="1" t="s">
        <v>9240</v>
      </c>
      <c r="I992" s="1" t="s">
        <v>9241</v>
      </c>
      <c r="J992" s="1" t="s">
        <v>4985</v>
      </c>
    </row>
    <row r="993" spans="1:10" x14ac:dyDescent="0.45">
      <c r="A993">
        <v>997</v>
      </c>
      <c r="B993" s="1" t="s">
        <v>9242</v>
      </c>
      <c r="C993" s="1" t="s">
        <v>9243</v>
      </c>
      <c r="D993" s="1" t="s">
        <v>4985</v>
      </c>
      <c r="E993" s="1" t="s">
        <v>9244</v>
      </c>
      <c r="F993" s="1" t="s">
        <v>4985</v>
      </c>
      <c r="G993" s="1" t="s">
        <v>4985</v>
      </c>
      <c r="H993" s="1" t="s">
        <v>5262</v>
      </c>
      <c r="I993" s="1" t="s">
        <v>9245</v>
      </c>
      <c r="J993" s="1" t="s">
        <v>4985</v>
      </c>
    </row>
    <row r="994" spans="1:10" x14ac:dyDescent="0.45">
      <c r="A994">
        <v>998</v>
      </c>
      <c r="B994" s="1" t="s">
        <v>9246</v>
      </c>
      <c r="C994" s="1" t="s">
        <v>9247</v>
      </c>
      <c r="D994" s="1" t="s">
        <v>4985</v>
      </c>
      <c r="E994" s="1" t="s">
        <v>9231</v>
      </c>
      <c r="F994" s="1" t="s">
        <v>4985</v>
      </c>
      <c r="G994" s="1" t="s">
        <v>9248</v>
      </c>
      <c r="H994" s="1" t="s">
        <v>5262</v>
      </c>
      <c r="I994" s="1" t="s">
        <v>4985</v>
      </c>
      <c r="J994" s="1" t="s">
        <v>9249</v>
      </c>
    </row>
    <row r="995" spans="1:10" x14ac:dyDescent="0.45">
      <c r="A995">
        <v>999</v>
      </c>
      <c r="B995" s="1" t="s">
        <v>9250</v>
      </c>
      <c r="C995" s="1" t="s">
        <v>9251</v>
      </c>
      <c r="D995" s="1" t="s">
        <v>4985</v>
      </c>
      <c r="E995" s="1" t="s">
        <v>9252</v>
      </c>
      <c r="F995" s="1" t="s">
        <v>9252</v>
      </c>
      <c r="G995" s="1" t="s">
        <v>4985</v>
      </c>
      <c r="H995" s="1" t="s">
        <v>7114</v>
      </c>
      <c r="I995" s="1" t="s">
        <v>9253</v>
      </c>
      <c r="J995" s="1" t="s">
        <v>4985</v>
      </c>
    </row>
    <row r="996" spans="1:10" x14ac:dyDescent="0.45">
      <c r="A996">
        <v>1000</v>
      </c>
      <c r="B996" s="1" t="s">
        <v>9254</v>
      </c>
      <c r="C996" s="1" t="s">
        <v>9255</v>
      </c>
      <c r="D996" s="1" t="s">
        <v>4985</v>
      </c>
      <c r="E996" s="1" t="s">
        <v>9256</v>
      </c>
      <c r="F996" s="1" t="s">
        <v>5158</v>
      </c>
      <c r="G996" s="1" t="s">
        <v>9257</v>
      </c>
      <c r="H996" s="1" t="s">
        <v>4989</v>
      </c>
      <c r="I996" s="1" t="s">
        <v>9258</v>
      </c>
      <c r="J996" s="1" t="s">
        <v>9259</v>
      </c>
    </row>
    <row r="997" spans="1:10" x14ac:dyDescent="0.45">
      <c r="A997">
        <v>1001</v>
      </c>
      <c r="B997" s="1" t="s">
        <v>9260</v>
      </c>
      <c r="C997" s="1" t="s">
        <v>9261</v>
      </c>
      <c r="D997" s="1" t="s">
        <v>4985</v>
      </c>
      <c r="E997" s="1" t="s">
        <v>9262</v>
      </c>
      <c r="F997" s="1" t="s">
        <v>4995</v>
      </c>
      <c r="G997" s="1" t="s">
        <v>9263</v>
      </c>
      <c r="H997" s="1" t="s">
        <v>4989</v>
      </c>
      <c r="I997" s="1" t="s">
        <v>9264</v>
      </c>
      <c r="J997" s="1" t="s">
        <v>9265</v>
      </c>
    </row>
    <row r="998" spans="1:10" x14ac:dyDescent="0.45">
      <c r="A998">
        <v>1002</v>
      </c>
      <c r="B998" s="1" t="s">
        <v>9266</v>
      </c>
      <c r="C998" s="1" t="s">
        <v>9267</v>
      </c>
      <c r="D998" s="1" t="s">
        <v>4985</v>
      </c>
      <c r="E998" s="1" t="s">
        <v>9268</v>
      </c>
      <c r="F998" s="1" t="s">
        <v>5424</v>
      </c>
      <c r="G998" s="1" t="s">
        <v>9269</v>
      </c>
      <c r="H998" s="1" t="s">
        <v>4989</v>
      </c>
      <c r="I998" s="1" t="s">
        <v>9270</v>
      </c>
      <c r="J998" s="1" t="s">
        <v>4985</v>
      </c>
    </row>
    <row r="999" spans="1:10" x14ac:dyDescent="0.45">
      <c r="A999">
        <v>1003</v>
      </c>
      <c r="B999" s="1" t="s">
        <v>9271</v>
      </c>
      <c r="C999" s="1" t="s">
        <v>9272</v>
      </c>
      <c r="D999" s="1" t="s">
        <v>4985</v>
      </c>
      <c r="E999" s="1" t="s">
        <v>9273</v>
      </c>
      <c r="F999" s="1" t="s">
        <v>5064</v>
      </c>
      <c r="G999" s="1" t="s">
        <v>9274</v>
      </c>
      <c r="H999" s="1" t="s">
        <v>4989</v>
      </c>
      <c r="I999" s="1" t="s">
        <v>9275</v>
      </c>
      <c r="J999" s="1" t="s">
        <v>4985</v>
      </c>
    </row>
    <row r="1000" spans="1:10" x14ac:dyDescent="0.45">
      <c r="A1000">
        <v>1004</v>
      </c>
      <c r="B1000" s="1" t="s">
        <v>9276</v>
      </c>
      <c r="C1000" s="1" t="s">
        <v>9277</v>
      </c>
      <c r="D1000" s="1" t="s">
        <v>4985</v>
      </c>
      <c r="E1000" s="1" t="s">
        <v>7929</v>
      </c>
      <c r="F1000" s="1" t="s">
        <v>4995</v>
      </c>
      <c r="G1000" s="1" t="s">
        <v>9278</v>
      </c>
      <c r="H1000" s="1" t="s">
        <v>4989</v>
      </c>
      <c r="I1000" s="1" t="s">
        <v>9279</v>
      </c>
      <c r="J1000" s="1" t="s">
        <v>4985</v>
      </c>
    </row>
    <row r="1001" spans="1:10" x14ac:dyDescent="0.45">
      <c r="A1001">
        <v>1005</v>
      </c>
      <c r="B1001" s="1" t="s">
        <v>9280</v>
      </c>
      <c r="C1001" s="1" t="s">
        <v>9281</v>
      </c>
      <c r="D1001" s="1" t="s">
        <v>4985</v>
      </c>
      <c r="E1001" s="1" t="s">
        <v>9282</v>
      </c>
      <c r="F1001" s="1" t="s">
        <v>4985</v>
      </c>
      <c r="G1001" s="1" t="s">
        <v>4985</v>
      </c>
      <c r="H1001" s="1" t="s">
        <v>5262</v>
      </c>
      <c r="I1001" s="1" t="s">
        <v>9283</v>
      </c>
      <c r="J1001" s="1" t="s">
        <v>4985</v>
      </c>
    </row>
    <row r="1002" spans="1:10" x14ac:dyDescent="0.45">
      <c r="A1002">
        <v>1006</v>
      </c>
      <c r="B1002" s="1" t="s">
        <v>9284</v>
      </c>
      <c r="C1002" s="1" t="s">
        <v>9285</v>
      </c>
      <c r="D1002" s="1" t="s">
        <v>4985</v>
      </c>
      <c r="E1002" s="1" t="s">
        <v>9286</v>
      </c>
      <c r="F1002" s="1" t="s">
        <v>4985</v>
      </c>
      <c r="G1002" s="1" t="s">
        <v>4985</v>
      </c>
      <c r="H1002" s="1" t="s">
        <v>5262</v>
      </c>
      <c r="I1002" s="1" t="s">
        <v>9287</v>
      </c>
      <c r="J1002" s="1" t="s">
        <v>4985</v>
      </c>
    </row>
    <row r="1003" spans="1:10" x14ac:dyDescent="0.45">
      <c r="A1003">
        <v>1007</v>
      </c>
      <c r="B1003" s="1" t="s">
        <v>9288</v>
      </c>
      <c r="C1003" s="1" t="s">
        <v>4985</v>
      </c>
      <c r="D1003" s="1" t="s">
        <v>4985</v>
      </c>
      <c r="E1003" s="1" t="s">
        <v>9289</v>
      </c>
      <c r="F1003" s="1" t="s">
        <v>7827</v>
      </c>
      <c r="G1003" s="1" t="s">
        <v>4985</v>
      </c>
      <c r="H1003" s="1" t="s">
        <v>5250</v>
      </c>
      <c r="I1003" s="1" t="s">
        <v>4985</v>
      </c>
      <c r="J1003" s="1" t="s">
        <v>4985</v>
      </c>
    </row>
    <row r="1004" spans="1:10" x14ac:dyDescent="0.45">
      <c r="A1004">
        <v>1008</v>
      </c>
      <c r="B1004" s="1" t="s">
        <v>9290</v>
      </c>
      <c r="C1004" s="1" t="s">
        <v>4985</v>
      </c>
      <c r="D1004" s="1" t="s">
        <v>4985</v>
      </c>
      <c r="E1004" s="1" t="s">
        <v>9291</v>
      </c>
      <c r="F1004" s="1" t="s">
        <v>7439</v>
      </c>
      <c r="G1004" s="1" t="s">
        <v>4985</v>
      </c>
      <c r="H1004" s="1" t="s">
        <v>4989</v>
      </c>
      <c r="I1004" s="1" t="s">
        <v>4985</v>
      </c>
      <c r="J1004" s="1" t="s">
        <v>4985</v>
      </c>
    </row>
    <row r="1005" spans="1:10" x14ac:dyDescent="0.45">
      <c r="A1005">
        <v>1009</v>
      </c>
      <c r="B1005" s="1" t="s">
        <v>9292</v>
      </c>
      <c r="C1005" s="1" t="s">
        <v>9293</v>
      </c>
      <c r="D1005" s="1" t="s">
        <v>4985</v>
      </c>
      <c r="E1005" s="1" t="s">
        <v>9294</v>
      </c>
      <c r="F1005" s="1" t="s">
        <v>4995</v>
      </c>
      <c r="G1005" s="1" t="s">
        <v>9295</v>
      </c>
      <c r="H1005" s="1" t="s">
        <v>4989</v>
      </c>
      <c r="I1005" s="1" t="s">
        <v>9296</v>
      </c>
      <c r="J1005" s="1" t="s">
        <v>9297</v>
      </c>
    </row>
    <row r="1006" spans="1:10" x14ac:dyDescent="0.45">
      <c r="A1006">
        <v>1010</v>
      </c>
      <c r="B1006" s="1" t="s">
        <v>9298</v>
      </c>
      <c r="C1006" s="1" t="s">
        <v>4985</v>
      </c>
      <c r="D1006" s="1" t="s">
        <v>4985</v>
      </c>
      <c r="E1006" s="1" t="s">
        <v>7741</v>
      </c>
      <c r="F1006" s="1" t="s">
        <v>5099</v>
      </c>
      <c r="G1006" s="1" t="s">
        <v>7742</v>
      </c>
      <c r="H1006" s="1" t="s">
        <v>4989</v>
      </c>
      <c r="I1006" s="1" t="s">
        <v>9299</v>
      </c>
      <c r="J1006" s="1" t="s">
        <v>4985</v>
      </c>
    </row>
    <row r="1007" spans="1:10" x14ac:dyDescent="0.45">
      <c r="A1007">
        <v>1011</v>
      </c>
      <c r="B1007" s="1" t="s">
        <v>9300</v>
      </c>
      <c r="C1007" s="1" t="s">
        <v>9301</v>
      </c>
      <c r="D1007" s="1" t="s">
        <v>4985</v>
      </c>
      <c r="E1007" s="1" t="s">
        <v>9302</v>
      </c>
      <c r="F1007" s="1" t="s">
        <v>5027</v>
      </c>
      <c r="G1007" s="1" t="s">
        <v>9303</v>
      </c>
      <c r="H1007" s="1" t="s">
        <v>4989</v>
      </c>
      <c r="I1007" s="1" t="s">
        <v>9304</v>
      </c>
      <c r="J1007" s="1" t="s">
        <v>4985</v>
      </c>
    </row>
    <row r="1008" spans="1:10" x14ac:dyDescent="0.45">
      <c r="A1008">
        <v>1012</v>
      </c>
      <c r="B1008" s="1" t="s">
        <v>9305</v>
      </c>
      <c r="C1008" s="1" t="s">
        <v>9306</v>
      </c>
      <c r="D1008" s="1" t="s">
        <v>4985</v>
      </c>
      <c r="E1008" s="1" t="s">
        <v>5075</v>
      </c>
      <c r="F1008" s="1" t="s">
        <v>5076</v>
      </c>
      <c r="G1008" s="1" t="s">
        <v>9307</v>
      </c>
      <c r="H1008" s="1" t="s">
        <v>4989</v>
      </c>
      <c r="I1008" s="1" t="s">
        <v>9308</v>
      </c>
      <c r="J1008" s="1" t="s">
        <v>4985</v>
      </c>
    </row>
    <row r="1009" spans="1:10" x14ac:dyDescent="0.45">
      <c r="A1009">
        <v>1013</v>
      </c>
      <c r="B1009" s="1" t="s">
        <v>9309</v>
      </c>
      <c r="C1009" s="1" t="s">
        <v>9310</v>
      </c>
      <c r="D1009" s="1" t="s">
        <v>4985</v>
      </c>
      <c r="E1009" s="1" t="s">
        <v>7499</v>
      </c>
      <c r="F1009" s="1" t="s">
        <v>6561</v>
      </c>
      <c r="G1009" s="1" t="s">
        <v>9311</v>
      </c>
      <c r="H1009" s="1" t="s">
        <v>4989</v>
      </c>
      <c r="I1009" s="1" t="s">
        <v>9312</v>
      </c>
      <c r="J1009" s="1" t="s">
        <v>9313</v>
      </c>
    </row>
    <row r="1010" spans="1:10" x14ac:dyDescent="0.45">
      <c r="A1010">
        <v>1014</v>
      </c>
      <c r="B1010" s="1" t="s">
        <v>9314</v>
      </c>
      <c r="C1010" s="1" t="s">
        <v>9315</v>
      </c>
      <c r="D1010" s="1" t="s">
        <v>4985</v>
      </c>
      <c r="E1010" s="1" t="s">
        <v>9316</v>
      </c>
      <c r="F1010" s="1" t="s">
        <v>5158</v>
      </c>
      <c r="G1010" s="1" t="s">
        <v>9317</v>
      </c>
      <c r="H1010" s="1" t="s">
        <v>4989</v>
      </c>
      <c r="I1010" s="1" t="s">
        <v>9318</v>
      </c>
      <c r="J1010" s="1" t="s">
        <v>4985</v>
      </c>
    </row>
    <row r="1011" spans="1:10" x14ac:dyDescent="0.45">
      <c r="A1011">
        <v>1015</v>
      </c>
      <c r="B1011" s="1" t="s">
        <v>9319</v>
      </c>
      <c r="C1011" s="1" t="s">
        <v>9320</v>
      </c>
      <c r="D1011" s="1" t="s">
        <v>4985</v>
      </c>
      <c r="E1011" s="1" t="s">
        <v>9321</v>
      </c>
      <c r="F1011" s="1" t="s">
        <v>5375</v>
      </c>
      <c r="G1011" s="1" t="s">
        <v>9322</v>
      </c>
      <c r="H1011" s="1" t="s">
        <v>4989</v>
      </c>
      <c r="I1011" s="1" t="s">
        <v>9323</v>
      </c>
      <c r="J1011" s="1" t="s">
        <v>9324</v>
      </c>
    </row>
    <row r="1012" spans="1:10" x14ac:dyDescent="0.45">
      <c r="A1012">
        <v>1016</v>
      </c>
      <c r="B1012" s="1" t="s">
        <v>9325</v>
      </c>
      <c r="C1012" s="1" t="s">
        <v>4985</v>
      </c>
      <c r="D1012" s="1" t="s">
        <v>4985</v>
      </c>
      <c r="E1012" s="1" t="s">
        <v>9326</v>
      </c>
      <c r="F1012" s="1" t="s">
        <v>4985</v>
      </c>
      <c r="G1012" s="1" t="s">
        <v>4985</v>
      </c>
      <c r="H1012" s="1" t="s">
        <v>6529</v>
      </c>
      <c r="I1012" s="1" t="s">
        <v>4985</v>
      </c>
      <c r="J1012" s="1" t="s">
        <v>4985</v>
      </c>
    </row>
    <row r="1013" spans="1:10" x14ac:dyDescent="0.45">
      <c r="A1013">
        <v>1017</v>
      </c>
      <c r="B1013" s="1" t="s">
        <v>9327</v>
      </c>
      <c r="C1013" s="1" t="s">
        <v>4985</v>
      </c>
      <c r="D1013" s="1" t="s">
        <v>4985</v>
      </c>
      <c r="E1013" s="1" t="s">
        <v>9328</v>
      </c>
      <c r="F1013" s="1" t="s">
        <v>5608</v>
      </c>
      <c r="G1013" s="1" t="s">
        <v>4985</v>
      </c>
      <c r="H1013" s="1" t="s">
        <v>5070</v>
      </c>
      <c r="I1013" s="1" t="s">
        <v>4985</v>
      </c>
      <c r="J1013" s="1" t="s">
        <v>4985</v>
      </c>
    </row>
    <row r="1014" spans="1:10" x14ac:dyDescent="0.45">
      <c r="A1014">
        <v>1018</v>
      </c>
      <c r="B1014" s="1" t="s">
        <v>9329</v>
      </c>
      <c r="C1014" s="1" t="s">
        <v>9330</v>
      </c>
      <c r="D1014" s="1" t="s">
        <v>4985</v>
      </c>
      <c r="E1014" s="1" t="s">
        <v>9331</v>
      </c>
      <c r="F1014" s="1" t="s">
        <v>5968</v>
      </c>
      <c r="G1014" s="1" t="s">
        <v>4985</v>
      </c>
      <c r="H1014" s="1" t="s">
        <v>5070</v>
      </c>
      <c r="I1014" s="1" t="s">
        <v>9332</v>
      </c>
      <c r="J1014" s="1" t="s">
        <v>4985</v>
      </c>
    </row>
    <row r="1015" spans="1:10" x14ac:dyDescent="0.45">
      <c r="A1015">
        <v>1019</v>
      </c>
      <c r="B1015" s="1" t="s">
        <v>9333</v>
      </c>
      <c r="C1015" s="1" t="s">
        <v>9334</v>
      </c>
      <c r="D1015" s="1" t="s">
        <v>4985</v>
      </c>
      <c r="E1015" s="1" t="s">
        <v>9335</v>
      </c>
      <c r="F1015" s="1" t="s">
        <v>5069</v>
      </c>
      <c r="G1015" s="1" t="s">
        <v>4985</v>
      </c>
      <c r="H1015" s="1" t="s">
        <v>5070</v>
      </c>
      <c r="I1015" s="1" t="s">
        <v>9336</v>
      </c>
      <c r="J1015" s="1" t="s">
        <v>4985</v>
      </c>
    </row>
    <row r="1016" spans="1:10" x14ac:dyDescent="0.45">
      <c r="A1016">
        <v>1020</v>
      </c>
      <c r="B1016" s="1" t="s">
        <v>9337</v>
      </c>
      <c r="C1016" s="1" t="s">
        <v>9338</v>
      </c>
      <c r="D1016" s="1" t="s">
        <v>4985</v>
      </c>
      <c r="E1016" s="1" t="s">
        <v>6024</v>
      </c>
      <c r="F1016" s="1" t="s">
        <v>5968</v>
      </c>
      <c r="G1016" s="1" t="s">
        <v>4985</v>
      </c>
      <c r="H1016" s="1" t="s">
        <v>5070</v>
      </c>
      <c r="I1016" s="1" t="s">
        <v>9339</v>
      </c>
      <c r="J1016" s="1" t="s">
        <v>4985</v>
      </c>
    </row>
    <row r="1017" spans="1:10" x14ac:dyDescent="0.45">
      <c r="A1017">
        <v>1021</v>
      </c>
      <c r="B1017" s="1" t="s">
        <v>9340</v>
      </c>
      <c r="C1017" s="1" t="s">
        <v>9341</v>
      </c>
      <c r="D1017" s="1" t="s">
        <v>4985</v>
      </c>
      <c r="E1017" s="1" t="s">
        <v>6016</v>
      </c>
      <c r="F1017" s="1" t="s">
        <v>5968</v>
      </c>
      <c r="G1017" s="1" t="s">
        <v>4985</v>
      </c>
      <c r="H1017" s="1" t="s">
        <v>5070</v>
      </c>
      <c r="I1017" s="1" t="s">
        <v>9342</v>
      </c>
      <c r="J1017" s="1" t="s">
        <v>4985</v>
      </c>
    </row>
    <row r="1018" spans="1:10" x14ac:dyDescent="0.45">
      <c r="A1018">
        <v>1022</v>
      </c>
      <c r="B1018" s="1" t="s">
        <v>9343</v>
      </c>
      <c r="C1018" s="1" t="s">
        <v>9344</v>
      </c>
      <c r="D1018" s="1" t="s">
        <v>4985</v>
      </c>
      <c r="E1018" s="1" t="s">
        <v>9345</v>
      </c>
      <c r="F1018" s="1" t="s">
        <v>5069</v>
      </c>
      <c r="G1018" s="1" t="s">
        <v>4985</v>
      </c>
      <c r="H1018" s="1" t="s">
        <v>5070</v>
      </c>
      <c r="I1018" s="1" t="s">
        <v>9346</v>
      </c>
      <c r="J1018" s="1" t="s">
        <v>4985</v>
      </c>
    </row>
    <row r="1019" spans="1:10" x14ac:dyDescent="0.45">
      <c r="A1019">
        <v>1023</v>
      </c>
      <c r="B1019" s="1" t="s">
        <v>9347</v>
      </c>
      <c r="C1019" s="1" t="s">
        <v>9348</v>
      </c>
      <c r="D1019" s="1" t="s">
        <v>4985</v>
      </c>
      <c r="E1019" s="1" t="s">
        <v>9349</v>
      </c>
      <c r="F1019" s="1" t="s">
        <v>4985</v>
      </c>
      <c r="G1019" s="1" t="s">
        <v>9350</v>
      </c>
      <c r="H1019" s="1" t="s">
        <v>5070</v>
      </c>
      <c r="I1019" s="1" t="s">
        <v>9351</v>
      </c>
      <c r="J1019" s="1" t="s">
        <v>9352</v>
      </c>
    </row>
    <row r="1020" spans="1:10" x14ac:dyDescent="0.45">
      <c r="A1020">
        <v>1024</v>
      </c>
      <c r="B1020" s="1" t="s">
        <v>9353</v>
      </c>
      <c r="C1020" s="1" t="s">
        <v>9354</v>
      </c>
      <c r="D1020" s="1" t="s">
        <v>4985</v>
      </c>
      <c r="E1020" s="1" t="s">
        <v>5357</v>
      </c>
      <c r="F1020" s="1" t="s">
        <v>5069</v>
      </c>
      <c r="G1020" s="1" t="s">
        <v>4985</v>
      </c>
      <c r="H1020" s="1" t="s">
        <v>5070</v>
      </c>
      <c r="I1020" s="1" t="s">
        <v>9355</v>
      </c>
      <c r="J1020" s="1" t="s">
        <v>4985</v>
      </c>
    </row>
    <row r="1021" spans="1:10" x14ac:dyDescent="0.45">
      <c r="A1021">
        <v>1025</v>
      </c>
      <c r="B1021" s="1" t="s">
        <v>9356</v>
      </c>
      <c r="C1021" s="1" t="s">
        <v>9357</v>
      </c>
      <c r="D1021" s="1" t="s">
        <v>4985</v>
      </c>
      <c r="E1021" s="1" t="s">
        <v>6969</v>
      </c>
      <c r="F1021" s="1" t="s">
        <v>5178</v>
      </c>
      <c r="G1021" s="1" t="s">
        <v>6970</v>
      </c>
      <c r="H1021" s="1" t="s">
        <v>4989</v>
      </c>
      <c r="I1021" s="1" t="s">
        <v>9358</v>
      </c>
      <c r="J1021" s="1" t="s">
        <v>4985</v>
      </c>
    </row>
    <row r="1022" spans="1:10" x14ac:dyDescent="0.45">
      <c r="A1022">
        <v>1026</v>
      </c>
      <c r="B1022" s="1" t="s">
        <v>9359</v>
      </c>
      <c r="C1022" s="1" t="s">
        <v>4985</v>
      </c>
      <c r="D1022" s="1" t="s">
        <v>4985</v>
      </c>
      <c r="E1022" s="1" t="s">
        <v>5075</v>
      </c>
      <c r="F1022" s="1" t="s">
        <v>5114</v>
      </c>
      <c r="G1022" s="1" t="s">
        <v>4985</v>
      </c>
      <c r="H1022" s="1" t="s">
        <v>4989</v>
      </c>
      <c r="I1022" s="1" t="s">
        <v>4985</v>
      </c>
      <c r="J1022" s="1" t="s">
        <v>4985</v>
      </c>
    </row>
    <row r="1023" spans="1:10" x14ac:dyDescent="0.45">
      <c r="A1023">
        <v>1027</v>
      </c>
      <c r="B1023" s="1" t="s">
        <v>9360</v>
      </c>
      <c r="C1023" s="1" t="s">
        <v>9361</v>
      </c>
      <c r="D1023" s="1" t="s">
        <v>4985</v>
      </c>
      <c r="E1023" s="1" t="s">
        <v>8341</v>
      </c>
      <c r="F1023" s="1" t="s">
        <v>5178</v>
      </c>
      <c r="G1023" s="1" t="s">
        <v>8342</v>
      </c>
      <c r="H1023" s="1" t="s">
        <v>4989</v>
      </c>
      <c r="I1023" s="1" t="s">
        <v>9362</v>
      </c>
      <c r="J1023" s="1" t="s">
        <v>4985</v>
      </c>
    </row>
    <row r="1024" spans="1:10" x14ac:dyDescent="0.45">
      <c r="A1024">
        <v>1028</v>
      </c>
      <c r="B1024" s="1" t="s">
        <v>9363</v>
      </c>
      <c r="C1024" s="1" t="s">
        <v>4985</v>
      </c>
      <c r="D1024" s="1" t="s">
        <v>4985</v>
      </c>
      <c r="E1024" s="1" t="s">
        <v>9364</v>
      </c>
      <c r="F1024" s="1" t="s">
        <v>5099</v>
      </c>
      <c r="G1024" s="1" t="s">
        <v>4985</v>
      </c>
      <c r="H1024" s="1" t="s">
        <v>4989</v>
      </c>
      <c r="I1024" s="1" t="s">
        <v>4985</v>
      </c>
      <c r="J1024" s="1" t="s">
        <v>4985</v>
      </c>
    </row>
    <row r="1025" spans="1:10" x14ac:dyDescent="0.45">
      <c r="A1025">
        <v>1029</v>
      </c>
      <c r="B1025" s="1" t="s">
        <v>9365</v>
      </c>
      <c r="C1025" s="1" t="s">
        <v>9366</v>
      </c>
      <c r="D1025" s="1" t="s">
        <v>4985</v>
      </c>
      <c r="E1025" s="1" t="s">
        <v>5629</v>
      </c>
      <c r="F1025" s="1" t="s">
        <v>4995</v>
      </c>
      <c r="G1025" s="1" t="s">
        <v>9367</v>
      </c>
      <c r="H1025" s="1" t="s">
        <v>4989</v>
      </c>
      <c r="I1025" s="1" t="s">
        <v>9368</v>
      </c>
      <c r="J1025" s="1" t="s">
        <v>4985</v>
      </c>
    </row>
    <row r="1026" spans="1:10" x14ac:dyDescent="0.45">
      <c r="A1026">
        <v>1030</v>
      </c>
      <c r="B1026" s="1" t="s">
        <v>9369</v>
      </c>
      <c r="C1026" s="1" t="s">
        <v>9370</v>
      </c>
      <c r="D1026" s="1" t="s">
        <v>4985</v>
      </c>
      <c r="E1026" s="1" t="s">
        <v>5411</v>
      </c>
      <c r="F1026" s="1" t="s">
        <v>5190</v>
      </c>
      <c r="G1026" s="1" t="s">
        <v>9371</v>
      </c>
      <c r="H1026" s="1" t="s">
        <v>4989</v>
      </c>
      <c r="I1026" s="1" t="s">
        <v>9372</v>
      </c>
      <c r="J1026" s="1" t="s">
        <v>4985</v>
      </c>
    </row>
    <row r="1027" spans="1:10" x14ac:dyDescent="0.45">
      <c r="A1027">
        <v>1031</v>
      </c>
      <c r="B1027" s="1" t="s">
        <v>9373</v>
      </c>
      <c r="C1027" s="1" t="s">
        <v>9374</v>
      </c>
      <c r="D1027" s="1" t="s">
        <v>4985</v>
      </c>
      <c r="E1027" s="1" t="s">
        <v>5411</v>
      </c>
      <c r="F1027" s="1" t="s">
        <v>5190</v>
      </c>
      <c r="G1027" s="1" t="s">
        <v>9371</v>
      </c>
      <c r="H1027" s="1" t="s">
        <v>4989</v>
      </c>
      <c r="I1027" s="1" t="s">
        <v>9375</v>
      </c>
      <c r="J1027" s="1" t="s">
        <v>9376</v>
      </c>
    </row>
    <row r="1028" spans="1:10" x14ac:dyDescent="0.45">
      <c r="A1028">
        <v>1032</v>
      </c>
      <c r="B1028" s="1" t="s">
        <v>9377</v>
      </c>
      <c r="C1028" s="1" t="s">
        <v>9378</v>
      </c>
      <c r="D1028" s="1" t="s">
        <v>4985</v>
      </c>
      <c r="E1028" s="1" t="s">
        <v>9379</v>
      </c>
      <c r="F1028" s="1" t="s">
        <v>9380</v>
      </c>
      <c r="G1028" s="1" t="s">
        <v>4985</v>
      </c>
      <c r="H1028" s="1" t="s">
        <v>9381</v>
      </c>
      <c r="I1028" s="1" t="s">
        <v>4985</v>
      </c>
      <c r="J1028" s="1" t="s">
        <v>4985</v>
      </c>
    </row>
    <row r="1029" spans="1:10" x14ac:dyDescent="0.45">
      <c r="A1029">
        <v>1033</v>
      </c>
      <c r="B1029" s="1" t="s">
        <v>9382</v>
      </c>
      <c r="C1029" s="1" t="s">
        <v>9383</v>
      </c>
      <c r="D1029" s="1" t="s">
        <v>4985</v>
      </c>
      <c r="E1029" s="1" t="s">
        <v>9384</v>
      </c>
      <c r="F1029" s="1" t="s">
        <v>5698</v>
      </c>
      <c r="G1029" s="1" t="s">
        <v>9385</v>
      </c>
      <c r="H1029" s="1" t="s">
        <v>4989</v>
      </c>
      <c r="I1029" s="1" t="s">
        <v>9386</v>
      </c>
      <c r="J1029" s="1" t="s">
        <v>4985</v>
      </c>
    </row>
    <row r="1030" spans="1:10" x14ac:dyDescent="0.45">
      <c r="A1030">
        <v>1034</v>
      </c>
      <c r="B1030" s="1" t="s">
        <v>9387</v>
      </c>
      <c r="C1030" s="1" t="s">
        <v>9388</v>
      </c>
      <c r="D1030" s="1" t="s">
        <v>4985</v>
      </c>
      <c r="E1030" s="1" t="s">
        <v>6983</v>
      </c>
      <c r="F1030" s="1" t="s">
        <v>5580</v>
      </c>
      <c r="G1030" s="1" t="s">
        <v>5058</v>
      </c>
      <c r="H1030" s="1" t="s">
        <v>5059</v>
      </c>
      <c r="I1030" s="1" t="s">
        <v>9389</v>
      </c>
      <c r="J1030" s="1" t="s">
        <v>4985</v>
      </c>
    </row>
    <row r="1031" spans="1:10" x14ac:dyDescent="0.45">
      <c r="A1031">
        <v>1035</v>
      </c>
      <c r="B1031" s="1" t="s">
        <v>9390</v>
      </c>
      <c r="C1031" s="1" t="s">
        <v>9391</v>
      </c>
      <c r="D1031" s="1" t="s">
        <v>4985</v>
      </c>
      <c r="E1031" s="1" t="s">
        <v>5075</v>
      </c>
      <c r="F1031" s="1" t="s">
        <v>5076</v>
      </c>
      <c r="G1031" s="1" t="s">
        <v>9392</v>
      </c>
      <c r="H1031" s="1" t="s">
        <v>4989</v>
      </c>
      <c r="I1031" s="1" t="s">
        <v>9393</v>
      </c>
      <c r="J1031" s="1" t="s">
        <v>9394</v>
      </c>
    </row>
    <row r="1032" spans="1:10" x14ac:dyDescent="0.45">
      <c r="A1032">
        <v>1036</v>
      </c>
      <c r="B1032" s="1" t="s">
        <v>9395</v>
      </c>
      <c r="C1032" s="1" t="s">
        <v>9396</v>
      </c>
      <c r="D1032" s="1" t="s">
        <v>4985</v>
      </c>
      <c r="E1032" s="1" t="s">
        <v>6798</v>
      </c>
      <c r="F1032" s="1" t="s">
        <v>6154</v>
      </c>
      <c r="G1032" s="1" t="s">
        <v>6799</v>
      </c>
      <c r="H1032" s="1" t="s">
        <v>4989</v>
      </c>
      <c r="I1032" s="1" t="s">
        <v>9397</v>
      </c>
      <c r="J1032" s="1" t="s">
        <v>4985</v>
      </c>
    </row>
    <row r="1033" spans="1:10" x14ac:dyDescent="0.45">
      <c r="A1033">
        <v>1037</v>
      </c>
      <c r="B1033" s="1" t="s">
        <v>9398</v>
      </c>
      <c r="C1033" s="1" t="s">
        <v>9399</v>
      </c>
      <c r="D1033" s="1" t="s">
        <v>4985</v>
      </c>
      <c r="E1033" s="1" t="s">
        <v>9400</v>
      </c>
      <c r="F1033" s="1" t="s">
        <v>5340</v>
      </c>
      <c r="G1033" s="1" t="s">
        <v>4985</v>
      </c>
      <c r="H1033" s="1" t="s">
        <v>5070</v>
      </c>
      <c r="I1033" s="1" t="s">
        <v>9401</v>
      </c>
      <c r="J1033" s="1" t="s">
        <v>4985</v>
      </c>
    </row>
    <row r="1034" spans="1:10" x14ac:dyDescent="0.45">
      <c r="A1034">
        <v>1038</v>
      </c>
      <c r="B1034" s="1" t="s">
        <v>9402</v>
      </c>
      <c r="C1034" s="1" t="s">
        <v>9403</v>
      </c>
      <c r="D1034" s="1" t="s">
        <v>4985</v>
      </c>
      <c r="E1034" s="1" t="s">
        <v>9404</v>
      </c>
      <c r="F1034" s="1" t="s">
        <v>4987</v>
      </c>
      <c r="G1034" s="1" t="s">
        <v>9405</v>
      </c>
      <c r="H1034" s="1" t="s">
        <v>4989</v>
      </c>
      <c r="I1034" s="1" t="s">
        <v>9406</v>
      </c>
      <c r="J1034" s="1" t="s">
        <v>9407</v>
      </c>
    </row>
    <row r="1035" spans="1:10" x14ac:dyDescent="0.45">
      <c r="A1035">
        <v>1039</v>
      </c>
      <c r="B1035" s="1" t="s">
        <v>9408</v>
      </c>
      <c r="C1035" s="1" t="s">
        <v>9409</v>
      </c>
      <c r="D1035" s="1" t="s">
        <v>4985</v>
      </c>
      <c r="E1035" s="1" t="s">
        <v>9410</v>
      </c>
      <c r="F1035" s="1" t="s">
        <v>5099</v>
      </c>
      <c r="G1035" s="1" t="s">
        <v>9411</v>
      </c>
      <c r="H1035" s="1" t="s">
        <v>4989</v>
      </c>
      <c r="I1035" s="1" t="s">
        <v>9412</v>
      </c>
      <c r="J1035" s="1" t="s">
        <v>4985</v>
      </c>
    </row>
    <row r="1036" spans="1:10" x14ac:dyDescent="0.45">
      <c r="A1036">
        <v>1040</v>
      </c>
      <c r="B1036" s="1" t="s">
        <v>9413</v>
      </c>
      <c r="C1036" s="1" t="s">
        <v>4985</v>
      </c>
      <c r="D1036" s="1" t="s">
        <v>4985</v>
      </c>
      <c r="E1036" s="1" t="s">
        <v>7508</v>
      </c>
      <c r="F1036" s="1" t="s">
        <v>5082</v>
      </c>
      <c r="G1036" s="1" t="s">
        <v>4985</v>
      </c>
      <c r="H1036" s="1" t="s">
        <v>4989</v>
      </c>
      <c r="I1036" s="1" t="s">
        <v>4985</v>
      </c>
      <c r="J1036" s="1" t="s">
        <v>4985</v>
      </c>
    </row>
    <row r="1037" spans="1:10" x14ac:dyDescent="0.45">
      <c r="A1037">
        <v>1041</v>
      </c>
      <c r="B1037" s="1" t="s">
        <v>9414</v>
      </c>
      <c r="C1037" s="1" t="s">
        <v>9415</v>
      </c>
      <c r="D1037" s="1" t="s">
        <v>4985</v>
      </c>
      <c r="E1037" s="1" t="s">
        <v>9416</v>
      </c>
      <c r="F1037" s="1" t="s">
        <v>5691</v>
      </c>
      <c r="G1037" s="1" t="s">
        <v>9417</v>
      </c>
      <c r="H1037" s="1" t="s">
        <v>4989</v>
      </c>
      <c r="I1037" s="1" t="s">
        <v>9418</v>
      </c>
      <c r="J1037" s="1" t="s">
        <v>4985</v>
      </c>
    </row>
    <row r="1038" spans="1:10" x14ac:dyDescent="0.45">
      <c r="A1038">
        <v>1042</v>
      </c>
      <c r="B1038" s="1" t="s">
        <v>9419</v>
      </c>
      <c r="C1038" s="1" t="s">
        <v>9420</v>
      </c>
      <c r="D1038" s="1" t="s">
        <v>4985</v>
      </c>
      <c r="E1038" s="1" t="s">
        <v>9421</v>
      </c>
      <c r="F1038" s="1" t="s">
        <v>5099</v>
      </c>
      <c r="G1038" s="1" t="s">
        <v>9422</v>
      </c>
      <c r="H1038" s="1" t="s">
        <v>4989</v>
      </c>
      <c r="I1038" s="1" t="s">
        <v>9423</v>
      </c>
      <c r="J1038" s="1" t="s">
        <v>4985</v>
      </c>
    </row>
    <row r="1039" spans="1:10" x14ac:dyDescent="0.45">
      <c r="A1039">
        <v>1043</v>
      </c>
      <c r="B1039" s="1" t="s">
        <v>9424</v>
      </c>
      <c r="C1039" s="1" t="s">
        <v>9425</v>
      </c>
      <c r="D1039" s="1" t="s">
        <v>4985</v>
      </c>
      <c r="E1039" s="1" t="s">
        <v>9426</v>
      </c>
      <c r="F1039" s="1" t="s">
        <v>9427</v>
      </c>
      <c r="G1039" s="1" t="s">
        <v>4985</v>
      </c>
      <c r="H1039" s="1" t="s">
        <v>5047</v>
      </c>
      <c r="I1039" s="1" t="s">
        <v>9428</v>
      </c>
      <c r="J1039" s="1" t="s">
        <v>4985</v>
      </c>
    </row>
    <row r="1040" spans="1:10" x14ac:dyDescent="0.45">
      <c r="A1040">
        <v>1044</v>
      </c>
      <c r="B1040" s="1" t="s">
        <v>9429</v>
      </c>
      <c r="C1040" s="1" t="s">
        <v>9430</v>
      </c>
      <c r="D1040" s="1" t="s">
        <v>4985</v>
      </c>
      <c r="E1040" s="1" t="s">
        <v>9431</v>
      </c>
      <c r="F1040" s="1" t="s">
        <v>4987</v>
      </c>
      <c r="G1040" s="1" t="s">
        <v>9432</v>
      </c>
      <c r="H1040" s="1" t="s">
        <v>4989</v>
      </c>
      <c r="I1040" s="1" t="s">
        <v>9433</v>
      </c>
      <c r="J1040" s="1" t="s">
        <v>9434</v>
      </c>
    </row>
    <row r="1041" spans="1:10" x14ac:dyDescent="0.45">
      <c r="A1041">
        <v>1045</v>
      </c>
      <c r="B1041" s="1" t="s">
        <v>9435</v>
      </c>
      <c r="C1041" s="1" t="s">
        <v>4985</v>
      </c>
      <c r="D1041" s="1" t="s">
        <v>4985</v>
      </c>
      <c r="E1041" s="1" t="s">
        <v>9436</v>
      </c>
      <c r="F1041" s="1" t="s">
        <v>4995</v>
      </c>
      <c r="G1041" s="1" t="s">
        <v>4985</v>
      </c>
      <c r="H1041" s="1" t="s">
        <v>4989</v>
      </c>
      <c r="I1041" s="1" t="s">
        <v>4985</v>
      </c>
      <c r="J1041" s="1" t="s">
        <v>4985</v>
      </c>
    </row>
    <row r="1042" spans="1:10" x14ac:dyDescent="0.45">
      <c r="A1042">
        <v>1046</v>
      </c>
      <c r="B1042" s="1" t="s">
        <v>9437</v>
      </c>
      <c r="C1042" s="1" t="s">
        <v>4985</v>
      </c>
      <c r="D1042" s="1" t="s">
        <v>4985</v>
      </c>
      <c r="E1042" s="1" t="s">
        <v>9438</v>
      </c>
      <c r="F1042" s="1" t="s">
        <v>4995</v>
      </c>
      <c r="G1042" s="1" t="s">
        <v>4985</v>
      </c>
      <c r="H1042" s="1" t="s">
        <v>4989</v>
      </c>
      <c r="I1042" s="1" t="s">
        <v>4985</v>
      </c>
      <c r="J1042" s="1" t="s">
        <v>4985</v>
      </c>
    </row>
    <row r="1043" spans="1:10" x14ac:dyDescent="0.45">
      <c r="A1043">
        <v>1047</v>
      </c>
      <c r="B1043" s="1" t="s">
        <v>9439</v>
      </c>
      <c r="C1043" s="1" t="s">
        <v>9440</v>
      </c>
      <c r="D1043" s="1" t="s">
        <v>4985</v>
      </c>
      <c r="E1043" s="1" t="s">
        <v>9441</v>
      </c>
      <c r="F1043" s="1" t="s">
        <v>5448</v>
      </c>
      <c r="G1043" s="1" t="s">
        <v>9442</v>
      </c>
      <c r="H1043" s="1" t="s">
        <v>4989</v>
      </c>
      <c r="I1043" s="1" t="s">
        <v>9443</v>
      </c>
      <c r="J1043" s="1" t="s">
        <v>4985</v>
      </c>
    </row>
    <row r="1044" spans="1:10" x14ac:dyDescent="0.45">
      <c r="A1044">
        <v>1048</v>
      </c>
      <c r="B1044" s="1" t="s">
        <v>9444</v>
      </c>
      <c r="C1044" s="1" t="s">
        <v>9445</v>
      </c>
      <c r="D1044" s="1" t="s">
        <v>4985</v>
      </c>
      <c r="E1044" s="1" t="s">
        <v>9446</v>
      </c>
      <c r="F1044" s="1" t="s">
        <v>5255</v>
      </c>
      <c r="G1044" s="1" t="s">
        <v>9447</v>
      </c>
      <c r="H1044" s="1" t="s">
        <v>4989</v>
      </c>
      <c r="I1044" s="1" t="s">
        <v>9448</v>
      </c>
      <c r="J1044" s="1" t="s">
        <v>9449</v>
      </c>
    </row>
    <row r="1045" spans="1:10" x14ac:dyDescent="0.45">
      <c r="A1045">
        <v>1049</v>
      </c>
      <c r="B1045" s="1" t="s">
        <v>9450</v>
      </c>
      <c r="C1045" s="1" t="s">
        <v>9451</v>
      </c>
      <c r="D1045" s="1" t="s">
        <v>4985</v>
      </c>
      <c r="E1045" s="1" t="s">
        <v>9452</v>
      </c>
      <c r="F1045" s="1" t="s">
        <v>5027</v>
      </c>
      <c r="G1045" s="1" t="s">
        <v>9453</v>
      </c>
      <c r="H1045" s="1" t="s">
        <v>4989</v>
      </c>
      <c r="I1045" s="1" t="s">
        <v>9454</v>
      </c>
      <c r="J1045" s="1" t="s">
        <v>9455</v>
      </c>
    </row>
    <row r="1046" spans="1:10" x14ac:dyDescent="0.45">
      <c r="A1046">
        <v>1050</v>
      </c>
      <c r="B1046" s="1" t="s">
        <v>9456</v>
      </c>
      <c r="C1046" s="1" t="s">
        <v>9457</v>
      </c>
      <c r="D1046" s="1" t="s">
        <v>4985</v>
      </c>
      <c r="E1046" s="1" t="s">
        <v>5315</v>
      </c>
      <c r="F1046" s="1" t="s">
        <v>5178</v>
      </c>
      <c r="G1046" s="1" t="s">
        <v>8830</v>
      </c>
      <c r="H1046" s="1" t="s">
        <v>4989</v>
      </c>
      <c r="I1046" s="1" t="s">
        <v>9458</v>
      </c>
      <c r="J1046" s="1" t="s">
        <v>4985</v>
      </c>
    </row>
    <row r="1047" spans="1:10" x14ac:dyDescent="0.45">
      <c r="A1047">
        <v>1051</v>
      </c>
      <c r="B1047" s="1" t="s">
        <v>9459</v>
      </c>
      <c r="C1047" s="1" t="s">
        <v>4985</v>
      </c>
      <c r="D1047" s="1" t="s">
        <v>4985</v>
      </c>
      <c r="E1047" s="1" t="s">
        <v>5411</v>
      </c>
      <c r="F1047" s="1" t="s">
        <v>5190</v>
      </c>
      <c r="G1047" s="1" t="s">
        <v>4985</v>
      </c>
      <c r="H1047" s="1" t="s">
        <v>4989</v>
      </c>
      <c r="I1047" s="1" t="s">
        <v>4985</v>
      </c>
      <c r="J1047" s="1" t="s">
        <v>9460</v>
      </c>
    </row>
    <row r="1048" spans="1:10" x14ac:dyDescent="0.45">
      <c r="A1048">
        <v>1052</v>
      </c>
      <c r="B1048" s="1" t="s">
        <v>9461</v>
      </c>
      <c r="C1048" s="1" t="s">
        <v>4985</v>
      </c>
      <c r="D1048" s="1" t="s">
        <v>4985</v>
      </c>
      <c r="E1048" s="1" t="s">
        <v>9462</v>
      </c>
      <c r="F1048" s="1" t="s">
        <v>5099</v>
      </c>
      <c r="G1048" s="1" t="s">
        <v>4985</v>
      </c>
      <c r="H1048" s="1" t="s">
        <v>4989</v>
      </c>
      <c r="I1048" s="1" t="s">
        <v>4985</v>
      </c>
      <c r="J1048" s="1" t="s">
        <v>4985</v>
      </c>
    </row>
    <row r="1049" spans="1:10" x14ac:dyDescent="0.45">
      <c r="A1049">
        <v>1053</v>
      </c>
      <c r="B1049" s="1" t="s">
        <v>9463</v>
      </c>
      <c r="C1049" s="1" t="s">
        <v>9464</v>
      </c>
      <c r="D1049" s="1" t="s">
        <v>4985</v>
      </c>
      <c r="E1049" s="1" t="s">
        <v>9465</v>
      </c>
      <c r="F1049" s="1" t="s">
        <v>5069</v>
      </c>
      <c r="G1049" s="1" t="s">
        <v>4985</v>
      </c>
      <c r="H1049" s="1" t="s">
        <v>5070</v>
      </c>
      <c r="I1049" s="1" t="s">
        <v>9466</v>
      </c>
      <c r="J1049" s="1" t="s">
        <v>4985</v>
      </c>
    </row>
    <row r="1050" spans="1:10" x14ac:dyDescent="0.45">
      <c r="A1050">
        <v>1054</v>
      </c>
      <c r="B1050" s="1" t="s">
        <v>9467</v>
      </c>
      <c r="C1050" s="1" t="s">
        <v>9468</v>
      </c>
      <c r="D1050" s="1" t="s">
        <v>4985</v>
      </c>
      <c r="E1050" s="1" t="s">
        <v>5653</v>
      </c>
      <c r="F1050" s="1" t="s">
        <v>5158</v>
      </c>
      <c r="G1050" s="1" t="s">
        <v>7533</v>
      </c>
      <c r="H1050" s="1" t="s">
        <v>4989</v>
      </c>
      <c r="I1050" s="1" t="s">
        <v>9469</v>
      </c>
      <c r="J1050" s="1" t="s">
        <v>9470</v>
      </c>
    </row>
    <row r="1051" spans="1:10" x14ac:dyDescent="0.45">
      <c r="A1051">
        <v>1055</v>
      </c>
      <c r="B1051" s="1" t="s">
        <v>9471</v>
      </c>
      <c r="C1051" s="1" t="s">
        <v>9472</v>
      </c>
      <c r="D1051" s="1" t="s">
        <v>4985</v>
      </c>
      <c r="E1051" s="1" t="s">
        <v>5584</v>
      </c>
      <c r="F1051" s="1" t="s">
        <v>5657</v>
      </c>
      <c r="G1051" s="1" t="s">
        <v>9473</v>
      </c>
      <c r="H1051" s="1" t="s">
        <v>4989</v>
      </c>
      <c r="I1051" s="1" t="s">
        <v>9474</v>
      </c>
      <c r="J1051" s="1" t="s">
        <v>9475</v>
      </c>
    </row>
    <row r="1052" spans="1:10" x14ac:dyDescent="0.45">
      <c r="A1052">
        <v>1056</v>
      </c>
      <c r="B1052" s="1" t="s">
        <v>9476</v>
      </c>
      <c r="C1052" s="1" t="s">
        <v>9477</v>
      </c>
      <c r="D1052" s="1" t="s">
        <v>4985</v>
      </c>
      <c r="E1052" s="1" t="s">
        <v>9478</v>
      </c>
      <c r="F1052" s="1" t="s">
        <v>7894</v>
      </c>
      <c r="G1052" s="1" t="s">
        <v>4985</v>
      </c>
      <c r="H1052" s="1" t="s">
        <v>5047</v>
      </c>
      <c r="I1052" s="1" t="s">
        <v>9479</v>
      </c>
      <c r="J1052" s="1" t="s">
        <v>4985</v>
      </c>
    </row>
    <row r="1053" spans="1:10" x14ac:dyDescent="0.45">
      <c r="A1053">
        <v>1057</v>
      </c>
      <c r="B1053" s="1" t="s">
        <v>9480</v>
      </c>
      <c r="C1053" s="1" t="s">
        <v>4985</v>
      </c>
      <c r="D1053" s="1" t="s">
        <v>4985</v>
      </c>
      <c r="E1053" s="1" t="s">
        <v>7417</v>
      </c>
      <c r="F1053" s="1" t="s">
        <v>5375</v>
      </c>
      <c r="G1053" s="1" t="s">
        <v>4985</v>
      </c>
      <c r="H1053" s="1" t="s">
        <v>4989</v>
      </c>
      <c r="I1053" s="1" t="s">
        <v>4985</v>
      </c>
      <c r="J1053" s="1" t="s">
        <v>4985</v>
      </c>
    </row>
    <row r="1054" spans="1:10" x14ac:dyDescent="0.45">
      <c r="A1054">
        <v>1058</v>
      </c>
      <c r="B1054" s="1" t="s">
        <v>9481</v>
      </c>
      <c r="C1054" s="1" t="s">
        <v>9482</v>
      </c>
      <c r="D1054" s="1" t="s">
        <v>4985</v>
      </c>
      <c r="E1054" s="1" t="s">
        <v>9483</v>
      </c>
      <c r="F1054" s="1" t="s">
        <v>5424</v>
      </c>
      <c r="G1054" s="1" t="s">
        <v>9484</v>
      </c>
      <c r="H1054" s="1" t="s">
        <v>4989</v>
      </c>
      <c r="I1054" s="1" t="s">
        <v>4985</v>
      </c>
      <c r="J1054" s="1" t="s">
        <v>9485</v>
      </c>
    </row>
    <row r="1055" spans="1:10" x14ac:dyDescent="0.45">
      <c r="A1055">
        <v>1059</v>
      </c>
      <c r="B1055" s="1" t="s">
        <v>9486</v>
      </c>
      <c r="C1055" s="1" t="s">
        <v>4985</v>
      </c>
      <c r="D1055" s="1" t="s">
        <v>4985</v>
      </c>
      <c r="E1055" s="1" t="s">
        <v>5653</v>
      </c>
      <c r="F1055" s="1" t="s">
        <v>5158</v>
      </c>
      <c r="G1055" s="1" t="s">
        <v>4985</v>
      </c>
      <c r="H1055" s="1" t="s">
        <v>4989</v>
      </c>
      <c r="I1055" s="1" t="s">
        <v>4985</v>
      </c>
      <c r="J1055" s="1" t="s">
        <v>4985</v>
      </c>
    </row>
    <row r="1056" spans="1:10" x14ac:dyDescent="0.45">
      <c r="A1056">
        <v>1060</v>
      </c>
      <c r="B1056" s="1" t="s">
        <v>9487</v>
      </c>
      <c r="C1056" s="1" t="s">
        <v>4985</v>
      </c>
      <c r="D1056" s="1" t="s">
        <v>4985</v>
      </c>
      <c r="E1056" s="1" t="s">
        <v>9488</v>
      </c>
      <c r="F1056" s="1" t="s">
        <v>7092</v>
      </c>
      <c r="G1056" s="1" t="s">
        <v>9489</v>
      </c>
      <c r="H1056" s="1" t="s">
        <v>4989</v>
      </c>
      <c r="I1056" s="1" t="s">
        <v>9490</v>
      </c>
      <c r="J1056" s="1" t="s">
        <v>4985</v>
      </c>
    </row>
    <row r="1057" spans="1:10" x14ac:dyDescent="0.45">
      <c r="A1057">
        <v>1061</v>
      </c>
      <c r="B1057" s="1" t="s">
        <v>9491</v>
      </c>
      <c r="C1057" s="1" t="s">
        <v>9492</v>
      </c>
      <c r="D1057" s="1" t="s">
        <v>4985</v>
      </c>
      <c r="E1057" s="1" t="s">
        <v>9493</v>
      </c>
      <c r="F1057" s="1" t="s">
        <v>5027</v>
      </c>
      <c r="G1057" s="1" t="s">
        <v>9494</v>
      </c>
      <c r="H1057" s="1" t="s">
        <v>4989</v>
      </c>
      <c r="I1057" s="1" t="s">
        <v>9495</v>
      </c>
      <c r="J1057" s="1" t="s">
        <v>9496</v>
      </c>
    </row>
    <row r="1058" spans="1:10" x14ac:dyDescent="0.45">
      <c r="A1058">
        <v>1062</v>
      </c>
      <c r="B1058" s="1" t="s">
        <v>9497</v>
      </c>
      <c r="C1058" s="1" t="s">
        <v>9498</v>
      </c>
      <c r="D1058" s="1" t="s">
        <v>4985</v>
      </c>
      <c r="E1058" s="1" t="s">
        <v>8236</v>
      </c>
      <c r="F1058" s="1" t="s">
        <v>5710</v>
      </c>
      <c r="G1058" s="1" t="s">
        <v>9499</v>
      </c>
      <c r="H1058" s="1" t="s">
        <v>4989</v>
      </c>
      <c r="I1058" s="1" t="s">
        <v>9500</v>
      </c>
      <c r="J1058" s="1" t="s">
        <v>9501</v>
      </c>
    </row>
    <row r="1059" spans="1:10" x14ac:dyDescent="0.45">
      <c r="A1059">
        <v>1063</v>
      </c>
      <c r="B1059" s="1" t="s">
        <v>9502</v>
      </c>
      <c r="C1059" s="1" t="s">
        <v>9503</v>
      </c>
      <c r="D1059" s="1" t="s">
        <v>4985</v>
      </c>
      <c r="E1059" s="1" t="s">
        <v>5653</v>
      </c>
      <c r="F1059" s="1" t="s">
        <v>5158</v>
      </c>
      <c r="G1059" s="1" t="s">
        <v>9504</v>
      </c>
      <c r="H1059" s="1" t="s">
        <v>4989</v>
      </c>
      <c r="I1059" s="1" t="s">
        <v>9505</v>
      </c>
      <c r="J1059" s="1" t="s">
        <v>4985</v>
      </c>
    </row>
    <row r="1060" spans="1:10" x14ac:dyDescent="0.45">
      <c r="A1060">
        <v>1064</v>
      </c>
      <c r="B1060" s="1" t="s">
        <v>9506</v>
      </c>
      <c r="C1060" s="1" t="s">
        <v>9507</v>
      </c>
      <c r="D1060" s="1" t="s">
        <v>4985</v>
      </c>
      <c r="E1060" s="1" t="s">
        <v>6087</v>
      </c>
      <c r="F1060" s="1" t="s">
        <v>5178</v>
      </c>
      <c r="G1060" s="1" t="s">
        <v>6925</v>
      </c>
      <c r="H1060" s="1" t="s">
        <v>4989</v>
      </c>
      <c r="I1060" s="1" t="s">
        <v>9508</v>
      </c>
      <c r="J1060" s="1" t="s">
        <v>4985</v>
      </c>
    </row>
    <row r="1061" spans="1:10" x14ac:dyDescent="0.45">
      <c r="A1061">
        <v>1065</v>
      </c>
      <c r="B1061" s="1" t="s">
        <v>9509</v>
      </c>
      <c r="C1061" s="1" t="s">
        <v>9510</v>
      </c>
      <c r="D1061" s="1" t="s">
        <v>4985</v>
      </c>
      <c r="E1061" s="1" t="s">
        <v>8293</v>
      </c>
      <c r="F1061" s="1" t="s">
        <v>5099</v>
      </c>
      <c r="G1061" s="1" t="s">
        <v>9511</v>
      </c>
      <c r="H1061" s="1" t="s">
        <v>4989</v>
      </c>
      <c r="I1061" s="1" t="s">
        <v>9512</v>
      </c>
      <c r="J1061" s="1" t="s">
        <v>4985</v>
      </c>
    </row>
    <row r="1062" spans="1:10" x14ac:dyDescent="0.45">
      <c r="A1062">
        <v>1066</v>
      </c>
      <c r="B1062" s="1" t="s">
        <v>9513</v>
      </c>
      <c r="C1062" s="1" t="s">
        <v>9514</v>
      </c>
      <c r="D1062" s="1" t="s">
        <v>4985</v>
      </c>
      <c r="E1062" s="1" t="s">
        <v>7821</v>
      </c>
      <c r="F1062" s="1" t="s">
        <v>5291</v>
      </c>
      <c r="G1062" s="1" t="s">
        <v>9515</v>
      </c>
      <c r="H1062" s="1" t="s">
        <v>4989</v>
      </c>
      <c r="I1062" s="1" t="s">
        <v>9516</v>
      </c>
      <c r="J1062" s="1" t="s">
        <v>4985</v>
      </c>
    </row>
    <row r="1063" spans="1:10" x14ac:dyDescent="0.45">
      <c r="A1063">
        <v>1067</v>
      </c>
      <c r="B1063" s="1" t="s">
        <v>9517</v>
      </c>
      <c r="C1063" s="1" t="s">
        <v>9518</v>
      </c>
      <c r="D1063" s="1" t="s">
        <v>4985</v>
      </c>
      <c r="E1063" s="1" t="s">
        <v>9519</v>
      </c>
      <c r="F1063" s="1" t="s">
        <v>4995</v>
      </c>
      <c r="G1063" s="1" t="s">
        <v>9520</v>
      </c>
      <c r="H1063" s="1" t="s">
        <v>4989</v>
      </c>
      <c r="I1063" s="1" t="s">
        <v>9521</v>
      </c>
      <c r="J1063" s="1" t="s">
        <v>4985</v>
      </c>
    </row>
    <row r="1064" spans="1:10" x14ac:dyDescent="0.45">
      <c r="A1064">
        <v>1068</v>
      </c>
      <c r="B1064" s="1" t="s">
        <v>9522</v>
      </c>
      <c r="C1064" s="1" t="s">
        <v>9523</v>
      </c>
      <c r="D1064" s="1" t="s">
        <v>4985</v>
      </c>
      <c r="E1064" s="1" t="s">
        <v>9524</v>
      </c>
      <c r="F1064" s="1" t="s">
        <v>5178</v>
      </c>
      <c r="G1064" s="1" t="s">
        <v>9525</v>
      </c>
      <c r="H1064" s="1" t="s">
        <v>4989</v>
      </c>
      <c r="I1064" s="1" t="s">
        <v>9526</v>
      </c>
      <c r="J1064" s="1" t="s">
        <v>4985</v>
      </c>
    </row>
    <row r="1065" spans="1:10" x14ac:dyDescent="0.45">
      <c r="A1065">
        <v>1069</v>
      </c>
      <c r="B1065" s="1" t="s">
        <v>9527</v>
      </c>
      <c r="C1065" s="1" t="s">
        <v>9528</v>
      </c>
      <c r="D1065" s="1" t="s">
        <v>4985</v>
      </c>
      <c r="E1065" s="1" t="s">
        <v>9529</v>
      </c>
      <c r="F1065" s="1" t="s">
        <v>5397</v>
      </c>
      <c r="G1065" s="1" t="s">
        <v>9530</v>
      </c>
      <c r="H1065" s="1" t="s">
        <v>4989</v>
      </c>
      <c r="I1065" s="1" t="s">
        <v>9531</v>
      </c>
      <c r="J1065" s="1" t="s">
        <v>4985</v>
      </c>
    </row>
    <row r="1066" spans="1:10" x14ac:dyDescent="0.45">
      <c r="A1066">
        <v>1070</v>
      </c>
      <c r="B1066" s="1" t="s">
        <v>9532</v>
      </c>
      <c r="C1066" s="1" t="s">
        <v>9533</v>
      </c>
      <c r="D1066" s="1" t="s">
        <v>4985</v>
      </c>
      <c r="E1066" s="1" t="s">
        <v>8073</v>
      </c>
      <c r="F1066" s="1" t="s">
        <v>5178</v>
      </c>
      <c r="G1066" s="1" t="s">
        <v>9534</v>
      </c>
      <c r="H1066" s="1" t="s">
        <v>4989</v>
      </c>
      <c r="I1066" s="1" t="s">
        <v>9535</v>
      </c>
      <c r="J1066" s="1" t="s">
        <v>4985</v>
      </c>
    </row>
    <row r="1067" spans="1:10" x14ac:dyDescent="0.45">
      <c r="A1067">
        <v>1071</v>
      </c>
      <c r="B1067" s="1" t="s">
        <v>9536</v>
      </c>
      <c r="C1067" s="1" t="s">
        <v>4985</v>
      </c>
      <c r="D1067" s="1" t="s">
        <v>4985</v>
      </c>
      <c r="E1067" s="1" t="s">
        <v>8903</v>
      </c>
      <c r="F1067" s="1" t="s">
        <v>5231</v>
      </c>
      <c r="G1067" s="1" t="s">
        <v>4985</v>
      </c>
      <c r="H1067" s="1" t="s">
        <v>4989</v>
      </c>
      <c r="I1067" s="1" t="s">
        <v>4985</v>
      </c>
      <c r="J1067" s="1" t="s">
        <v>4985</v>
      </c>
    </row>
    <row r="1068" spans="1:10" x14ac:dyDescent="0.45">
      <c r="A1068">
        <v>1072</v>
      </c>
      <c r="B1068" s="1" t="s">
        <v>9537</v>
      </c>
      <c r="C1068" s="1" t="s">
        <v>9538</v>
      </c>
      <c r="D1068" s="1" t="s">
        <v>4985</v>
      </c>
      <c r="E1068" s="1" t="s">
        <v>9539</v>
      </c>
      <c r="F1068" s="1" t="s">
        <v>5076</v>
      </c>
      <c r="G1068" s="1" t="s">
        <v>9540</v>
      </c>
      <c r="H1068" s="1" t="s">
        <v>4989</v>
      </c>
      <c r="I1068" s="1" t="s">
        <v>9541</v>
      </c>
      <c r="J1068" s="1" t="s">
        <v>9542</v>
      </c>
    </row>
    <row r="1069" spans="1:10" x14ac:dyDescent="0.45">
      <c r="A1069">
        <v>1073</v>
      </c>
      <c r="B1069" s="1" t="s">
        <v>9543</v>
      </c>
      <c r="C1069" s="1" t="s">
        <v>6883</v>
      </c>
      <c r="D1069" s="1" t="s">
        <v>4985</v>
      </c>
      <c r="E1069" s="1" t="s">
        <v>6884</v>
      </c>
      <c r="F1069" s="1" t="s">
        <v>4985</v>
      </c>
      <c r="G1069" s="1" t="s">
        <v>6885</v>
      </c>
      <c r="H1069" s="1" t="s">
        <v>5003</v>
      </c>
      <c r="I1069" s="1" t="s">
        <v>6886</v>
      </c>
      <c r="J1069" s="1" t="s">
        <v>6887</v>
      </c>
    </row>
    <row r="1070" spans="1:10" x14ac:dyDescent="0.45">
      <c r="A1070">
        <v>1074</v>
      </c>
      <c r="B1070" s="1" t="s">
        <v>9544</v>
      </c>
      <c r="C1070" s="1" t="s">
        <v>9545</v>
      </c>
      <c r="D1070" s="1" t="s">
        <v>4985</v>
      </c>
      <c r="E1070" s="1" t="s">
        <v>9519</v>
      </c>
      <c r="F1070" s="1" t="s">
        <v>4995</v>
      </c>
      <c r="G1070" s="1" t="s">
        <v>9520</v>
      </c>
      <c r="H1070" s="1" t="s">
        <v>4989</v>
      </c>
      <c r="I1070" s="1" t="s">
        <v>9546</v>
      </c>
      <c r="J1070" s="1" t="s">
        <v>4985</v>
      </c>
    </row>
    <row r="1071" spans="1:10" x14ac:dyDescent="0.45">
      <c r="A1071">
        <v>1075</v>
      </c>
      <c r="B1071" s="1" t="s">
        <v>9547</v>
      </c>
      <c r="C1071" s="1" t="s">
        <v>9548</v>
      </c>
      <c r="D1071" s="1" t="s">
        <v>4985</v>
      </c>
      <c r="E1071" s="1" t="s">
        <v>5075</v>
      </c>
      <c r="F1071" s="1" t="s">
        <v>5076</v>
      </c>
      <c r="G1071" s="1" t="s">
        <v>9549</v>
      </c>
      <c r="H1071" s="1" t="s">
        <v>4989</v>
      </c>
      <c r="I1071" s="1" t="s">
        <v>9550</v>
      </c>
      <c r="J1071" s="1" t="s">
        <v>4985</v>
      </c>
    </row>
    <row r="1072" spans="1:10" x14ac:dyDescent="0.45">
      <c r="A1072">
        <v>1076</v>
      </c>
      <c r="B1072" s="1" t="s">
        <v>9551</v>
      </c>
      <c r="C1072" s="1" t="s">
        <v>4985</v>
      </c>
      <c r="D1072" s="1" t="s">
        <v>4985</v>
      </c>
      <c r="E1072" s="1" t="s">
        <v>8027</v>
      </c>
      <c r="F1072" s="1" t="s">
        <v>4995</v>
      </c>
      <c r="G1072" s="1" t="s">
        <v>4985</v>
      </c>
      <c r="H1072" s="1" t="s">
        <v>4989</v>
      </c>
      <c r="I1072" s="1" t="s">
        <v>4985</v>
      </c>
      <c r="J1072" s="1" t="s">
        <v>4985</v>
      </c>
    </row>
    <row r="1073" spans="1:10" x14ac:dyDescent="0.45">
      <c r="A1073">
        <v>1077</v>
      </c>
      <c r="B1073" s="1" t="s">
        <v>9552</v>
      </c>
      <c r="C1073" s="1" t="s">
        <v>4985</v>
      </c>
      <c r="D1073" s="1" t="s">
        <v>4985</v>
      </c>
      <c r="E1073" s="1" t="s">
        <v>9553</v>
      </c>
      <c r="F1073" s="1" t="s">
        <v>5099</v>
      </c>
      <c r="G1073" s="1" t="s">
        <v>4985</v>
      </c>
      <c r="H1073" s="1" t="s">
        <v>4989</v>
      </c>
      <c r="I1073" s="1" t="s">
        <v>4985</v>
      </c>
      <c r="J1073" s="1" t="s">
        <v>4985</v>
      </c>
    </row>
    <row r="1074" spans="1:10" x14ac:dyDescent="0.45">
      <c r="A1074">
        <v>1078</v>
      </c>
      <c r="B1074" s="1" t="s">
        <v>9554</v>
      </c>
      <c r="C1074" s="1" t="s">
        <v>4985</v>
      </c>
      <c r="D1074" s="1" t="s">
        <v>4985</v>
      </c>
      <c r="E1074" s="1" t="s">
        <v>5216</v>
      </c>
      <c r="F1074" s="1" t="s">
        <v>5165</v>
      </c>
      <c r="G1074" s="1" t="s">
        <v>4985</v>
      </c>
      <c r="H1074" s="1" t="s">
        <v>4989</v>
      </c>
      <c r="I1074" s="1" t="s">
        <v>4985</v>
      </c>
      <c r="J1074" s="1" t="s">
        <v>4985</v>
      </c>
    </row>
    <row r="1075" spans="1:10" x14ac:dyDescent="0.45">
      <c r="A1075">
        <v>1079</v>
      </c>
      <c r="B1075" s="1" t="s">
        <v>9555</v>
      </c>
      <c r="C1075" s="1" t="s">
        <v>4985</v>
      </c>
      <c r="D1075" s="1" t="s">
        <v>4985</v>
      </c>
      <c r="E1075" s="1" t="s">
        <v>7876</v>
      </c>
      <c r="F1075" s="1" t="s">
        <v>4987</v>
      </c>
      <c r="G1075" s="1" t="s">
        <v>9556</v>
      </c>
      <c r="H1075" s="1" t="s">
        <v>4989</v>
      </c>
      <c r="I1075" s="1" t="s">
        <v>9557</v>
      </c>
      <c r="J1075" s="1" t="s">
        <v>4985</v>
      </c>
    </row>
    <row r="1076" spans="1:10" x14ac:dyDescent="0.45">
      <c r="A1076">
        <v>1080</v>
      </c>
      <c r="B1076" s="1" t="s">
        <v>9558</v>
      </c>
      <c r="C1076" s="1" t="s">
        <v>9559</v>
      </c>
      <c r="D1076" s="1" t="s">
        <v>4985</v>
      </c>
      <c r="E1076" s="1" t="s">
        <v>9560</v>
      </c>
      <c r="F1076" s="1" t="s">
        <v>5099</v>
      </c>
      <c r="G1076" s="1" t="s">
        <v>9561</v>
      </c>
      <c r="H1076" s="1" t="s">
        <v>4989</v>
      </c>
      <c r="I1076" s="1" t="s">
        <v>9562</v>
      </c>
      <c r="J1076" s="1" t="s">
        <v>9563</v>
      </c>
    </row>
    <row r="1077" spans="1:10" x14ac:dyDescent="0.45">
      <c r="A1077">
        <v>1081</v>
      </c>
      <c r="B1077" s="1" t="s">
        <v>9564</v>
      </c>
      <c r="C1077" s="1" t="s">
        <v>9565</v>
      </c>
      <c r="D1077" s="1" t="s">
        <v>4985</v>
      </c>
      <c r="E1077" s="1" t="s">
        <v>9566</v>
      </c>
      <c r="F1077" s="1" t="s">
        <v>5027</v>
      </c>
      <c r="G1077" s="1" t="s">
        <v>9567</v>
      </c>
      <c r="H1077" s="1" t="s">
        <v>4989</v>
      </c>
      <c r="I1077" s="1" t="s">
        <v>9568</v>
      </c>
      <c r="J1077" s="1" t="s">
        <v>9569</v>
      </c>
    </row>
    <row r="1078" spans="1:10" x14ac:dyDescent="0.45">
      <c r="A1078">
        <v>1082</v>
      </c>
      <c r="B1078" s="1" t="s">
        <v>9570</v>
      </c>
      <c r="C1078" s="1" t="s">
        <v>9571</v>
      </c>
      <c r="D1078" s="1" t="s">
        <v>4985</v>
      </c>
      <c r="E1078" s="1" t="s">
        <v>7914</v>
      </c>
      <c r="F1078" s="1" t="s">
        <v>4995</v>
      </c>
      <c r="G1078" s="1" t="s">
        <v>9572</v>
      </c>
      <c r="H1078" s="1" t="s">
        <v>4989</v>
      </c>
      <c r="I1078" s="1" t="s">
        <v>9573</v>
      </c>
      <c r="J1078" s="1" t="s">
        <v>4985</v>
      </c>
    </row>
    <row r="1079" spans="1:10" x14ac:dyDescent="0.45">
      <c r="A1079">
        <v>1083</v>
      </c>
      <c r="B1079" s="1" t="s">
        <v>9574</v>
      </c>
      <c r="C1079" s="1" t="s">
        <v>9575</v>
      </c>
      <c r="D1079" s="1" t="s">
        <v>4985</v>
      </c>
      <c r="E1079" s="1" t="s">
        <v>6067</v>
      </c>
      <c r="F1079" s="1" t="s">
        <v>5148</v>
      </c>
      <c r="G1079" s="1" t="s">
        <v>4985</v>
      </c>
      <c r="H1079" s="1" t="s">
        <v>5070</v>
      </c>
      <c r="I1079" s="1" t="s">
        <v>9576</v>
      </c>
      <c r="J1079" s="1" t="s">
        <v>4985</v>
      </c>
    </row>
    <row r="1080" spans="1:10" x14ac:dyDescent="0.45">
      <c r="A1080">
        <v>1084</v>
      </c>
      <c r="B1080" s="1" t="s">
        <v>9577</v>
      </c>
      <c r="C1080" s="1" t="s">
        <v>9578</v>
      </c>
      <c r="D1080" s="1" t="s">
        <v>4985</v>
      </c>
      <c r="E1080" s="1" t="s">
        <v>9579</v>
      </c>
      <c r="F1080" s="1" t="s">
        <v>5099</v>
      </c>
      <c r="G1080" s="1" t="s">
        <v>9580</v>
      </c>
      <c r="H1080" s="1" t="s">
        <v>4989</v>
      </c>
      <c r="I1080" s="1" t="s">
        <v>9581</v>
      </c>
      <c r="J1080" s="1" t="s">
        <v>4985</v>
      </c>
    </row>
    <row r="1081" spans="1:10" x14ac:dyDescent="0.45">
      <c r="A1081">
        <v>1085</v>
      </c>
      <c r="B1081" s="1" t="s">
        <v>9582</v>
      </c>
      <c r="C1081" s="1" t="s">
        <v>9583</v>
      </c>
      <c r="D1081" s="1" t="s">
        <v>4985</v>
      </c>
      <c r="E1081" s="1" t="s">
        <v>5579</v>
      </c>
      <c r="F1081" s="1" t="s">
        <v>5580</v>
      </c>
      <c r="G1081" s="1" t="s">
        <v>5058</v>
      </c>
      <c r="H1081" s="1" t="s">
        <v>5059</v>
      </c>
      <c r="I1081" s="1" t="s">
        <v>9584</v>
      </c>
      <c r="J1081" s="1" t="s">
        <v>4985</v>
      </c>
    </row>
    <row r="1082" spans="1:10" x14ac:dyDescent="0.45">
      <c r="A1082">
        <v>1086</v>
      </c>
      <c r="B1082" s="1" t="s">
        <v>9585</v>
      </c>
      <c r="C1082" s="1" t="s">
        <v>9586</v>
      </c>
      <c r="D1082" s="1" t="s">
        <v>4985</v>
      </c>
      <c r="E1082" s="1" t="s">
        <v>8164</v>
      </c>
      <c r="F1082" s="1" t="s">
        <v>4995</v>
      </c>
      <c r="G1082" s="1" t="s">
        <v>9587</v>
      </c>
      <c r="H1082" s="1" t="s">
        <v>4989</v>
      </c>
      <c r="I1082" s="1" t="s">
        <v>9588</v>
      </c>
      <c r="J1082" s="1" t="s">
        <v>9589</v>
      </c>
    </row>
    <row r="1083" spans="1:10" x14ac:dyDescent="0.45">
      <c r="A1083">
        <v>1087</v>
      </c>
      <c r="B1083" s="1" t="s">
        <v>9590</v>
      </c>
      <c r="C1083" s="1" t="s">
        <v>4985</v>
      </c>
      <c r="D1083" s="1" t="s">
        <v>4985</v>
      </c>
      <c r="E1083" s="1" t="s">
        <v>9591</v>
      </c>
      <c r="F1083" s="1" t="s">
        <v>4985</v>
      </c>
      <c r="G1083" s="1" t="s">
        <v>4985</v>
      </c>
      <c r="H1083" s="1" t="s">
        <v>6634</v>
      </c>
      <c r="I1083" s="1" t="s">
        <v>4985</v>
      </c>
      <c r="J1083" s="1" t="s">
        <v>9592</v>
      </c>
    </row>
    <row r="1084" spans="1:10" x14ac:dyDescent="0.45">
      <c r="A1084">
        <v>1088</v>
      </c>
      <c r="B1084" s="1" t="s">
        <v>9593</v>
      </c>
      <c r="C1084" s="1" t="s">
        <v>9594</v>
      </c>
      <c r="D1084" s="1" t="s">
        <v>4985</v>
      </c>
      <c r="E1084" s="1" t="s">
        <v>9595</v>
      </c>
      <c r="F1084" s="1" t="s">
        <v>7278</v>
      </c>
      <c r="G1084" s="1" t="s">
        <v>4985</v>
      </c>
      <c r="H1084" s="1" t="s">
        <v>5047</v>
      </c>
      <c r="I1084" s="1" t="s">
        <v>9596</v>
      </c>
      <c r="J1084" s="1" t="s">
        <v>4985</v>
      </c>
    </row>
    <row r="1085" spans="1:10" x14ac:dyDescent="0.45">
      <c r="A1085">
        <v>1089</v>
      </c>
      <c r="B1085" s="1" t="s">
        <v>9597</v>
      </c>
      <c r="C1085" s="1" t="s">
        <v>9598</v>
      </c>
      <c r="D1085" s="1" t="s">
        <v>4985</v>
      </c>
      <c r="E1085" s="1" t="s">
        <v>9599</v>
      </c>
      <c r="F1085" s="1" t="s">
        <v>9600</v>
      </c>
      <c r="G1085" s="1" t="s">
        <v>9601</v>
      </c>
      <c r="H1085" s="1" t="s">
        <v>9602</v>
      </c>
      <c r="I1085" s="1" t="s">
        <v>9603</v>
      </c>
      <c r="J1085" s="1" t="s">
        <v>9604</v>
      </c>
    </row>
    <row r="1086" spans="1:10" x14ac:dyDescent="0.45">
      <c r="A1086">
        <v>1090</v>
      </c>
      <c r="B1086" s="1" t="s">
        <v>9605</v>
      </c>
      <c r="C1086" s="1" t="s">
        <v>9606</v>
      </c>
      <c r="D1086" s="1" t="s">
        <v>4985</v>
      </c>
      <c r="E1086" s="1" t="s">
        <v>7914</v>
      </c>
      <c r="F1086" s="1" t="s">
        <v>4995</v>
      </c>
      <c r="G1086" s="1" t="s">
        <v>9607</v>
      </c>
      <c r="H1086" s="1" t="s">
        <v>4989</v>
      </c>
      <c r="I1086" s="1" t="s">
        <v>9608</v>
      </c>
      <c r="J1086" s="1" t="s">
        <v>9609</v>
      </c>
    </row>
    <row r="1087" spans="1:10" x14ac:dyDescent="0.45">
      <c r="A1087">
        <v>1091</v>
      </c>
      <c r="B1087" s="1" t="s">
        <v>9610</v>
      </c>
      <c r="C1087" s="1" t="s">
        <v>9611</v>
      </c>
      <c r="D1087" s="1" t="s">
        <v>4985</v>
      </c>
      <c r="E1087" s="1" t="s">
        <v>9612</v>
      </c>
      <c r="F1087" s="1" t="s">
        <v>4987</v>
      </c>
      <c r="G1087" s="1" t="s">
        <v>9613</v>
      </c>
      <c r="H1087" s="1" t="s">
        <v>4989</v>
      </c>
      <c r="I1087" s="1" t="s">
        <v>9614</v>
      </c>
      <c r="J1087" s="1" t="s">
        <v>9615</v>
      </c>
    </row>
    <row r="1088" spans="1:10" x14ac:dyDescent="0.45">
      <c r="A1088">
        <v>1092</v>
      </c>
      <c r="B1088" s="1" t="s">
        <v>9616</v>
      </c>
      <c r="C1088" s="1" t="s">
        <v>9617</v>
      </c>
      <c r="D1088" s="1" t="s">
        <v>4985</v>
      </c>
      <c r="E1088" s="1" t="s">
        <v>5216</v>
      </c>
      <c r="F1088" s="1" t="s">
        <v>5165</v>
      </c>
      <c r="G1088" s="1" t="s">
        <v>9618</v>
      </c>
      <c r="H1088" s="1" t="s">
        <v>4989</v>
      </c>
      <c r="I1088" s="1" t="s">
        <v>9619</v>
      </c>
      <c r="J1088" s="1" t="s">
        <v>9620</v>
      </c>
    </row>
    <row r="1089" spans="1:10" x14ac:dyDescent="0.45">
      <c r="A1089">
        <v>1093</v>
      </c>
      <c r="B1089" s="1" t="s">
        <v>9621</v>
      </c>
      <c r="C1089" s="1" t="s">
        <v>9622</v>
      </c>
      <c r="D1089" s="1" t="s">
        <v>4985</v>
      </c>
      <c r="E1089" s="1" t="s">
        <v>9623</v>
      </c>
      <c r="F1089" s="1" t="s">
        <v>5459</v>
      </c>
      <c r="G1089" s="1" t="s">
        <v>9624</v>
      </c>
      <c r="H1089" s="1" t="s">
        <v>4989</v>
      </c>
      <c r="I1089" s="1" t="s">
        <v>9625</v>
      </c>
      <c r="J1089" s="1" t="s">
        <v>9626</v>
      </c>
    </row>
    <row r="1090" spans="1:10" x14ac:dyDescent="0.45">
      <c r="A1090">
        <v>1094</v>
      </c>
      <c r="B1090" s="1" t="s">
        <v>9627</v>
      </c>
      <c r="C1090" s="1" t="s">
        <v>9628</v>
      </c>
      <c r="D1090" s="1" t="s">
        <v>4985</v>
      </c>
      <c r="E1090" s="1" t="s">
        <v>9629</v>
      </c>
      <c r="F1090" s="1" t="s">
        <v>4985</v>
      </c>
      <c r="G1090" s="1" t="s">
        <v>4985</v>
      </c>
      <c r="H1090" s="1" t="s">
        <v>9630</v>
      </c>
      <c r="I1090" s="1" t="s">
        <v>9631</v>
      </c>
      <c r="J1090" s="1" t="s">
        <v>4985</v>
      </c>
    </row>
    <row r="1091" spans="1:10" x14ac:dyDescent="0.45">
      <c r="A1091">
        <v>1095</v>
      </c>
      <c r="B1091" s="1" t="s">
        <v>9632</v>
      </c>
      <c r="C1091" s="1" t="s">
        <v>4985</v>
      </c>
      <c r="D1091" s="1" t="s">
        <v>4985</v>
      </c>
      <c r="E1091" s="1" t="s">
        <v>9100</v>
      </c>
      <c r="F1091" s="1" t="s">
        <v>4987</v>
      </c>
      <c r="G1091" s="1" t="s">
        <v>4985</v>
      </c>
      <c r="H1091" s="1" t="s">
        <v>4989</v>
      </c>
      <c r="I1091" s="1" t="s">
        <v>4985</v>
      </c>
      <c r="J1091" s="1" t="s">
        <v>4985</v>
      </c>
    </row>
    <row r="1092" spans="1:10" x14ac:dyDescent="0.45">
      <c r="A1092">
        <v>1096</v>
      </c>
      <c r="B1092" s="1" t="s">
        <v>9633</v>
      </c>
      <c r="C1092" s="1" t="s">
        <v>9634</v>
      </c>
      <c r="D1092" s="1" t="s">
        <v>4985</v>
      </c>
      <c r="E1092" s="1" t="s">
        <v>9635</v>
      </c>
      <c r="F1092" s="1" t="s">
        <v>9636</v>
      </c>
      <c r="G1092" s="1" t="s">
        <v>4985</v>
      </c>
      <c r="H1092" s="1" t="s">
        <v>5047</v>
      </c>
      <c r="I1092" s="1" t="s">
        <v>9637</v>
      </c>
      <c r="J1092" s="1" t="s">
        <v>4985</v>
      </c>
    </row>
    <row r="1093" spans="1:10" x14ac:dyDescent="0.45">
      <c r="A1093">
        <v>1097</v>
      </c>
      <c r="B1093" s="1" t="s">
        <v>9638</v>
      </c>
      <c r="C1093" s="1" t="s">
        <v>9639</v>
      </c>
      <c r="D1093" s="1" t="s">
        <v>4985</v>
      </c>
      <c r="E1093" s="1" t="s">
        <v>9488</v>
      </c>
      <c r="F1093" s="1" t="s">
        <v>7092</v>
      </c>
      <c r="G1093" s="1" t="s">
        <v>9640</v>
      </c>
      <c r="H1093" s="1" t="s">
        <v>4989</v>
      </c>
      <c r="I1093" s="1" t="s">
        <v>9641</v>
      </c>
      <c r="J1093" s="1" t="s">
        <v>4985</v>
      </c>
    </row>
    <row r="1094" spans="1:10" x14ac:dyDescent="0.45">
      <c r="A1094">
        <v>1098</v>
      </c>
      <c r="B1094" s="1" t="s">
        <v>9642</v>
      </c>
      <c r="C1094" s="1" t="s">
        <v>9643</v>
      </c>
      <c r="D1094" s="1" t="s">
        <v>4985</v>
      </c>
      <c r="E1094" s="1" t="s">
        <v>5110</v>
      </c>
      <c r="F1094" s="1" t="s">
        <v>5111</v>
      </c>
      <c r="G1094" s="1" t="s">
        <v>9644</v>
      </c>
      <c r="H1094" s="1" t="s">
        <v>4989</v>
      </c>
      <c r="I1094" s="1" t="s">
        <v>9645</v>
      </c>
      <c r="J1094" s="1" t="s">
        <v>4985</v>
      </c>
    </row>
    <row r="1095" spans="1:10" x14ac:dyDescent="0.45">
      <c r="A1095">
        <v>1099</v>
      </c>
      <c r="B1095" s="1" t="s">
        <v>9646</v>
      </c>
      <c r="C1095" s="1" t="s">
        <v>9647</v>
      </c>
      <c r="D1095" s="1" t="s">
        <v>4985</v>
      </c>
      <c r="E1095" s="1" t="s">
        <v>6794</v>
      </c>
      <c r="F1095" s="1" t="s">
        <v>5649</v>
      </c>
      <c r="G1095" s="1" t="s">
        <v>4985</v>
      </c>
      <c r="H1095" s="1" t="s">
        <v>5047</v>
      </c>
      <c r="I1095" s="1" t="s">
        <v>9648</v>
      </c>
      <c r="J1095" s="1" t="s">
        <v>4985</v>
      </c>
    </row>
    <row r="1096" spans="1:10" x14ac:dyDescent="0.45">
      <c r="A1096">
        <v>1100</v>
      </c>
      <c r="B1096" s="1" t="s">
        <v>9649</v>
      </c>
      <c r="C1096" s="1" t="s">
        <v>9650</v>
      </c>
      <c r="D1096" s="1" t="s">
        <v>4985</v>
      </c>
      <c r="E1096" s="1" t="s">
        <v>5105</v>
      </c>
      <c r="F1096" s="1" t="s">
        <v>4995</v>
      </c>
      <c r="G1096" s="1" t="s">
        <v>9651</v>
      </c>
      <c r="H1096" s="1" t="s">
        <v>4989</v>
      </c>
      <c r="I1096" s="1" t="s">
        <v>9652</v>
      </c>
      <c r="J1096" s="1" t="s">
        <v>4985</v>
      </c>
    </row>
    <row r="1097" spans="1:10" x14ac:dyDescent="0.45">
      <c r="A1097">
        <v>1101</v>
      </c>
      <c r="B1097" s="1" t="s">
        <v>9653</v>
      </c>
      <c r="C1097" s="1" t="s">
        <v>9654</v>
      </c>
      <c r="D1097" s="1" t="s">
        <v>4985</v>
      </c>
      <c r="E1097" s="1" t="s">
        <v>9294</v>
      </c>
      <c r="F1097" s="1" t="s">
        <v>4995</v>
      </c>
      <c r="G1097" s="1" t="s">
        <v>9295</v>
      </c>
      <c r="H1097" s="1" t="s">
        <v>4989</v>
      </c>
      <c r="I1097" s="1" t="s">
        <v>9655</v>
      </c>
      <c r="J1097" s="1" t="s">
        <v>4985</v>
      </c>
    </row>
    <row r="1098" spans="1:10" x14ac:dyDescent="0.45">
      <c r="A1098">
        <v>1102</v>
      </c>
      <c r="B1098" s="1" t="s">
        <v>9656</v>
      </c>
      <c r="C1098" s="1" t="s">
        <v>9657</v>
      </c>
      <c r="D1098" s="1" t="s">
        <v>4985</v>
      </c>
      <c r="E1098" s="1" t="s">
        <v>9658</v>
      </c>
      <c r="F1098" s="1" t="s">
        <v>4985</v>
      </c>
      <c r="G1098" s="1" t="s">
        <v>4985</v>
      </c>
      <c r="H1098" s="1" t="s">
        <v>9659</v>
      </c>
      <c r="I1098" s="1" t="s">
        <v>4985</v>
      </c>
      <c r="J1098" s="1" t="s">
        <v>4985</v>
      </c>
    </row>
    <row r="1099" spans="1:10" x14ac:dyDescent="0.45">
      <c r="A1099">
        <v>1103</v>
      </c>
      <c r="B1099" s="1" t="s">
        <v>9660</v>
      </c>
      <c r="C1099" s="1" t="s">
        <v>9661</v>
      </c>
      <c r="D1099" s="1" t="s">
        <v>4985</v>
      </c>
      <c r="E1099" s="1" t="s">
        <v>9662</v>
      </c>
      <c r="F1099" s="1" t="s">
        <v>5099</v>
      </c>
      <c r="G1099" s="1" t="s">
        <v>9663</v>
      </c>
      <c r="H1099" s="1" t="s">
        <v>4989</v>
      </c>
      <c r="I1099" s="1" t="s">
        <v>9664</v>
      </c>
      <c r="J1099" s="1" t="s">
        <v>9665</v>
      </c>
    </row>
    <row r="1100" spans="1:10" x14ac:dyDescent="0.45">
      <c r="A1100">
        <v>1104</v>
      </c>
      <c r="B1100" s="1" t="s">
        <v>9666</v>
      </c>
      <c r="C1100" s="1" t="s">
        <v>9667</v>
      </c>
      <c r="D1100" s="1" t="s">
        <v>4985</v>
      </c>
      <c r="E1100" s="1" t="s">
        <v>6087</v>
      </c>
      <c r="F1100" s="1" t="s">
        <v>5178</v>
      </c>
      <c r="G1100" s="1" t="s">
        <v>7371</v>
      </c>
      <c r="H1100" s="1" t="s">
        <v>4989</v>
      </c>
      <c r="I1100" s="1" t="s">
        <v>9668</v>
      </c>
      <c r="J1100" s="1" t="s">
        <v>4985</v>
      </c>
    </row>
    <row r="1101" spans="1:10" x14ac:dyDescent="0.45">
      <c r="A1101">
        <v>1105</v>
      </c>
      <c r="B1101" s="1" t="s">
        <v>9669</v>
      </c>
      <c r="C1101" s="1" t="s">
        <v>9670</v>
      </c>
      <c r="D1101" s="1" t="s">
        <v>4985</v>
      </c>
      <c r="E1101" s="1" t="s">
        <v>9671</v>
      </c>
      <c r="F1101" s="1" t="s">
        <v>5761</v>
      </c>
      <c r="G1101" s="1" t="s">
        <v>9672</v>
      </c>
      <c r="H1101" s="1" t="s">
        <v>4989</v>
      </c>
      <c r="I1101" s="1" t="s">
        <v>9673</v>
      </c>
      <c r="J1101" s="1" t="s">
        <v>4985</v>
      </c>
    </row>
    <row r="1102" spans="1:10" x14ac:dyDescent="0.45">
      <c r="A1102">
        <v>1106</v>
      </c>
      <c r="B1102" s="1" t="s">
        <v>9674</v>
      </c>
      <c r="C1102" s="1" t="s">
        <v>9675</v>
      </c>
      <c r="D1102" s="1" t="s">
        <v>4985</v>
      </c>
      <c r="E1102" s="1" t="s">
        <v>9676</v>
      </c>
      <c r="F1102" s="1" t="s">
        <v>4995</v>
      </c>
      <c r="G1102" s="1" t="s">
        <v>9677</v>
      </c>
      <c r="H1102" s="1" t="s">
        <v>4989</v>
      </c>
      <c r="I1102" s="1" t="s">
        <v>9678</v>
      </c>
      <c r="J1102" s="1" t="s">
        <v>4985</v>
      </c>
    </row>
    <row r="1103" spans="1:10" x14ac:dyDescent="0.45">
      <c r="A1103">
        <v>1107</v>
      </c>
      <c r="B1103" s="1" t="s">
        <v>9679</v>
      </c>
      <c r="C1103" s="1" t="s">
        <v>4985</v>
      </c>
      <c r="D1103" s="1" t="s">
        <v>4985</v>
      </c>
      <c r="E1103" s="1" t="s">
        <v>9680</v>
      </c>
      <c r="F1103" s="1" t="s">
        <v>4995</v>
      </c>
      <c r="G1103" s="1" t="s">
        <v>4985</v>
      </c>
      <c r="H1103" s="1" t="s">
        <v>4989</v>
      </c>
      <c r="I1103" s="1" t="s">
        <v>4985</v>
      </c>
      <c r="J1103" s="1" t="s">
        <v>4985</v>
      </c>
    </row>
    <row r="1104" spans="1:10" x14ac:dyDescent="0.45">
      <c r="A1104">
        <v>1108</v>
      </c>
      <c r="B1104" s="1" t="s">
        <v>9681</v>
      </c>
      <c r="C1104" s="1" t="s">
        <v>9682</v>
      </c>
      <c r="D1104" s="1" t="s">
        <v>4985</v>
      </c>
      <c r="E1104" s="1" t="s">
        <v>9683</v>
      </c>
      <c r="F1104" s="1" t="s">
        <v>5687</v>
      </c>
      <c r="G1104" s="1" t="s">
        <v>9684</v>
      </c>
      <c r="H1104" s="1" t="s">
        <v>4989</v>
      </c>
      <c r="I1104" s="1" t="s">
        <v>9685</v>
      </c>
      <c r="J1104" s="1" t="s">
        <v>9686</v>
      </c>
    </row>
    <row r="1105" spans="1:10" x14ac:dyDescent="0.45">
      <c r="A1105">
        <v>1109</v>
      </c>
      <c r="B1105" s="1" t="s">
        <v>9687</v>
      </c>
      <c r="C1105" s="1" t="s">
        <v>4985</v>
      </c>
      <c r="D1105" s="1" t="s">
        <v>4985</v>
      </c>
      <c r="E1105" s="1" t="s">
        <v>8164</v>
      </c>
      <c r="F1105" s="1" t="s">
        <v>4995</v>
      </c>
      <c r="G1105" s="1" t="s">
        <v>4985</v>
      </c>
      <c r="H1105" s="1" t="s">
        <v>4989</v>
      </c>
      <c r="I1105" s="1" t="s">
        <v>4985</v>
      </c>
      <c r="J1105" s="1" t="s">
        <v>4985</v>
      </c>
    </row>
    <row r="1106" spans="1:10" x14ac:dyDescent="0.45">
      <c r="A1106">
        <v>1110</v>
      </c>
      <c r="B1106" s="1" t="s">
        <v>9688</v>
      </c>
      <c r="C1106" s="1" t="s">
        <v>9689</v>
      </c>
      <c r="D1106" s="1" t="s">
        <v>4985</v>
      </c>
      <c r="E1106" s="1" t="s">
        <v>4791</v>
      </c>
      <c r="F1106" s="1" t="s">
        <v>5249</v>
      </c>
      <c r="G1106" s="1" t="s">
        <v>4985</v>
      </c>
      <c r="H1106" s="1" t="s">
        <v>5250</v>
      </c>
      <c r="I1106" s="1" t="s">
        <v>9690</v>
      </c>
      <c r="J1106" s="1" t="s">
        <v>4985</v>
      </c>
    </row>
    <row r="1107" spans="1:10" x14ac:dyDescent="0.45">
      <c r="A1107">
        <v>1111</v>
      </c>
      <c r="B1107" s="1" t="s">
        <v>9691</v>
      </c>
      <c r="C1107" s="1" t="s">
        <v>9692</v>
      </c>
      <c r="D1107" s="1" t="s">
        <v>4985</v>
      </c>
      <c r="E1107" s="1" t="s">
        <v>9693</v>
      </c>
      <c r="F1107" s="1" t="s">
        <v>9694</v>
      </c>
      <c r="G1107" s="1" t="s">
        <v>4985</v>
      </c>
      <c r="H1107" s="1" t="s">
        <v>5047</v>
      </c>
      <c r="I1107" s="1" t="s">
        <v>4985</v>
      </c>
      <c r="J1107" s="1" t="s">
        <v>4985</v>
      </c>
    </row>
    <row r="1108" spans="1:10" x14ac:dyDescent="0.45">
      <c r="A1108">
        <v>1112</v>
      </c>
      <c r="B1108" s="1" t="s">
        <v>9695</v>
      </c>
      <c r="C1108" s="1" t="s">
        <v>4985</v>
      </c>
      <c r="D1108" s="1" t="s">
        <v>4985</v>
      </c>
      <c r="E1108" s="1" t="s">
        <v>9696</v>
      </c>
      <c r="F1108" s="1" t="s">
        <v>5076</v>
      </c>
      <c r="G1108" s="1" t="s">
        <v>4985</v>
      </c>
      <c r="H1108" s="1" t="s">
        <v>4989</v>
      </c>
      <c r="I1108" s="1" t="s">
        <v>4985</v>
      </c>
      <c r="J1108" s="1" t="s">
        <v>4985</v>
      </c>
    </row>
    <row r="1109" spans="1:10" x14ac:dyDescent="0.45">
      <c r="A1109">
        <v>1113</v>
      </c>
      <c r="B1109" s="1" t="s">
        <v>9697</v>
      </c>
      <c r="C1109" s="1" t="s">
        <v>9698</v>
      </c>
      <c r="D1109" s="1" t="s">
        <v>4985</v>
      </c>
      <c r="E1109" s="1" t="s">
        <v>9699</v>
      </c>
      <c r="F1109" s="1" t="s">
        <v>9700</v>
      </c>
      <c r="G1109" s="1" t="s">
        <v>9701</v>
      </c>
      <c r="H1109" s="1" t="s">
        <v>5310</v>
      </c>
      <c r="I1109" s="1" t="s">
        <v>9702</v>
      </c>
      <c r="J1109" s="1" t="s">
        <v>4985</v>
      </c>
    </row>
    <row r="1110" spans="1:10" x14ac:dyDescent="0.45">
      <c r="A1110">
        <v>1114</v>
      </c>
      <c r="B1110" s="1" t="s">
        <v>9703</v>
      </c>
      <c r="C1110" s="1" t="s">
        <v>9704</v>
      </c>
      <c r="D1110" s="1" t="s">
        <v>4985</v>
      </c>
      <c r="E1110" s="1" t="s">
        <v>9705</v>
      </c>
      <c r="F1110" s="1" t="s">
        <v>5069</v>
      </c>
      <c r="G1110" s="1" t="s">
        <v>4985</v>
      </c>
      <c r="H1110" s="1" t="s">
        <v>5070</v>
      </c>
      <c r="I1110" s="1" t="s">
        <v>9706</v>
      </c>
      <c r="J1110" s="1" t="s">
        <v>4985</v>
      </c>
    </row>
    <row r="1111" spans="1:10" x14ac:dyDescent="0.45">
      <c r="A1111">
        <v>1115</v>
      </c>
      <c r="B1111" s="1" t="s">
        <v>9707</v>
      </c>
      <c r="C1111" s="1" t="s">
        <v>9708</v>
      </c>
      <c r="D1111" s="1" t="s">
        <v>4985</v>
      </c>
      <c r="E1111" s="1" t="s">
        <v>9709</v>
      </c>
      <c r="F1111" s="1" t="s">
        <v>4985</v>
      </c>
      <c r="G1111" s="1" t="s">
        <v>4985</v>
      </c>
      <c r="H1111" s="1" t="s">
        <v>5982</v>
      </c>
      <c r="I1111" s="1" t="s">
        <v>9710</v>
      </c>
      <c r="J1111" s="1" t="s">
        <v>4985</v>
      </c>
    </row>
    <row r="1112" spans="1:10" x14ac:dyDescent="0.45">
      <c r="A1112">
        <v>1116</v>
      </c>
      <c r="B1112" s="1" t="s">
        <v>9711</v>
      </c>
      <c r="C1112" s="1" t="s">
        <v>9712</v>
      </c>
      <c r="D1112" s="1" t="s">
        <v>4985</v>
      </c>
      <c r="E1112" s="1" t="s">
        <v>8771</v>
      </c>
      <c r="F1112" s="1" t="s">
        <v>4985</v>
      </c>
      <c r="G1112" s="1" t="s">
        <v>4985</v>
      </c>
      <c r="H1112" s="1" t="s">
        <v>5982</v>
      </c>
      <c r="I1112" s="1" t="s">
        <v>9713</v>
      </c>
      <c r="J1112" s="1" t="s">
        <v>4985</v>
      </c>
    </row>
    <row r="1113" spans="1:10" x14ac:dyDescent="0.45">
      <c r="A1113">
        <v>1117</v>
      </c>
      <c r="B1113" s="1" t="s">
        <v>9714</v>
      </c>
      <c r="C1113" s="1" t="s">
        <v>9715</v>
      </c>
      <c r="D1113" s="1" t="s">
        <v>4985</v>
      </c>
      <c r="E1113" s="1" t="s">
        <v>9716</v>
      </c>
      <c r="F1113" s="1" t="s">
        <v>5608</v>
      </c>
      <c r="G1113" s="1" t="s">
        <v>9717</v>
      </c>
      <c r="H1113" s="1" t="s">
        <v>5070</v>
      </c>
      <c r="I1113" s="1" t="s">
        <v>4985</v>
      </c>
      <c r="J1113" s="1" t="s">
        <v>9718</v>
      </c>
    </row>
    <row r="1114" spans="1:10" x14ac:dyDescent="0.45">
      <c r="A1114">
        <v>1118</v>
      </c>
      <c r="B1114" s="1" t="s">
        <v>9719</v>
      </c>
      <c r="C1114" s="1" t="s">
        <v>4985</v>
      </c>
      <c r="D1114" s="1" t="s">
        <v>4985</v>
      </c>
      <c r="E1114" s="1" t="s">
        <v>7876</v>
      </c>
      <c r="F1114" s="1" t="s">
        <v>4987</v>
      </c>
      <c r="G1114" s="1" t="s">
        <v>4985</v>
      </c>
      <c r="H1114" s="1" t="s">
        <v>4989</v>
      </c>
      <c r="I1114" s="1" t="s">
        <v>4985</v>
      </c>
      <c r="J1114" s="1" t="s">
        <v>4985</v>
      </c>
    </row>
    <row r="1115" spans="1:10" x14ac:dyDescent="0.45">
      <c r="A1115">
        <v>1119</v>
      </c>
      <c r="B1115" s="1" t="s">
        <v>9720</v>
      </c>
      <c r="C1115" s="1" t="s">
        <v>9721</v>
      </c>
      <c r="D1115" s="1" t="s">
        <v>4985</v>
      </c>
      <c r="E1115" s="1" t="s">
        <v>9722</v>
      </c>
      <c r="F1115" s="1" t="s">
        <v>4995</v>
      </c>
      <c r="G1115" s="1" t="s">
        <v>9723</v>
      </c>
      <c r="H1115" s="1" t="s">
        <v>4989</v>
      </c>
      <c r="I1115" s="1" t="s">
        <v>9724</v>
      </c>
      <c r="J1115" s="1" t="s">
        <v>4985</v>
      </c>
    </row>
    <row r="1116" spans="1:10" x14ac:dyDescent="0.45">
      <c r="A1116">
        <v>1120</v>
      </c>
      <c r="B1116" s="1" t="s">
        <v>9725</v>
      </c>
      <c r="C1116" s="1" t="s">
        <v>9726</v>
      </c>
      <c r="D1116" s="1" t="s">
        <v>4985</v>
      </c>
      <c r="E1116" s="1" t="s">
        <v>9727</v>
      </c>
      <c r="F1116" s="1" t="s">
        <v>5148</v>
      </c>
      <c r="G1116" s="1" t="s">
        <v>4985</v>
      </c>
      <c r="H1116" s="1" t="s">
        <v>5070</v>
      </c>
      <c r="I1116" s="1" t="s">
        <v>9728</v>
      </c>
      <c r="J1116" s="1" t="s">
        <v>4985</v>
      </c>
    </row>
    <row r="1117" spans="1:10" x14ac:dyDescent="0.45">
      <c r="A1117">
        <v>1121</v>
      </c>
      <c r="B1117" s="1" t="s">
        <v>9729</v>
      </c>
      <c r="C1117" s="1" t="s">
        <v>9730</v>
      </c>
      <c r="D1117" s="1" t="s">
        <v>4985</v>
      </c>
      <c r="E1117" s="1" t="s">
        <v>9731</v>
      </c>
      <c r="F1117" s="1" t="s">
        <v>6149</v>
      </c>
      <c r="G1117" s="1" t="s">
        <v>5058</v>
      </c>
      <c r="H1117" s="1" t="s">
        <v>5059</v>
      </c>
      <c r="I1117" s="1" t="s">
        <v>9732</v>
      </c>
      <c r="J1117" s="1" t="s">
        <v>4985</v>
      </c>
    </row>
    <row r="1118" spans="1:10" x14ac:dyDescent="0.45">
      <c r="A1118">
        <v>1122</v>
      </c>
      <c r="B1118" s="1" t="s">
        <v>9733</v>
      </c>
      <c r="C1118" s="1" t="s">
        <v>9734</v>
      </c>
      <c r="D1118" s="1" t="s">
        <v>4985</v>
      </c>
      <c r="E1118" s="1" t="s">
        <v>9735</v>
      </c>
      <c r="F1118" s="1" t="s">
        <v>9736</v>
      </c>
      <c r="G1118" s="1" t="s">
        <v>4985</v>
      </c>
      <c r="H1118" s="1" t="s">
        <v>5047</v>
      </c>
      <c r="I1118" s="1" t="s">
        <v>9737</v>
      </c>
      <c r="J1118" s="1" t="s">
        <v>4985</v>
      </c>
    </row>
    <row r="1119" spans="1:10" x14ac:dyDescent="0.45">
      <c r="A1119">
        <v>1123</v>
      </c>
      <c r="B1119" s="1" t="s">
        <v>9738</v>
      </c>
      <c r="C1119" s="1" t="s">
        <v>9739</v>
      </c>
      <c r="D1119" s="1" t="s">
        <v>4985</v>
      </c>
      <c r="E1119" s="1" t="s">
        <v>6459</v>
      </c>
      <c r="F1119" s="1" t="s">
        <v>5487</v>
      </c>
      <c r="G1119" s="1" t="s">
        <v>4985</v>
      </c>
      <c r="H1119" s="1" t="s">
        <v>5047</v>
      </c>
      <c r="I1119" s="1" t="s">
        <v>9740</v>
      </c>
      <c r="J1119" s="1" t="s">
        <v>4985</v>
      </c>
    </row>
    <row r="1120" spans="1:10" x14ac:dyDescent="0.45">
      <c r="A1120">
        <v>1124</v>
      </c>
      <c r="B1120" s="1" t="s">
        <v>9741</v>
      </c>
      <c r="C1120" s="1" t="s">
        <v>9742</v>
      </c>
      <c r="D1120" s="1" t="s">
        <v>4985</v>
      </c>
      <c r="E1120" s="1" t="s">
        <v>9743</v>
      </c>
      <c r="F1120" s="1" t="s">
        <v>5190</v>
      </c>
      <c r="G1120" s="1" t="s">
        <v>9744</v>
      </c>
      <c r="H1120" s="1" t="s">
        <v>4989</v>
      </c>
      <c r="I1120" s="1" t="s">
        <v>9745</v>
      </c>
      <c r="J1120" s="1" t="s">
        <v>4985</v>
      </c>
    </row>
    <row r="1121" spans="1:10" x14ac:dyDescent="0.45">
      <c r="A1121">
        <v>1125</v>
      </c>
      <c r="B1121" s="1" t="s">
        <v>9746</v>
      </c>
      <c r="C1121" s="1" t="s">
        <v>9747</v>
      </c>
      <c r="D1121" s="1" t="s">
        <v>4985</v>
      </c>
      <c r="E1121" s="1" t="s">
        <v>9748</v>
      </c>
      <c r="F1121" s="1" t="s">
        <v>5114</v>
      </c>
      <c r="G1121" s="1" t="s">
        <v>9749</v>
      </c>
      <c r="H1121" s="1" t="s">
        <v>4989</v>
      </c>
      <c r="I1121" s="1" t="s">
        <v>9750</v>
      </c>
      <c r="J1121" s="1" t="s">
        <v>9751</v>
      </c>
    </row>
    <row r="1122" spans="1:10" x14ac:dyDescent="0.45">
      <c r="A1122">
        <v>1126</v>
      </c>
      <c r="B1122" s="1" t="s">
        <v>9752</v>
      </c>
      <c r="C1122" s="1" t="s">
        <v>9753</v>
      </c>
      <c r="D1122" s="1" t="s">
        <v>4985</v>
      </c>
      <c r="E1122" s="1" t="s">
        <v>9680</v>
      </c>
      <c r="F1122" s="1" t="s">
        <v>4995</v>
      </c>
      <c r="G1122" s="1" t="s">
        <v>9754</v>
      </c>
      <c r="H1122" s="1" t="s">
        <v>4989</v>
      </c>
      <c r="I1122" s="1" t="s">
        <v>9755</v>
      </c>
      <c r="J1122" s="1" t="s">
        <v>4985</v>
      </c>
    </row>
    <row r="1123" spans="1:10" x14ac:dyDescent="0.45">
      <c r="A1123">
        <v>1127</v>
      </c>
      <c r="B1123" s="1" t="s">
        <v>9756</v>
      </c>
      <c r="C1123" s="1" t="s">
        <v>9757</v>
      </c>
      <c r="D1123" s="1" t="s">
        <v>4985</v>
      </c>
      <c r="E1123" s="1" t="s">
        <v>9683</v>
      </c>
      <c r="F1123" s="1" t="s">
        <v>5687</v>
      </c>
      <c r="G1123" s="1" t="s">
        <v>9758</v>
      </c>
      <c r="H1123" s="1" t="s">
        <v>4989</v>
      </c>
      <c r="I1123" s="1" t="s">
        <v>9759</v>
      </c>
      <c r="J1123" s="1" t="s">
        <v>9760</v>
      </c>
    </row>
    <row r="1124" spans="1:10" x14ac:dyDescent="0.45">
      <c r="A1124">
        <v>1128</v>
      </c>
      <c r="B1124" s="1" t="s">
        <v>9761</v>
      </c>
      <c r="C1124" s="1" t="s">
        <v>9762</v>
      </c>
      <c r="D1124" s="1" t="s">
        <v>4985</v>
      </c>
      <c r="E1124" s="1" t="s">
        <v>9763</v>
      </c>
      <c r="F1124" s="1" t="s">
        <v>5027</v>
      </c>
      <c r="G1124" s="1" t="s">
        <v>9764</v>
      </c>
      <c r="H1124" s="1" t="s">
        <v>4989</v>
      </c>
      <c r="I1124" s="1" t="s">
        <v>9765</v>
      </c>
      <c r="J1124" s="1" t="s">
        <v>9766</v>
      </c>
    </row>
    <row r="1125" spans="1:10" x14ac:dyDescent="0.45">
      <c r="A1125">
        <v>1129</v>
      </c>
      <c r="B1125" s="1" t="s">
        <v>9767</v>
      </c>
      <c r="C1125" s="1" t="s">
        <v>9768</v>
      </c>
      <c r="D1125" s="1" t="s">
        <v>4985</v>
      </c>
      <c r="E1125" s="1" t="s">
        <v>6412</v>
      </c>
      <c r="F1125" s="1" t="s">
        <v>4995</v>
      </c>
      <c r="G1125" s="1" t="s">
        <v>9769</v>
      </c>
      <c r="H1125" s="1" t="s">
        <v>4989</v>
      </c>
      <c r="I1125" s="1" t="s">
        <v>9770</v>
      </c>
      <c r="J1125" s="1" t="s">
        <v>9771</v>
      </c>
    </row>
    <row r="1126" spans="1:10" x14ac:dyDescent="0.45">
      <c r="A1126">
        <v>1130</v>
      </c>
      <c r="B1126" s="1" t="s">
        <v>9772</v>
      </c>
      <c r="C1126" s="1" t="s">
        <v>4985</v>
      </c>
      <c r="D1126" s="1" t="s">
        <v>4985</v>
      </c>
      <c r="E1126" s="1" t="s">
        <v>9773</v>
      </c>
      <c r="F1126" s="1" t="s">
        <v>5580</v>
      </c>
      <c r="G1126" s="1" t="s">
        <v>4985</v>
      </c>
      <c r="H1126" s="1" t="s">
        <v>5059</v>
      </c>
      <c r="I1126" s="1" t="s">
        <v>4985</v>
      </c>
      <c r="J1126" s="1" t="s">
        <v>4985</v>
      </c>
    </row>
    <row r="1127" spans="1:10" x14ac:dyDescent="0.45">
      <c r="A1127">
        <v>1131</v>
      </c>
      <c r="B1127" s="1" t="s">
        <v>9774</v>
      </c>
      <c r="C1127" s="1" t="s">
        <v>4985</v>
      </c>
      <c r="D1127" s="1" t="s">
        <v>4985</v>
      </c>
      <c r="E1127" s="1" t="s">
        <v>9775</v>
      </c>
      <c r="F1127" s="1" t="s">
        <v>5111</v>
      </c>
      <c r="G1127" s="1" t="s">
        <v>4985</v>
      </c>
      <c r="H1127" s="1" t="s">
        <v>4989</v>
      </c>
      <c r="I1127" s="1" t="s">
        <v>4985</v>
      </c>
      <c r="J1127" s="1" t="s">
        <v>4985</v>
      </c>
    </row>
    <row r="1128" spans="1:10" x14ac:dyDescent="0.45">
      <c r="A1128">
        <v>1132</v>
      </c>
      <c r="B1128" s="1" t="s">
        <v>9776</v>
      </c>
      <c r="C1128" s="1" t="s">
        <v>9777</v>
      </c>
      <c r="D1128" s="1" t="s">
        <v>4985</v>
      </c>
      <c r="E1128" s="1" t="s">
        <v>9778</v>
      </c>
      <c r="F1128" s="1" t="s">
        <v>9779</v>
      </c>
      <c r="G1128" s="1" t="s">
        <v>4985</v>
      </c>
      <c r="H1128" s="1" t="s">
        <v>5047</v>
      </c>
      <c r="I1128" s="1" t="s">
        <v>9780</v>
      </c>
      <c r="J1128" s="1" t="s">
        <v>4985</v>
      </c>
    </row>
    <row r="1129" spans="1:10" x14ac:dyDescent="0.45">
      <c r="A1129">
        <v>1133</v>
      </c>
      <c r="B1129" s="1" t="s">
        <v>9781</v>
      </c>
      <c r="C1129" s="1" t="s">
        <v>4985</v>
      </c>
      <c r="D1129" s="1" t="s">
        <v>4985</v>
      </c>
      <c r="E1129" s="1" t="s">
        <v>9782</v>
      </c>
      <c r="F1129" s="1" t="s">
        <v>5291</v>
      </c>
      <c r="G1129" s="1" t="s">
        <v>4985</v>
      </c>
      <c r="H1129" s="1" t="s">
        <v>4989</v>
      </c>
      <c r="I1129" s="1" t="s">
        <v>4985</v>
      </c>
      <c r="J1129" s="1" t="s">
        <v>4985</v>
      </c>
    </row>
    <row r="1130" spans="1:10" x14ac:dyDescent="0.45">
      <c r="A1130">
        <v>1134</v>
      </c>
      <c r="B1130" s="1" t="s">
        <v>9783</v>
      </c>
      <c r="C1130" s="1" t="s">
        <v>9784</v>
      </c>
      <c r="D1130" s="1" t="s">
        <v>4985</v>
      </c>
      <c r="E1130" s="1" t="s">
        <v>6753</v>
      </c>
      <c r="F1130" s="1" t="s">
        <v>5424</v>
      </c>
      <c r="G1130" s="1" t="s">
        <v>9785</v>
      </c>
      <c r="H1130" s="1" t="s">
        <v>4989</v>
      </c>
      <c r="I1130" s="1" t="s">
        <v>9786</v>
      </c>
      <c r="J1130" s="1" t="s">
        <v>4985</v>
      </c>
    </row>
    <row r="1131" spans="1:10" x14ac:dyDescent="0.45">
      <c r="A1131">
        <v>1135</v>
      </c>
      <c r="B1131" s="1" t="s">
        <v>9787</v>
      </c>
      <c r="C1131" s="1" t="s">
        <v>9788</v>
      </c>
      <c r="D1131" s="1" t="s">
        <v>4985</v>
      </c>
      <c r="E1131" s="1" t="s">
        <v>9789</v>
      </c>
      <c r="F1131" s="1" t="s">
        <v>5099</v>
      </c>
      <c r="G1131" s="1" t="s">
        <v>9790</v>
      </c>
      <c r="H1131" s="1" t="s">
        <v>4989</v>
      </c>
      <c r="I1131" s="1" t="s">
        <v>9791</v>
      </c>
      <c r="J1131" s="1" t="s">
        <v>4985</v>
      </c>
    </row>
    <row r="1132" spans="1:10" x14ac:dyDescent="0.45">
      <c r="A1132">
        <v>1136</v>
      </c>
      <c r="B1132" s="1" t="s">
        <v>9792</v>
      </c>
      <c r="C1132" s="1" t="s">
        <v>9793</v>
      </c>
      <c r="D1132" s="1" t="s">
        <v>4985</v>
      </c>
      <c r="E1132" s="1" t="s">
        <v>5075</v>
      </c>
      <c r="F1132" s="1" t="s">
        <v>5114</v>
      </c>
      <c r="G1132" s="1" t="s">
        <v>9794</v>
      </c>
      <c r="H1132" s="1" t="s">
        <v>4989</v>
      </c>
      <c r="I1132" s="1" t="s">
        <v>9795</v>
      </c>
      <c r="J1132" s="1" t="s">
        <v>9796</v>
      </c>
    </row>
    <row r="1133" spans="1:10" x14ac:dyDescent="0.45">
      <c r="A1133">
        <v>1137</v>
      </c>
      <c r="B1133" s="1" t="s">
        <v>9797</v>
      </c>
      <c r="C1133" s="1" t="s">
        <v>4985</v>
      </c>
      <c r="D1133" s="1" t="s">
        <v>4985</v>
      </c>
      <c r="E1133" s="1" t="s">
        <v>4994</v>
      </c>
      <c r="F1133" s="1" t="s">
        <v>4995</v>
      </c>
      <c r="G1133" s="1" t="s">
        <v>4985</v>
      </c>
      <c r="H1133" s="1" t="s">
        <v>4989</v>
      </c>
      <c r="I1133" s="1" t="s">
        <v>4985</v>
      </c>
      <c r="J1133" s="1" t="s">
        <v>9798</v>
      </c>
    </row>
    <row r="1134" spans="1:10" x14ac:dyDescent="0.45">
      <c r="A1134">
        <v>1138</v>
      </c>
      <c r="B1134" s="1" t="s">
        <v>9799</v>
      </c>
      <c r="C1134" s="1" t="s">
        <v>9800</v>
      </c>
      <c r="D1134" s="1" t="s">
        <v>4985</v>
      </c>
      <c r="E1134" s="1" t="s">
        <v>4994</v>
      </c>
      <c r="F1134" s="1" t="s">
        <v>4995</v>
      </c>
      <c r="G1134" s="1" t="s">
        <v>9801</v>
      </c>
      <c r="H1134" s="1" t="s">
        <v>4989</v>
      </c>
      <c r="I1134" s="1" t="s">
        <v>9802</v>
      </c>
      <c r="J1134" s="1" t="s">
        <v>4985</v>
      </c>
    </row>
    <row r="1135" spans="1:10" x14ac:dyDescent="0.45">
      <c r="A1135">
        <v>1139</v>
      </c>
      <c r="B1135" s="1" t="s">
        <v>9803</v>
      </c>
      <c r="C1135" s="1" t="s">
        <v>9804</v>
      </c>
      <c r="D1135" s="1" t="s">
        <v>4985</v>
      </c>
      <c r="E1135" s="1" t="s">
        <v>9805</v>
      </c>
      <c r="F1135" s="1" t="s">
        <v>5231</v>
      </c>
      <c r="G1135" s="1" t="s">
        <v>9806</v>
      </c>
      <c r="H1135" s="1" t="s">
        <v>4989</v>
      </c>
      <c r="I1135" s="1" t="s">
        <v>9807</v>
      </c>
      <c r="J1135" s="1" t="s">
        <v>9808</v>
      </c>
    </row>
    <row r="1136" spans="1:10" x14ac:dyDescent="0.45">
      <c r="A1136">
        <v>1140</v>
      </c>
      <c r="B1136" s="1" t="s">
        <v>9809</v>
      </c>
      <c r="C1136" s="1" t="s">
        <v>9810</v>
      </c>
      <c r="D1136" s="1" t="s">
        <v>4985</v>
      </c>
      <c r="E1136" s="1" t="s">
        <v>9811</v>
      </c>
      <c r="F1136" s="1" t="s">
        <v>9812</v>
      </c>
      <c r="G1136" s="1" t="s">
        <v>4985</v>
      </c>
      <c r="H1136" s="1" t="s">
        <v>9812</v>
      </c>
      <c r="I1136" s="1" t="s">
        <v>9813</v>
      </c>
      <c r="J1136" s="1" t="s">
        <v>9814</v>
      </c>
    </row>
    <row r="1137" spans="1:10" x14ac:dyDescent="0.45">
      <c r="A1137">
        <v>1141</v>
      </c>
      <c r="B1137" s="1" t="s">
        <v>9815</v>
      </c>
      <c r="C1137" s="1" t="s">
        <v>9816</v>
      </c>
      <c r="D1137" s="1" t="s">
        <v>4985</v>
      </c>
      <c r="E1137" s="1" t="s">
        <v>6583</v>
      </c>
      <c r="F1137" s="1" t="s">
        <v>6584</v>
      </c>
      <c r="G1137" s="1" t="s">
        <v>9817</v>
      </c>
      <c r="H1137" s="1" t="s">
        <v>6585</v>
      </c>
      <c r="I1137" s="1" t="s">
        <v>9818</v>
      </c>
      <c r="J1137" s="1" t="s">
        <v>9819</v>
      </c>
    </row>
    <row r="1138" spans="1:10" x14ac:dyDescent="0.45">
      <c r="A1138">
        <v>1142</v>
      </c>
      <c r="B1138" s="1" t="s">
        <v>9820</v>
      </c>
      <c r="C1138" s="1" t="s">
        <v>9821</v>
      </c>
      <c r="D1138" s="1" t="s">
        <v>4985</v>
      </c>
      <c r="E1138" s="1" t="s">
        <v>6430</v>
      </c>
      <c r="F1138" s="1" t="s">
        <v>4995</v>
      </c>
      <c r="G1138" s="1" t="s">
        <v>6431</v>
      </c>
      <c r="H1138" s="1" t="s">
        <v>4989</v>
      </c>
      <c r="I1138" s="1" t="s">
        <v>9822</v>
      </c>
      <c r="J1138" s="1" t="s">
        <v>9823</v>
      </c>
    </row>
    <row r="1139" spans="1:10" x14ac:dyDescent="0.45">
      <c r="A1139">
        <v>1143</v>
      </c>
      <c r="B1139" s="1" t="s">
        <v>9824</v>
      </c>
      <c r="C1139" s="1" t="s">
        <v>9825</v>
      </c>
      <c r="D1139" s="1" t="s">
        <v>4985</v>
      </c>
      <c r="E1139" s="1" t="s">
        <v>9826</v>
      </c>
      <c r="F1139" s="1" t="s">
        <v>5076</v>
      </c>
      <c r="G1139" s="1" t="s">
        <v>9827</v>
      </c>
      <c r="H1139" s="1" t="s">
        <v>4989</v>
      </c>
      <c r="I1139" s="1" t="s">
        <v>9828</v>
      </c>
      <c r="J1139" s="1" t="s">
        <v>4985</v>
      </c>
    </row>
    <row r="1140" spans="1:10" x14ac:dyDescent="0.45">
      <c r="A1140">
        <v>1144</v>
      </c>
      <c r="B1140" s="1" t="s">
        <v>9829</v>
      </c>
      <c r="C1140" s="1" t="s">
        <v>9830</v>
      </c>
      <c r="D1140" s="1" t="s">
        <v>4985</v>
      </c>
      <c r="E1140" s="1" t="s">
        <v>9831</v>
      </c>
      <c r="F1140" s="1" t="s">
        <v>5082</v>
      </c>
      <c r="G1140" s="1" t="s">
        <v>9832</v>
      </c>
      <c r="H1140" s="1" t="s">
        <v>4989</v>
      </c>
      <c r="I1140" s="1" t="s">
        <v>9833</v>
      </c>
      <c r="J1140" s="1" t="s">
        <v>9834</v>
      </c>
    </row>
    <row r="1141" spans="1:10" x14ac:dyDescent="0.45">
      <c r="A1141">
        <v>1145</v>
      </c>
      <c r="B1141" s="1" t="s">
        <v>9835</v>
      </c>
      <c r="C1141" s="1" t="s">
        <v>9836</v>
      </c>
      <c r="D1141" s="1" t="s">
        <v>4985</v>
      </c>
      <c r="E1141" s="1" t="s">
        <v>9837</v>
      </c>
      <c r="F1141" s="1" t="s">
        <v>4995</v>
      </c>
      <c r="G1141" s="1" t="s">
        <v>9838</v>
      </c>
      <c r="H1141" s="1" t="s">
        <v>4989</v>
      </c>
      <c r="I1141" s="1" t="s">
        <v>9839</v>
      </c>
      <c r="J1141" s="1" t="s">
        <v>4985</v>
      </c>
    </row>
    <row r="1142" spans="1:10" x14ac:dyDescent="0.45">
      <c r="A1142">
        <v>1146</v>
      </c>
      <c r="B1142" s="1" t="s">
        <v>9840</v>
      </c>
      <c r="C1142" s="1" t="s">
        <v>9841</v>
      </c>
      <c r="D1142" s="1" t="s">
        <v>4985</v>
      </c>
      <c r="E1142" s="1" t="s">
        <v>9842</v>
      </c>
      <c r="F1142" s="1" t="s">
        <v>5069</v>
      </c>
      <c r="G1142" s="1" t="s">
        <v>4985</v>
      </c>
      <c r="H1142" s="1" t="s">
        <v>5070</v>
      </c>
      <c r="I1142" s="1" t="s">
        <v>9843</v>
      </c>
      <c r="J1142" s="1" t="s">
        <v>4985</v>
      </c>
    </row>
    <row r="1143" spans="1:10" x14ac:dyDescent="0.45">
      <c r="A1143">
        <v>1147</v>
      </c>
      <c r="B1143" s="1" t="s">
        <v>9844</v>
      </c>
      <c r="C1143" s="1" t="s">
        <v>4985</v>
      </c>
      <c r="D1143" s="1" t="s">
        <v>4985</v>
      </c>
      <c r="E1143" s="1" t="s">
        <v>9845</v>
      </c>
      <c r="F1143" s="1" t="s">
        <v>7291</v>
      </c>
      <c r="G1143" s="1" t="s">
        <v>4985</v>
      </c>
      <c r="H1143" s="1" t="s">
        <v>4989</v>
      </c>
      <c r="I1143" s="1" t="s">
        <v>4985</v>
      </c>
      <c r="J1143" s="1" t="s">
        <v>4985</v>
      </c>
    </row>
    <row r="1144" spans="1:10" x14ac:dyDescent="0.45">
      <c r="A1144">
        <v>1148</v>
      </c>
      <c r="B1144" s="1" t="s">
        <v>9846</v>
      </c>
      <c r="C1144" s="1" t="s">
        <v>9847</v>
      </c>
      <c r="D1144" s="1" t="s">
        <v>4985</v>
      </c>
      <c r="E1144" s="1" t="s">
        <v>9848</v>
      </c>
      <c r="F1144" s="1" t="s">
        <v>4995</v>
      </c>
      <c r="G1144" s="1" t="s">
        <v>9849</v>
      </c>
      <c r="H1144" s="1" t="s">
        <v>4989</v>
      </c>
      <c r="I1144" s="1" t="s">
        <v>9850</v>
      </c>
      <c r="J1144" s="1" t="s">
        <v>9851</v>
      </c>
    </row>
    <row r="1145" spans="1:10" x14ac:dyDescent="0.45">
      <c r="A1145">
        <v>1149</v>
      </c>
      <c r="B1145" s="1" t="s">
        <v>9852</v>
      </c>
      <c r="C1145" s="1" t="s">
        <v>9853</v>
      </c>
      <c r="D1145" s="1" t="s">
        <v>4985</v>
      </c>
      <c r="E1145" s="1" t="s">
        <v>6178</v>
      </c>
      <c r="F1145" s="1" t="s">
        <v>5691</v>
      </c>
      <c r="G1145" s="1" t="s">
        <v>9854</v>
      </c>
      <c r="H1145" s="1" t="s">
        <v>4989</v>
      </c>
      <c r="I1145" s="1" t="s">
        <v>4985</v>
      </c>
      <c r="J1145" s="1" t="s">
        <v>9855</v>
      </c>
    </row>
    <row r="1146" spans="1:10" x14ac:dyDescent="0.45">
      <c r="A1146">
        <v>1150</v>
      </c>
      <c r="B1146" s="1" t="s">
        <v>9856</v>
      </c>
      <c r="C1146" s="1" t="s">
        <v>9857</v>
      </c>
      <c r="D1146" s="1" t="s">
        <v>4985</v>
      </c>
      <c r="E1146" s="1" t="s">
        <v>6555</v>
      </c>
      <c r="F1146" s="1" t="s">
        <v>5178</v>
      </c>
      <c r="G1146" s="1" t="s">
        <v>6556</v>
      </c>
      <c r="H1146" s="1" t="s">
        <v>4989</v>
      </c>
      <c r="I1146" s="1" t="s">
        <v>9858</v>
      </c>
      <c r="J1146" s="1" t="s">
        <v>9859</v>
      </c>
    </row>
    <row r="1147" spans="1:10" x14ac:dyDescent="0.45">
      <c r="A1147">
        <v>1151</v>
      </c>
      <c r="B1147" s="1" t="s">
        <v>9860</v>
      </c>
      <c r="C1147" s="1" t="s">
        <v>9861</v>
      </c>
      <c r="D1147" s="1" t="s">
        <v>4985</v>
      </c>
      <c r="E1147" s="1" t="s">
        <v>9862</v>
      </c>
      <c r="F1147" s="1" t="s">
        <v>5190</v>
      </c>
      <c r="G1147" s="1" t="s">
        <v>9863</v>
      </c>
      <c r="H1147" s="1" t="s">
        <v>4989</v>
      </c>
      <c r="I1147" s="1" t="s">
        <v>9864</v>
      </c>
      <c r="J1147" s="1" t="s">
        <v>4985</v>
      </c>
    </row>
    <row r="1148" spans="1:10" x14ac:dyDescent="0.45">
      <c r="A1148">
        <v>1152</v>
      </c>
      <c r="B1148" s="1" t="s">
        <v>9865</v>
      </c>
      <c r="C1148" s="1" t="s">
        <v>9866</v>
      </c>
      <c r="D1148" s="1" t="s">
        <v>4985</v>
      </c>
      <c r="E1148" s="1" t="s">
        <v>9867</v>
      </c>
      <c r="F1148" s="1" t="s">
        <v>4985</v>
      </c>
      <c r="G1148" s="1" t="s">
        <v>4985</v>
      </c>
      <c r="H1148" s="1" t="s">
        <v>9602</v>
      </c>
      <c r="I1148" s="1" t="s">
        <v>4985</v>
      </c>
      <c r="J1148" s="1" t="s">
        <v>4985</v>
      </c>
    </row>
    <row r="1149" spans="1:10" x14ac:dyDescent="0.45">
      <c r="A1149">
        <v>1153</v>
      </c>
      <c r="B1149" s="1" t="s">
        <v>9868</v>
      </c>
      <c r="C1149" s="1" t="s">
        <v>4985</v>
      </c>
      <c r="D1149" s="1" t="s">
        <v>4985</v>
      </c>
      <c r="E1149" s="1" t="s">
        <v>9869</v>
      </c>
      <c r="F1149" s="1" t="s">
        <v>5099</v>
      </c>
      <c r="G1149" s="1" t="s">
        <v>4985</v>
      </c>
      <c r="H1149" s="1" t="s">
        <v>4989</v>
      </c>
      <c r="I1149" s="1" t="s">
        <v>4985</v>
      </c>
      <c r="J1149" s="1" t="s">
        <v>4985</v>
      </c>
    </row>
    <row r="1150" spans="1:10" x14ac:dyDescent="0.45">
      <c r="A1150">
        <v>1154</v>
      </c>
      <c r="B1150" s="1" t="s">
        <v>9870</v>
      </c>
      <c r="C1150" s="1" t="s">
        <v>9871</v>
      </c>
      <c r="D1150" s="1" t="s">
        <v>4985</v>
      </c>
      <c r="E1150" s="1" t="s">
        <v>9872</v>
      </c>
      <c r="F1150" s="1" t="s">
        <v>6149</v>
      </c>
      <c r="G1150" s="1" t="s">
        <v>5058</v>
      </c>
      <c r="H1150" s="1" t="s">
        <v>5059</v>
      </c>
      <c r="I1150" s="1" t="s">
        <v>9873</v>
      </c>
      <c r="J1150" s="1" t="s">
        <v>4985</v>
      </c>
    </row>
    <row r="1151" spans="1:10" x14ac:dyDescent="0.45">
      <c r="A1151">
        <v>1155</v>
      </c>
      <c r="B1151" s="1" t="s">
        <v>9874</v>
      </c>
      <c r="C1151" s="1" t="s">
        <v>9875</v>
      </c>
      <c r="D1151" s="1" t="s">
        <v>4985</v>
      </c>
      <c r="E1151" s="1" t="s">
        <v>7508</v>
      </c>
      <c r="F1151" s="1" t="s">
        <v>5082</v>
      </c>
      <c r="G1151" s="1" t="s">
        <v>7509</v>
      </c>
      <c r="H1151" s="1" t="s">
        <v>4989</v>
      </c>
      <c r="I1151" s="1" t="s">
        <v>9876</v>
      </c>
      <c r="J1151" s="1" t="s">
        <v>9877</v>
      </c>
    </row>
    <row r="1152" spans="1:10" x14ac:dyDescent="0.45">
      <c r="A1152">
        <v>1156</v>
      </c>
      <c r="B1152" s="1" t="s">
        <v>9878</v>
      </c>
      <c r="C1152" s="1" t="s">
        <v>9879</v>
      </c>
      <c r="D1152" s="1" t="s">
        <v>4985</v>
      </c>
      <c r="E1152" s="1" t="s">
        <v>9880</v>
      </c>
      <c r="F1152" s="1" t="s">
        <v>4985</v>
      </c>
      <c r="G1152" s="1" t="s">
        <v>4985</v>
      </c>
      <c r="H1152" s="1" t="s">
        <v>6529</v>
      </c>
      <c r="I1152" s="1" t="s">
        <v>9881</v>
      </c>
      <c r="J1152" s="1" t="s">
        <v>4985</v>
      </c>
    </row>
    <row r="1153" spans="1:10" x14ac:dyDescent="0.45">
      <c r="A1153">
        <v>1157</v>
      </c>
      <c r="B1153" s="1" t="s">
        <v>9882</v>
      </c>
      <c r="C1153" s="1" t="s">
        <v>9883</v>
      </c>
      <c r="D1153" s="1" t="s">
        <v>4985</v>
      </c>
      <c r="E1153" s="1" t="s">
        <v>9884</v>
      </c>
      <c r="F1153" s="1" t="s">
        <v>5027</v>
      </c>
      <c r="G1153" s="1" t="s">
        <v>9885</v>
      </c>
      <c r="H1153" s="1" t="s">
        <v>4989</v>
      </c>
      <c r="I1153" s="1" t="s">
        <v>9886</v>
      </c>
      <c r="J1153" s="1" t="s">
        <v>9887</v>
      </c>
    </row>
    <row r="1154" spans="1:10" x14ac:dyDescent="0.45">
      <c r="A1154">
        <v>1158</v>
      </c>
      <c r="B1154" s="1" t="s">
        <v>9888</v>
      </c>
      <c r="C1154" s="1" t="s">
        <v>9889</v>
      </c>
      <c r="D1154" s="1" t="s">
        <v>4985</v>
      </c>
      <c r="E1154" s="1" t="s">
        <v>9890</v>
      </c>
      <c r="F1154" s="1" t="s">
        <v>5027</v>
      </c>
      <c r="G1154" s="1" t="s">
        <v>9891</v>
      </c>
      <c r="H1154" s="1" t="s">
        <v>4989</v>
      </c>
      <c r="I1154" s="1" t="s">
        <v>9892</v>
      </c>
      <c r="J1154" s="1" t="s">
        <v>9887</v>
      </c>
    </row>
    <row r="1155" spans="1:10" x14ac:dyDescent="0.45">
      <c r="A1155">
        <v>1159</v>
      </c>
      <c r="B1155" s="1" t="s">
        <v>9893</v>
      </c>
      <c r="C1155" s="1" t="s">
        <v>9894</v>
      </c>
      <c r="D1155" s="1" t="s">
        <v>4985</v>
      </c>
      <c r="E1155" s="1" t="s">
        <v>6463</v>
      </c>
      <c r="F1155" s="1" t="s">
        <v>5663</v>
      </c>
      <c r="G1155" s="1" t="s">
        <v>9895</v>
      </c>
      <c r="H1155" s="1" t="s">
        <v>4989</v>
      </c>
      <c r="I1155" s="1" t="s">
        <v>9896</v>
      </c>
      <c r="J1155" s="1" t="s">
        <v>4985</v>
      </c>
    </row>
    <row r="1156" spans="1:10" x14ac:dyDescent="0.45">
      <c r="A1156">
        <v>1160</v>
      </c>
      <c r="B1156" s="1" t="s">
        <v>9897</v>
      </c>
      <c r="C1156" s="1" t="s">
        <v>9898</v>
      </c>
      <c r="D1156" s="1" t="s">
        <v>4985</v>
      </c>
      <c r="E1156" s="1" t="s">
        <v>7499</v>
      </c>
      <c r="F1156" s="1" t="s">
        <v>6561</v>
      </c>
      <c r="G1156" s="1" t="s">
        <v>9311</v>
      </c>
      <c r="H1156" s="1" t="s">
        <v>4989</v>
      </c>
      <c r="I1156" s="1" t="s">
        <v>9899</v>
      </c>
      <c r="J1156" s="1" t="s">
        <v>9900</v>
      </c>
    </row>
    <row r="1157" spans="1:10" x14ac:dyDescent="0.45">
      <c r="A1157">
        <v>1161</v>
      </c>
      <c r="B1157" s="1" t="s">
        <v>9901</v>
      </c>
      <c r="C1157" s="1" t="s">
        <v>9902</v>
      </c>
      <c r="D1157" s="1" t="s">
        <v>4985</v>
      </c>
      <c r="E1157" s="1" t="s">
        <v>9903</v>
      </c>
      <c r="F1157" s="1" t="s">
        <v>5761</v>
      </c>
      <c r="G1157" s="1" t="s">
        <v>9904</v>
      </c>
      <c r="H1157" s="1" t="s">
        <v>4989</v>
      </c>
      <c r="I1157" s="1" t="s">
        <v>9905</v>
      </c>
      <c r="J1157" s="1" t="s">
        <v>9906</v>
      </c>
    </row>
    <row r="1158" spans="1:10" x14ac:dyDescent="0.45">
      <c r="A1158">
        <v>1162</v>
      </c>
      <c r="B1158" s="1" t="s">
        <v>9907</v>
      </c>
      <c r="C1158" s="1" t="s">
        <v>9908</v>
      </c>
      <c r="D1158" s="1" t="s">
        <v>4985</v>
      </c>
      <c r="E1158" s="1" t="s">
        <v>9909</v>
      </c>
      <c r="F1158" s="1" t="s">
        <v>5190</v>
      </c>
      <c r="G1158" s="1" t="s">
        <v>9910</v>
      </c>
      <c r="H1158" s="1" t="s">
        <v>4989</v>
      </c>
      <c r="I1158" s="1" t="s">
        <v>9911</v>
      </c>
      <c r="J1158" s="1" t="s">
        <v>4985</v>
      </c>
    </row>
    <row r="1159" spans="1:10" x14ac:dyDescent="0.45">
      <c r="A1159">
        <v>1163</v>
      </c>
      <c r="B1159" s="1" t="s">
        <v>9912</v>
      </c>
      <c r="C1159" s="1" t="s">
        <v>4985</v>
      </c>
      <c r="D1159" s="1" t="s">
        <v>4985</v>
      </c>
      <c r="E1159" s="1" t="s">
        <v>9913</v>
      </c>
      <c r="F1159" s="1" t="s">
        <v>4995</v>
      </c>
      <c r="G1159" s="1" t="s">
        <v>4985</v>
      </c>
      <c r="H1159" s="1" t="s">
        <v>4989</v>
      </c>
      <c r="I1159" s="1" t="s">
        <v>4985</v>
      </c>
      <c r="J1159" s="1" t="s">
        <v>4985</v>
      </c>
    </row>
    <row r="1160" spans="1:10" x14ac:dyDescent="0.45">
      <c r="A1160">
        <v>1164</v>
      </c>
      <c r="B1160" s="1" t="s">
        <v>9914</v>
      </c>
      <c r="C1160" s="1" t="s">
        <v>9915</v>
      </c>
      <c r="D1160" s="1" t="s">
        <v>4985</v>
      </c>
      <c r="E1160" s="1" t="s">
        <v>9916</v>
      </c>
      <c r="F1160" s="1" t="s">
        <v>6721</v>
      </c>
      <c r="G1160" s="1" t="s">
        <v>9917</v>
      </c>
      <c r="H1160" s="1" t="s">
        <v>4989</v>
      </c>
      <c r="I1160" s="1" t="s">
        <v>9918</v>
      </c>
      <c r="J1160" s="1" t="s">
        <v>4985</v>
      </c>
    </row>
    <row r="1161" spans="1:10" x14ac:dyDescent="0.45">
      <c r="A1161">
        <v>1165</v>
      </c>
      <c r="B1161" s="1" t="s">
        <v>9919</v>
      </c>
      <c r="C1161" s="1" t="s">
        <v>9920</v>
      </c>
      <c r="D1161" s="1" t="s">
        <v>4985</v>
      </c>
      <c r="E1161" s="1" t="s">
        <v>9921</v>
      </c>
      <c r="F1161" s="1" t="s">
        <v>5687</v>
      </c>
      <c r="G1161" s="1" t="s">
        <v>9922</v>
      </c>
      <c r="H1161" s="1" t="s">
        <v>4989</v>
      </c>
      <c r="I1161" s="1" t="s">
        <v>9923</v>
      </c>
      <c r="J1161" s="1" t="s">
        <v>4985</v>
      </c>
    </row>
    <row r="1162" spans="1:10" x14ac:dyDescent="0.45">
      <c r="A1162">
        <v>1166</v>
      </c>
      <c r="B1162" s="1" t="s">
        <v>9924</v>
      </c>
      <c r="C1162" s="1" t="s">
        <v>9200</v>
      </c>
      <c r="D1162" s="1" t="s">
        <v>4985</v>
      </c>
      <c r="E1162" s="1" t="s">
        <v>9201</v>
      </c>
      <c r="F1162" s="1" t="s">
        <v>5375</v>
      </c>
      <c r="G1162" s="1" t="s">
        <v>9202</v>
      </c>
      <c r="H1162" s="1" t="s">
        <v>4989</v>
      </c>
      <c r="I1162" s="1" t="s">
        <v>9925</v>
      </c>
      <c r="J1162" s="1" t="s">
        <v>9926</v>
      </c>
    </row>
    <row r="1163" spans="1:10" x14ac:dyDescent="0.45">
      <c r="A1163">
        <v>1167</v>
      </c>
      <c r="B1163" s="1" t="s">
        <v>9927</v>
      </c>
      <c r="C1163" s="1" t="s">
        <v>9928</v>
      </c>
      <c r="D1163" s="1" t="s">
        <v>4985</v>
      </c>
      <c r="E1163" s="1" t="s">
        <v>9929</v>
      </c>
      <c r="F1163" s="1" t="s">
        <v>6748</v>
      </c>
      <c r="G1163" s="1" t="s">
        <v>4985</v>
      </c>
      <c r="H1163" s="1" t="s">
        <v>5310</v>
      </c>
      <c r="I1163" s="1" t="s">
        <v>9930</v>
      </c>
      <c r="J1163" s="1" t="s">
        <v>4985</v>
      </c>
    </row>
    <row r="1164" spans="1:10" x14ac:dyDescent="0.45">
      <c r="A1164">
        <v>1168</v>
      </c>
      <c r="B1164" s="1" t="s">
        <v>9931</v>
      </c>
      <c r="C1164" s="1" t="s">
        <v>9932</v>
      </c>
      <c r="D1164" s="1" t="s">
        <v>4985</v>
      </c>
      <c r="E1164" s="1" t="s">
        <v>9933</v>
      </c>
      <c r="F1164" s="1" t="s">
        <v>5027</v>
      </c>
      <c r="G1164" s="1" t="s">
        <v>9934</v>
      </c>
      <c r="H1164" s="1" t="s">
        <v>4989</v>
      </c>
      <c r="I1164" s="1" t="s">
        <v>4985</v>
      </c>
      <c r="J1164" s="1" t="s">
        <v>9935</v>
      </c>
    </row>
    <row r="1165" spans="1:10" x14ac:dyDescent="0.45">
      <c r="A1165">
        <v>1169</v>
      </c>
      <c r="B1165" s="1" t="s">
        <v>9936</v>
      </c>
      <c r="C1165" s="1" t="s">
        <v>9937</v>
      </c>
      <c r="D1165" s="1" t="s">
        <v>4985</v>
      </c>
      <c r="E1165" s="1" t="s">
        <v>6453</v>
      </c>
      <c r="F1165" s="1" t="s">
        <v>5099</v>
      </c>
      <c r="G1165" s="1" t="s">
        <v>9938</v>
      </c>
      <c r="H1165" s="1" t="s">
        <v>4989</v>
      </c>
      <c r="I1165" s="1" t="s">
        <v>9939</v>
      </c>
      <c r="J1165" s="1" t="s">
        <v>4985</v>
      </c>
    </row>
    <row r="1166" spans="1:10" x14ac:dyDescent="0.45">
      <c r="A1166">
        <v>1170</v>
      </c>
      <c r="B1166" s="1" t="s">
        <v>9940</v>
      </c>
      <c r="C1166" s="1" t="s">
        <v>9941</v>
      </c>
      <c r="D1166" s="1" t="s">
        <v>4985</v>
      </c>
      <c r="E1166" s="1" t="s">
        <v>9942</v>
      </c>
      <c r="F1166" s="1" t="s">
        <v>5691</v>
      </c>
      <c r="G1166" s="1" t="s">
        <v>9943</v>
      </c>
      <c r="H1166" s="1" t="s">
        <v>4989</v>
      </c>
      <c r="I1166" s="1" t="s">
        <v>9944</v>
      </c>
      <c r="J1166" s="1" t="s">
        <v>9945</v>
      </c>
    </row>
    <row r="1167" spans="1:10" x14ac:dyDescent="0.45">
      <c r="A1167">
        <v>1171</v>
      </c>
      <c r="B1167" s="1" t="s">
        <v>9946</v>
      </c>
      <c r="C1167" s="1" t="s">
        <v>9947</v>
      </c>
      <c r="D1167" s="1" t="s">
        <v>4985</v>
      </c>
      <c r="E1167" s="1" t="s">
        <v>9124</v>
      </c>
      <c r="F1167" s="1" t="s">
        <v>5698</v>
      </c>
      <c r="G1167" s="1" t="s">
        <v>9948</v>
      </c>
      <c r="H1167" s="1" t="s">
        <v>4989</v>
      </c>
      <c r="I1167" s="1" t="s">
        <v>9949</v>
      </c>
      <c r="J1167" s="1" t="s">
        <v>4985</v>
      </c>
    </row>
    <row r="1168" spans="1:10" x14ac:dyDescent="0.45">
      <c r="A1168">
        <v>1172</v>
      </c>
      <c r="B1168" s="1" t="s">
        <v>9950</v>
      </c>
      <c r="C1168" s="1" t="s">
        <v>9951</v>
      </c>
      <c r="D1168" s="1" t="s">
        <v>4985</v>
      </c>
      <c r="E1168" s="1" t="s">
        <v>9952</v>
      </c>
      <c r="F1168" s="1" t="s">
        <v>4987</v>
      </c>
      <c r="G1168" s="1" t="s">
        <v>9953</v>
      </c>
      <c r="H1168" s="1" t="s">
        <v>4989</v>
      </c>
      <c r="I1168" s="1" t="s">
        <v>9954</v>
      </c>
      <c r="J1168" s="1" t="s">
        <v>9955</v>
      </c>
    </row>
    <row r="1169" spans="1:10" x14ac:dyDescent="0.45">
      <c r="A1169">
        <v>1173</v>
      </c>
      <c r="B1169" s="1" t="s">
        <v>9956</v>
      </c>
      <c r="C1169" s="1" t="s">
        <v>9957</v>
      </c>
      <c r="D1169" s="1" t="s">
        <v>4985</v>
      </c>
      <c r="E1169" s="1" t="s">
        <v>9958</v>
      </c>
      <c r="F1169" s="1" t="s">
        <v>5691</v>
      </c>
      <c r="G1169" s="1" t="s">
        <v>9959</v>
      </c>
      <c r="H1169" s="1" t="s">
        <v>4989</v>
      </c>
      <c r="I1169" s="1" t="s">
        <v>9960</v>
      </c>
      <c r="J1169" s="1" t="s">
        <v>9961</v>
      </c>
    </row>
    <row r="1170" spans="1:10" x14ac:dyDescent="0.45">
      <c r="A1170">
        <v>1174</v>
      </c>
      <c r="B1170" s="1" t="s">
        <v>9962</v>
      </c>
      <c r="C1170" s="1" t="s">
        <v>4985</v>
      </c>
      <c r="D1170" s="1" t="s">
        <v>4985</v>
      </c>
      <c r="E1170" s="1" t="s">
        <v>4985</v>
      </c>
      <c r="F1170" s="1" t="s">
        <v>4985</v>
      </c>
      <c r="G1170" s="1" t="s">
        <v>4985</v>
      </c>
      <c r="H1170" s="1" t="s">
        <v>4985</v>
      </c>
      <c r="I1170" s="1" t="s">
        <v>4985</v>
      </c>
      <c r="J1170" s="1" t="s">
        <v>4985</v>
      </c>
    </row>
    <row r="1171" spans="1:10" x14ac:dyDescent="0.45">
      <c r="A1171">
        <v>1175</v>
      </c>
      <c r="B1171" s="1" t="s">
        <v>9963</v>
      </c>
      <c r="C1171" s="1" t="s">
        <v>9964</v>
      </c>
      <c r="D1171" s="1" t="s">
        <v>4985</v>
      </c>
      <c r="E1171" s="1" t="s">
        <v>9965</v>
      </c>
      <c r="F1171" s="1" t="s">
        <v>5448</v>
      </c>
      <c r="G1171" s="1" t="s">
        <v>4985</v>
      </c>
      <c r="H1171" s="1" t="s">
        <v>4989</v>
      </c>
      <c r="I1171" s="1" t="s">
        <v>4985</v>
      </c>
      <c r="J1171" s="1" t="s">
        <v>9966</v>
      </c>
    </row>
    <row r="1172" spans="1:10" x14ac:dyDescent="0.45">
      <c r="A1172">
        <v>1176</v>
      </c>
      <c r="B1172" s="1" t="s">
        <v>9967</v>
      </c>
      <c r="C1172" s="1" t="s">
        <v>9968</v>
      </c>
      <c r="D1172" s="1" t="s">
        <v>4985</v>
      </c>
      <c r="E1172" s="1" t="s">
        <v>5302</v>
      </c>
      <c r="F1172" s="1" t="s">
        <v>5069</v>
      </c>
      <c r="G1172" s="1" t="s">
        <v>4985</v>
      </c>
      <c r="H1172" s="1" t="s">
        <v>5070</v>
      </c>
      <c r="I1172" s="1" t="s">
        <v>9969</v>
      </c>
      <c r="J1172" s="1" t="s">
        <v>4985</v>
      </c>
    </row>
    <row r="1173" spans="1:10" x14ac:dyDescent="0.45">
      <c r="A1173">
        <v>1177</v>
      </c>
      <c r="B1173" s="1" t="s">
        <v>9970</v>
      </c>
      <c r="C1173" s="1" t="s">
        <v>9971</v>
      </c>
      <c r="D1173" s="1" t="s">
        <v>4985</v>
      </c>
      <c r="E1173" s="1" t="s">
        <v>4994</v>
      </c>
      <c r="F1173" s="1" t="s">
        <v>4995</v>
      </c>
      <c r="G1173" s="1" t="s">
        <v>9972</v>
      </c>
      <c r="H1173" s="1" t="s">
        <v>4989</v>
      </c>
      <c r="I1173" s="1" t="s">
        <v>9973</v>
      </c>
      <c r="J1173" s="1" t="s">
        <v>4985</v>
      </c>
    </row>
    <row r="1174" spans="1:10" x14ac:dyDescent="0.45">
      <c r="A1174">
        <v>1178</v>
      </c>
      <c r="B1174" s="1" t="s">
        <v>9974</v>
      </c>
      <c r="C1174" s="1" t="s">
        <v>9975</v>
      </c>
      <c r="D1174" s="1" t="s">
        <v>4985</v>
      </c>
      <c r="E1174" s="1" t="s">
        <v>9976</v>
      </c>
      <c r="F1174" s="1" t="s">
        <v>5064</v>
      </c>
      <c r="G1174" s="1" t="s">
        <v>9977</v>
      </c>
      <c r="H1174" s="1" t="s">
        <v>4989</v>
      </c>
      <c r="I1174" s="1" t="s">
        <v>9978</v>
      </c>
      <c r="J1174" s="1" t="s">
        <v>4985</v>
      </c>
    </row>
    <row r="1175" spans="1:10" x14ac:dyDescent="0.45">
      <c r="A1175">
        <v>1179</v>
      </c>
      <c r="B1175" s="1" t="s">
        <v>9979</v>
      </c>
      <c r="C1175" s="1" t="s">
        <v>9980</v>
      </c>
      <c r="D1175" s="1" t="s">
        <v>4985</v>
      </c>
      <c r="E1175" s="1" t="s">
        <v>9981</v>
      </c>
      <c r="F1175" s="1" t="s">
        <v>4987</v>
      </c>
      <c r="G1175" s="1" t="s">
        <v>9982</v>
      </c>
      <c r="H1175" s="1" t="s">
        <v>4989</v>
      </c>
      <c r="I1175" s="1" t="s">
        <v>9983</v>
      </c>
      <c r="J1175" s="1" t="s">
        <v>9984</v>
      </c>
    </row>
    <row r="1176" spans="1:10" x14ac:dyDescent="0.45">
      <c r="A1176">
        <v>1180</v>
      </c>
      <c r="B1176" s="1" t="s">
        <v>9985</v>
      </c>
      <c r="C1176" s="1" t="s">
        <v>4985</v>
      </c>
      <c r="D1176" s="1" t="s">
        <v>4985</v>
      </c>
      <c r="E1176" s="1" t="s">
        <v>6683</v>
      </c>
      <c r="F1176" s="1" t="s">
        <v>4995</v>
      </c>
      <c r="G1176" s="1" t="s">
        <v>4985</v>
      </c>
      <c r="H1176" s="1" t="s">
        <v>4989</v>
      </c>
      <c r="I1176" s="1" t="s">
        <v>4985</v>
      </c>
      <c r="J1176" s="1" t="s">
        <v>4985</v>
      </c>
    </row>
    <row r="1177" spans="1:10" x14ac:dyDescent="0.45">
      <c r="A1177">
        <v>1181</v>
      </c>
      <c r="B1177" s="1" t="s">
        <v>9986</v>
      </c>
      <c r="C1177" s="1" t="s">
        <v>9987</v>
      </c>
      <c r="D1177" s="1" t="s">
        <v>4985</v>
      </c>
      <c r="E1177" s="1" t="s">
        <v>9988</v>
      </c>
      <c r="F1177" s="1" t="s">
        <v>5099</v>
      </c>
      <c r="G1177" s="1" t="s">
        <v>9989</v>
      </c>
      <c r="H1177" s="1" t="s">
        <v>4989</v>
      </c>
      <c r="I1177" s="1" t="s">
        <v>9990</v>
      </c>
      <c r="J1177" s="1" t="s">
        <v>9991</v>
      </c>
    </row>
    <row r="1178" spans="1:10" x14ac:dyDescent="0.45">
      <c r="A1178">
        <v>1182</v>
      </c>
      <c r="B1178" s="1" t="s">
        <v>9992</v>
      </c>
      <c r="C1178" s="1" t="s">
        <v>9993</v>
      </c>
      <c r="D1178" s="1" t="s">
        <v>4985</v>
      </c>
      <c r="E1178" s="1" t="s">
        <v>9994</v>
      </c>
      <c r="F1178" s="1" t="s">
        <v>5027</v>
      </c>
      <c r="G1178" s="1" t="s">
        <v>9995</v>
      </c>
      <c r="H1178" s="1" t="s">
        <v>4989</v>
      </c>
      <c r="I1178" s="1" t="s">
        <v>4985</v>
      </c>
      <c r="J1178" s="1" t="s">
        <v>9996</v>
      </c>
    </row>
    <row r="1179" spans="1:10" x14ac:dyDescent="0.45">
      <c r="A1179">
        <v>1183</v>
      </c>
      <c r="B1179" s="1" t="s">
        <v>9997</v>
      </c>
      <c r="C1179" s="1" t="s">
        <v>9998</v>
      </c>
      <c r="D1179" s="1" t="s">
        <v>4985</v>
      </c>
      <c r="E1179" s="1" t="s">
        <v>9999</v>
      </c>
      <c r="F1179" s="1" t="s">
        <v>5165</v>
      </c>
      <c r="G1179" s="1" t="s">
        <v>10000</v>
      </c>
      <c r="H1179" s="1" t="s">
        <v>4989</v>
      </c>
      <c r="I1179" s="1" t="s">
        <v>10001</v>
      </c>
      <c r="J1179" s="1" t="s">
        <v>4985</v>
      </c>
    </row>
    <row r="1180" spans="1:10" x14ac:dyDescent="0.45">
      <c r="A1180">
        <v>1184</v>
      </c>
      <c r="B1180" s="1" t="s">
        <v>10002</v>
      </c>
      <c r="C1180" s="1" t="s">
        <v>4985</v>
      </c>
      <c r="D1180" s="1" t="s">
        <v>4985</v>
      </c>
      <c r="E1180" s="1" t="s">
        <v>10003</v>
      </c>
      <c r="F1180" s="1" t="s">
        <v>10004</v>
      </c>
      <c r="G1180" s="1" t="s">
        <v>4985</v>
      </c>
      <c r="H1180" s="1" t="s">
        <v>4989</v>
      </c>
      <c r="I1180" s="1" t="s">
        <v>4985</v>
      </c>
      <c r="J1180" s="1" t="s">
        <v>10005</v>
      </c>
    </row>
    <row r="1181" spans="1:10" x14ac:dyDescent="0.45">
      <c r="A1181">
        <v>1185</v>
      </c>
      <c r="B1181" s="1" t="s">
        <v>10006</v>
      </c>
      <c r="C1181" s="1" t="s">
        <v>10007</v>
      </c>
      <c r="D1181" s="1" t="s">
        <v>4985</v>
      </c>
      <c r="E1181" s="1" t="s">
        <v>10008</v>
      </c>
      <c r="F1181" s="1" t="s">
        <v>5046</v>
      </c>
      <c r="G1181" s="1" t="s">
        <v>4985</v>
      </c>
      <c r="H1181" s="1" t="s">
        <v>5047</v>
      </c>
      <c r="I1181" s="1" t="s">
        <v>10009</v>
      </c>
      <c r="J1181" s="1" t="s">
        <v>4985</v>
      </c>
    </row>
    <row r="1182" spans="1:10" x14ac:dyDescent="0.45">
      <c r="A1182">
        <v>1186</v>
      </c>
      <c r="B1182" s="1" t="s">
        <v>10010</v>
      </c>
      <c r="C1182" s="1" t="s">
        <v>10011</v>
      </c>
      <c r="D1182" s="1" t="s">
        <v>4985</v>
      </c>
      <c r="E1182" s="1" t="s">
        <v>10012</v>
      </c>
      <c r="F1182" s="1" t="s">
        <v>10013</v>
      </c>
      <c r="G1182" s="1" t="s">
        <v>10014</v>
      </c>
      <c r="H1182" s="1" t="s">
        <v>5047</v>
      </c>
      <c r="I1182" s="1" t="s">
        <v>10015</v>
      </c>
      <c r="J1182" s="1" t="s">
        <v>10016</v>
      </c>
    </row>
    <row r="1183" spans="1:10" x14ac:dyDescent="0.45">
      <c r="A1183">
        <v>1187</v>
      </c>
      <c r="B1183" s="1" t="s">
        <v>10017</v>
      </c>
      <c r="C1183" s="1" t="s">
        <v>4985</v>
      </c>
      <c r="D1183" s="1" t="s">
        <v>4985</v>
      </c>
      <c r="E1183" s="1" t="s">
        <v>10018</v>
      </c>
      <c r="F1183" s="1" t="s">
        <v>4985</v>
      </c>
      <c r="G1183" s="1" t="s">
        <v>4985</v>
      </c>
      <c r="H1183" s="1" t="s">
        <v>5245</v>
      </c>
      <c r="I1183" s="1" t="s">
        <v>4985</v>
      </c>
      <c r="J1183" s="1" t="s">
        <v>10019</v>
      </c>
    </row>
    <row r="1184" spans="1:10" x14ac:dyDescent="0.45">
      <c r="A1184">
        <v>1188</v>
      </c>
      <c r="B1184" s="1" t="s">
        <v>10020</v>
      </c>
      <c r="C1184" s="1" t="s">
        <v>10021</v>
      </c>
      <c r="D1184" s="1" t="s">
        <v>4985</v>
      </c>
      <c r="E1184" s="1" t="s">
        <v>10022</v>
      </c>
      <c r="F1184" s="1" t="s">
        <v>5069</v>
      </c>
      <c r="G1184" s="1" t="s">
        <v>4985</v>
      </c>
      <c r="H1184" s="1" t="s">
        <v>5070</v>
      </c>
      <c r="I1184" s="1" t="s">
        <v>10023</v>
      </c>
      <c r="J1184" s="1" t="s">
        <v>4985</v>
      </c>
    </row>
    <row r="1185" spans="1:10" x14ac:dyDescent="0.45">
      <c r="A1185">
        <v>1189</v>
      </c>
      <c r="B1185" s="1" t="s">
        <v>10024</v>
      </c>
      <c r="C1185" s="1" t="s">
        <v>4985</v>
      </c>
      <c r="D1185" s="1" t="s">
        <v>4985</v>
      </c>
      <c r="E1185" s="1" t="s">
        <v>5244</v>
      </c>
      <c r="F1185" s="1" t="s">
        <v>4985</v>
      </c>
      <c r="G1185" s="1" t="s">
        <v>4985</v>
      </c>
      <c r="H1185" s="1" t="s">
        <v>5245</v>
      </c>
      <c r="I1185" s="1" t="s">
        <v>4985</v>
      </c>
      <c r="J1185" s="1" t="s">
        <v>5246</v>
      </c>
    </row>
    <row r="1186" spans="1:10" x14ac:dyDescent="0.45">
      <c r="A1186">
        <v>1190</v>
      </c>
      <c r="B1186" s="1" t="s">
        <v>10025</v>
      </c>
      <c r="C1186" s="1" t="s">
        <v>10026</v>
      </c>
      <c r="D1186" s="1" t="s">
        <v>4985</v>
      </c>
      <c r="E1186" s="1" t="s">
        <v>7938</v>
      </c>
      <c r="F1186" s="1" t="s">
        <v>4995</v>
      </c>
      <c r="G1186" s="1" t="s">
        <v>10027</v>
      </c>
      <c r="H1186" s="1" t="s">
        <v>4989</v>
      </c>
      <c r="I1186" s="1" t="s">
        <v>10028</v>
      </c>
      <c r="J1186" s="1" t="s">
        <v>10029</v>
      </c>
    </row>
    <row r="1187" spans="1:10" x14ac:dyDescent="0.45">
      <c r="A1187">
        <v>1191</v>
      </c>
      <c r="B1187" s="1" t="s">
        <v>10030</v>
      </c>
      <c r="C1187" s="1" t="s">
        <v>10031</v>
      </c>
      <c r="D1187" s="1" t="s">
        <v>4985</v>
      </c>
      <c r="E1187" s="1" t="s">
        <v>5302</v>
      </c>
      <c r="F1187" s="1" t="s">
        <v>5069</v>
      </c>
      <c r="G1187" s="1" t="s">
        <v>4985</v>
      </c>
      <c r="H1187" s="1" t="s">
        <v>5070</v>
      </c>
      <c r="I1187" s="1" t="s">
        <v>10032</v>
      </c>
      <c r="J1187" s="1" t="s">
        <v>4985</v>
      </c>
    </row>
    <row r="1188" spans="1:10" x14ac:dyDescent="0.45">
      <c r="A1188">
        <v>1192</v>
      </c>
      <c r="B1188" s="1" t="s">
        <v>10033</v>
      </c>
      <c r="C1188" s="1" t="s">
        <v>10034</v>
      </c>
      <c r="D1188" s="1" t="s">
        <v>4985</v>
      </c>
      <c r="E1188" s="1" t="s">
        <v>10035</v>
      </c>
      <c r="F1188" s="1" t="s">
        <v>4985</v>
      </c>
      <c r="G1188" s="1" t="s">
        <v>5058</v>
      </c>
      <c r="H1188" s="1" t="s">
        <v>5184</v>
      </c>
      <c r="I1188" s="1" t="s">
        <v>10036</v>
      </c>
      <c r="J1188" s="1" t="s">
        <v>4985</v>
      </c>
    </row>
    <row r="1189" spans="1:10" x14ac:dyDescent="0.45">
      <c r="A1189">
        <v>1193</v>
      </c>
      <c r="B1189" s="1" t="s">
        <v>10037</v>
      </c>
      <c r="C1189" s="1" t="s">
        <v>10038</v>
      </c>
      <c r="D1189" s="1" t="s">
        <v>4985</v>
      </c>
      <c r="E1189" s="1" t="s">
        <v>6453</v>
      </c>
      <c r="F1189" s="1" t="s">
        <v>5076</v>
      </c>
      <c r="G1189" s="1" t="s">
        <v>6454</v>
      </c>
      <c r="H1189" s="1" t="s">
        <v>4989</v>
      </c>
      <c r="I1189" s="1" t="s">
        <v>10039</v>
      </c>
      <c r="J1189" s="1" t="s">
        <v>10040</v>
      </c>
    </row>
    <row r="1190" spans="1:10" x14ac:dyDescent="0.45">
      <c r="A1190">
        <v>1194</v>
      </c>
      <c r="B1190" s="1" t="s">
        <v>10041</v>
      </c>
      <c r="C1190" s="1" t="s">
        <v>10042</v>
      </c>
      <c r="D1190" s="1" t="s">
        <v>4985</v>
      </c>
      <c r="E1190" s="1" t="s">
        <v>8459</v>
      </c>
      <c r="F1190" s="1" t="s">
        <v>10043</v>
      </c>
      <c r="G1190" s="1" t="s">
        <v>10044</v>
      </c>
      <c r="H1190" s="1" t="s">
        <v>5059</v>
      </c>
      <c r="I1190" s="1" t="s">
        <v>4985</v>
      </c>
      <c r="J1190" s="1" t="s">
        <v>10045</v>
      </c>
    </row>
    <row r="1191" spans="1:10" x14ac:dyDescent="0.45">
      <c r="A1191">
        <v>1195</v>
      </c>
      <c r="B1191" s="1" t="s">
        <v>10046</v>
      </c>
      <c r="C1191" s="1" t="s">
        <v>10047</v>
      </c>
      <c r="D1191" s="1" t="s">
        <v>4985</v>
      </c>
      <c r="E1191" s="1" t="s">
        <v>6983</v>
      </c>
      <c r="F1191" s="1" t="s">
        <v>5580</v>
      </c>
      <c r="G1191" s="1" t="s">
        <v>10048</v>
      </c>
      <c r="H1191" s="1" t="s">
        <v>5059</v>
      </c>
      <c r="I1191" s="1" t="s">
        <v>10049</v>
      </c>
      <c r="J1191" s="1" t="s">
        <v>10050</v>
      </c>
    </row>
    <row r="1192" spans="1:10" x14ac:dyDescent="0.45">
      <c r="A1192">
        <v>1196</v>
      </c>
      <c r="B1192" s="1" t="s">
        <v>10051</v>
      </c>
      <c r="C1192" s="1" t="s">
        <v>10052</v>
      </c>
      <c r="D1192" s="1" t="s">
        <v>4985</v>
      </c>
      <c r="E1192" s="1" t="s">
        <v>6555</v>
      </c>
      <c r="F1192" s="1" t="s">
        <v>5178</v>
      </c>
      <c r="G1192" s="1" t="s">
        <v>6556</v>
      </c>
      <c r="H1192" s="1" t="s">
        <v>4989</v>
      </c>
      <c r="I1192" s="1" t="s">
        <v>10053</v>
      </c>
      <c r="J1192" s="1" t="s">
        <v>4985</v>
      </c>
    </row>
    <row r="1193" spans="1:10" x14ac:dyDescent="0.45">
      <c r="A1193">
        <v>1197</v>
      </c>
      <c r="B1193" s="1" t="s">
        <v>10054</v>
      </c>
      <c r="C1193" s="1" t="s">
        <v>4985</v>
      </c>
      <c r="D1193" s="1" t="s">
        <v>4985</v>
      </c>
      <c r="E1193" s="1" t="s">
        <v>10055</v>
      </c>
      <c r="F1193" s="1" t="s">
        <v>4987</v>
      </c>
      <c r="G1193" s="1" t="s">
        <v>4985</v>
      </c>
      <c r="H1193" s="1" t="s">
        <v>4989</v>
      </c>
      <c r="I1193" s="1" t="s">
        <v>4985</v>
      </c>
      <c r="J1193" s="1" t="s">
        <v>4985</v>
      </c>
    </row>
    <row r="1194" spans="1:10" x14ac:dyDescent="0.45">
      <c r="A1194">
        <v>1198</v>
      </c>
      <c r="B1194" s="1" t="s">
        <v>10056</v>
      </c>
      <c r="C1194" s="1" t="s">
        <v>4985</v>
      </c>
      <c r="D1194" s="1" t="s">
        <v>4985</v>
      </c>
      <c r="E1194" s="1" t="s">
        <v>6000</v>
      </c>
      <c r="F1194" s="1" t="s">
        <v>4985</v>
      </c>
      <c r="G1194" s="1" t="s">
        <v>4985</v>
      </c>
      <c r="H1194" s="1" t="s">
        <v>5867</v>
      </c>
      <c r="I1194" s="1" t="s">
        <v>4985</v>
      </c>
      <c r="J1194" s="1" t="s">
        <v>4985</v>
      </c>
    </row>
    <row r="1195" spans="1:10" x14ac:dyDescent="0.45">
      <c r="A1195">
        <v>1199</v>
      </c>
      <c r="B1195" s="1" t="s">
        <v>10057</v>
      </c>
      <c r="C1195" s="1" t="s">
        <v>4985</v>
      </c>
      <c r="D1195" s="1" t="s">
        <v>4985</v>
      </c>
      <c r="E1195" s="1" t="s">
        <v>8310</v>
      </c>
      <c r="F1195" s="1" t="s">
        <v>5255</v>
      </c>
      <c r="G1195" s="1" t="s">
        <v>4985</v>
      </c>
      <c r="H1195" s="1" t="s">
        <v>4989</v>
      </c>
      <c r="I1195" s="1" t="s">
        <v>4985</v>
      </c>
      <c r="J1195" s="1" t="s">
        <v>4985</v>
      </c>
    </row>
    <row r="1196" spans="1:10" x14ac:dyDescent="0.45">
      <c r="A1196">
        <v>1200</v>
      </c>
      <c r="B1196" s="1" t="s">
        <v>10058</v>
      </c>
      <c r="C1196" s="1" t="s">
        <v>10059</v>
      </c>
      <c r="D1196" s="1" t="s">
        <v>4985</v>
      </c>
      <c r="E1196" s="1" t="s">
        <v>8158</v>
      </c>
      <c r="F1196" s="1" t="s">
        <v>5099</v>
      </c>
      <c r="G1196" s="1" t="s">
        <v>10060</v>
      </c>
      <c r="H1196" s="1" t="s">
        <v>4989</v>
      </c>
      <c r="I1196" s="1" t="s">
        <v>10061</v>
      </c>
      <c r="J1196" s="1" t="s">
        <v>4985</v>
      </c>
    </row>
    <row r="1197" spans="1:10" x14ac:dyDescent="0.45">
      <c r="A1197">
        <v>1201</v>
      </c>
      <c r="B1197" s="1" t="s">
        <v>10062</v>
      </c>
      <c r="C1197" s="1" t="s">
        <v>10063</v>
      </c>
      <c r="D1197" s="1" t="s">
        <v>4985</v>
      </c>
      <c r="E1197" s="1" t="s">
        <v>10064</v>
      </c>
      <c r="F1197" s="1" t="s">
        <v>7007</v>
      </c>
      <c r="G1197" s="1" t="s">
        <v>10065</v>
      </c>
      <c r="H1197" s="1" t="s">
        <v>4989</v>
      </c>
      <c r="I1197" s="1" t="s">
        <v>10066</v>
      </c>
      <c r="J1197" s="1" t="s">
        <v>4985</v>
      </c>
    </row>
    <row r="1198" spans="1:10" x14ac:dyDescent="0.45">
      <c r="A1198">
        <v>1202</v>
      </c>
      <c r="B1198" s="1" t="s">
        <v>10067</v>
      </c>
      <c r="C1198" s="1" t="s">
        <v>10068</v>
      </c>
      <c r="D1198" s="1" t="s">
        <v>4985</v>
      </c>
      <c r="E1198" s="1" t="s">
        <v>10069</v>
      </c>
      <c r="F1198" s="1" t="s">
        <v>4985</v>
      </c>
      <c r="G1198" s="1" t="s">
        <v>4985</v>
      </c>
      <c r="H1198" s="1" t="s">
        <v>5982</v>
      </c>
      <c r="I1198" s="1" t="s">
        <v>10070</v>
      </c>
      <c r="J1198" s="1" t="s">
        <v>10071</v>
      </c>
    </row>
    <row r="1199" spans="1:10" x14ac:dyDescent="0.45">
      <c r="A1199">
        <v>1203</v>
      </c>
      <c r="B1199" s="1" t="s">
        <v>10072</v>
      </c>
      <c r="C1199" s="1" t="s">
        <v>4985</v>
      </c>
      <c r="D1199" s="1" t="s">
        <v>4985</v>
      </c>
      <c r="E1199" s="1" t="s">
        <v>5350</v>
      </c>
      <c r="F1199" s="1" t="s">
        <v>5351</v>
      </c>
      <c r="G1199" s="1" t="s">
        <v>4985</v>
      </c>
      <c r="H1199" s="1" t="s">
        <v>4989</v>
      </c>
      <c r="I1199" s="1" t="s">
        <v>4985</v>
      </c>
      <c r="J1199" s="1" t="s">
        <v>10073</v>
      </c>
    </row>
    <row r="1200" spans="1:10" x14ac:dyDescent="0.45">
      <c r="A1200">
        <v>1204</v>
      </c>
      <c r="B1200" s="1" t="s">
        <v>10074</v>
      </c>
      <c r="C1200" s="1" t="s">
        <v>10075</v>
      </c>
      <c r="D1200" s="1" t="s">
        <v>4985</v>
      </c>
      <c r="E1200" s="1" t="s">
        <v>10076</v>
      </c>
      <c r="F1200" s="1" t="s">
        <v>4995</v>
      </c>
      <c r="G1200" s="1" t="s">
        <v>10077</v>
      </c>
      <c r="H1200" s="1" t="s">
        <v>4989</v>
      </c>
      <c r="I1200" s="1" t="s">
        <v>10078</v>
      </c>
      <c r="J1200" s="1" t="s">
        <v>10079</v>
      </c>
    </row>
    <row r="1201" spans="1:10" x14ac:dyDescent="0.45">
      <c r="A1201">
        <v>1205</v>
      </c>
      <c r="B1201" s="1" t="s">
        <v>10080</v>
      </c>
      <c r="C1201" s="1" t="s">
        <v>10081</v>
      </c>
      <c r="D1201" s="1" t="s">
        <v>4985</v>
      </c>
      <c r="E1201" s="1" t="s">
        <v>5227</v>
      </c>
      <c r="F1201" s="1" t="s">
        <v>5099</v>
      </c>
      <c r="G1201" s="1" t="s">
        <v>7428</v>
      </c>
      <c r="H1201" s="1" t="s">
        <v>4989</v>
      </c>
      <c r="I1201" s="1" t="s">
        <v>10082</v>
      </c>
      <c r="J1201" s="1" t="s">
        <v>4985</v>
      </c>
    </row>
    <row r="1202" spans="1:10" x14ac:dyDescent="0.45">
      <c r="A1202">
        <v>1206</v>
      </c>
      <c r="B1202" s="1" t="s">
        <v>10083</v>
      </c>
      <c r="C1202" s="1" t="s">
        <v>4985</v>
      </c>
      <c r="D1202" s="1" t="s">
        <v>4985</v>
      </c>
      <c r="E1202" s="1" t="s">
        <v>10084</v>
      </c>
      <c r="F1202" s="1" t="s">
        <v>6154</v>
      </c>
      <c r="G1202" s="1" t="s">
        <v>4985</v>
      </c>
      <c r="H1202" s="1" t="s">
        <v>4989</v>
      </c>
      <c r="I1202" s="1" t="s">
        <v>4985</v>
      </c>
      <c r="J1202" s="1" t="s">
        <v>4985</v>
      </c>
    </row>
    <row r="1203" spans="1:10" x14ac:dyDescent="0.45">
      <c r="A1203">
        <v>1207</v>
      </c>
      <c r="B1203" s="1" t="s">
        <v>10085</v>
      </c>
      <c r="C1203" s="1" t="s">
        <v>10086</v>
      </c>
      <c r="D1203" s="1" t="s">
        <v>4985</v>
      </c>
      <c r="E1203" s="1" t="s">
        <v>5075</v>
      </c>
      <c r="F1203" s="1" t="s">
        <v>5114</v>
      </c>
      <c r="G1203" s="1" t="s">
        <v>5115</v>
      </c>
      <c r="H1203" s="1" t="s">
        <v>4989</v>
      </c>
      <c r="I1203" s="1" t="s">
        <v>10087</v>
      </c>
      <c r="J1203" s="1" t="s">
        <v>4985</v>
      </c>
    </row>
    <row r="1204" spans="1:10" x14ac:dyDescent="0.45">
      <c r="A1204">
        <v>1208</v>
      </c>
      <c r="B1204" s="1" t="s">
        <v>10088</v>
      </c>
      <c r="C1204" s="1" t="s">
        <v>10089</v>
      </c>
      <c r="D1204" s="1" t="s">
        <v>4985</v>
      </c>
      <c r="E1204" s="1" t="s">
        <v>10090</v>
      </c>
      <c r="F1204" s="1" t="s">
        <v>5710</v>
      </c>
      <c r="G1204" s="1" t="s">
        <v>10091</v>
      </c>
      <c r="H1204" s="1" t="s">
        <v>4989</v>
      </c>
      <c r="I1204" s="1" t="s">
        <v>10092</v>
      </c>
      <c r="J1204" s="1" t="s">
        <v>10093</v>
      </c>
    </row>
    <row r="1205" spans="1:10" x14ac:dyDescent="0.45">
      <c r="A1205">
        <v>1209</v>
      </c>
      <c r="B1205" s="1" t="s">
        <v>10094</v>
      </c>
      <c r="C1205" s="1" t="s">
        <v>10095</v>
      </c>
      <c r="D1205" s="1" t="s">
        <v>4985</v>
      </c>
      <c r="E1205" s="1" t="s">
        <v>5284</v>
      </c>
      <c r="F1205" s="1" t="s">
        <v>5231</v>
      </c>
      <c r="G1205" s="1" t="s">
        <v>5285</v>
      </c>
      <c r="H1205" s="1" t="s">
        <v>4989</v>
      </c>
      <c r="I1205" s="1" t="s">
        <v>10096</v>
      </c>
      <c r="J1205" s="1" t="s">
        <v>4985</v>
      </c>
    </row>
    <row r="1206" spans="1:10" x14ac:dyDescent="0.45">
      <c r="A1206">
        <v>1210</v>
      </c>
      <c r="B1206" s="1" t="s">
        <v>10097</v>
      </c>
      <c r="C1206" s="1" t="s">
        <v>10098</v>
      </c>
      <c r="D1206" s="1" t="s">
        <v>4985</v>
      </c>
      <c r="E1206" s="1" t="s">
        <v>6983</v>
      </c>
      <c r="F1206" s="1" t="s">
        <v>5580</v>
      </c>
      <c r="G1206" s="1" t="s">
        <v>10099</v>
      </c>
      <c r="H1206" s="1" t="s">
        <v>5059</v>
      </c>
      <c r="I1206" s="1" t="s">
        <v>10100</v>
      </c>
      <c r="J1206" s="1" t="s">
        <v>10101</v>
      </c>
    </row>
    <row r="1207" spans="1:10" x14ac:dyDescent="0.45">
      <c r="A1207">
        <v>1211</v>
      </c>
      <c r="B1207" s="1" t="s">
        <v>10102</v>
      </c>
      <c r="C1207" s="1" t="s">
        <v>10103</v>
      </c>
      <c r="D1207" s="1" t="s">
        <v>4985</v>
      </c>
      <c r="E1207" s="1" t="s">
        <v>10104</v>
      </c>
      <c r="F1207" s="1" t="s">
        <v>5027</v>
      </c>
      <c r="G1207" s="1" t="s">
        <v>10105</v>
      </c>
      <c r="H1207" s="1" t="s">
        <v>4989</v>
      </c>
      <c r="I1207" s="1" t="s">
        <v>10106</v>
      </c>
      <c r="J1207" s="1" t="s">
        <v>10107</v>
      </c>
    </row>
    <row r="1208" spans="1:10" x14ac:dyDescent="0.45">
      <c r="A1208">
        <v>1212</v>
      </c>
      <c r="B1208" s="1" t="s">
        <v>10108</v>
      </c>
      <c r="C1208" s="1" t="s">
        <v>4985</v>
      </c>
      <c r="D1208" s="1" t="s">
        <v>4985</v>
      </c>
      <c r="E1208" s="1" t="s">
        <v>8293</v>
      </c>
      <c r="F1208" s="1" t="s">
        <v>5099</v>
      </c>
      <c r="G1208" s="1" t="s">
        <v>4985</v>
      </c>
      <c r="H1208" s="1" t="s">
        <v>4989</v>
      </c>
      <c r="I1208" s="1" t="s">
        <v>4985</v>
      </c>
      <c r="J1208" s="1" t="s">
        <v>4985</v>
      </c>
    </row>
    <row r="1209" spans="1:10" x14ac:dyDescent="0.45">
      <c r="A1209">
        <v>1213</v>
      </c>
      <c r="B1209" s="1" t="s">
        <v>10109</v>
      </c>
      <c r="C1209" s="1" t="s">
        <v>10110</v>
      </c>
      <c r="D1209" s="1" t="s">
        <v>4985</v>
      </c>
      <c r="E1209" s="1" t="s">
        <v>10111</v>
      </c>
      <c r="F1209" s="1" t="s">
        <v>10112</v>
      </c>
      <c r="G1209" s="1" t="s">
        <v>10113</v>
      </c>
      <c r="H1209" s="1" t="s">
        <v>5245</v>
      </c>
      <c r="I1209" s="1" t="s">
        <v>10114</v>
      </c>
      <c r="J1209" s="1" t="s">
        <v>10115</v>
      </c>
    </row>
    <row r="1210" spans="1:10" x14ac:dyDescent="0.45">
      <c r="A1210">
        <v>1214</v>
      </c>
      <c r="B1210" s="1" t="s">
        <v>10116</v>
      </c>
      <c r="C1210" s="1" t="s">
        <v>10117</v>
      </c>
      <c r="D1210" s="1" t="s">
        <v>4985</v>
      </c>
      <c r="E1210" s="1" t="s">
        <v>10118</v>
      </c>
      <c r="F1210" s="1" t="s">
        <v>5027</v>
      </c>
      <c r="G1210" s="1" t="s">
        <v>10119</v>
      </c>
      <c r="H1210" s="1" t="s">
        <v>4989</v>
      </c>
      <c r="I1210" s="1" t="s">
        <v>10120</v>
      </c>
      <c r="J1210" s="1" t="s">
        <v>10121</v>
      </c>
    </row>
    <row r="1211" spans="1:10" x14ac:dyDescent="0.45">
      <c r="A1211">
        <v>1215</v>
      </c>
      <c r="B1211" s="1" t="s">
        <v>10122</v>
      </c>
      <c r="C1211" s="1" t="s">
        <v>4985</v>
      </c>
      <c r="D1211" s="1" t="s">
        <v>4985</v>
      </c>
      <c r="E1211" s="1" t="s">
        <v>6671</v>
      </c>
      <c r="F1211" s="1" t="s">
        <v>5459</v>
      </c>
      <c r="G1211" s="1" t="s">
        <v>4985</v>
      </c>
      <c r="H1211" s="1" t="s">
        <v>4989</v>
      </c>
      <c r="I1211" s="1" t="s">
        <v>4985</v>
      </c>
      <c r="J1211" s="1" t="s">
        <v>4985</v>
      </c>
    </row>
    <row r="1212" spans="1:10" x14ac:dyDescent="0.45">
      <c r="A1212">
        <v>1216</v>
      </c>
      <c r="B1212" s="1" t="s">
        <v>10123</v>
      </c>
      <c r="C1212" s="1" t="s">
        <v>4985</v>
      </c>
      <c r="D1212" s="1" t="s">
        <v>4985</v>
      </c>
      <c r="E1212" s="1" t="s">
        <v>6654</v>
      </c>
      <c r="F1212" s="1" t="s">
        <v>5099</v>
      </c>
      <c r="G1212" s="1" t="s">
        <v>10124</v>
      </c>
      <c r="H1212" s="1" t="s">
        <v>4989</v>
      </c>
      <c r="I1212" s="1" t="s">
        <v>10125</v>
      </c>
      <c r="J1212" s="1" t="s">
        <v>4985</v>
      </c>
    </row>
    <row r="1213" spans="1:10" x14ac:dyDescent="0.45">
      <c r="A1213">
        <v>1217</v>
      </c>
      <c r="B1213" s="1" t="s">
        <v>10126</v>
      </c>
      <c r="C1213" s="1" t="s">
        <v>10127</v>
      </c>
      <c r="D1213" s="1" t="s">
        <v>4985</v>
      </c>
      <c r="E1213" s="1" t="s">
        <v>6974</v>
      </c>
      <c r="F1213" s="1" t="s">
        <v>5148</v>
      </c>
      <c r="G1213" s="1" t="s">
        <v>4985</v>
      </c>
      <c r="H1213" s="1" t="s">
        <v>5070</v>
      </c>
      <c r="I1213" s="1" t="s">
        <v>10128</v>
      </c>
      <c r="J1213" s="1" t="s">
        <v>4985</v>
      </c>
    </row>
    <row r="1214" spans="1:10" x14ac:dyDescent="0.45">
      <c r="A1214">
        <v>1218</v>
      </c>
      <c r="B1214" s="1" t="s">
        <v>10129</v>
      </c>
      <c r="C1214" s="1" t="s">
        <v>10130</v>
      </c>
      <c r="D1214" s="1" t="s">
        <v>4985</v>
      </c>
      <c r="E1214" s="1" t="s">
        <v>10131</v>
      </c>
      <c r="F1214" s="1" t="s">
        <v>4995</v>
      </c>
      <c r="G1214" s="1" t="s">
        <v>10132</v>
      </c>
      <c r="H1214" s="1" t="s">
        <v>4989</v>
      </c>
      <c r="I1214" s="1" t="s">
        <v>10133</v>
      </c>
      <c r="J1214" s="1" t="s">
        <v>4985</v>
      </c>
    </row>
    <row r="1215" spans="1:10" x14ac:dyDescent="0.45">
      <c r="A1215">
        <v>1219</v>
      </c>
      <c r="B1215" s="1" t="s">
        <v>10134</v>
      </c>
      <c r="C1215" s="1" t="s">
        <v>10135</v>
      </c>
      <c r="D1215" s="1" t="s">
        <v>4985</v>
      </c>
      <c r="E1215" s="1" t="s">
        <v>10136</v>
      </c>
      <c r="F1215" s="1" t="s">
        <v>5231</v>
      </c>
      <c r="G1215" s="1" t="s">
        <v>10137</v>
      </c>
      <c r="H1215" s="1" t="s">
        <v>4989</v>
      </c>
      <c r="I1215" s="1" t="s">
        <v>10138</v>
      </c>
      <c r="J1215" s="1" t="s">
        <v>4985</v>
      </c>
    </row>
    <row r="1216" spans="1:10" x14ac:dyDescent="0.45">
      <c r="A1216">
        <v>1220</v>
      </c>
      <c r="B1216" s="1" t="s">
        <v>10139</v>
      </c>
      <c r="C1216" s="1" t="s">
        <v>10140</v>
      </c>
      <c r="D1216" s="1" t="s">
        <v>4985</v>
      </c>
      <c r="E1216" s="1" t="s">
        <v>7641</v>
      </c>
      <c r="F1216" s="1" t="s">
        <v>5291</v>
      </c>
      <c r="G1216" s="1" t="s">
        <v>7642</v>
      </c>
      <c r="H1216" s="1" t="s">
        <v>4989</v>
      </c>
      <c r="I1216" s="1" t="s">
        <v>10141</v>
      </c>
      <c r="J1216" s="1" t="s">
        <v>10142</v>
      </c>
    </row>
    <row r="1217" spans="1:10" x14ac:dyDescent="0.45">
      <c r="A1217">
        <v>1221</v>
      </c>
      <c r="B1217" s="1" t="s">
        <v>10143</v>
      </c>
      <c r="C1217" s="1" t="s">
        <v>10144</v>
      </c>
      <c r="D1217" s="1" t="s">
        <v>4985</v>
      </c>
      <c r="E1217" s="1" t="s">
        <v>10145</v>
      </c>
      <c r="F1217" s="1" t="s">
        <v>5291</v>
      </c>
      <c r="G1217" s="1" t="s">
        <v>10146</v>
      </c>
      <c r="H1217" s="1" t="s">
        <v>4989</v>
      </c>
      <c r="I1217" s="1" t="s">
        <v>10147</v>
      </c>
      <c r="J1217" s="1" t="s">
        <v>10148</v>
      </c>
    </row>
    <row r="1218" spans="1:10" x14ac:dyDescent="0.45">
      <c r="A1218">
        <v>1222</v>
      </c>
      <c r="B1218" s="1" t="s">
        <v>10149</v>
      </c>
      <c r="C1218" s="1" t="s">
        <v>10150</v>
      </c>
      <c r="D1218" s="1" t="s">
        <v>4985</v>
      </c>
      <c r="E1218" s="1" t="s">
        <v>10151</v>
      </c>
      <c r="F1218" s="1" t="s">
        <v>8584</v>
      </c>
      <c r="G1218" s="1" t="s">
        <v>4985</v>
      </c>
      <c r="H1218" s="1" t="s">
        <v>5310</v>
      </c>
      <c r="I1218" s="1" t="s">
        <v>10152</v>
      </c>
      <c r="J1218" s="1" t="s">
        <v>4985</v>
      </c>
    </row>
    <row r="1219" spans="1:10" x14ac:dyDescent="0.45">
      <c r="A1219">
        <v>1223</v>
      </c>
      <c r="B1219" s="1" t="s">
        <v>10153</v>
      </c>
      <c r="C1219" s="1" t="s">
        <v>10154</v>
      </c>
      <c r="D1219" s="1" t="s">
        <v>4985</v>
      </c>
      <c r="E1219" s="1" t="s">
        <v>10155</v>
      </c>
      <c r="F1219" s="1" t="s">
        <v>5657</v>
      </c>
      <c r="G1219" s="1" t="s">
        <v>10156</v>
      </c>
      <c r="H1219" s="1" t="s">
        <v>4989</v>
      </c>
      <c r="I1219" s="1" t="s">
        <v>10157</v>
      </c>
      <c r="J1219" s="1" t="s">
        <v>10158</v>
      </c>
    </row>
    <row r="1220" spans="1:10" x14ac:dyDescent="0.45">
      <c r="A1220">
        <v>1224</v>
      </c>
      <c r="B1220" s="1" t="s">
        <v>10159</v>
      </c>
      <c r="C1220" s="1" t="s">
        <v>10160</v>
      </c>
      <c r="D1220" s="1" t="s">
        <v>4985</v>
      </c>
      <c r="E1220" s="1" t="s">
        <v>5271</v>
      </c>
      <c r="F1220" s="1" t="s">
        <v>5272</v>
      </c>
      <c r="G1220" s="1" t="s">
        <v>10161</v>
      </c>
      <c r="H1220" s="1" t="s">
        <v>4989</v>
      </c>
      <c r="I1220" s="1" t="s">
        <v>10162</v>
      </c>
      <c r="J1220" s="1" t="s">
        <v>10163</v>
      </c>
    </row>
    <row r="1221" spans="1:10" x14ac:dyDescent="0.45">
      <c r="A1221">
        <v>1225</v>
      </c>
      <c r="B1221" s="1" t="s">
        <v>10164</v>
      </c>
      <c r="C1221" s="1" t="s">
        <v>4985</v>
      </c>
      <c r="D1221" s="1" t="s">
        <v>4985</v>
      </c>
      <c r="E1221" s="1" t="s">
        <v>10165</v>
      </c>
      <c r="F1221" s="1" t="s">
        <v>5761</v>
      </c>
      <c r="G1221" s="1" t="s">
        <v>4985</v>
      </c>
      <c r="H1221" s="1" t="s">
        <v>4989</v>
      </c>
      <c r="I1221" s="1" t="s">
        <v>4985</v>
      </c>
      <c r="J1221" s="1" t="s">
        <v>4985</v>
      </c>
    </row>
    <row r="1222" spans="1:10" x14ac:dyDescent="0.45">
      <c r="A1222">
        <v>1226</v>
      </c>
      <c r="B1222" s="1" t="s">
        <v>10166</v>
      </c>
      <c r="C1222" s="1" t="s">
        <v>10167</v>
      </c>
      <c r="D1222" s="1" t="s">
        <v>4985</v>
      </c>
      <c r="E1222" s="1" t="s">
        <v>10168</v>
      </c>
      <c r="F1222" s="1" t="s">
        <v>5657</v>
      </c>
      <c r="G1222" s="1" t="s">
        <v>10156</v>
      </c>
      <c r="H1222" s="1" t="s">
        <v>4989</v>
      </c>
      <c r="I1222" s="1" t="s">
        <v>10169</v>
      </c>
      <c r="J1222" s="1" t="s">
        <v>4985</v>
      </c>
    </row>
    <row r="1223" spans="1:10" x14ac:dyDescent="0.45">
      <c r="A1223">
        <v>1227</v>
      </c>
      <c r="B1223" s="1" t="s">
        <v>10170</v>
      </c>
      <c r="C1223" s="1" t="s">
        <v>10171</v>
      </c>
      <c r="D1223" s="1" t="s">
        <v>4985</v>
      </c>
      <c r="E1223" s="1" t="s">
        <v>10172</v>
      </c>
      <c r="F1223" s="1" t="s">
        <v>5710</v>
      </c>
      <c r="G1223" s="1" t="s">
        <v>10173</v>
      </c>
      <c r="H1223" s="1" t="s">
        <v>4989</v>
      </c>
      <c r="I1223" s="1" t="s">
        <v>10174</v>
      </c>
      <c r="J1223" s="1" t="s">
        <v>4985</v>
      </c>
    </row>
    <row r="1224" spans="1:10" x14ac:dyDescent="0.45">
      <c r="A1224">
        <v>1228</v>
      </c>
      <c r="B1224" s="1" t="s">
        <v>10175</v>
      </c>
      <c r="C1224" s="1" t="s">
        <v>10176</v>
      </c>
      <c r="D1224" s="1" t="s">
        <v>4985</v>
      </c>
      <c r="E1224" s="1" t="s">
        <v>5648</v>
      </c>
      <c r="F1224" s="1" t="s">
        <v>5649</v>
      </c>
      <c r="G1224" s="1" t="s">
        <v>4985</v>
      </c>
      <c r="H1224" s="1" t="s">
        <v>5047</v>
      </c>
      <c r="I1224" s="1" t="s">
        <v>10177</v>
      </c>
      <c r="J1224" s="1" t="s">
        <v>4985</v>
      </c>
    </row>
    <row r="1225" spans="1:10" x14ac:dyDescent="0.45">
      <c r="A1225">
        <v>1229</v>
      </c>
      <c r="B1225" s="1" t="s">
        <v>10178</v>
      </c>
      <c r="C1225" s="1" t="s">
        <v>10179</v>
      </c>
      <c r="D1225" s="1" t="s">
        <v>4985</v>
      </c>
      <c r="E1225" s="1" t="s">
        <v>10180</v>
      </c>
      <c r="F1225" s="1" t="s">
        <v>5698</v>
      </c>
      <c r="G1225" s="1" t="s">
        <v>10181</v>
      </c>
      <c r="H1225" s="1" t="s">
        <v>4989</v>
      </c>
      <c r="I1225" s="1" t="s">
        <v>10182</v>
      </c>
      <c r="J1225" s="1" t="s">
        <v>4985</v>
      </c>
    </row>
    <row r="1226" spans="1:10" x14ac:dyDescent="0.45">
      <c r="A1226">
        <v>1230</v>
      </c>
      <c r="B1226" s="1" t="s">
        <v>10183</v>
      </c>
      <c r="C1226" s="1" t="s">
        <v>4985</v>
      </c>
      <c r="D1226" s="1" t="s">
        <v>4985</v>
      </c>
      <c r="E1226" s="1" t="s">
        <v>8341</v>
      </c>
      <c r="F1226" s="1" t="s">
        <v>5178</v>
      </c>
      <c r="G1226" s="1" t="s">
        <v>4985</v>
      </c>
      <c r="H1226" s="1" t="s">
        <v>4989</v>
      </c>
      <c r="I1226" s="1" t="s">
        <v>4985</v>
      </c>
      <c r="J1226" s="1" t="s">
        <v>4985</v>
      </c>
    </row>
    <row r="1227" spans="1:10" x14ac:dyDescent="0.45">
      <c r="A1227">
        <v>1231</v>
      </c>
      <c r="B1227" s="1" t="s">
        <v>10184</v>
      </c>
      <c r="C1227" s="1" t="s">
        <v>10185</v>
      </c>
      <c r="D1227" s="1" t="s">
        <v>4985</v>
      </c>
      <c r="E1227" s="1" t="s">
        <v>9916</v>
      </c>
      <c r="F1227" s="1" t="s">
        <v>6721</v>
      </c>
      <c r="G1227" s="1" t="s">
        <v>10186</v>
      </c>
      <c r="H1227" s="1" t="s">
        <v>4989</v>
      </c>
      <c r="I1227" s="1" t="s">
        <v>10187</v>
      </c>
      <c r="J1227" s="1" t="s">
        <v>10188</v>
      </c>
    </row>
    <row r="1228" spans="1:10" x14ac:dyDescent="0.45">
      <c r="A1228">
        <v>1232</v>
      </c>
      <c r="B1228" s="1" t="s">
        <v>10189</v>
      </c>
      <c r="C1228" s="1" t="s">
        <v>10190</v>
      </c>
      <c r="D1228" s="1" t="s">
        <v>4985</v>
      </c>
      <c r="E1228" s="1" t="s">
        <v>5105</v>
      </c>
      <c r="F1228" s="1" t="s">
        <v>4995</v>
      </c>
      <c r="G1228" s="1" t="s">
        <v>10191</v>
      </c>
      <c r="H1228" s="1" t="s">
        <v>4989</v>
      </c>
      <c r="I1228" s="1" t="s">
        <v>10192</v>
      </c>
      <c r="J1228" s="1" t="s">
        <v>10193</v>
      </c>
    </row>
    <row r="1229" spans="1:10" x14ac:dyDescent="0.45">
      <c r="A1229">
        <v>1233</v>
      </c>
      <c r="B1229" s="1" t="s">
        <v>10194</v>
      </c>
      <c r="C1229" s="1" t="s">
        <v>10195</v>
      </c>
      <c r="D1229" s="1" t="s">
        <v>4985</v>
      </c>
      <c r="E1229" s="1" t="s">
        <v>10195</v>
      </c>
      <c r="F1229" s="1" t="s">
        <v>4985</v>
      </c>
      <c r="G1229" s="1" t="s">
        <v>4985</v>
      </c>
      <c r="H1229" s="1" t="s">
        <v>10196</v>
      </c>
      <c r="I1229" s="1" t="s">
        <v>4985</v>
      </c>
      <c r="J1229" s="1" t="s">
        <v>4985</v>
      </c>
    </row>
    <row r="1230" spans="1:10" x14ac:dyDescent="0.45">
      <c r="A1230">
        <v>1234</v>
      </c>
      <c r="B1230" s="1" t="s">
        <v>10197</v>
      </c>
      <c r="C1230" s="1" t="s">
        <v>10198</v>
      </c>
      <c r="D1230" s="1" t="s">
        <v>4985</v>
      </c>
      <c r="E1230" s="1" t="s">
        <v>6671</v>
      </c>
      <c r="F1230" s="1" t="s">
        <v>5459</v>
      </c>
      <c r="G1230" s="1" t="s">
        <v>10199</v>
      </c>
      <c r="H1230" s="1" t="s">
        <v>4989</v>
      </c>
      <c r="I1230" s="1" t="s">
        <v>10200</v>
      </c>
      <c r="J1230" s="1" t="s">
        <v>4985</v>
      </c>
    </row>
    <row r="1231" spans="1:10" x14ac:dyDescent="0.45">
      <c r="A1231">
        <v>1235</v>
      </c>
      <c r="B1231" s="1" t="s">
        <v>10201</v>
      </c>
      <c r="C1231" s="1" t="s">
        <v>4985</v>
      </c>
      <c r="D1231" s="1" t="s">
        <v>4985</v>
      </c>
      <c r="E1231" s="1" t="s">
        <v>6678</v>
      </c>
      <c r="F1231" s="1" t="s">
        <v>5099</v>
      </c>
      <c r="G1231" s="1" t="s">
        <v>4985</v>
      </c>
      <c r="H1231" s="1" t="s">
        <v>4989</v>
      </c>
      <c r="I1231" s="1" t="s">
        <v>4985</v>
      </c>
      <c r="J1231" s="1" t="s">
        <v>10202</v>
      </c>
    </row>
    <row r="1232" spans="1:10" x14ac:dyDescent="0.45">
      <c r="A1232">
        <v>1236</v>
      </c>
      <c r="B1232" s="1" t="s">
        <v>10203</v>
      </c>
      <c r="C1232" s="1" t="s">
        <v>10204</v>
      </c>
      <c r="D1232" s="1" t="s">
        <v>4985</v>
      </c>
      <c r="E1232" s="1" t="s">
        <v>10205</v>
      </c>
      <c r="F1232" s="1" t="s">
        <v>5158</v>
      </c>
      <c r="G1232" s="1" t="s">
        <v>10206</v>
      </c>
      <c r="H1232" s="1" t="s">
        <v>4989</v>
      </c>
      <c r="I1232" s="1" t="s">
        <v>10207</v>
      </c>
      <c r="J1232" s="1" t="s">
        <v>4985</v>
      </c>
    </row>
    <row r="1233" spans="1:10" x14ac:dyDescent="0.45">
      <c r="A1233">
        <v>1237</v>
      </c>
      <c r="B1233" s="1" t="s">
        <v>10208</v>
      </c>
      <c r="C1233" s="1" t="s">
        <v>10209</v>
      </c>
      <c r="D1233" s="1" t="s">
        <v>4985</v>
      </c>
      <c r="E1233" s="1" t="s">
        <v>10210</v>
      </c>
      <c r="F1233" s="1" t="s">
        <v>5580</v>
      </c>
      <c r="G1233" s="1" t="s">
        <v>5058</v>
      </c>
      <c r="H1233" s="1" t="s">
        <v>5059</v>
      </c>
      <c r="I1233" s="1" t="s">
        <v>10211</v>
      </c>
      <c r="J1233" s="1" t="s">
        <v>4985</v>
      </c>
    </row>
    <row r="1234" spans="1:10" x14ac:dyDescent="0.45">
      <c r="A1234">
        <v>1238</v>
      </c>
      <c r="B1234" s="1" t="s">
        <v>10212</v>
      </c>
      <c r="C1234" s="1" t="s">
        <v>4985</v>
      </c>
      <c r="D1234" s="1" t="s">
        <v>4985</v>
      </c>
      <c r="E1234" s="1" t="s">
        <v>5105</v>
      </c>
      <c r="F1234" s="1" t="s">
        <v>4995</v>
      </c>
      <c r="G1234" s="1" t="s">
        <v>4985</v>
      </c>
      <c r="H1234" s="1" t="s">
        <v>4989</v>
      </c>
      <c r="I1234" s="1" t="s">
        <v>4985</v>
      </c>
      <c r="J1234" s="1" t="s">
        <v>4985</v>
      </c>
    </row>
    <row r="1235" spans="1:10" x14ac:dyDescent="0.45">
      <c r="A1235">
        <v>1239</v>
      </c>
      <c r="B1235" s="1" t="s">
        <v>10213</v>
      </c>
      <c r="C1235" s="1" t="s">
        <v>4985</v>
      </c>
      <c r="D1235" s="1" t="s">
        <v>4985</v>
      </c>
      <c r="E1235" s="1" t="s">
        <v>4985</v>
      </c>
      <c r="F1235" s="1" t="s">
        <v>4985</v>
      </c>
      <c r="G1235" s="1" t="s">
        <v>4985</v>
      </c>
      <c r="H1235" s="1" t="s">
        <v>10214</v>
      </c>
      <c r="I1235" s="1" t="s">
        <v>4985</v>
      </c>
      <c r="J1235" s="1" t="s">
        <v>10215</v>
      </c>
    </row>
    <row r="1236" spans="1:10" x14ac:dyDescent="0.45">
      <c r="A1236">
        <v>1240</v>
      </c>
      <c r="B1236" s="1" t="s">
        <v>10216</v>
      </c>
      <c r="C1236" s="1" t="s">
        <v>10217</v>
      </c>
      <c r="D1236" s="1" t="s">
        <v>4985</v>
      </c>
      <c r="E1236" s="1" t="s">
        <v>5564</v>
      </c>
      <c r="F1236" s="1" t="s">
        <v>5406</v>
      </c>
      <c r="G1236" s="1" t="s">
        <v>10218</v>
      </c>
      <c r="H1236" s="1" t="s">
        <v>4989</v>
      </c>
      <c r="I1236" s="1" t="s">
        <v>10219</v>
      </c>
      <c r="J1236" s="1" t="s">
        <v>4985</v>
      </c>
    </row>
    <row r="1237" spans="1:10" x14ac:dyDescent="0.45">
      <c r="A1237">
        <v>1241</v>
      </c>
      <c r="B1237" s="1" t="s">
        <v>10220</v>
      </c>
      <c r="C1237" s="1" t="s">
        <v>10221</v>
      </c>
      <c r="D1237" s="1" t="s">
        <v>4985</v>
      </c>
      <c r="E1237" s="1" t="s">
        <v>10222</v>
      </c>
      <c r="F1237" s="1" t="s">
        <v>5487</v>
      </c>
      <c r="G1237" s="1" t="s">
        <v>4985</v>
      </c>
      <c r="H1237" s="1" t="s">
        <v>5047</v>
      </c>
      <c r="I1237" s="1" t="s">
        <v>10223</v>
      </c>
      <c r="J1237" s="1" t="s">
        <v>4985</v>
      </c>
    </row>
    <row r="1238" spans="1:10" x14ac:dyDescent="0.45">
      <c r="A1238">
        <v>1242</v>
      </c>
      <c r="B1238" s="1" t="s">
        <v>10224</v>
      </c>
      <c r="C1238" s="1" t="s">
        <v>10225</v>
      </c>
      <c r="D1238" s="1" t="s">
        <v>4985</v>
      </c>
      <c r="E1238" s="1" t="s">
        <v>10226</v>
      </c>
      <c r="F1238" s="1" t="s">
        <v>5076</v>
      </c>
      <c r="G1238" s="1" t="s">
        <v>10227</v>
      </c>
      <c r="H1238" s="1" t="s">
        <v>4989</v>
      </c>
      <c r="I1238" s="1" t="s">
        <v>10228</v>
      </c>
      <c r="J1238" s="1" t="s">
        <v>4985</v>
      </c>
    </row>
    <row r="1239" spans="1:10" x14ac:dyDescent="0.45">
      <c r="A1239">
        <v>1243</v>
      </c>
      <c r="B1239" s="1" t="s">
        <v>10229</v>
      </c>
      <c r="C1239" s="1" t="s">
        <v>10230</v>
      </c>
      <c r="D1239" s="1" t="s">
        <v>4985</v>
      </c>
      <c r="E1239" s="1" t="s">
        <v>5266</v>
      </c>
      <c r="F1239" s="1" t="s">
        <v>5272</v>
      </c>
      <c r="G1239" s="1" t="s">
        <v>10231</v>
      </c>
      <c r="H1239" s="1" t="s">
        <v>4989</v>
      </c>
      <c r="I1239" s="1" t="s">
        <v>10232</v>
      </c>
      <c r="J1239" s="1" t="s">
        <v>10233</v>
      </c>
    </row>
    <row r="1240" spans="1:10" x14ac:dyDescent="0.45">
      <c r="A1240">
        <v>1244</v>
      </c>
      <c r="B1240" s="1" t="s">
        <v>10234</v>
      </c>
      <c r="C1240" s="1" t="s">
        <v>10235</v>
      </c>
      <c r="D1240" s="1" t="s">
        <v>4985</v>
      </c>
      <c r="E1240" s="1" t="s">
        <v>10236</v>
      </c>
      <c r="F1240" s="1" t="s">
        <v>5710</v>
      </c>
      <c r="G1240" s="1" t="s">
        <v>10237</v>
      </c>
      <c r="H1240" s="1" t="s">
        <v>4989</v>
      </c>
      <c r="I1240" s="1" t="s">
        <v>10238</v>
      </c>
      <c r="J1240" s="1" t="s">
        <v>10239</v>
      </c>
    </row>
    <row r="1241" spans="1:10" x14ac:dyDescent="0.45">
      <c r="A1241">
        <v>1245</v>
      </c>
      <c r="B1241" s="1" t="s">
        <v>10240</v>
      </c>
      <c r="C1241" s="1" t="s">
        <v>10241</v>
      </c>
      <c r="D1241" s="1" t="s">
        <v>4985</v>
      </c>
      <c r="E1241" s="1" t="s">
        <v>10242</v>
      </c>
      <c r="F1241" s="1" t="s">
        <v>5691</v>
      </c>
      <c r="G1241" s="1" t="s">
        <v>10243</v>
      </c>
      <c r="H1241" s="1" t="s">
        <v>4989</v>
      </c>
      <c r="I1241" s="1" t="s">
        <v>10244</v>
      </c>
      <c r="J1241" s="1" t="s">
        <v>10245</v>
      </c>
    </row>
    <row r="1242" spans="1:10" x14ac:dyDescent="0.45">
      <c r="A1242">
        <v>1246</v>
      </c>
      <c r="B1242" s="1" t="s">
        <v>10246</v>
      </c>
      <c r="C1242" s="1" t="s">
        <v>10247</v>
      </c>
      <c r="D1242" s="1" t="s">
        <v>4985</v>
      </c>
      <c r="E1242" s="1" t="s">
        <v>10248</v>
      </c>
      <c r="F1242" s="1" t="s">
        <v>4995</v>
      </c>
      <c r="G1242" s="1" t="s">
        <v>10249</v>
      </c>
      <c r="H1242" s="1" t="s">
        <v>4989</v>
      </c>
      <c r="I1242" s="1" t="s">
        <v>10250</v>
      </c>
      <c r="J1242" s="1" t="s">
        <v>10251</v>
      </c>
    </row>
    <row r="1243" spans="1:10" x14ac:dyDescent="0.45">
      <c r="A1243">
        <v>1247</v>
      </c>
      <c r="B1243" s="1" t="s">
        <v>10252</v>
      </c>
      <c r="C1243" s="1" t="s">
        <v>10253</v>
      </c>
      <c r="D1243" s="1" t="s">
        <v>4985</v>
      </c>
      <c r="E1243" s="1" t="s">
        <v>10254</v>
      </c>
      <c r="F1243" s="1" t="s">
        <v>10255</v>
      </c>
      <c r="G1243" s="1" t="s">
        <v>10256</v>
      </c>
      <c r="H1243" s="1" t="s">
        <v>4989</v>
      </c>
      <c r="I1243" s="1" t="s">
        <v>10257</v>
      </c>
      <c r="J1243" s="1" t="s">
        <v>10258</v>
      </c>
    </row>
    <row r="1244" spans="1:10" x14ac:dyDescent="0.45">
      <c r="A1244">
        <v>1248</v>
      </c>
      <c r="B1244" s="1" t="s">
        <v>10259</v>
      </c>
      <c r="C1244" s="1" t="s">
        <v>10260</v>
      </c>
      <c r="D1244" s="1" t="s">
        <v>4985</v>
      </c>
      <c r="E1244" s="1" t="s">
        <v>7079</v>
      </c>
      <c r="F1244" s="1" t="s">
        <v>5027</v>
      </c>
      <c r="G1244" s="1" t="s">
        <v>8012</v>
      </c>
      <c r="H1244" s="1" t="s">
        <v>4989</v>
      </c>
      <c r="I1244" s="1" t="s">
        <v>10261</v>
      </c>
      <c r="J1244" s="1" t="s">
        <v>10262</v>
      </c>
    </row>
    <row r="1245" spans="1:10" x14ac:dyDescent="0.45">
      <c r="A1245">
        <v>1249</v>
      </c>
      <c r="B1245" s="1" t="s">
        <v>10263</v>
      </c>
      <c r="C1245" s="1" t="s">
        <v>10264</v>
      </c>
      <c r="D1245" s="1" t="s">
        <v>4985</v>
      </c>
      <c r="E1245" s="1" t="s">
        <v>10265</v>
      </c>
      <c r="F1245" s="1" t="s">
        <v>4995</v>
      </c>
      <c r="G1245" s="1" t="s">
        <v>4985</v>
      </c>
      <c r="H1245" s="1" t="s">
        <v>4989</v>
      </c>
      <c r="I1245" s="1" t="s">
        <v>4985</v>
      </c>
      <c r="J1245" s="1" t="s">
        <v>10266</v>
      </c>
    </row>
    <row r="1246" spans="1:10" x14ac:dyDescent="0.45">
      <c r="A1246">
        <v>1250</v>
      </c>
      <c r="B1246" s="1" t="s">
        <v>10267</v>
      </c>
      <c r="C1246" s="1" t="s">
        <v>10268</v>
      </c>
      <c r="D1246" s="1" t="s">
        <v>4985</v>
      </c>
      <c r="E1246" s="1" t="s">
        <v>10269</v>
      </c>
      <c r="F1246" s="1" t="s">
        <v>5231</v>
      </c>
      <c r="G1246" s="1" t="s">
        <v>10270</v>
      </c>
      <c r="H1246" s="1" t="s">
        <v>4989</v>
      </c>
      <c r="I1246" s="1" t="s">
        <v>10271</v>
      </c>
      <c r="J1246" s="1" t="s">
        <v>10272</v>
      </c>
    </row>
    <row r="1247" spans="1:10" x14ac:dyDescent="0.45">
      <c r="A1247">
        <v>1251</v>
      </c>
      <c r="B1247" s="1" t="s">
        <v>10273</v>
      </c>
      <c r="C1247" s="1" t="s">
        <v>9293</v>
      </c>
      <c r="D1247" s="1" t="s">
        <v>4985</v>
      </c>
      <c r="E1247" s="1" t="s">
        <v>9294</v>
      </c>
      <c r="F1247" s="1" t="s">
        <v>4995</v>
      </c>
      <c r="G1247" s="1" t="s">
        <v>9295</v>
      </c>
      <c r="H1247" s="1" t="s">
        <v>4989</v>
      </c>
      <c r="I1247" s="1" t="s">
        <v>10274</v>
      </c>
      <c r="J1247" s="1" t="s">
        <v>10275</v>
      </c>
    </row>
    <row r="1248" spans="1:10" x14ac:dyDescent="0.45">
      <c r="A1248">
        <v>1252</v>
      </c>
      <c r="B1248" s="1" t="s">
        <v>10276</v>
      </c>
      <c r="C1248" s="1" t="s">
        <v>10277</v>
      </c>
      <c r="D1248" s="1" t="s">
        <v>4985</v>
      </c>
      <c r="E1248" s="1" t="s">
        <v>10278</v>
      </c>
      <c r="F1248" s="1" t="s">
        <v>6788</v>
      </c>
      <c r="G1248" s="1" t="s">
        <v>10279</v>
      </c>
      <c r="H1248" s="1" t="s">
        <v>4989</v>
      </c>
      <c r="I1248" s="1" t="s">
        <v>10280</v>
      </c>
      <c r="J1248" s="1" t="s">
        <v>10281</v>
      </c>
    </row>
    <row r="1249" spans="1:10" x14ac:dyDescent="0.45">
      <c r="A1249">
        <v>1253</v>
      </c>
      <c r="B1249" s="1" t="s">
        <v>10282</v>
      </c>
      <c r="C1249" s="1" t="s">
        <v>10283</v>
      </c>
      <c r="D1249" s="1" t="s">
        <v>4985</v>
      </c>
      <c r="E1249" s="1" t="s">
        <v>10284</v>
      </c>
      <c r="F1249" s="1" t="s">
        <v>5231</v>
      </c>
      <c r="G1249" s="1" t="s">
        <v>10285</v>
      </c>
      <c r="H1249" s="1" t="s">
        <v>4989</v>
      </c>
      <c r="I1249" s="1" t="s">
        <v>10286</v>
      </c>
      <c r="J1249" s="1" t="s">
        <v>10287</v>
      </c>
    </row>
    <row r="1250" spans="1:10" x14ac:dyDescent="0.45">
      <c r="A1250">
        <v>1254</v>
      </c>
      <c r="B1250" s="1" t="s">
        <v>10288</v>
      </c>
      <c r="C1250" s="1" t="s">
        <v>10289</v>
      </c>
      <c r="D1250" s="1" t="s">
        <v>4985</v>
      </c>
      <c r="E1250" s="1" t="s">
        <v>8164</v>
      </c>
      <c r="F1250" s="1" t="s">
        <v>4995</v>
      </c>
      <c r="G1250" s="1" t="s">
        <v>9587</v>
      </c>
      <c r="H1250" s="1" t="s">
        <v>4989</v>
      </c>
      <c r="I1250" s="1" t="s">
        <v>10290</v>
      </c>
      <c r="J1250" s="1" t="s">
        <v>10291</v>
      </c>
    </row>
    <row r="1251" spans="1:10" x14ac:dyDescent="0.45">
      <c r="A1251">
        <v>1255</v>
      </c>
      <c r="B1251" s="1" t="s">
        <v>10292</v>
      </c>
      <c r="C1251" s="1" t="s">
        <v>10293</v>
      </c>
      <c r="D1251" s="1" t="s">
        <v>4985</v>
      </c>
      <c r="E1251" s="1" t="s">
        <v>7908</v>
      </c>
      <c r="F1251" s="1" t="s">
        <v>5397</v>
      </c>
      <c r="G1251" s="1" t="s">
        <v>10294</v>
      </c>
      <c r="H1251" s="1" t="s">
        <v>4989</v>
      </c>
      <c r="I1251" s="1" t="s">
        <v>10295</v>
      </c>
      <c r="J1251" s="1" t="s">
        <v>10296</v>
      </c>
    </row>
    <row r="1252" spans="1:10" x14ac:dyDescent="0.45">
      <c r="A1252">
        <v>1256</v>
      </c>
      <c r="B1252" s="1" t="s">
        <v>10297</v>
      </c>
      <c r="C1252" s="1" t="s">
        <v>10298</v>
      </c>
      <c r="D1252" s="1" t="s">
        <v>4985</v>
      </c>
      <c r="E1252" s="1" t="s">
        <v>4994</v>
      </c>
      <c r="F1252" s="1" t="s">
        <v>4995</v>
      </c>
      <c r="G1252" s="1" t="s">
        <v>10299</v>
      </c>
      <c r="H1252" s="1" t="s">
        <v>4989</v>
      </c>
      <c r="I1252" s="1" t="s">
        <v>10300</v>
      </c>
      <c r="J1252" s="1" t="s">
        <v>4985</v>
      </c>
    </row>
    <row r="1253" spans="1:10" x14ac:dyDescent="0.45">
      <c r="A1253">
        <v>1257</v>
      </c>
      <c r="B1253" s="1" t="s">
        <v>10301</v>
      </c>
      <c r="C1253" s="1" t="s">
        <v>10302</v>
      </c>
      <c r="D1253" s="1" t="s">
        <v>4985</v>
      </c>
      <c r="E1253" s="1" t="s">
        <v>5697</v>
      </c>
      <c r="F1253" s="1" t="s">
        <v>5698</v>
      </c>
      <c r="G1253" s="1" t="s">
        <v>10303</v>
      </c>
      <c r="H1253" s="1" t="s">
        <v>4989</v>
      </c>
      <c r="I1253" s="1" t="s">
        <v>10304</v>
      </c>
      <c r="J1253" s="1" t="s">
        <v>4985</v>
      </c>
    </row>
    <row r="1254" spans="1:10" x14ac:dyDescent="0.45">
      <c r="A1254">
        <v>1258</v>
      </c>
      <c r="B1254" s="1" t="s">
        <v>10305</v>
      </c>
      <c r="C1254" s="1" t="s">
        <v>10306</v>
      </c>
      <c r="D1254" s="1" t="s">
        <v>4985</v>
      </c>
      <c r="E1254" s="1" t="s">
        <v>10307</v>
      </c>
      <c r="F1254" s="1" t="s">
        <v>10255</v>
      </c>
      <c r="G1254" s="1" t="s">
        <v>10308</v>
      </c>
      <c r="H1254" s="1" t="s">
        <v>4989</v>
      </c>
      <c r="I1254" s="1" t="s">
        <v>10309</v>
      </c>
      <c r="J1254" s="1" t="s">
        <v>10310</v>
      </c>
    </row>
    <row r="1255" spans="1:10" x14ac:dyDescent="0.45">
      <c r="A1255">
        <v>1259</v>
      </c>
      <c r="B1255" s="1" t="s">
        <v>10311</v>
      </c>
      <c r="C1255" s="1" t="s">
        <v>10312</v>
      </c>
      <c r="D1255" s="1" t="s">
        <v>4985</v>
      </c>
      <c r="E1255" s="1" t="s">
        <v>5411</v>
      </c>
      <c r="F1255" s="1" t="s">
        <v>5190</v>
      </c>
      <c r="G1255" s="1" t="s">
        <v>9371</v>
      </c>
      <c r="H1255" s="1" t="s">
        <v>4989</v>
      </c>
      <c r="I1255" s="1" t="s">
        <v>10313</v>
      </c>
      <c r="J1255" s="1" t="s">
        <v>4985</v>
      </c>
    </row>
    <row r="1256" spans="1:10" x14ac:dyDescent="0.45">
      <c r="A1256">
        <v>1260</v>
      </c>
      <c r="B1256" s="1" t="s">
        <v>10314</v>
      </c>
      <c r="C1256" s="1" t="s">
        <v>10315</v>
      </c>
      <c r="D1256" s="1" t="s">
        <v>4985</v>
      </c>
      <c r="E1256" s="1" t="s">
        <v>10316</v>
      </c>
      <c r="F1256" s="1" t="s">
        <v>5034</v>
      </c>
      <c r="G1256" s="1" t="s">
        <v>10317</v>
      </c>
      <c r="H1256" s="1" t="s">
        <v>4989</v>
      </c>
      <c r="I1256" s="1" t="s">
        <v>10318</v>
      </c>
      <c r="J1256" s="1" t="s">
        <v>10319</v>
      </c>
    </row>
    <row r="1257" spans="1:10" x14ac:dyDescent="0.45">
      <c r="A1257">
        <v>1261</v>
      </c>
      <c r="B1257" s="1" t="s">
        <v>10320</v>
      </c>
      <c r="C1257" s="1" t="s">
        <v>10321</v>
      </c>
      <c r="D1257" s="1" t="s">
        <v>4985</v>
      </c>
      <c r="E1257" s="1" t="s">
        <v>10172</v>
      </c>
      <c r="F1257" s="1" t="s">
        <v>5710</v>
      </c>
      <c r="G1257" s="1" t="s">
        <v>10322</v>
      </c>
      <c r="H1257" s="1" t="s">
        <v>4989</v>
      </c>
      <c r="I1257" s="1" t="s">
        <v>10323</v>
      </c>
      <c r="J1257" s="1" t="s">
        <v>4985</v>
      </c>
    </row>
    <row r="1258" spans="1:10" x14ac:dyDescent="0.45">
      <c r="A1258">
        <v>1262</v>
      </c>
      <c r="B1258" s="1" t="s">
        <v>10324</v>
      </c>
      <c r="C1258" s="1" t="s">
        <v>10325</v>
      </c>
      <c r="D1258" s="1" t="s">
        <v>4985</v>
      </c>
      <c r="E1258" s="1" t="s">
        <v>10326</v>
      </c>
      <c r="F1258" s="1" t="s">
        <v>5375</v>
      </c>
      <c r="G1258" s="1" t="s">
        <v>10327</v>
      </c>
      <c r="H1258" s="1" t="s">
        <v>4989</v>
      </c>
      <c r="I1258" s="1" t="s">
        <v>10328</v>
      </c>
      <c r="J1258" s="1" t="s">
        <v>10329</v>
      </c>
    </row>
    <row r="1259" spans="1:10" x14ac:dyDescent="0.45">
      <c r="A1259">
        <v>1263</v>
      </c>
      <c r="B1259" s="1" t="s">
        <v>10330</v>
      </c>
      <c r="C1259" s="1" t="s">
        <v>10331</v>
      </c>
      <c r="D1259" s="1" t="s">
        <v>4985</v>
      </c>
      <c r="E1259" s="1" t="s">
        <v>9273</v>
      </c>
      <c r="F1259" s="1" t="s">
        <v>5064</v>
      </c>
      <c r="G1259" s="1" t="s">
        <v>9274</v>
      </c>
      <c r="H1259" s="1" t="s">
        <v>4989</v>
      </c>
      <c r="I1259" s="1" t="s">
        <v>10332</v>
      </c>
      <c r="J1259" s="1" t="s">
        <v>4985</v>
      </c>
    </row>
    <row r="1260" spans="1:10" x14ac:dyDescent="0.45">
      <c r="A1260">
        <v>1264</v>
      </c>
      <c r="B1260" s="1" t="s">
        <v>10333</v>
      </c>
      <c r="C1260" s="1" t="s">
        <v>10334</v>
      </c>
      <c r="D1260" s="1" t="s">
        <v>4985</v>
      </c>
      <c r="E1260" s="1" t="s">
        <v>6767</v>
      </c>
      <c r="F1260" s="1" t="s">
        <v>5064</v>
      </c>
      <c r="G1260" s="1" t="s">
        <v>10335</v>
      </c>
      <c r="H1260" s="1" t="s">
        <v>4989</v>
      </c>
      <c r="I1260" s="1" t="s">
        <v>10336</v>
      </c>
      <c r="J1260" s="1" t="s">
        <v>4985</v>
      </c>
    </row>
    <row r="1261" spans="1:10" x14ac:dyDescent="0.45">
      <c r="A1261">
        <v>1265</v>
      </c>
      <c r="B1261" s="1" t="s">
        <v>10337</v>
      </c>
      <c r="C1261" s="1" t="s">
        <v>10338</v>
      </c>
      <c r="D1261" s="1" t="s">
        <v>4985</v>
      </c>
      <c r="E1261" s="1" t="s">
        <v>7556</v>
      </c>
      <c r="F1261" s="1" t="s">
        <v>4995</v>
      </c>
      <c r="G1261" s="1" t="s">
        <v>10339</v>
      </c>
      <c r="H1261" s="1" t="s">
        <v>4989</v>
      </c>
      <c r="I1261" s="1" t="s">
        <v>10340</v>
      </c>
      <c r="J1261" s="1" t="s">
        <v>4985</v>
      </c>
    </row>
    <row r="1262" spans="1:10" x14ac:dyDescent="0.45">
      <c r="A1262">
        <v>1266</v>
      </c>
      <c r="B1262" s="1" t="s">
        <v>10341</v>
      </c>
      <c r="C1262" s="1" t="s">
        <v>10342</v>
      </c>
      <c r="D1262" s="1" t="s">
        <v>4985</v>
      </c>
      <c r="E1262" s="1" t="s">
        <v>10343</v>
      </c>
      <c r="F1262" s="1" t="s">
        <v>4985</v>
      </c>
      <c r="G1262" s="1" t="s">
        <v>8105</v>
      </c>
      <c r="H1262" s="1" t="s">
        <v>5003</v>
      </c>
      <c r="I1262" s="1" t="s">
        <v>10344</v>
      </c>
      <c r="J1262" s="1" t="s">
        <v>8116</v>
      </c>
    </row>
    <row r="1263" spans="1:10" x14ac:dyDescent="0.45">
      <c r="A1263">
        <v>1267</v>
      </c>
      <c r="B1263" s="1" t="s">
        <v>10345</v>
      </c>
      <c r="C1263" s="1" t="s">
        <v>10346</v>
      </c>
      <c r="D1263" s="1" t="s">
        <v>4985</v>
      </c>
      <c r="E1263" s="1" t="s">
        <v>10347</v>
      </c>
      <c r="F1263" s="1" t="s">
        <v>5580</v>
      </c>
      <c r="G1263" s="1" t="s">
        <v>5058</v>
      </c>
      <c r="H1263" s="1" t="s">
        <v>5059</v>
      </c>
      <c r="I1263" s="1" t="s">
        <v>10348</v>
      </c>
      <c r="J1263" s="1" t="s">
        <v>4985</v>
      </c>
    </row>
    <row r="1264" spans="1:10" x14ac:dyDescent="0.45">
      <c r="A1264">
        <v>1268</v>
      </c>
      <c r="B1264" s="1" t="s">
        <v>10349</v>
      </c>
      <c r="C1264" s="1" t="s">
        <v>10350</v>
      </c>
      <c r="D1264" s="1" t="s">
        <v>4985</v>
      </c>
      <c r="E1264" s="1" t="s">
        <v>7646</v>
      </c>
      <c r="F1264" s="1" t="s">
        <v>5099</v>
      </c>
      <c r="G1264" s="1" t="s">
        <v>7647</v>
      </c>
      <c r="H1264" s="1" t="s">
        <v>4989</v>
      </c>
      <c r="I1264" s="1" t="s">
        <v>10351</v>
      </c>
      <c r="J1264" s="1" t="s">
        <v>4985</v>
      </c>
    </row>
    <row r="1265" spans="1:10" x14ac:dyDescent="0.45">
      <c r="A1265">
        <v>1269</v>
      </c>
      <c r="B1265" s="1" t="s">
        <v>10352</v>
      </c>
      <c r="C1265" s="1" t="s">
        <v>4985</v>
      </c>
      <c r="D1265" s="1" t="s">
        <v>4985</v>
      </c>
      <c r="E1265" s="1" t="s">
        <v>6087</v>
      </c>
      <c r="F1265" s="1" t="s">
        <v>5178</v>
      </c>
      <c r="G1265" s="1" t="s">
        <v>4985</v>
      </c>
      <c r="H1265" s="1" t="s">
        <v>4989</v>
      </c>
      <c r="I1265" s="1" t="s">
        <v>4985</v>
      </c>
      <c r="J1265" s="1" t="s">
        <v>4985</v>
      </c>
    </row>
    <row r="1266" spans="1:10" x14ac:dyDescent="0.45">
      <c r="A1266">
        <v>1270</v>
      </c>
      <c r="B1266" s="1" t="s">
        <v>10353</v>
      </c>
      <c r="C1266" s="1" t="s">
        <v>4985</v>
      </c>
      <c r="D1266" s="1" t="s">
        <v>4985</v>
      </c>
      <c r="E1266" s="1" t="s">
        <v>8655</v>
      </c>
      <c r="F1266" s="1" t="s">
        <v>5046</v>
      </c>
      <c r="G1266" s="1" t="s">
        <v>4985</v>
      </c>
      <c r="H1266" s="1" t="s">
        <v>5047</v>
      </c>
      <c r="I1266" s="1" t="s">
        <v>4985</v>
      </c>
      <c r="J1266" s="1" t="s">
        <v>4985</v>
      </c>
    </row>
    <row r="1267" spans="1:10" x14ac:dyDescent="0.45">
      <c r="A1267">
        <v>1271</v>
      </c>
      <c r="B1267" s="1" t="s">
        <v>10354</v>
      </c>
      <c r="C1267" s="1" t="s">
        <v>10355</v>
      </c>
      <c r="D1267" s="1" t="s">
        <v>4985</v>
      </c>
      <c r="E1267" s="1" t="s">
        <v>10356</v>
      </c>
      <c r="F1267" s="1" t="s">
        <v>5178</v>
      </c>
      <c r="G1267" s="1" t="s">
        <v>10357</v>
      </c>
      <c r="H1267" s="1" t="s">
        <v>4989</v>
      </c>
      <c r="I1267" s="1" t="s">
        <v>10358</v>
      </c>
      <c r="J1267" s="1" t="s">
        <v>10359</v>
      </c>
    </row>
    <row r="1268" spans="1:10" x14ac:dyDescent="0.45">
      <c r="A1268">
        <v>1272</v>
      </c>
      <c r="B1268" s="1" t="s">
        <v>10360</v>
      </c>
      <c r="C1268" s="1" t="s">
        <v>10361</v>
      </c>
      <c r="D1268" s="1" t="s">
        <v>4985</v>
      </c>
      <c r="E1268" s="1" t="s">
        <v>10362</v>
      </c>
      <c r="F1268" s="1" t="s">
        <v>7278</v>
      </c>
      <c r="G1268" s="1" t="s">
        <v>4985</v>
      </c>
      <c r="H1268" s="1" t="s">
        <v>5047</v>
      </c>
      <c r="I1268" s="1" t="s">
        <v>10363</v>
      </c>
      <c r="J1268" s="1" t="s">
        <v>4985</v>
      </c>
    </row>
    <row r="1269" spans="1:10" x14ac:dyDescent="0.45">
      <c r="A1269">
        <v>1273</v>
      </c>
      <c r="B1269" s="1" t="s">
        <v>10364</v>
      </c>
      <c r="C1269" s="1" t="s">
        <v>4985</v>
      </c>
      <c r="D1269" s="1" t="s">
        <v>4985</v>
      </c>
      <c r="E1269" s="1" t="s">
        <v>10365</v>
      </c>
      <c r="F1269" s="1" t="s">
        <v>10366</v>
      </c>
      <c r="G1269" s="1" t="s">
        <v>4985</v>
      </c>
      <c r="H1269" s="1" t="s">
        <v>5003</v>
      </c>
      <c r="I1269" s="1" t="s">
        <v>4985</v>
      </c>
      <c r="J1269" s="1" t="s">
        <v>10367</v>
      </c>
    </row>
    <row r="1270" spans="1:10" x14ac:dyDescent="0.45">
      <c r="A1270">
        <v>1274</v>
      </c>
      <c r="B1270" s="1" t="s">
        <v>10368</v>
      </c>
      <c r="C1270" s="1" t="s">
        <v>10369</v>
      </c>
      <c r="D1270" s="1" t="s">
        <v>4985</v>
      </c>
      <c r="E1270" s="1" t="s">
        <v>8400</v>
      </c>
      <c r="F1270" s="1" t="s">
        <v>8401</v>
      </c>
      <c r="G1270" s="1" t="s">
        <v>4985</v>
      </c>
      <c r="H1270" s="1" t="s">
        <v>5310</v>
      </c>
      <c r="I1270" s="1" t="s">
        <v>4985</v>
      </c>
      <c r="J1270" s="1" t="s">
        <v>4985</v>
      </c>
    </row>
    <row r="1271" spans="1:10" x14ac:dyDescent="0.45">
      <c r="A1271">
        <v>1275</v>
      </c>
      <c r="B1271" s="1" t="s">
        <v>10370</v>
      </c>
      <c r="C1271" s="1" t="s">
        <v>4985</v>
      </c>
      <c r="D1271" s="1" t="s">
        <v>4985</v>
      </c>
      <c r="E1271" s="1" t="s">
        <v>8400</v>
      </c>
      <c r="F1271" s="1" t="s">
        <v>8401</v>
      </c>
      <c r="G1271" s="1" t="s">
        <v>4985</v>
      </c>
      <c r="H1271" s="1" t="s">
        <v>5310</v>
      </c>
      <c r="I1271" s="1" t="s">
        <v>4985</v>
      </c>
      <c r="J1271" s="1" t="s">
        <v>4985</v>
      </c>
    </row>
    <row r="1272" spans="1:10" x14ac:dyDescent="0.45">
      <c r="A1272">
        <v>1276</v>
      </c>
      <c r="B1272" s="1" t="s">
        <v>10371</v>
      </c>
      <c r="C1272" s="1" t="s">
        <v>10372</v>
      </c>
      <c r="D1272" s="1" t="s">
        <v>4985</v>
      </c>
      <c r="E1272" s="1" t="s">
        <v>6550</v>
      </c>
      <c r="F1272" s="1" t="s">
        <v>5255</v>
      </c>
      <c r="G1272" s="1" t="s">
        <v>10373</v>
      </c>
      <c r="H1272" s="1" t="s">
        <v>4989</v>
      </c>
      <c r="I1272" s="1" t="s">
        <v>10374</v>
      </c>
      <c r="J1272" s="1" t="s">
        <v>4985</v>
      </c>
    </row>
    <row r="1273" spans="1:10" x14ac:dyDescent="0.45">
      <c r="A1273">
        <v>1277</v>
      </c>
      <c r="B1273" s="1" t="s">
        <v>10375</v>
      </c>
      <c r="C1273" s="1" t="s">
        <v>4985</v>
      </c>
      <c r="D1273" s="1" t="s">
        <v>4985</v>
      </c>
      <c r="E1273" s="1" t="s">
        <v>10376</v>
      </c>
      <c r="F1273" s="1" t="s">
        <v>5111</v>
      </c>
      <c r="G1273" s="1" t="s">
        <v>4985</v>
      </c>
      <c r="H1273" s="1" t="s">
        <v>4989</v>
      </c>
      <c r="I1273" s="1" t="s">
        <v>4985</v>
      </c>
      <c r="J1273" s="1" t="s">
        <v>4985</v>
      </c>
    </row>
    <row r="1274" spans="1:10" x14ac:dyDescent="0.45">
      <c r="A1274">
        <v>1278</v>
      </c>
      <c r="B1274" s="1" t="s">
        <v>10377</v>
      </c>
      <c r="C1274" s="1" t="s">
        <v>10378</v>
      </c>
      <c r="D1274" s="1" t="s">
        <v>4985</v>
      </c>
      <c r="E1274" s="1" t="s">
        <v>5284</v>
      </c>
      <c r="F1274" s="1" t="s">
        <v>5231</v>
      </c>
      <c r="G1274" s="1" t="s">
        <v>10379</v>
      </c>
      <c r="H1274" s="1" t="s">
        <v>4989</v>
      </c>
      <c r="I1274" s="1" t="s">
        <v>10380</v>
      </c>
      <c r="J1274" s="1" t="s">
        <v>4985</v>
      </c>
    </row>
    <row r="1275" spans="1:10" x14ac:dyDescent="0.45">
      <c r="A1275">
        <v>1279</v>
      </c>
      <c r="B1275" s="1" t="s">
        <v>10381</v>
      </c>
      <c r="C1275" s="1" t="s">
        <v>10382</v>
      </c>
      <c r="D1275" s="1" t="s">
        <v>4985</v>
      </c>
      <c r="E1275" s="1" t="s">
        <v>10383</v>
      </c>
      <c r="F1275" s="1" t="s">
        <v>5165</v>
      </c>
      <c r="G1275" s="1" t="s">
        <v>10384</v>
      </c>
      <c r="H1275" s="1" t="s">
        <v>4989</v>
      </c>
      <c r="I1275" s="1" t="s">
        <v>10385</v>
      </c>
      <c r="J1275" s="1" t="s">
        <v>4985</v>
      </c>
    </row>
    <row r="1276" spans="1:10" x14ac:dyDescent="0.45">
      <c r="A1276">
        <v>1280</v>
      </c>
      <c r="B1276" s="1" t="s">
        <v>10386</v>
      </c>
      <c r="C1276" s="1" t="s">
        <v>10387</v>
      </c>
      <c r="D1276" s="1" t="s">
        <v>4985</v>
      </c>
      <c r="E1276" s="1" t="s">
        <v>10388</v>
      </c>
      <c r="F1276" s="1" t="s">
        <v>5424</v>
      </c>
      <c r="G1276" s="1" t="s">
        <v>10389</v>
      </c>
      <c r="H1276" s="1" t="s">
        <v>4989</v>
      </c>
      <c r="I1276" s="1" t="s">
        <v>10390</v>
      </c>
      <c r="J1276" s="1" t="s">
        <v>4985</v>
      </c>
    </row>
    <row r="1277" spans="1:10" x14ac:dyDescent="0.45">
      <c r="A1277">
        <v>1281</v>
      </c>
      <c r="B1277" s="1" t="s">
        <v>10391</v>
      </c>
      <c r="C1277" s="1" t="s">
        <v>10392</v>
      </c>
      <c r="D1277" s="1" t="s">
        <v>4985</v>
      </c>
      <c r="E1277" s="1" t="s">
        <v>10393</v>
      </c>
      <c r="F1277" s="1" t="s">
        <v>5487</v>
      </c>
      <c r="G1277" s="1" t="s">
        <v>4985</v>
      </c>
      <c r="H1277" s="1" t="s">
        <v>5047</v>
      </c>
      <c r="I1277" s="1" t="s">
        <v>10394</v>
      </c>
      <c r="J1277" s="1" t="s">
        <v>4985</v>
      </c>
    </row>
    <row r="1278" spans="1:10" x14ac:dyDescent="0.45">
      <c r="A1278">
        <v>1282</v>
      </c>
      <c r="B1278" s="1" t="s">
        <v>10395</v>
      </c>
      <c r="C1278" s="1" t="s">
        <v>10396</v>
      </c>
      <c r="D1278" s="1" t="s">
        <v>4985</v>
      </c>
      <c r="E1278" s="1" t="s">
        <v>5667</v>
      </c>
      <c r="F1278" s="1" t="s">
        <v>5178</v>
      </c>
      <c r="G1278" s="1" t="s">
        <v>10397</v>
      </c>
      <c r="H1278" s="1" t="s">
        <v>4989</v>
      </c>
      <c r="I1278" s="1" t="s">
        <v>10398</v>
      </c>
      <c r="J1278" s="1" t="s">
        <v>10399</v>
      </c>
    </row>
    <row r="1279" spans="1:10" x14ac:dyDescent="0.45">
      <c r="A1279">
        <v>1283</v>
      </c>
      <c r="B1279" s="1" t="s">
        <v>10400</v>
      </c>
      <c r="C1279" s="1" t="s">
        <v>10401</v>
      </c>
      <c r="D1279" s="1" t="s">
        <v>4985</v>
      </c>
      <c r="E1279" s="1" t="s">
        <v>5629</v>
      </c>
      <c r="F1279" s="1" t="s">
        <v>4995</v>
      </c>
      <c r="G1279" s="1" t="s">
        <v>5630</v>
      </c>
      <c r="H1279" s="1" t="s">
        <v>4989</v>
      </c>
      <c r="I1279" s="1" t="s">
        <v>10402</v>
      </c>
      <c r="J1279" s="1" t="s">
        <v>4985</v>
      </c>
    </row>
    <row r="1280" spans="1:10" x14ac:dyDescent="0.45">
      <c r="A1280">
        <v>1284</v>
      </c>
      <c r="B1280" s="1" t="s">
        <v>10403</v>
      </c>
      <c r="C1280" s="1" t="s">
        <v>10404</v>
      </c>
      <c r="D1280" s="1" t="s">
        <v>4985</v>
      </c>
      <c r="E1280" s="1" t="s">
        <v>10405</v>
      </c>
      <c r="F1280" s="1" t="s">
        <v>5027</v>
      </c>
      <c r="G1280" s="1" t="s">
        <v>10406</v>
      </c>
      <c r="H1280" s="1" t="s">
        <v>4989</v>
      </c>
      <c r="I1280" s="1" t="s">
        <v>10407</v>
      </c>
      <c r="J1280" s="1" t="s">
        <v>10408</v>
      </c>
    </row>
    <row r="1281" spans="1:10" x14ac:dyDescent="0.45">
      <c r="A1281">
        <v>1285</v>
      </c>
      <c r="B1281" s="1" t="s">
        <v>10409</v>
      </c>
      <c r="C1281" s="1" t="s">
        <v>10410</v>
      </c>
      <c r="D1281" s="1" t="s">
        <v>4985</v>
      </c>
      <c r="E1281" s="1" t="s">
        <v>10411</v>
      </c>
      <c r="F1281" s="1" t="s">
        <v>5424</v>
      </c>
      <c r="G1281" s="1" t="s">
        <v>10412</v>
      </c>
      <c r="H1281" s="1" t="s">
        <v>4989</v>
      </c>
      <c r="I1281" s="1" t="s">
        <v>10413</v>
      </c>
      <c r="J1281" s="1" t="s">
        <v>4985</v>
      </c>
    </row>
    <row r="1282" spans="1:10" x14ac:dyDescent="0.45">
      <c r="A1282">
        <v>1286</v>
      </c>
      <c r="B1282" s="1" t="s">
        <v>10414</v>
      </c>
      <c r="C1282" s="1" t="s">
        <v>10415</v>
      </c>
      <c r="D1282" s="1" t="s">
        <v>4985</v>
      </c>
      <c r="E1282" s="1" t="s">
        <v>5222</v>
      </c>
      <c r="F1282" s="1" t="s">
        <v>5027</v>
      </c>
      <c r="G1282" s="1" t="s">
        <v>10416</v>
      </c>
      <c r="H1282" s="1" t="s">
        <v>4989</v>
      </c>
      <c r="I1282" s="1" t="s">
        <v>10417</v>
      </c>
      <c r="J1282" s="1" t="s">
        <v>10418</v>
      </c>
    </row>
    <row r="1283" spans="1:10" x14ac:dyDescent="0.45">
      <c r="A1283">
        <v>1287</v>
      </c>
      <c r="B1283" s="1" t="s">
        <v>10419</v>
      </c>
      <c r="C1283" s="1" t="s">
        <v>10420</v>
      </c>
      <c r="D1283" s="1" t="s">
        <v>4985</v>
      </c>
      <c r="E1283" s="1" t="s">
        <v>5731</v>
      </c>
      <c r="F1283" s="1" t="s">
        <v>4985</v>
      </c>
      <c r="G1283" s="1" t="s">
        <v>4985</v>
      </c>
      <c r="H1283" s="1" t="s">
        <v>5732</v>
      </c>
      <c r="I1283" s="1" t="s">
        <v>4985</v>
      </c>
      <c r="J1283" s="1" t="s">
        <v>10421</v>
      </c>
    </row>
    <row r="1284" spans="1:10" x14ac:dyDescent="0.45">
      <c r="A1284">
        <v>1288</v>
      </c>
      <c r="B1284" s="1" t="s">
        <v>10422</v>
      </c>
      <c r="C1284" s="1" t="s">
        <v>10423</v>
      </c>
      <c r="D1284" s="1" t="s">
        <v>4985</v>
      </c>
      <c r="E1284" s="1" t="s">
        <v>10424</v>
      </c>
      <c r="F1284" s="1" t="s">
        <v>5710</v>
      </c>
      <c r="G1284" s="1" t="s">
        <v>10425</v>
      </c>
      <c r="H1284" s="1" t="s">
        <v>4989</v>
      </c>
      <c r="I1284" s="1" t="s">
        <v>10426</v>
      </c>
      <c r="J1284" s="1" t="s">
        <v>10427</v>
      </c>
    </row>
    <row r="1285" spans="1:10" x14ac:dyDescent="0.45">
      <c r="A1285">
        <v>1289</v>
      </c>
      <c r="B1285" s="1" t="s">
        <v>10428</v>
      </c>
      <c r="C1285" s="1" t="s">
        <v>4985</v>
      </c>
      <c r="D1285" s="1" t="s">
        <v>4985</v>
      </c>
      <c r="E1285" s="1" t="s">
        <v>9379</v>
      </c>
      <c r="F1285" s="1" t="s">
        <v>9380</v>
      </c>
      <c r="G1285" s="1" t="s">
        <v>4985</v>
      </c>
      <c r="H1285" s="1" t="s">
        <v>9381</v>
      </c>
      <c r="I1285" s="1" t="s">
        <v>4985</v>
      </c>
      <c r="J1285" s="1" t="s">
        <v>4985</v>
      </c>
    </row>
    <row r="1286" spans="1:10" x14ac:dyDescent="0.45">
      <c r="A1286">
        <v>1290</v>
      </c>
      <c r="B1286" s="1" t="s">
        <v>10429</v>
      </c>
      <c r="C1286" s="1" t="s">
        <v>10430</v>
      </c>
      <c r="D1286" s="1" t="s">
        <v>4985</v>
      </c>
      <c r="E1286" s="1" t="s">
        <v>10431</v>
      </c>
      <c r="F1286" s="1" t="s">
        <v>5069</v>
      </c>
      <c r="G1286" s="1" t="s">
        <v>4985</v>
      </c>
      <c r="H1286" s="1" t="s">
        <v>5070</v>
      </c>
      <c r="I1286" s="1" t="s">
        <v>10432</v>
      </c>
      <c r="J1286" s="1" t="s">
        <v>4985</v>
      </c>
    </row>
    <row r="1287" spans="1:10" x14ac:dyDescent="0.45">
      <c r="A1287">
        <v>1291</v>
      </c>
      <c r="B1287" s="1" t="s">
        <v>10433</v>
      </c>
      <c r="C1287" s="1" t="s">
        <v>10434</v>
      </c>
      <c r="D1287" s="1" t="s">
        <v>4985</v>
      </c>
      <c r="E1287" s="1" t="s">
        <v>10435</v>
      </c>
      <c r="F1287" s="1" t="s">
        <v>4985</v>
      </c>
      <c r="G1287" s="1" t="s">
        <v>4985</v>
      </c>
      <c r="H1287" s="1" t="s">
        <v>7071</v>
      </c>
      <c r="I1287" s="1" t="s">
        <v>10436</v>
      </c>
      <c r="J1287" s="1" t="s">
        <v>4985</v>
      </c>
    </row>
    <row r="1288" spans="1:10" x14ac:dyDescent="0.45">
      <c r="A1288">
        <v>1292</v>
      </c>
      <c r="B1288" s="1" t="s">
        <v>10437</v>
      </c>
      <c r="C1288" s="1" t="s">
        <v>4985</v>
      </c>
      <c r="D1288" s="1" t="s">
        <v>4985</v>
      </c>
      <c r="E1288" s="1" t="s">
        <v>7641</v>
      </c>
      <c r="F1288" s="1" t="s">
        <v>5291</v>
      </c>
      <c r="G1288" s="1" t="s">
        <v>4985</v>
      </c>
      <c r="H1288" s="1" t="s">
        <v>4989</v>
      </c>
      <c r="I1288" s="1" t="s">
        <v>4985</v>
      </c>
      <c r="J1288" s="1" t="s">
        <v>4985</v>
      </c>
    </row>
    <row r="1289" spans="1:10" x14ac:dyDescent="0.45">
      <c r="A1289">
        <v>1293</v>
      </c>
      <c r="B1289" s="1" t="s">
        <v>10438</v>
      </c>
      <c r="C1289" s="1" t="s">
        <v>10439</v>
      </c>
      <c r="D1289" s="1" t="s">
        <v>4985</v>
      </c>
      <c r="E1289" s="1" t="s">
        <v>10440</v>
      </c>
      <c r="F1289" s="1" t="s">
        <v>5351</v>
      </c>
      <c r="G1289" s="1" t="s">
        <v>10441</v>
      </c>
      <c r="H1289" s="1" t="s">
        <v>4989</v>
      </c>
      <c r="I1289" s="1" t="s">
        <v>10442</v>
      </c>
      <c r="J1289" s="1" t="s">
        <v>4985</v>
      </c>
    </row>
    <row r="1290" spans="1:10" x14ac:dyDescent="0.45">
      <c r="A1290">
        <v>1294</v>
      </c>
      <c r="B1290" s="1" t="s">
        <v>10443</v>
      </c>
      <c r="C1290" s="1" t="s">
        <v>10444</v>
      </c>
      <c r="D1290" s="1" t="s">
        <v>4985</v>
      </c>
      <c r="E1290" s="1" t="s">
        <v>10445</v>
      </c>
      <c r="F1290" s="1" t="s">
        <v>4995</v>
      </c>
      <c r="G1290" s="1" t="s">
        <v>10446</v>
      </c>
      <c r="H1290" s="1" t="s">
        <v>4989</v>
      </c>
      <c r="I1290" s="1" t="s">
        <v>10447</v>
      </c>
      <c r="J1290" s="1" t="s">
        <v>4985</v>
      </c>
    </row>
    <row r="1291" spans="1:10" x14ac:dyDescent="0.45">
      <c r="A1291">
        <v>1295</v>
      </c>
      <c r="B1291" s="1" t="s">
        <v>10448</v>
      </c>
      <c r="C1291" s="1" t="s">
        <v>4985</v>
      </c>
      <c r="D1291" s="1" t="s">
        <v>4985</v>
      </c>
      <c r="E1291" s="1" t="s">
        <v>10449</v>
      </c>
      <c r="F1291" s="1" t="s">
        <v>5099</v>
      </c>
      <c r="G1291" s="1" t="s">
        <v>4985</v>
      </c>
      <c r="H1291" s="1" t="s">
        <v>4989</v>
      </c>
      <c r="I1291" s="1" t="s">
        <v>4985</v>
      </c>
      <c r="J1291" s="1" t="s">
        <v>4985</v>
      </c>
    </row>
    <row r="1292" spans="1:10" x14ac:dyDescent="0.45">
      <c r="A1292">
        <v>1296</v>
      </c>
      <c r="B1292" s="1" t="s">
        <v>10450</v>
      </c>
      <c r="C1292" s="1" t="s">
        <v>10451</v>
      </c>
      <c r="D1292" s="1" t="s">
        <v>4985</v>
      </c>
      <c r="E1292" s="1" t="s">
        <v>8737</v>
      </c>
      <c r="F1292" s="1" t="s">
        <v>5190</v>
      </c>
      <c r="G1292" s="1" t="s">
        <v>10452</v>
      </c>
      <c r="H1292" s="1" t="s">
        <v>4989</v>
      </c>
      <c r="I1292" s="1" t="s">
        <v>10453</v>
      </c>
      <c r="J1292" s="1" t="s">
        <v>4985</v>
      </c>
    </row>
    <row r="1293" spans="1:10" x14ac:dyDescent="0.45">
      <c r="A1293">
        <v>1297</v>
      </c>
      <c r="B1293" s="1" t="s">
        <v>10454</v>
      </c>
      <c r="C1293" s="1" t="s">
        <v>10455</v>
      </c>
      <c r="D1293" s="1" t="s">
        <v>4985</v>
      </c>
      <c r="E1293" s="1" t="s">
        <v>5315</v>
      </c>
      <c r="F1293" s="1" t="s">
        <v>5178</v>
      </c>
      <c r="G1293" s="1" t="s">
        <v>5766</v>
      </c>
      <c r="H1293" s="1" t="s">
        <v>4989</v>
      </c>
      <c r="I1293" s="1" t="s">
        <v>10456</v>
      </c>
      <c r="J1293" s="1" t="s">
        <v>10457</v>
      </c>
    </row>
    <row r="1294" spans="1:10" x14ac:dyDescent="0.45">
      <c r="A1294">
        <v>1298</v>
      </c>
      <c r="B1294" s="1" t="s">
        <v>10458</v>
      </c>
      <c r="C1294" s="1" t="s">
        <v>10459</v>
      </c>
      <c r="D1294" s="1" t="s">
        <v>4985</v>
      </c>
      <c r="E1294" s="1" t="s">
        <v>10460</v>
      </c>
      <c r="F1294" s="1" t="s">
        <v>5158</v>
      </c>
      <c r="G1294" s="1" t="s">
        <v>10461</v>
      </c>
      <c r="H1294" s="1" t="s">
        <v>4989</v>
      </c>
      <c r="I1294" s="1" t="s">
        <v>10462</v>
      </c>
      <c r="J1294" s="1" t="s">
        <v>10463</v>
      </c>
    </row>
    <row r="1295" spans="1:10" x14ac:dyDescent="0.45">
      <c r="A1295">
        <v>1299</v>
      </c>
      <c r="B1295" s="1" t="s">
        <v>10464</v>
      </c>
      <c r="C1295" s="1" t="s">
        <v>10465</v>
      </c>
      <c r="D1295" s="1" t="s">
        <v>4985</v>
      </c>
      <c r="E1295" s="1" t="s">
        <v>10466</v>
      </c>
      <c r="F1295" s="1" t="s">
        <v>5691</v>
      </c>
      <c r="G1295" s="1" t="s">
        <v>10467</v>
      </c>
      <c r="H1295" s="1" t="s">
        <v>4989</v>
      </c>
      <c r="I1295" s="1" t="s">
        <v>10468</v>
      </c>
      <c r="J1295" s="1" t="s">
        <v>4985</v>
      </c>
    </row>
    <row r="1296" spans="1:10" x14ac:dyDescent="0.45">
      <c r="A1296">
        <v>1300</v>
      </c>
      <c r="B1296" s="1" t="s">
        <v>10469</v>
      </c>
      <c r="C1296" s="1" t="s">
        <v>10470</v>
      </c>
      <c r="D1296" s="1" t="s">
        <v>4985</v>
      </c>
      <c r="E1296" s="1" t="s">
        <v>7876</v>
      </c>
      <c r="F1296" s="1" t="s">
        <v>4987</v>
      </c>
      <c r="G1296" s="1" t="s">
        <v>10471</v>
      </c>
      <c r="H1296" s="1" t="s">
        <v>4989</v>
      </c>
      <c r="I1296" s="1" t="s">
        <v>10472</v>
      </c>
      <c r="J1296" s="1" t="s">
        <v>4985</v>
      </c>
    </row>
    <row r="1297" spans="1:10" x14ac:dyDescent="0.45">
      <c r="A1297">
        <v>1301</v>
      </c>
      <c r="B1297" s="1" t="s">
        <v>10473</v>
      </c>
      <c r="C1297" s="1" t="s">
        <v>10474</v>
      </c>
      <c r="D1297" s="1" t="s">
        <v>4985</v>
      </c>
      <c r="E1297" s="1" t="s">
        <v>10475</v>
      </c>
      <c r="F1297" s="1" t="s">
        <v>5099</v>
      </c>
      <c r="G1297" s="1" t="s">
        <v>10476</v>
      </c>
      <c r="H1297" s="1" t="s">
        <v>4989</v>
      </c>
      <c r="I1297" s="1" t="s">
        <v>10477</v>
      </c>
      <c r="J1297" s="1" t="s">
        <v>10478</v>
      </c>
    </row>
    <row r="1298" spans="1:10" x14ac:dyDescent="0.45">
      <c r="A1298">
        <v>1302</v>
      </c>
      <c r="B1298" s="1" t="s">
        <v>10479</v>
      </c>
      <c r="C1298" s="1" t="s">
        <v>10480</v>
      </c>
      <c r="D1298" s="1" t="s">
        <v>4985</v>
      </c>
      <c r="E1298" s="1" t="s">
        <v>10481</v>
      </c>
      <c r="F1298" s="1" t="s">
        <v>4985</v>
      </c>
      <c r="G1298" s="1" t="s">
        <v>4985</v>
      </c>
      <c r="H1298" s="1" t="s">
        <v>5745</v>
      </c>
      <c r="I1298" s="1" t="s">
        <v>10482</v>
      </c>
      <c r="J1298" s="1" t="s">
        <v>10483</v>
      </c>
    </row>
    <row r="1299" spans="1:10" x14ac:dyDescent="0.45">
      <c r="A1299">
        <v>1303</v>
      </c>
      <c r="B1299" s="1" t="s">
        <v>10484</v>
      </c>
      <c r="C1299" s="1" t="s">
        <v>10485</v>
      </c>
      <c r="D1299" s="1" t="s">
        <v>4985</v>
      </c>
      <c r="E1299" s="1" t="s">
        <v>6024</v>
      </c>
      <c r="F1299" s="1" t="s">
        <v>5968</v>
      </c>
      <c r="G1299" s="1" t="s">
        <v>4985</v>
      </c>
      <c r="H1299" s="1" t="s">
        <v>5070</v>
      </c>
      <c r="I1299" s="1" t="s">
        <v>10486</v>
      </c>
      <c r="J1299" s="1" t="s">
        <v>4985</v>
      </c>
    </row>
    <row r="1300" spans="1:10" x14ac:dyDescent="0.45">
      <c r="A1300">
        <v>1304</v>
      </c>
      <c r="B1300" s="1" t="s">
        <v>10487</v>
      </c>
      <c r="C1300" s="1" t="s">
        <v>10488</v>
      </c>
      <c r="D1300" s="1" t="s">
        <v>4985</v>
      </c>
      <c r="E1300" s="1" t="s">
        <v>9488</v>
      </c>
      <c r="F1300" s="1" t="s">
        <v>7092</v>
      </c>
      <c r="G1300" s="1" t="s">
        <v>10489</v>
      </c>
      <c r="H1300" s="1" t="s">
        <v>4989</v>
      </c>
      <c r="I1300" s="1" t="s">
        <v>10490</v>
      </c>
      <c r="J1300" s="1" t="s">
        <v>10491</v>
      </c>
    </row>
    <row r="1301" spans="1:10" x14ac:dyDescent="0.45">
      <c r="A1301">
        <v>1305</v>
      </c>
      <c r="B1301" s="1" t="s">
        <v>10492</v>
      </c>
      <c r="C1301" s="1" t="s">
        <v>10493</v>
      </c>
      <c r="D1301" s="1" t="s">
        <v>4985</v>
      </c>
      <c r="E1301" s="1" t="s">
        <v>8650</v>
      </c>
      <c r="F1301" s="1" t="s">
        <v>4995</v>
      </c>
      <c r="G1301" s="1" t="s">
        <v>8651</v>
      </c>
      <c r="H1301" s="1" t="s">
        <v>4989</v>
      </c>
      <c r="I1301" s="1" t="s">
        <v>10494</v>
      </c>
      <c r="J1301" s="1" t="s">
        <v>4985</v>
      </c>
    </row>
    <row r="1302" spans="1:10" x14ac:dyDescent="0.45">
      <c r="A1302">
        <v>1306</v>
      </c>
      <c r="B1302" s="1" t="s">
        <v>10495</v>
      </c>
      <c r="C1302" s="1" t="s">
        <v>4985</v>
      </c>
      <c r="D1302" s="1" t="s">
        <v>4985</v>
      </c>
      <c r="E1302" s="1" t="s">
        <v>7783</v>
      </c>
      <c r="F1302" s="1" t="s">
        <v>5076</v>
      </c>
      <c r="G1302" s="1" t="s">
        <v>4985</v>
      </c>
      <c r="H1302" s="1" t="s">
        <v>4989</v>
      </c>
      <c r="I1302" s="1" t="s">
        <v>4985</v>
      </c>
      <c r="J1302" s="1" t="s">
        <v>4985</v>
      </c>
    </row>
    <row r="1303" spans="1:10" x14ac:dyDescent="0.45">
      <c r="A1303">
        <v>1307</v>
      </c>
      <c r="B1303" s="1" t="s">
        <v>10496</v>
      </c>
      <c r="C1303" s="1" t="s">
        <v>10497</v>
      </c>
      <c r="D1303" s="1" t="s">
        <v>4985</v>
      </c>
      <c r="E1303" s="1" t="s">
        <v>10498</v>
      </c>
      <c r="F1303" s="1" t="s">
        <v>5781</v>
      </c>
      <c r="G1303" s="1" t="s">
        <v>4985</v>
      </c>
      <c r="H1303" s="1" t="s">
        <v>5059</v>
      </c>
      <c r="I1303" s="1" t="s">
        <v>10499</v>
      </c>
      <c r="J1303" s="1" t="s">
        <v>10500</v>
      </c>
    </row>
    <row r="1304" spans="1:10" x14ac:dyDescent="0.45">
      <c r="A1304">
        <v>1308</v>
      </c>
      <c r="B1304" s="1" t="s">
        <v>10501</v>
      </c>
      <c r="C1304" s="1" t="s">
        <v>4985</v>
      </c>
      <c r="D1304" s="1" t="s">
        <v>4985</v>
      </c>
      <c r="E1304" s="1" t="s">
        <v>4985</v>
      </c>
      <c r="F1304" s="1" t="s">
        <v>4985</v>
      </c>
      <c r="G1304" s="1" t="s">
        <v>4985</v>
      </c>
      <c r="H1304" s="1" t="s">
        <v>10502</v>
      </c>
      <c r="I1304" s="1" t="s">
        <v>4985</v>
      </c>
      <c r="J1304" s="1" t="s">
        <v>10503</v>
      </c>
    </row>
    <row r="1305" spans="1:10" x14ac:dyDescent="0.45">
      <c r="A1305">
        <v>1309</v>
      </c>
      <c r="B1305" s="1" t="s">
        <v>10504</v>
      </c>
      <c r="C1305" s="1" t="s">
        <v>10505</v>
      </c>
      <c r="D1305" s="1" t="s">
        <v>4985</v>
      </c>
      <c r="E1305" s="1" t="s">
        <v>10506</v>
      </c>
      <c r="F1305" s="1" t="s">
        <v>5027</v>
      </c>
      <c r="G1305" s="1" t="s">
        <v>10507</v>
      </c>
      <c r="H1305" s="1" t="s">
        <v>4989</v>
      </c>
      <c r="I1305" s="1" t="s">
        <v>10508</v>
      </c>
      <c r="J1305" s="1" t="s">
        <v>10509</v>
      </c>
    </row>
    <row r="1306" spans="1:10" x14ac:dyDescent="0.45">
      <c r="A1306">
        <v>1310</v>
      </c>
      <c r="B1306" s="1" t="s">
        <v>10510</v>
      </c>
      <c r="C1306" s="1" t="s">
        <v>4985</v>
      </c>
      <c r="D1306" s="1" t="s">
        <v>4985</v>
      </c>
      <c r="E1306" s="1" t="s">
        <v>6814</v>
      </c>
      <c r="F1306" s="1" t="s">
        <v>5178</v>
      </c>
      <c r="G1306" s="1" t="s">
        <v>4985</v>
      </c>
      <c r="H1306" s="1" t="s">
        <v>4989</v>
      </c>
      <c r="I1306" s="1" t="s">
        <v>4985</v>
      </c>
      <c r="J1306" s="1" t="s">
        <v>4985</v>
      </c>
    </row>
    <row r="1307" spans="1:10" x14ac:dyDescent="0.45">
      <c r="A1307">
        <v>1311</v>
      </c>
      <c r="B1307" s="1" t="s">
        <v>10511</v>
      </c>
      <c r="C1307" s="1" t="s">
        <v>10512</v>
      </c>
      <c r="D1307" s="1" t="s">
        <v>4985</v>
      </c>
      <c r="E1307" s="1" t="s">
        <v>7701</v>
      </c>
      <c r="F1307" s="1" t="s">
        <v>5069</v>
      </c>
      <c r="G1307" s="1" t="s">
        <v>4985</v>
      </c>
      <c r="H1307" s="1" t="s">
        <v>5070</v>
      </c>
      <c r="I1307" s="1" t="s">
        <v>10513</v>
      </c>
      <c r="J1307" s="1" t="s">
        <v>4985</v>
      </c>
    </row>
    <row r="1308" spans="1:10" x14ac:dyDescent="0.45">
      <c r="A1308">
        <v>1312</v>
      </c>
      <c r="B1308" s="1" t="s">
        <v>10514</v>
      </c>
      <c r="C1308" s="1" t="s">
        <v>10515</v>
      </c>
      <c r="D1308" s="1" t="s">
        <v>4985</v>
      </c>
      <c r="E1308" s="1" t="s">
        <v>9599</v>
      </c>
      <c r="F1308" s="1" t="s">
        <v>4985</v>
      </c>
      <c r="G1308" s="1" t="s">
        <v>4985</v>
      </c>
      <c r="H1308" s="1" t="s">
        <v>9602</v>
      </c>
      <c r="I1308" s="1" t="s">
        <v>10516</v>
      </c>
      <c r="J1308" s="1" t="s">
        <v>4985</v>
      </c>
    </row>
    <row r="1309" spans="1:10" x14ac:dyDescent="0.45">
      <c r="A1309">
        <v>1313</v>
      </c>
      <c r="B1309" s="1" t="s">
        <v>10517</v>
      </c>
      <c r="C1309" s="1" t="s">
        <v>10518</v>
      </c>
      <c r="D1309" s="1" t="s">
        <v>4985</v>
      </c>
      <c r="E1309" s="1" t="s">
        <v>5672</v>
      </c>
      <c r="F1309" s="1" t="s">
        <v>5034</v>
      </c>
      <c r="G1309" s="1" t="s">
        <v>10519</v>
      </c>
      <c r="H1309" s="1" t="s">
        <v>4989</v>
      </c>
      <c r="I1309" s="1" t="s">
        <v>10520</v>
      </c>
      <c r="J1309" s="1" t="s">
        <v>10521</v>
      </c>
    </row>
    <row r="1310" spans="1:10" x14ac:dyDescent="0.45">
      <c r="A1310">
        <v>1314</v>
      </c>
      <c r="B1310" s="1" t="s">
        <v>10522</v>
      </c>
      <c r="C1310" s="1" t="s">
        <v>4985</v>
      </c>
      <c r="D1310" s="1" t="s">
        <v>4985</v>
      </c>
      <c r="E1310" s="1" t="s">
        <v>10523</v>
      </c>
      <c r="F1310" s="1" t="s">
        <v>6154</v>
      </c>
      <c r="G1310" s="1" t="s">
        <v>4985</v>
      </c>
      <c r="H1310" s="1" t="s">
        <v>4989</v>
      </c>
      <c r="I1310" s="1" t="s">
        <v>4985</v>
      </c>
      <c r="J1310" s="1" t="s">
        <v>4985</v>
      </c>
    </row>
    <row r="1311" spans="1:10" x14ac:dyDescent="0.45">
      <c r="A1311">
        <v>1315</v>
      </c>
      <c r="B1311" s="1" t="s">
        <v>10524</v>
      </c>
      <c r="C1311" s="1" t="s">
        <v>10525</v>
      </c>
      <c r="D1311" s="1" t="s">
        <v>4985</v>
      </c>
      <c r="E1311" s="1" t="s">
        <v>5063</v>
      </c>
      <c r="F1311" s="1" t="s">
        <v>5064</v>
      </c>
      <c r="G1311" s="1" t="s">
        <v>5065</v>
      </c>
      <c r="H1311" s="1" t="s">
        <v>4989</v>
      </c>
      <c r="I1311" s="1" t="s">
        <v>10526</v>
      </c>
      <c r="J1311" s="1" t="s">
        <v>4985</v>
      </c>
    </row>
    <row r="1312" spans="1:10" x14ac:dyDescent="0.45">
      <c r="A1312">
        <v>1316</v>
      </c>
      <c r="B1312" s="1" t="s">
        <v>10527</v>
      </c>
      <c r="C1312" s="1" t="s">
        <v>10528</v>
      </c>
      <c r="D1312" s="1" t="s">
        <v>4985</v>
      </c>
      <c r="E1312" s="1" t="s">
        <v>5063</v>
      </c>
      <c r="F1312" s="1" t="s">
        <v>5064</v>
      </c>
      <c r="G1312" s="1" t="s">
        <v>10529</v>
      </c>
      <c r="H1312" s="1" t="s">
        <v>4989</v>
      </c>
      <c r="I1312" s="1" t="s">
        <v>10530</v>
      </c>
      <c r="J1312" s="1" t="s">
        <v>10531</v>
      </c>
    </row>
    <row r="1313" spans="1:10" x14ac:dyDescent="0.45">
      <c r="A1313">
        <v>1317</v>
      </c>
      <c r="B1313" s="1" t="s">
        <v>10532</v>
      </c>
      <c r="C1313" s="1" t="s">
        <v>4985</v>
      </c>
      <c r="D1313" s="1" t="s">
        <v>4985</v>
      </c>
      <c r="E1313" s="1" t="s">
        <v>10533</v>
      </c>
      <c r="F1313" s="1" t="s">
        <v>7899</v>
      </c>
      <c r="G1313" s="1" t="s">
        <v>4985</v>
      </c>
      <c r="H1313" s="1" t="s">
        <v>5047</v>
      </c>
      <c r="I1313" s="1" t="s">
        <v>4985</v>
      </c>
      <c r="J1313" s="1" t="s">
        <v>4985</v>
      </c>
    </row>
    <row r="1314" spans="1:10" x14ac:dyDescent="0.45">
      <c r="A1314">
        <v>1318</v>
      </c>
      <c r="B1314" s="1" t="s">
        <v>10534</v>
      </c>
      <c r="C1314" s="1" t="s">
        <v>10535</v>
      </c>
      <c r="D1314" s="1" t="s">
        <v>4985</v>
      </c>
      <c r="E1314" s="1" t="s">
        <v>9488</v>
      </c>
      <c r="F1314" s="1" t="s">
        <v>7092</v>
      </c>
      <c r="G1314" s="1" t="s">
        <v>10536</v>
      </c>
      <c r="H1314" s="1" t="s">
        <v>4989</v>
      </c>
      <c r="I1314" s="1" t="s">
        <v>10537</v>
      </c>
      <c r="J1314" s="1" t="s">
        <v>10538</v>
      </c>
    </row>
    <row r="1315" spans="1:10" x14ac:dyDescent="0.45">
      <c r="A1315">
        <v>1319</v>
      </c>
      <c r="B1315" s="1" t="s">
        <v>10539</v>
      </c>
      <c r="C1315" s="1" t="s">
        <v>10540</v>
      </c>
      <c r="D1315" s="1" t="s">
        <v>4985</v>
      </c>
      <c r="E1315" s="1" t="s">
        <v>10541</v>
      </c>
      <c r="F1315" s="1" t="s">
        <v>4985</v>
      </c>
      <c r="G1315" s="1" t="s">
        <v>4985</v>
      </c>
      <c r="H1315" s="1" t="s">
        <v>5089</v>
      </c>
      <c r="I1315" s="1" t="s">
        <v>10542</v>
      </c>
      <c r="J1315" s="1" t="s">
        <v>4985</v>
      </c>
    </row>
    <row r="1316" spans="1:10" x14ac:dyDescent="0.45">
      <c r="A1316">
        <v>1320</v>
      </c>
      <c r="B1316" s="1" t="s">
        <v>10543</v>
      </c>
      <c r="C1316" s="1" t="s">
        <v>10544</v>
      </c>
      <c r="D1316" s="1" t="s">
        <v>4985</v>
      </c>
      <c r="E1316" s="1" t="s">
        <v>10545</v>
      </c>
      <c r="F1316" s="1" t="s">
        <v>4995</v>
      </c>
      <c r="G1316" s="1" t="s">
        <v>10546</v>
      </c>
      <c r="H1316" s="1" t="s">
        <v>4989</v>
      </c>
      <c r="I1316" s="1" t="s">
        <v>10547</v>
      </c>
      <c r="J1316" s="1" t="s">
        <v>10548</v>
      </c>
    </row>
    <row r="1317" spans="1:10" x14ac:dyDescent="0.45">
      <c r="A1317">
        <v>1321</v>
      </c>
      <c r="B1317" s="1" t="s">
        <v>10549</v>
      </c>
      <c r="C1317" s="1" t="s">
        <v>4985</v>
      </c>
      <c r="D1317" s="1" t="s">
        <v>4985</v>
      </c>
      <c r="E1317" s="1" t="s">
        <v>10550</v>
      </c>
      <c r="F1317" s="1" t="s">
        <v>5027</v>
      </c>
      <c r="G1317" s="1" t="s">
        <v>4985</v>
      </c>
      <c r="H1317" s="1" t="s">
        <v>4989</v>
      </c>
      <c r="I1317" s="1" t="s">
        <v>4985</v>
      </c>
      <c r="J1317" s="1" t="s">
        <v>4985</v>
      </c>
    </row>
    <row r="1318" spans="1:10" x14ac:dyDescent="0.45">
      <c r="A1318">
        <v>1322</v>
      </c>
      <c r="B1318" s="1" t="s">
        <v>10551</v>
      </c>
      <c r="C1318" s="1" t="s">
        <v>4985</v>
      </c>
      <c r="D1318" s="1" t="s">
        <v>4985</v>
      </c>
      <c r="E1318" s="1" t="s">
        <v>5152</v>
      </c>
      <c r="F1318" s="1" t="s">
        <v>4985</v>
      </c>
      <c r="G1318" s="1" t="s">
        <v>4985</v>
      </c>
      <c r="H1318" s="1" t="s">
        <v>5003</v>
      </c>
      <c r="I1318" s="1" t="s">
        <v>4985</v>
      </c>
      <c r="J1318" s="1" t="s">
        <v>4985</v>
      </c>
    </row>
    <row r="1319" spans="1:10" x14ac:dyDescent="0.45">
      <c r="A1319">
        <v>1323</v>
      </c>
      <c r="B1319" s="1" t="s">
        <v>10552</v>
      </c>
      <c r="C1319" s="1" t="s">
        <v>10553</v>
      </c>
      <c r="D1319" s="1" t="s">
        <v>4985</v>
      </c>
      <c r="E1319" s="1" t="s">
        <v>5308</v>
      </c>
      <c r="F1319" s="1" t="s">
        <v>5580</v>
      </c>
      <c r="G1319" s="1" t="s">
        <v>5058</v>
      </c>
      <c r="H1319" s="1" t="s">
        <v>5059</v>
      </c>
      <c r="I1319" s="1" t="s">
        <v>10554</v>
      </c>
      <c r="J1319" s="1" t="s">
        <v>4985</v>
      </c>
    </row>
    <row r="1320" spans="1:10" x14ac:dyDescent="0.45">
      <c r="A1320">
        <v>1324</v>
      </c>
      <c r="B1320" s="1" t="s">
        <v>10555</v>
      </c>
      <c r="C1320" s="1" t="s">
        <v>10556</v>
      </c>
      <c r="D1320" s="1" t="s">
        <v>4985</v>
      </c>
      <c r="E1320" s="1" t="s">
        <v>10172</v>
      </c>
      <c r="F1320" s="1" t="s">
        <v>5710</v>
      </c>
      <c r="G1320" s="1" t="s">
        <v>10322</v>
      </c>
      <c r="H1320" s="1" t="s">
        <v>4989</v>
      </c>
      <c r="I1320" s="1" t="s">
        <v>10557</v>
      </c>
      <c r="J1320" s="1" t="s">
        <v>10558</v>
      </c>
    </row>
    <row r="1321" spans="1:10" x14ac:dyDescent="0.45">
      <c r="A1321">
        <v>1325</v>
      </c>
      <c r="B1321" s="1" t="s">
        <v>10559</v>
      </c>
      <c r="C1321" s="1" t="s">
        <v>10560</v>
      </c>
      <c r="D1321" s="1" t="s">
        <v>4985</v>
      </c>
      <c r="E1321" s="1" t="s">
        <v>10561</v>
      </c>
      <c r="F1321" s="1" t="s">
        <v>5996</v>
      </c>
      <c r="G1321" s="1" t="s">
        <v>10562</v>
      </c>
      <c r="H1321" s="1" t="s">
        <v>5070</v>
      </c>
      <c r="I1321" s="1" t="s">
        <v>4985</v>
      </c>
      <c r="J1321" s="1" t="s">
        <v>10563</v>
      </c>
    </row>
    <row r="1322" spans="1:10" x14ac:dyDescent="0.45">
      <c r="A1322">
        <v>1326</v>
      </c>
      <c r="B1322" s="1" t="s">
        <v>10564</v>
      </c>
      <c r="C1322" s="1" t="s">
        <v>10565</v>
      </c>
      <c r="D1322" s="1" t="s">
        <v>4985</v>
      </c>
      <c r="E1322" s="1" t="s">
        <v>10566</v>
      </c>
      <c r="F1322" s="1" t="s">
        <v>5027</v>
      </c>
      <c r="G1322" s="1" t="s">
        <v>10567</v>
      </c>
      <c r="H1322" s="1" t="s">
        <v>4989</v>
      </c>
      <c r="I1322" s="1" t="s">
        <v>10568</v>
      </c>
      <c r="J1322" s="1" t="s">
        <v>10569</v>
      </c>
    </row>
    <row r="1323" spans="1:10" x14ac:dyDescent="0.45">
      <c r="A1323">
        <v>1327</v>
      </c>
      <c r="B1323" s="1" t="s">
        <v>10570</v>
      </c>
      <c r="C1323" s="1" t="s">
        <v>10571</v>
      </c>
      <c r="D1323" s="1" t="s">
        <v>4985</v>
      </c>
      <c r="E1323" s="1" t="s">
        <v>7876</v>
      </c>
      <c r="F1323" s="1" t="s">
        <v>5099</v>
      </c>
      <c r="G1323" s="1" t="s">
        <v>10572</v>
      </c>
      <c r="H1323" s="1" t="s">
        <v>4989</v>
      </c>
      <c r="I1323" s="1" t="s">
        <v>10573</v>
      </c>
      <c r="J1323" s="1" t="s">
        <v>4985</v>
      </c>
    </row>
    <row r="1324" spans="1:10" x14ac:dyDescent="0.45">
      <c r="A1324">
        <v>1328</v>
      </c>
      <c r="B1324" s="1" t="s">
        <v>10574</v>
      </c>
      <c r="C1324" s="1" t="s">
        <v>10575</v>
      </c>
      <c r="D1324" s="1" t="s">
        <v>4985</v>
      </c>
      <c r="E1324" s="1" t="s">
        <v>10576</v>
      </c>
      <c r="F1324" s="1" t="s">
        <v>5657</v>
      </c>
      <c r="G1324" s="1" t="s">
        <v>6165</v>
      </c>
      <c r="H1324" s="1" t="s">
        <v>4989</v>
      </c>
      <c r="I1324" s="1" t="s">
        <v>10577</v>
      </c>
      <c r="J1324" s="1" t="s">
        <v>10578</v>
      </c>
    </row>
    <row r="1325" spans="1:10" x14ac:dyDescent="0.45">
      <c r="A1325">
        <v>1329</v>
      </c>
      <c r="B1325" s="1" t="s">
        <v>10579</v>
      </c>
      <c r="C1325" s="1" t="s">
        <v>4985</v>
      </c>
      <c r="D1325" s="1" t="s">
        <v>4985</v>
      </c>
      <c r="E1325" s="1" t="s">
        <v>2971</v>
      </c>
      <c r="F1325" s="1" t="s">
        <v>4985</v>
      </c>
      <c r="G1325" s="1" t="s">
        <v>4985</v>
      </c>
      <c r="H1325" s="1" t="s">
        <v>6529</v>
      </c>
      <c r="I1325" s="1" t="s">
        <v>4985</v>
      </c>
      <c r="J1325" s="1" t="s">
        <v>4985</v>
      </c>
    </row>
    <row r="1326" spans="1:10" x14ac:dyDescent="0.45">
      <c r="A1326">
        <v>1330</v>
      </c>
      <c r="B1326" s="1" t="s">
        <v>10580</v>
      </c>
      <c r="C1326" s="1" t="s">
        <v>10581</v>
      </c>
      <c r="D1326" s="1" t="s">
        <v>4985</v>
      </c>
      <c r="E1326" s="1" t="s">
        <v>10582</v>
      </c>
      <c r="F1326" s="1" t="s">
        <v>5027</v>
      </c>
      <c r="G1326" s="1" t="s">
        <v>10583</v>
      </c>
      <c r="H1326" s="1" t="s">
        <v>4989</v>
      </c>
      <c r="I1326" s="1" t="s">
        <v>10584</v>
      </c>
      <c r="J1326" s="1" t="s">
        <v>10585</v>
      </c>
    </row>
    <row r="1327" spans="1:10" x14ac:dyDescent="0.45">
      <c r="A1327">
        <v>1331</v>
      </c>
      <c r="B1327" s="1" t="s">
        <v>10586</v>
      </c>
      <c r="C1327" s="1" t="s">
        <v>10587</v>
      </c>
      <c r="D1327" s="1" t="s">
        <v>4985</v>
      </c>
      <c r="E1327" s="1" t="s">
        <v>10588</v>
      </c>
      <c r="F1327" s="1" t="s">
        <v>4985</v>
      </c>
      <c r="G1327" s="1" t="s">
        <v>5058</v>
      </c>
      <c r="H1327" s="1" t="s">
        <v>5089</v>
      </c>
      <c r="I1327" s="1" t="s">
        <v>10589</v>
      </c>
      <c r="J1327" s="1" t="s">
        <v>4985</v>
      </c>
    </row>
    <row r="1328" spans="1:10" x14ac:dyDescent="0.45">
      <c r="A1328">
        <v>1332</v>
      </c>
      <c r="B1328" s="1" t="s">
        <v>10590</v>
      </c>
      <c r="C1328" s="1" t="s">
        <v>10591</v>
      </c>
      <c r="D1328" s="1" t="s">
        <v>4985</v>
      </c>
      <c r="E1328" s="1" t="s">
        <v>10592</v>
      </c>
      <c r="F1328" s="1" t="s">
        <v>5171</v>
      </c>
      <c r="G1328" s="1" t="s">
        <v>10593</v>
      </c>
      <c r="H1328" s="1" t="s">
        <v>4989</v>
      </c>
      <c r="I1328" s="1" t="s">
        <v>10594</v>
      </c>
      <c r="J1328" s="1" t="s">
        <v>10595</v>
      </c>
    </row>
    <row r="1329" spans="1:10" x14ac:dyDescent="0.45">
      <c r="A1329">
        <v>1333</v>
      </c>
      <c r="B1329" s="1" t="s">
        <v>10596</v>
      </c>
      <c r="C1329" s="1" t="s">
        <v>10597</v>
      </c>
      <c r="D1329" s="1" t="s">
        <v>4985</v>
      </c>
      <c r="E1329" s="1" t="s">
        <v>10598</v>
      </c>
      <c r="F1329" s="1" t="s">
        <v>5691</v>
      </c>
      <c r="G1329" s="1" t="s">
        <v>10599</v>
      </c>
      <c r="H1329" s="1" t="s">
        <v>4989</v>
      </c>
      <c r="I1329" s="1" t="s">
        <v>10600</v>
      </c>
      <c r="J1329" s="1" t="s">
        <v>4985</v>
      </c>
    </row>
    <row r="1330" spans="1:10" x14ac:dyDescent="0.45">
      <c r="A1330">
        <v>1334</v>
      </c>
      <c r="B1330" s="1" t="s">
        <v>10601</v>
      </c>
      <c r="C1330" s="1" t="s">
        <v>10602</v>
      </c>
      <c r="D1330" s="1" t="s">
        <v>4985</v>
      </c>
      <c r="E1330" s="1" t="s">
        <v>7079</v>
      </c>
      <c r="F1330" s="1" t="s">
        <v>5027</v>
      </c>
      <c r="G1330" s="1" t="s">
        <v>4985</v>
      </c>
      <c r="H1330" s="1" t="s">
        <v>4989</v>
      </c>
      <c r="I1330" s="1" t="s">
        <v>10603</v>
      </c>
      <c r="J1330" s="1" t="s">
        <v>4985</v>
      </c>
    </row>
    <row r="1331" spans="1:10" x14ac:dyDescent="0.45">
      <c r="A1331">
        <v>1335</v>
      </c>
      <c r="B1331" s="1" t="s">
        <v>10604</v>
      </c>
      <c r="C1331" s="1" t="s">
        <v>10605</v>
      </c>
      <c r="D1331" s="1" t="s">
        <v>4985</v>
      </c>
      <c r="E1331" s="1" t="s">
        <v>10606</v>
      </c>
      <c r="F1331" s="1" t="s">
        <v>5190</v>
      </c>
      <c r="G1331" s="1" t="s">
        <v>10607</v>
      </c>
      <c r="H1331" s="1" t="s">
        <v>4989</v>
      </c>
      <c r="I1331" s="1" t="s">
        <v>10608</v>
      </c>
      <c r="J1331" s="1" t="s">
        <v>10609</v>
      </c>
    </row>
    <row r="1332" spans="1:10" x14ac:dyDescent="0.45">
      <c r="A1332">
        <v>1336</v>
      </c>
      <c r="B1332" s="1" t="s">
        <v>10610</v>
      </c>
      <c r="C1332" s="1" t="s">
        <v>10611</v>
      </c>
      <c r="D1332" s="1" t="s">
        <v>4985</v>
      </c>
      <c r="E1332" s="1" t="s">
        <v>8845</v>
      </c>
      <c r="F1332" s="1" t="s">
        <v>5231</v>
      </c>
      <c r="G1332" s="1" t="s">
        <v>10612</v>
      </c>
      <c r="H1332" s="1" t="s">
        <v>4989</v>
      </c>
      <c r="I1332" s="1" t="s">
        <v>10613</v>
      </c>
      <c r="J1332" s="1" t="s">
        <v>10614</v>
      </c>
    </row>
    <row r="1333" spans="1:10" x14ac:dyDescent="0.45">
      <c r="A1333">
        <v>1337</v>
      </c>
      <c r="B1333" s="1" t="s">
        <v>10615</v>
      </c>
      <c r="C1333" s="1" t="s">
        <v>10616</v>
      </c>
      <c r="D1333" s="1" t="s">
        <v>4985</v>
      </c>
      <c r="E1333" s="1" t="s">
        <v>10617</v>
      </c>
      <c r="F1333" s="1" t="s">
        <v>5968</v>
      </c>
      <c r="G1333" s="1" t="s">
        <v>4985</v>
      </c>
      <c r="H1333" s="1" t="s">
        <v>5070</v>
      </c>
      <c r="I1333" s="1" t="s">
        <v>10618</v>
      </c>
      <c r="J1333" s="1" t="s">
        <v>4985</v>
      </c>
    </row>
    <row r="1334" spans="1:10" x14ac:dyDescent="0.45">
      <c r="A1334">
        <v>1338</v>
      </c>
      <c r="B1334" s="1" t="s">
        <v>10619</v>
      </c>
      <c r="C1334" s="1" t="s">
        <v>10620</v>
      </c>
      <c r="D1334" s="1" t="s">
        <v>4985</v>
      </c>
      <c r="E1334" s="1" t="s">
        <v>10621</v>
      </c>
      <c r="F1334" s="1" t="s">
        <v>5171</v>
      </c>
      <c r="G1334" s="1" t="s">
        <v>10622</v>
      </c>
      <c r="H1334" s="1" t="s">
        <v>4989</v>
      </c>
      <c r="I1334" s="1" t="s">
        <v>10623</v>
      </c>
      <c r="J1334" s="1" t="s">
        <v>4985</v>
      </c>
    </row>
    <row r="1335" spans="1:10" x14ac:dyDescent="0.45">
      <c r="A1335">
        <v>1339</v>
      </c>
      <c r="B1335" s="1" t="s">
        <v>10624</v>
      </c>
      <c r="C1335" s="1" t="s">
        <v>10625</v>
      </c>
      <c r="D1335" s="1" t="s">
        <v>4985</v>
      </c>
      <c r="E1335" s="1" t="s">
        <v>8293</v>
      </c>
      <c r="F1335" s="1" t="s">
        <v>5099</v>
      </c>
      <c r="G1335" s="1" t="s">
        <v>8733</v>
      </c>
      <c r="H1335" s="1" t="s">
        <v>4989</v>
      </c>
      <c r="I1335" s="1" t="s">
        <v>10626</v>
      </c>
      <c r="J1335" s="1" t="s">
        <v>4985</v>
      </c>
    </row>
    <row r="1336" spans="1:10" x14ac:dyDescent="0.45">
      <c r="A1336">
        <v>1340</v>
      </c>
      <c r="B1336" s="1" t="s">
        <v>10627</v>
      </c>
      <c r="C1336" s="1" t="s">
        <v>10628</v>
      </c>
      <c r="D1336" s="1" t="s">
        <v>4985</v>
      </c>
      <c r="E1336" s="1" t="s">
        <v>6914</v>
      </c>
      <c r="F1336" s="1" t="s">
        <v>5099</v>
      </c>
      <c r="G1336" s="1" t="s">
        <v>6915</v>
      </c>
      <c r="H1336" s="1" t="s">
        <v>4989</v>
      </c>
      <c r="I1336" s="1" t="s">
        <v>10629</v>
      </c>
      <c r="J1336" s="1" t="s">
        <v>4985</v>
      </c>
    </row>
    <row r="1337" spans="1:10" x14ac:dyDescent="0.45">
      <c r="A1337">
        <v>1341</v>
      </c>
      <c r="B1337" s="1" t="s">
        <v>10630</v>
      </c>
      <c r="C1337" s="1" t="s">
        <v>4985</v>
      </c>
      <c r="D1337" s="1" t="s">
        <v>4985</v>
      </c>
      <c r="E1337" s="1" t="s">
        <v>10631</v>
      </c>
      <c r="F1337" s="1" t="s">
        <v>5291</v>
      </c>
      <c r="G1337" s="1" t="s">
        <v>10632</v>
      </c>
      <c r="H1337" s="1" t="s">
        <v>4989</v>
      </c>
      <c r="I1337" s="1" t="s">
        <v>10633</v>
      </c>
      <c r="J1337" s="1" t="s">
        <v>4985</v>
      </c>
    </row>
    <row r="1338" spans="1:10" x14ac:dyDescent="0.45">
      <c r="A1338">
        <v>1342</v>
      </c>
      <c r="B1338" s="1" t="s">
        <v>10634</v>
      </c>
      <c r="C1338" s="1" t="s">
        <v>4985</v>
      </c>
      <c r="D1338" s="1" t="s">
        <v>4985</v>
      </c>
      <c r="E1338" s="1" t="s">
        <v>7468</v>
      </c>
      <c r="F1338" s="1" t="s">
        <v>7468</v>
      </c>
      <c r="G1338" s="1" t="s">
        <v>4985</v>
      </c>
      <c r="H1338" s="1" t="s">
        <v>5047</v>
      </c>
      <c r="I1338" s="1" t="s">
        <v>4985</v>
      </c>
      <c r="J1338" s="1" t="s">
        <v>4985</v>
      </c>
    </row>
    <row r="1339" spans="1:10" x14ac:dyDescent="0.45">
      <c r="A1339">
        <v>1343</v>
      </c>
      <c r="B1339" s="1" t="s">
        <v>10635</v>
      </c>
      <c r="C1339" s="1" t="s">
        <v>4985</v>
      </c>
      <c r="D1339" s="1" t="s">
        <v>4985</v>
      </c>
      <c r="E1339" s="1" t="s">
        <v>10636</v>
      </c>
      <c r="F1339" s="1" t="s">
        <v>5397</v>
      </c>
      <c r="G1339" s="1" t="s">
        <v>4985</v>
      </c>
      <c r="H1339" s="1" t="s">
        <v>4989</v>
      </c>
      <c r="I1339" s="1" t="s">
        <v>4985</v>
      </c>
      <c r="J1339" s="1" t="s">
        <v>4985</v>
      </c>
    </row>
    <row r="1340" spans="1:10" x14ac:dyDescent="0.45">
      <c r="A1340">
        <v>1344</v>
      </c>
      <c r="B1340" s="1" t="s">
        <v>10637</v>
      </c>
      <c r="C1340" s="1" t="s">
        <v>10638</v>
      </c>
      <c r="D1340" s="1" t="s">
        <v>4985</v>
      </c>
      <c r="E1340" s="1" t="s">
        <v>10639</v>
      </c>
      <c r="F1340" s="1" t="s">
        <v>4985</v>
      </c>
      <c r="G1340" s="1" t="s">
        <v>4985</v>
      </c>
      <c r="H1340" s="1" t="s">
        <v>5867</v>
      </c>
      <c r="I1340" s="1" t="s">
        <v>10640</v>
      </c>
      <c r="J1340" s="1" t="s">
        <v>4985</v>
      </c>
    </row>
    <row r="1341" spans="1:10" x14ac:dyDescent="0.45">
      <c r="A1341">
        <v>1345</v>
      </c>
      <c r="B1341" s="1" t="s">
        <v>10641</v>
      </c>
      <c r="C1341" s="1" t="s">
        <v>10642</v>
      </c>
      <c r="D1341" s="1" t="s">
        <v>4985</v>
      </c>
      <c r="E1341" s="1" t="s">
        <v>10643</v>
      </c>
      <c r="F1341" s="1" t="s">
        <v>5255</v>
      </c>
      <c r="G1341" s="1" t="s">
        <v>10644</v>
      </c>
      <c r="H1341" s="1" t="s">
        <v>4989</v>
      </c>
      <c r="I1341" s="1" t="s">
        <v>10645</v>
      </c>
      <c r="J1341" s="1" t="s">
        <v>4985</v>
      </c>
    </row>
    <row r="1342" spans="1:10" x14ac:dyDescent="0.45">
      <c r="A1342">
        <v>1346</v>
      </c>
      <c r="B1342" s="1" t="s">
        <v>10646</v>
      </c>
      <c r="C1342" s="1" t="s">
        <v>4985</v>
      </c>
      <c r="D1342" s="1" t="s">
        <v>4985</v>
      </c>
      <c r="E1342" s="1" t="s">
        <v>10647</v>
      </c>
      <c r="F1342" s="1" t="s">
        <v>5158</v>
      </c>
      <c r="G1342" s="1" t="s">
        <v>4985</v>
      </c>
      <c r="H1342" s="1" t="s">
        <v>4989</v>
      </c>
      <c r="I1342" s="1" t="s">
        <v>4985</v>
      </c>
      <c r="J1342" s="1" t="s">
        <v>4985</v>
      </c>
    </row>
    <row r="1343" spans="1:10" x14ac:dyDescent="0.45">
      <c r="A1343">
        <v>1347</v>
      </c>
      <c r="B1343" s="1" t="s">
        <v>10648</v>
      </c>
      <c r="C1343" s="1" t="s">
        <v>10649</v>
      </c>
      <c r="D1343" s="1" t="s">
        <v>4985</v>
      </c>
      <c r="E1343" s="1" t="s">
        <v>10650</v>
      </c>
      <c r="F1343" s="1" t="s">
        <v>5069</v>
      </c>
      <c r="G1343" s="1" t="s">
        <v>4985</v>
      </c>
      <c r="H1343" s="1" t="s">
        <v>5070</v>
      </c>
      <c r="I1343" s="1" t="s">
        <v>10651</v>
      </c>
      <c r="J1343" s="1" t="s">
        <v>4985</v>
      </c>
    </row>
    <row r="1344" spans="1:10" x14ac:dyDescent="0.45">
      <c r="A1344">
        <v>1348</v>
      </c>
      <c r="B1344" s="1" t="s">
        <v>10652</v>
      </c>
      <c r="C1344" s="1" t="s">
        <v>4985</v>
      </c>
      <c r="D1344" s="1" t="s">
        <v>4985</v>
      </c>
      <c r="E1344" s="1" t="s">
        <v>4985</v>
      </c>
      <c r="F1344" s="1" t="s">
        <v>4985</v>
      </c>
      <c r="G1344" s="1" t="s">
        <v>4985</v>
      </c>
      <c r="H1344" s="1" t="s">
        <v>5047</v>
      </c>
      <c r="I1344" s="1" t="s">
        <v>4985</v>
      </c>
      <c r="J1344" s="1" t="s">
        <v>10653</v>
      </c>
    </row>
    <row r="1345" spans="1:10" x14ac:dyDescent="0.45">
      <c r="A1345">
        <v>1349</v>
      </c>
      <c r="B1345" s="1" t="s">
        <v>10654</v>
      </c>
      <c r="C1345" s="1" t="s">
        <v>10655</v>
      </c>
      <c r="D1345" s="1" t="s">
        <v>4985</v>
      </c>
      <c r="E1345" s="1" t="s">
        <v>10656</v>
      </c>
      <c r="F1345" s="1" t="s">
        <v>5340</v>
      </c>
      <c r="G1345" s="1" t="s">
        <v>4985</v>
      </c>
      <c r="H1345" s="1" t="s">
        <v>5070</v>
      </c>
      <c r="I1345" s="1" t="s">
        <v>10657</v>
      </c>
      <c r="J1345" s="1" t="s">
        <v>10658</v>
      </c>
    </row>
    <row r="1346" spans="1:10" x14ac:dyDescent="0.45">
      <c r="A1346">
        <v>1350</v>
      </c>
      <c r="B1346" s="1" t="s">
        <v>10659</v>
      </c>
      <c r="C1346" s="1" t="s">
        <v>4985</v>
      </c>
      <c r="D1346" s="1" t="s">
        <v>4985</v>
      </c>
      <c r="E1346" s="1" t="s">
        <v>10660</v>
      </c>
      <c r="F1346" s="1" t="s">
        <v>4985</v>
      </c>
      <c r="G1346" s="1" t="s">
        <v>4985</v>
      </c>
      <c r="H1346" s="1" t="s">
        <v>5070</v>
      </c>
      <c r="I1346" s="1" t="s">
        <v>4985</v>
      </c>
      <c r="J1346" s="1" t="s">
        <v>10658</v>
      </c>
    </row>
    <row r="1347" spans="1:10" x14ac:dyDescent="0.45">
      <c r="A1347">
        <v>1351</v>
      </c>
      <c r="B1347" s="1" t="s">
        <v>10661</v>
      </c>
      <c r="C1347" s="1" t="s">
        <v>4985</v>
      </c>
      <c r="D1347" s="1" t="s">
        <v>4985</v>
      </c>
      <c r="E1347" s="1" t="s">
        <v>6484</v>
      </c>
      <c r="F1347" s="1" t="s">
        <v>5397</v>
      </c>
      <c r="G1347" s="1" t="s">
        <v>4985</v>
      </c>
      <c r="H1347" s="1" t="s">
        <v>4989</v>
      </c>
      <c r="I1347" s="1" t="s">
        <v>4985</v>
      </c>
      <c r="J1347" s="1" t="s">
        <v>4985</v>
      </c>
    </row>
    <row r="1348" spans="1:10" x14ac:dyDescent="0.45">
      <c r="A1348">
        <v>1352</v>
      </c>
      <c r="B1348" s="1" t="s">
        <v>10662</v>
      </c>
      <c r="C1348" s="1" t="s">
        <v>10663</v>
      </c>
      <c r="D1348" s="1" t="s">
        <v>4985</v>
      </c>
      <c r="E1348" s="1" t="s">
        <v>10664</v>
      </c>
      <c r="F1348" s="1" t="s">
        <v>5027</v>
      </c>
      <c r="G1348" s="1" t="s">
        <v>10665</v>
      </c>
      <c r="H1348" s="1" t="s">
        <v>4989</v>
      </c>
      <c r="I1348" s="1" t="s">
        <v>10666</v>
      </c>
      <c r="J1348" s="1" t="s">
        <v>10667</v>
      </c>
    </row>
    <row r="1349" spans="1:10" x14ac:dyDescent="0.45">
      <c r="A1349">
        <v>1353</v>
      </c>
      <c r="B1349" s="1" t="s">
        <v>10668</v>
      </c>
      <c r="C1349" s="1" t="s">
        <v>4985</v>
      </c>
      <c r="D1349" s="1" t="s">
        <v>4985</v>
      </c>
      <c r="E1349" s="1" t="s">
        <v>10669</v>
      </c>
      <c r="F1349" s="1" t="s">
        <v>7894</v>
      </c>
      <c r="G1349" s="1" t="s">
        <v>4985</v>
      </c>
      <c r="H1349" s="1" t="s">
        <v>5047</v>
      </c>
      <c r="I1349" s="1" t="s">
        <v>4985</v>
      </c>
      <c r="J1349" s="1" t="s">
        <v>4985</v>
      </c>
    </row>
    <row r="1350" spans="1:10" x14ac:dyDescent="0.45">
      <c r="A1350">
        <v>1354</v>
      </c>
      <c r="B1350" s="1" t="s">
        <v>10670</v>
      </c>
      <c r="C1350" s="1" t="s">
        <v>10671</v>
      </c>
      <c r="D1350" s="1" t="s">
        <v>4985</v>
      </c>
      <c r="E1350" s="1" t="s">
        <v>5350</v>
      </c>
      <c r="F1350" s="1" t="s">
        <v>5351</v>
      </c>
      <c r="G1350" s="1" t="s">
        <v>6109</v>
      </c>
      <c r="H1350" s="1" t="s">
        <v>4989</v>
      </c>
      <c r="I1350" s="1" t="s">
        <v>10672</v>
      </c>
      <c r="J1350" s="1" t="s">
        <v>10673</v>
      </c>
    </row>
    <row r="1351" spans="1:10" x14ac:dyDescent="0.45">
      <c r="A1351">
        <v>1355</v>
      </c>
      <c r="B1351" s="1" t="s">
        <v>10674</v>
      </c>
      <c r="C1351" s="1" t="s">
        <v>10675</v>
      </c>
      <c r="D1351" s="1" t="s">
        <v>4985</v>
      </c>
      <c r="E1351" s="1" t="s">
        <v>10676</v>
      </c>
      <c r="F1351" s="1" t="s">
        <v>10677</v>
      </c>
      <c r="G1351" s="1" t="s">
        <v>4985</v>
      </c>
      <c r="H1351" s="1" t="s">
        <v>5047</v>
      </c>
      <c r="I1351" s="1" t="s">
        <v>10678</v>
      </c>
      <c r="J1351" s="1" t="s">
        <v>4985</v>
      </c>
    </row>
    <row r="1352" spans="1:10" x14ac:dyDescent="0.45">
      <c r="A1352">
        <v>1356</v>
      </c>
      <c r="B1352" s="1" t="s">
        <v>10679</v>
      </c>
      <c r="C1352" s="1" t="s">
        <v>10680</v>
      </c>
      <c r="D1352" s="1" t="s">
        <v>4985</v>
      </c>
      <c r="E1352" s="1" t="s">
        <v>10681</v>
      </c>
      <c r="F1352" s="1" t="s">
        <v>6642</v>
      </c>
      <c r="G1352" s="1" t="s">
        <v>4985</v>
      </c>
      <c r="H1352" s="1" t="s">
        <v>5047</v>
      </c>
      <c r="I1352" s="1" t="s">
        <v>10682</v>
      </c>
      <c r="J1352" s="1" t="s">
        <v>4985</v>
      </c>
    </row>
    <row r="1353" spans="1:10" x14ac:dyDescent="0.45">
      <c r="A1353">
        <v>1357</v>
      </c>
      <c r="B1353" s="1" t="s">
        <v>10683</v>
      </c>
      <c r="C1353" s="1" t="s">
        <v>10684</v>
      </c>
      <c r="D1353" s="1" t="s">
        <v>4985</v>
      </c>
      <c r="E1353" s="1" t="s">
        <v>10685</v>
      </c>
      <c r="F1353" s="1" t="s">
        <v>5351</v>
      </c>
      <c r="G1353" s="1" t="s">
        <v>10686</v>
      </c>
      <c r="H1353" s="1" t="s">
        <v>4989</v>
      </c>
      <c r="I1353" s="1" t="s">
        <v>10687</v>
      </c>
      <c r="J1353" s="1" t="s">
        <v>10688</v>
      </c>
    </row>
    <row r="1354" spans="1:10" x14ac:dyDescent="0.45">
      <c r="A1354">
        <v>1358</v>
      </c>
      <c r="B1354" s="1" t="s">
        <v>10689</v>
      </c>
      <c r="C1354" s="1" t="s">
        <v>10690</v>
      </c>
      <c r="D1354" s="1" t="s">
        <v>4985</v>
      </c>
      <c r="E1354" s="1" t="s">
        <v>10691</v>
      </c>
      <c r="F1354" s="1" t="s">
        <v>5076</v>
      </c>
      <c r="G1354" s="1" t="s">
        <v>10692</v>
      </c>
      <c r="H1354" s="1" t="s">
        <v>4989</v>
      </c>
      <c r="I1354" s="1" t="s">
        <v>10693</v>
      </c>
      <c r="J1354" s="1" t="s">
        <v>4985</v>
      </c>
    </row>
    <row r="1355" spans="1:10" x14ac:dyDescent="0.45">
      <c r="A1355">
        <v>1359</v>
      </c>
      <c r="B1355" s="1" t="s">
        <v>10694</v>
      </c>
      <c r="C1355" s="1" t="s">
        <v>10695</v>
      </c>
      <c r="D1355" s="1" t="s">
        <v>4985</v>
      </c>
      <c r="E1355" s="1" t="s">
        <v>10696</v>
      </c>
      <c r="F1355" s="1" t="s">
        <v>5099</v>
      </c>
      <c r="G1355" s="1" t="s">
        <v>10697</v>
      </c>
      <c r="H1355" s="1" t="s">
        <v>4989</v>
      </c>
      <c r="I1355" s="1" t="s">
        <v>10698</v>
      </c>
      <c r="J1355" s="1" t="s">
        <v>4985</v>
      </c>
    </row>
    <row r="1356" spans="1:10" x14ac:dyDescent="0.45">
      <c r="A1356">
        <v>1360</v>
      </c>
      <c r="B1356" s="1" t="s">
        <v>10699</v>
      </c>
      <c r="C1356" s="1" t="s">
        <v>10700</v>
      </c>
      <c r="D1356" s="1" t="s">
        <v>4985</v>
      </c>
      <c r="E1356" s="1" t="s">
        <v>10701</v>
      </c>
      <c r="F1356" s="1" t="s">
        <v>9779</v>
      </c>
      <c r="G1356" s="1" t="s">
        <v>4985</v>
      </c>
      <c r="H1356" s="1" t="s">
        <v>5047</v>
      </c>
      <c r="I1356" s="1" t="s">
        <v>10702</v>
      </c>
      <c r="J1356" s="1" t="s">
        <v>4985</v>
      </c>
    </row>
    <row r="1357" spans="1:10" x14ac:dyDescent="0.45">
      <c r="A1357">
        <v>1361</v>
      </c>
      <c r="B1357" s="1" t="s">
        <v>10703</v>
      </c>
      <c r="C1357" s="1" t="s">
        <v>10704</v>
      </c>
      <c r="D1357" s="1" t="s">
        <v>4985</v>
      </c>
      <c r="E1357" s="1" t="s">
        <v>5075</v>
      </c>
      <c r="F1357" s="1" t="s">
        <v>5076</v>
      </c>
      <c r="G1357" s="1" t="s">
        <v>10705</v>
      </c>
      <c r="H1357" s="1" t="s">
        <v>4989</v>
      </c>
      <c r="I1357" s="1" t="s">
        <v>10706</v>
      </c>
      <c r="J1357" s="1" t="s">
        <v>4985</v>
      </c>
    </row>
    <row r="1358" spans="1:10" x14ac:dyDescent="0.45">
      <c r="A1358">
        <v>1362</v>
      </c>
      <c r="B1358" s="1" t="s">
        <v>10707</v>
      </c>
      <c r="C1358" s="1" t="s">
        <v>4985</v>
      </c>
      <c r="D1358" s="1" t="s">
        <v>4985</v>
      </c>
      <c r="E1358" s="1" t="s">
        <v>8924</v>
      </c>
      <c r="F1358" s="1" t="s">
        <v>5076</v>
      </c>
      <c r="G1358" s="1" t="s">
        <v>4985</v>
      </c>
      <c r="H1358" s="1" t="s">
        <v>4989</v>
      </c>
      <c r="I1358" s="1" t="s">
        <v>4985</v>
      </c>
      <c r="J1358" s="1" t="s">
        <v>4985</v>
      </c>
    </row>
    <row r="1359" spans="1:10" x14ac:dyDescent="0.45">
      <c r="A1359">
        <v>1363</v>
      </c>
      <c r="B1359" s="1" t="s">
        <v>10708</v>
      </c>
      <c r="C1359" s="1" t="s">
        <v>10709</v>
      </c>
      <c r="D1359" s="1" t="s">
        <v>4985</v>
      </c>
      <c r="E1359" s="1" t="s">
        <v>10710</v>
      </c>
      <c r="F1359" s="1" t="s">
        <v>5351</v>
      </c>
      <c r="G1359" s="1" t="s">
        <v>10711</v>
      </c>
      <c r="H1359" s="1" t="s">
        <v>4989</v>
      </c>
      <c r="I1359" s="1" t="s">
        <v>10712</v>
      </c>
      <c r="J1359" s="1" t="s">
        <v>10713</v>
      </c>
    </row>
    <row r="1360" spans="1:10" x14ac:dyDescent="0.45">
      <c r="A1360">
        <v>1364</v>
      </c>
      <c r="B1360" s="1" t="s">
        <v>10714</v>
      </c>
      <c r="C1360" s="1" t="s">
        <v>4985</v>
      </c>
      <c r="D1360" s="1" t="s">
        <v>4985</v>
      </c>
      <c r="E1360" s="1" t="s">
        <v>9038</v>
      </c>
      <c r="F1360" s="1" t="s">
        <v>5158</v>
      </c>
      <c r="G1360" s="1" t="s">
        <v>4985</v>
      </c>
      <c r="H1360" s="1" t="s">
        <v>4989</v>
      </c>
      <c r="I1360" s="1" t="s">
        <v>4985</v>
      </c>
      <c r="J1360" s="1" t="s">
        <v>4985</v>
      </c>
    </row>
    <row r="1361" spans="1:10" x14ac:dyDescent="0.45">
      <c r="A1361">
        <v>1365</v>
      </c>
      <c r="B1361" s="1" t="s">
        <v>10715</v>
      </c>
      <c r="C1361" s="1" t="s">
        <v>10716</v>
      </c>
      <c r="D1361" s="1" t="s">
        <v>4985</v>
      </c>
      <c r="E1361" s="1" t="s">
        <v>10717</v>
      </c>
      <c r="F1361" s="1" t="s">
        <v>5076</v>
      </c>
      <c r="G1361" s="1" t="s">
        <v>10718</v>
      </c>
      <c r="H1361" s="1" t="s">
        <v>4989</v>
      </c>
      <c r="I1361" s="1" t="s">
        <v>10719</v>
      </c>
      <c r="J1361" s="1" t="s">
        <v>4985</v>
      </c>
    </row>
    <row r="1362" spans="1:10" x14ac:dyDescent="0.45">
      <c r="A1362">
        <v>1366</v>
      </c>
      <c r="B1362" s="1" t="s">
        <v>10720</v>
      </c>
      <c r="C1362" s="1" t="s">
        <v>4985</v>
      </c>
      <c r="D1362" s="1" t="s">
        <v>4985</v>
      </c>
      <c r="E1362" s="1" t="s">
        <v>10721</v>
      </c>
      <c r="F1362" s="1" t="s">
        <v>5099</v>
      </c>
      <c r="G1362" s="1" t="s">
        <v>4985</v>
      </c>
      <c r="H1362" s="1" t="s">
        <v>4989</v>
      </c>
      <c r="I1362" s="1" t="s">
        <v>4985</v>
      </c>
      <c r="J1362" s="1" t="s">
        <v>4985</v>
      </c>
    </row>
    <row r="1363" spans="1:10" x14ac:dyDescent="0.45">
      <c r="A1363">
        <v>1367</v>
      </c>
      <c r="B1363" s="1" t="s">
        <v>10722</v>
      </c>
      <c r="C1363" s="1" t="s">
        <v>10723</v>
      </c>
      <c r="D1363" s="1" t="s">
        <v>4985</v>
      </c>
      <c r="E1363" s="1" t="s">
        <v>10724</v>
      </c>
      <c r="F1363" s="1" t="s">
        <v>5487</v>
      </c>
      <c r="G1363" s="1" t="s">
        <v>4985</v>
      </c>
      <c r="H1363" s="1" t="s">
        <v>5047</v>
      </c>
      <c r="I1363" s="1" t="s">
        <v>10725</v>
      </c>
      <c r="J1363" s="1" t="s">
        <v>4985</v>
      </c>
    </row>
    <row r="1364" spans="1:10" x14ac:dyDescent="0.45">
      <c r="A1364">
        <v>1368</v>
      </c>
      <c r="B1364" s="1" t="s">
        <v>10726</v>
      </c>
      <c r="C1364" s="1" t="s">
        <v>10727</v>
      </c>
      <c r="D1364" s="1" t="s">
        <v>4985</v>
      </c>
      <c r="E1364" s="1" t="s">
        <v>10728</v>
      </c>
      <c r="F1364" s="1" t="s">
        <v>5397</v>
      </c>
      <c r="G1364" s="1" t="s">
        <v>10729</v>
      </c>
      <c r="H1364" s="1" t="s">
        <v>4989</v>
      </c>
      <c r="I1364" s="1" t="s">
        <v>10730</v>
      </c>
      <c r="J1364" s="1" t="s">
        <v>4985</v>
      </c>
    </row>
    <row r="1365" spans="1:10" x14ac:dyDescent="0.45">
      <c r="A1365">
        <v>1369</v>
      </c>
      <c r="B1365" s="1" t="s">
        <v>10731</v>
      </c>
      <c r="C1365" s="1" t="s">
        <v>4985</v>
      </c>
      <c r="D1365" s="1" t="s">
        <v>4985</v>
      </c>
      <c r="E1365" s="1" t="s">
        <v>7304</v>
      </c>
      <c r="F1365" s="1" t="s">
        <v>5255</v>
      </c>
      <c r="G1365" s="1" t="s">
        <v>4985</v>
      </c>
      <c r="H1365" s="1" t="s">
        <v>4989</v>
      </c>
      <c r="I1365" s="1" t="s">
        <v>4985</v>
      </c>
      <c r="J1365" s="1" t="s">
        <v>4985</v>
      </c>
    </row>
    <row r="1366" spans="1:10" x14ac:dyDescent="0.45">
      <c r="A1366">
        <v>1370</v>
      </c>
      <c r="B1366" s="1" t="s">
        <v>10732</v>
      </c>
      <c r="C1366" s="1" t="s">
        <v>4985</v>
      </c>
      <c r="D1366" s="1" t="s">
        <v>4985</v>
      </c>
      <c r="E1366" s="1" t="s">
        <v>10733</v>
      </c>
      <c r="F1366" s="1" t="s">
        <v>5099</v>
      </c>
      <c r="G1366" s="1" t="s">
        <v>4985</v>
      </c>
      <c r="H1366" s="1" t="s">
        <v>4989</v>
      </c>
      <c r="I1366" s="1" t="s">
        <v>4985</v>
      </c>
      <c r="J1366" s="1" t="s">
        <v>4985</v>
      </c>
    </row>
    <row r="1367" spans="1:10" x14ac:dyDescent="0.45">
      <c r="A1367">
        <v>1371</v>
      </c>
      <c r="B1367" s="1" t="s">
        <v>10734</v>
      </c>
      <c r="C1367" s="1" t="s">
        <v>10735</v>
      </c>
      <c r="D1367" s="1" t="s">
        <v>4985</v>
      </c>
      <c r="E1367" s="1" t="s">
        <v>10736</v>
      </c>
      <c r="F1367" s="1" t="s">
        <v>5448</v>
      </c>
      <c r="G1367" s="1" t="s">
        <v>10737</v>
      </c>
      <c r="H1367" s="1" t="s">
        <v>4989</v>
      </c>
      <c r="I1367" s="1" t="s">
        <v>10738</v>
      </c>
      <c r="J1367" s="1" t="s">
        <v>4985</v>
      </c>
    </row>
    <row r="1368" spans="1:10" x14ac:dyDescent="0.45">
      <c r="A1368">
        <v>1372</v>
      </c>
      <c r="B1368" s="1" t="s">
        <v>10739</v>
      </c>
      <c r="C1368" s="1" t="s">
        <v>10740</v>
      </c>
      <c r="D1368" s="1" t="s">
        <v>4985</v>
      </c>
      <c r="E1368" s="1" t="s">
        <v>10741</v>
      </c>
      <c r="F1368" s="1" t="s">
        <v>5178</v>
      </c>
      <c r="G1368" s="1" t="s">
        <v>4985</v>
      </c>
      <c r="H1368" s="1" t="s">
        <v>4989</v>
      </c>
      <c r="I1368" s="1" t="s">
        <v>4985</v>
      </c>
      <c r="J1368" s="1" t="s">
        <v>4985</v>
      </c>
    </row>
    <row r="1369" spans="1:10" x14ac:dyDescent="0.45">
      <c r="A1369">
        <v>1373</v>
      </c>
      <c r="B1369" s="1" t="s">
        <v>10742</v>
      </c>
      <c r="C1369" s="1" t="s">
        <v>10743</v>
      </c>
      <c r="D1369" s="1" t="s">
        <v>4985</v>
      </c>
      <c r="E1369" s="1" t="s">
        <v>10744</v>
      </c>
      <c r="F1369" s="1" t="s">
        <v>10745</v>
      </c>
      <c r="G1369" s="1" t="s">
        <v>4985</v>
      </c>
      <c r="H1369" s="1" t="s">
        <v>5047</v>
      </c>
      <c r="I1369" s="1" t="s">
        <v>10746</v>
      </c>
      <c r="J1369" s="1" t="s">
        <v>4985</v>
      </c>
    </row>
    <row r="1370" spans="1:10" x14ac:dyDescent="0.45">
      <c r="A1370">
        <v>1374</v>
      </c>
      <c r="B1370" s="1" t="s">
        <v>10747</v>
      </c>
      <c r="C1370" s="1" t="s">
        <v>10748</v>
      </c>
      <c r="D1370" s="1" t="s">
        <v>4985</v>
      </c>
      <c r="E1370" s="1" t="s">
        <v>10749</v>
      </c>
      <c r="F1370" s="1" t="s">
        <v>5069</v>
      </c>
      <c r="G1370" s="1" t="s">
        <v>4985</v>
      </c>
      <c r="H1370" s="1" t="s">
        <v>5070</v>
      </c>
      <c r="I1370" s="1" t="s">
        <v>10750</v>
      </c>
      <c r="J1370" s="1" t="s">
        <v>4985</v>
      </c>
    </row>
    <row r="1371" spans="1:10" x14ac:dyDescent="0.45">
      <c r="A1371">
        <v>1375</v>
      </c>
      <c r="B1371" s="1" t="s">
        <v>10751</v>
      </c>
      <c r="C1371" s="1" t="s">
        <v>10752</v>
      </c>
      <c r="D1371" s="1" t="s">
        <v>4985</v>
      </c>
      <c r="E1371" s="1" t="s">
        <v>10753</v>
      </c>
      <c r="F1371" s="1" t="s">
        <v>7894</v>
      </c>
      <c r="G1371" s="1" t="s">
        <v>4985</v>
      </c>
      <c r="H1371" s="1" t="s">
        <v>5047</v>
      </c>
      <c r="I1371" s="1" t="s">
        <v>10754</v>
      </c>
      <c r="J1371" s="1" t="s">
        <v>4985</v>
      </c>
    </row>
    <row r="1372" spans="1:10" x14ac:dyDescent="0.45">
      <c r="A1372">
        <v>1376</v>
      </c>
      <c r="B1372" s="1" t="s">
        <v>10755</v>
      </c>
      <c r="C1372" s="1" t="s">
        <v>4985</v>
      </c>
      <c r="D1372" s="1" t="s">
        <v>4985</v>
      </c>
      <c r="E1372" s="1" t="s">
        <v>4985</v>
      </c>
      <c r="F1372" s="1" t="s">
        <v>4985</v>
      </c>
      <c r="G1372" s="1" t="s">
        <v>4985</v>
      </c>
      <c r="H1372" s="1" t="s">
        <v>5047</v>
      </c>
      <c r="I1372" s="1" t="s">
        <v>4985</v>
      </c>
      <c r="J1372" s="1" t="s">
        <v>4985</v>
      </c>
    </row>
    <row r="1373" spans="1:10" x14ac:dyDescent="0.45">
      <c r="A1373">
        <v>1377</v>
      </c>
      <c r="B1373" s="1" t="s">
        <v>10756</v>
      </c>
      <c r="C1373" s="1" t="s">
        <v>10757</v>
      </c>
      <c r="D1373" s="1" t="s">
        <v>4985</v>
      </c>
      <c r="E1373" s="1" t="s">
        <v>5588</v>
      </c>
      <c r="F1373" s="1" t="s">
        <v>5589</v>
      </c>
      <c r="G1373" s="1" t="s">
        <v>5058</v>
      </c>
      <c r="H1373" s="1" t="s">
        <v>5059</v>
      </c>
      <c r="I1373" s="1" t="s">
        <v>10758</v>
      </c>
      <c r="J1373" s="1" t="s">
        <v>4985</v>
      </c>
    </row>
    <row r="1374" spans="1:10" x14ac:dyDescent="0.45">
      <c r="A1374">
        <v>1378</v>
      </c>
      <c r="B1374" s="1" t="s">
        <v>10759</v>
      </c>
      <c r="C1374" s="1" t="s">
        <v>10760</v>
      </c>
      <c r="D1374" s="1" t="s">
        <v>4985</v>
      </c>
      <c r="E1374" s="1" t="s">
        <v>10761</v>
      </c>
      <c r="F1374" s="1" t="s">
        <v>7941</v>
      </c>
      <c r="G1374" s="1" t="s">
        <v>4985</v>
      </c>
      <c r="H1374" s="1" t="s">
        <v>5047</v>
      </c>
      <c r="I1374" s="1" t="s">
        <v>10762</v>
      </c>
      <c r="J1374" s="1" t="s">
        <v>4985</v>
      </c>
    </row>
    <row r="1375" spans="1:10" x14ac:dyDescent="0.45">
      <c r="A1375">
        <v>1379</v>
      </c>
      <c r="B1375" s="1" t="s">
        <v>10763</v>
      </c>
      <c r="C1375" s="1" t="s">
        <v>10764</v>
      </c>
      <c r="D1375" s="1" t="s">
        <v>4985</v>
      </c>
      <c r="E1375" s="1" t="s">
        <v>6087</v>
      </c>
      <c r="F1375" s="1" t="s">
        <v>5178</v>
      </c>
      <c r="G1375" s="1" t="s">
        <v>6925</v>
      </c>
      <c r="H1375" s="1" t="s">
        <v>4989</v>
      </c>
      <c r="I1375" s="1" t="s">
        <v>10765</v>
      </c>
      <c r="J1375" s="1" t="s">
        <v>10766</v>
      </c>
    </row>
    <row r="1376" spans="1:10" x14ac:dyDescent="0.45">
      <c r="A1376">
        <v>1380</v>
      </c>
      <c r="B1376" s="1" t="s">
        <v>10767</v>
      </c>
      <c r="C1376" s="1" t="s">
        <v>4985</v>
      </c>
      <c r="D1376" s="1" t="s">
        <v>4985</v>
      </c>
      <c r="E1376" s="1" t="s">
        <v>10768</v>
      </c>
      <c r="F1376" s="1" t="s">
        <v>5190</v>
      </c>
      <c r="G1376" s="1" t="s">
        <v>4985</v>
      </c>
      <c r="H1376" s="1" t="s">
        <v>4989</v>
      </c>
      <c r="I1376" s="1" t="s">
        <v>4985</v>
      </c>
      <c r="J1376" s="1" t="s">
        <v>4985</v>
      </c>
    </row>
    <row r="1377" spans="1:10" x14ac:dyDescent="0.45">
      <c r="A1377">
        <v>1381</v>
      </c>
      <c r="B1377" s="1" t="s">
        <v>10769</v>
      </c>
      <c r="C1377" s="1" t="s">
        <v>10770</v>
      </c>
      <c r="D1377" s="1" t="s">
        <v>4985</v>
      </c>
      <c r="E1377" s="1" t="s">
        <v>6983</v>
      </c>
      <c r="F1377" s="1" t="s">
        <v>5580</v>
      </c>
      <c r="G1377" s="1" t="s">
        <v>5058</v>
      </c>
      <c r="H1377" s="1" t="s">
        <v>5059</v>
      </c>
      <c r="I1377" s="1" t="s">
        <v>10771</v>
      </c>
      <c r="J1377" s="1" t="s">
        <v>4985</v>
      </c>
    </row>
    <row r="1378" spans="1:10" x14ac:dyDescent="0.45">
      <c r="A1378">
        <v>1382</v>
      </c>
      <c r="B1378" s="1" t="s">
        <v>10772</v>
      </c>
      <c r="C1378" s="1" t="s">
        <v>4985</v>
      </c>
      <c r="D1378" s="1" t="s">
        <v>4985</v>
      </c>
      <c r="E1378" s="1" t="s">
        <v>5075</v>
      </c>
      <c r="F1378" s="1" t="s">
        <v>5076</v>
      </c>
      <c r="G1378" s="1" t="s">
        <v>4985</v>
      </c>
      <c r="H1378" s="1" t="s">
        <v>4989</v>
      </c>
      <c r="I1378" s="1" t="s">
        <v>4985</v>
      </c>
      <c r="J1378" s="1" t="s">
        <v>4985</v>
      </c>
    </row>
    <row r="1379" spans="1:10" x14ac:dyDescent="0.45">
      <c r="A1379">
        <v>1383</v>
      </c>
      <c r="B1379" s="1" t="s">
        <v>10773</v>
      </c>
      <c r="C1379" s="1" t="s">
        <v>10774</v>
      </c>
      <c r="D1379" s="1" t="s">
        <v>4985</v>
      </c>
      <c r="E1379" s="1" t="s">
        <v>7982</v>
      </c>
      <c r="F1379" s="1" t="s">
        <v>5027</v>
      </c>
      <c r="G1379" s="1" t="s">
        <v>9182</v>
      </c>
      <c r="H1379" s="1" t="s">
        <v>4989</v>
      </c>
      <c r="I1379" s="1" t="s">
        <v>10775</v>
      </c>
      <c r="J1379" s="1" t="s">
        <v>4985</v>
      </c>
    </row>
    <row r="1380" spans="1:10" x14ac:dyDescent="0.45">
      <c r="A1380">
        <v>1384</v>
      </c>
      <c r="B1380" s="1" t="s">
        <v>10776</v>
      </c>
      <c r="C1380" s="1" t="s">
        <v>10777</v>
      </c>
      <c r="D1380" s="1" t="s">
        <v>4985</v>
      </c>
      <c r="E1380" s="1" t="s">
        <v>5480</v>
      </c>
      <c r="F1380" s="1" t="s">
        <v>5114</v>
      </c>
      <c r="G1380" s="1" t="s">
        <v>5481</v>
      </c>
      <c r="H1380" s="1" t="s">
        <v>4989</v>
      </c>
      <c r="I1380" s="1" t="s">
        <v>10778</v>
      </c>
      <c r="J1380" s="1" t="s">
        <v>10779</v>
      </c>
    </row>
    <row r="1381" spans="1:10" x14ac:dyDescent="0.45">
      <c r="A1381">
        <v>1385</v>
      </c>
      <c r="B1381" s="1" t="s">
        <v>10780</v>
      </c>
      <c r="C1381" s="1" t="s">
        <v>10781</v>
      </c>
      <c r="D1381" s="1" t="s">
        <v>10782</v>
      </c>
      <c r="E1381" s="1" t="s">
        <v>7468</v>
      </c>
      <c r="F1381" s="1" t="s">
        <v>4985</v>
      </c>
      <c r="G1381" s="1" t="s">
        <v>10783</v>
      </c>
      <c r="H1381" s="1" t="s">
        <v>10784</v>
      </c>
      <c r="I1381" s="1" t="s">
        <v>10785</v>
      </c>
      <c r="J1381" s="1" t="s">
        <v>10786</v>
      </c>
    </row>
    <row r="1382" spans="1:10" x14ac:dyDescent="0.45">
      <c r="A1382">
        <v>1386</v>
      </c>
      <c r="B1382" s="1" t="s">
        <v>10787</v>
      </c>
      <c r="C1382" s="1" t="s">
        <v>10788</v>
      </c>
      <c r="D1382" s="1" t="s">
        <v>4985</v>
      </c>
      <c r="E1382" s="1" t="s">
        <v>6826</v>
      </c>
      <c r="F1382" s="1" t="s">
        <v>5039</v>
      </c>
      <c r="G1382" s="1" t="s">
        <v>6827</v>
      </c>
      <c r="H1382" s="1" t="s">
        <v>4989</v>
      </c>
      <c r="I1382" s="1" t="s">
        <v>4985</v>
      </c>
      <c r="J1382" s="1" t="s">
        <v>10789</v>
      </c>
    </row>
    <row r="1383" spans="1:10" x14ac:dyDescent="0.45">
      <c r="A1383">
        <v>1387</v>
      </c>
      <c r="B1383" s="1" t="s">
        <v>10790</v>
      </c>
      <c r="C1383" s="1" t="s">
        <v>10791</v>
      </c>
      <c r="D1383" s="1" t="s">
        <v>4985</v>
      </c>
      <c r="E1383" s="1" t="s">
        <v>7876</v>
      </c>
      <c r="F1383" s="1" t="s">
        <v>4987</v>
      </c>
      <c r="G1383" s="1" t="s">
        <v>10471</v>
      </c>
      <c r="H1383" s="1" t="s">
        <v>4989</v>
      </c>
      <c r="I1383" s="1" t="s">
        <v>10792</v>
      </c>
      <c r="J1383" s="1" t="s">
        <v>4985</v>
      </c>
    </row>
    <row r="1384" spans="1:10" x14ac:dyDescent="0.45">
      <c r="A1384">
        <v>1388</v>
      </c>
      <c r="B1384" s="1" t="s">
        <v>10793</v>
      </c>
      <c r="C1384" s="1" t="s">
        <v>10794</v>
      </c>
      <c r="D1384" s="1" t="s">
        <v>4985</v>
      </c>
      <c r="E1384" s="1" t="s">
        <v>10795</v>
      </c>
      <c r="F1384" s="1" t="s">
        <v>5027</v>
      </c>
      <c r="G1384" s="1" t="s">
        <v>10796</v>
      </c>
      <c r="H1384" s="1" t="s">
        <v>4989</v>
      </c>
      <c r="I1384" s="1" t="s">
        <v>10797</v>
      </c>
      <c r="J1384" s="1" t="s">
        <v>10798</v>
      </c>
    </row>
    <row r="1385" spans="1:10" x14ac:dyDescent="0.45">
      <c r="A1385">
        <v>1389</v>
      </c>
      <c r="B1385" s="1" t="s">
        <v>10799</v>
      </c>
      <c r="C1385" s="1" t="s">
        <v>10800</v>
      </c>
      <c r="D1385" s="1" t="s">
        <v>4985</v>
      </c>
      <c r="E1385" s="1" t="s">
        <v>10801</v>
      </c>
      <c r="F1385" s="1" t="s">
        <v>4985</v>
      </c>
      <c r="G1385" s="1" t="s">
        <v>10802</v>
      </c>
      <c r="H1385" s="1" t="s">
        <v>10784</v>
      </c>
      <c r="I1385" s="1" t="s">
        <v>10803</v>
      </c>
      <c r="J1385" s="1" t="s">
        <v>10804</v>
      </c>
    </row>
    <row r="1386" spans="1:10" x14ac:dyDescent="0.45">
      <c r="A1386">
        <v>1390</v>
      </c>
      <c r="B1386" s="1" t="s">
        <v>10805</v>
      </c>
      <c r="C1386" s="1" t="s">
        <v>10806</v>
      </c>
      <c r="D1386" s="1" t="s">
        <v>4985</v>
      </c>
      <c r="E1386" s="1" t="s">
        <v>8778</v>
      </c>
      <c r="F1386" s="1" t="s">
        <v>5448</v>
      </c>
      <c r="G1386" s="1" t="s">
        <v>8779</v>
      </c>
      <c r="H1386" s="1" t="s">
        <v>4989</v>
      </c>
      <c r="I1386" s="1" t="s">
        <v>10807</v>
      </c>
      <c r="J1386" s="1" t="s">
        <v>10808</v>
      </c>
    </row>
    <row r="1387" spans="1:10" x14ac:dyDescent="0.45">
      <c r="A1387">
        <v>1391</v>
      </c>
      <c r="B1387" s="1" t="s">
        <v>10809</v>
      </c>
      <c r="C1387" s="1" t="s">
        <v>10810</v>
      </c>
      <c r="D1387" s="1" t="s">
        <v>4985</v>
      </c>
      <c r="E1387" s="1" t="s">
        <v>5662</v>
      </c>
      <c r="F1387" s="1" t="s">
        <v>5663</v>
      </c>
      <c r="G1387" s="1" t="s">
        <v>5664</v>
      </c>
      <c r="H1387" s="1" t="s">
        <v>4989</v>
      </c>
      <c r="I1387" s="1" t="s">
        <v>10811</v>
      </c>
      <c r="J1387" s="1" t="s">
        <v>10812</v>
      </c>
    </row>
    <row r="1388" spans="1:10" x14ac:dyDescent="0.45">
      <c r="A1388">
        <v>1392</v>
      </c>
      <c r="B1388" s="1" t="s">
        <v>10813</v>
      </c>
      <c r="C1388" s="1" t="s">
        <v>4985</v>
      </c>
      <c r="D1388" s="1" t="s">
        <v>4985</v>
      </c>
      <c r="E1388" s="1" t="s">
        <v>10814</v>
      </c>
      <c r="F1388" s="1" t="s">
        <v>10815</v>
      </c>
      <c r="G1388" s="1" t="s">
        <v>4985</v>
      </c>
      <c r="H1388" s="1" t="s">
        <v>9602</v>
      </c>
      <c r="I1388" s="1" t="s">
        <v>10816</v>
      </c>
      <c r="J1388" s="1" t="s">
        <v>4985</v>
      </c>
    </row>
    <row r="1389" spans="1:10" x14ac:dyDescent="0.45">
      <c r="A1389">
        <v>1393</v>
      </c>
      <c r="B1389" s="1" t="s">
        <v>10817</v>
      </c>
      <c r="C1389" s="1" t="s">
        <v>4985</v>
      </c>
      <c r="D1389" s="1" t="s">
        <v>4985</v>
      </c>
      <c r="E1389" s="1" t="s">
        <v>10818</v>
      </c>
      <c r="F1389" s="1" t="s">
        <v>10819</v>
      </c>
      <c r="G1389" s="1" t="s">
        <v>4985</v>
      </c>
      <c r="H1389" s="1" t="s">
        <v>4989</v>
      </c>
      <c r="I1389" s="1" t="s">
        <v>4985</v>
      </c>
      <c r="J1389" s="1" t="s">
        <v>4985</v>
      </c>
    </row>
    <row r="1390" spans="1:10" x14ac:dyDescent="0.45">
      <c r="A1390">
        <v>1394</v>
      </c>
      <c r="B1390" s="1" t="s">
        <v>10820</v>
      </c>
      <c r="C1390" s="1" t="s">
        <v>10821</v>
      </c>
      <c r="D1390" s="1" t="s">
        <v>4985</v>
      </c>
      <c r="E1390" s="1" t="s">
        <v>10822</v>
      </c>
      <c r="F1390" s="1" t="s">
        <v>5255</v>
      </c>
      <c r="G1390" s="1" t="s">
        <v>10823</v>
      </c>
      <c r="H1390" s="1" t="s">
        <v>4989</v>
      </c>
      <c r="I1390" s="1" t="s">
        <v>10824</v>
      </c>
      <c r="J1390" s="1" t="s">
        <v>10825</v>
      </c>
    </row>
    <row r="1391" spans="1:10" x14ac:dyDescent="0.45">
      <c r="A1391">
        <v>1396</v>
      </c>
      <c r="B1391" s="1" t="s">
        <v>10826</v>
      </c>
      <c r="C1391" s="1" t="s">
        <v>10827</v>
      </c>
      <c r="D1391" s="1" t="s">
        <v>4985</v>
      </c>
      <c r="E1391" s="1" t="s">
        <v>10828</v>
      </c>
      <c r="F1391" s="1" t="s">
        <v>5178</v>
      </c>
      <c r="G1391" s="1" t="s">
        <v>10829</v>
      </c>
      <c r="H1391" s="1" t="s">
        <v>4989</v>
      </c>
      <c r="I1391" s="1" t="s">
        <v>4985</v>
      </c>
      <c r="J1391" s="1" t="s">
        <v>10830</v>
      </c>
    </row>
    <row r="1392" spans="1:10" x14ac:dyDescent="0.45">
      <c r="A1392">
        <v>1397</v>
      </c>
      <c r="B1392" s="1" t="s">
        <v>10831</v>
      </c>
      <c r="C1392" s="1" t="s">
        <v>10832</v>
      </c>
      <c r="D1392" s="1" t="s">
        <v>4985</v>
      </c>
      <c r="E1392" s="1" t="s">
        <v>8410</v>
      </c>
      <c r="F1392" s="1" t="s">
        <v>10833</v>
      </c>
      <c r="G1392" s="1" t="s">
        <v>8411</v>
      </c>
      <c r="H1392" s="1" t="s">
        <v>4989</v>
      </c>
      <c r="I1392" s="1" t="s">
        <v>10834</v>
      </c>
      <c r="J1392" s="1" t="s">
        <v>10835</v>
      </c>
    </row>
    <row r="1393" spans="1:10" x14ac:dyDescent="0.45">
      <c r="A1393">
        <v>1398</v>
      </c>
      <c r="B1393" s="1" t="s">
        <v>10836</v>
      </c>
      <c r="C1393" s="1" t="s">
        <v>10837</v>
      </c>
      <c r="D1393" s="1" t="s">
        <v>4985</v>
      </c>
      <c r="E1393" s="1" t="s">
        <v>5653</v>
      </c>
      <c r="F1393" s="1" t="s">
        <v>10838</v>
      </c>
      <c r="G1393" s="1" t="s">
        <v>10839</v>
      </c>
      <c r="H1393" s="1" t="s">
        <v>4989</v>
      </c>
      <c r="I1393" s="1" t="s">
        <v>4985</v>
      </c>
      <c r="J1393" s="1" t="s">
        <v>10840</v>
      </c>
    </row>
    <row r="1394" spans="1:10" x14ac:dyDescent="0.45">
      <c r="A1394">
        <v>1399</v>
      </c>
      <c r="B1394" s="1" t="s">
        <v>10841</v>
      </c>
      <c r="C1394" s="1" t="s">
        <v>10842</v>
      </c>
      <c r="D1394" s="1" t="s">
        <v>4985</v>
      </c>
      <c r="E1394" s="1" t="s">
        <v>10843</v>
      </c>
      <c r="F1394" s="1" t="s">
        <v>10844</v>
      </c>
      <c r="G1394" s="1" t="s">
        <v>10845</v>
      </c>
      <c r="H1394" s="1" t="s">
        <v>4989</v>
      </c>
      <c r="I1394" s="1" t="s">
        <v>4985</v>
      </c>
      <c r="J1394" s="1" t="s">
        <v>10846</v>
      </c>
    </row>
    <row r="1395" spans="1:10" x14ac:dyDescent="0.45">
      <c r="A1395">
        <v>1400</v>
      </c>
      <c r="B1395" s="1" t="s">
        <v>10847</v>
      </c>
      <c r="C1395" s="1" t="s">
        <v>10848</v>
      </c>
      <c r="D1395" s="1" t="s">
        <v>10849</v>
      </c>
      <c r="E1395" s="1" t="s">
        <v>7821</v>
      </c>
      <c r="F1395" s="1" t="s">
        <v>5291</v>
      </c>
      <c r="G1395" s="1" t="s">
        <v>10850</v>
      </c>
      <c r="H1395" s="1" t="s">
        <v>4989</v>
      </c>
      <c r="I1395" s="1" t="s">
        <v>4985</v>
      </c>
      <c r="J1395" s="1" t="s">
        <v>10851</v>
      </c>
    </row>
    <row r="1396" spans="1:10" x14ac:dyDescent="0.45">
      <c r="A1396">
        <v>1401</v>
      </c>
      <c r="B1396" s="1" t="s">
        <v>10852</v>
      </c>
      <c r="C1396" s="1" t="s">
        <v>10853</v>
      </c>
      <c r="D1396" s="1" t="s">
        <v>4985</v>
      </c>
      <c r="E1396" s="1" t="s">
        <v>5056</v>
      </c>
      <c r="F1396" s="1" t="s">
        <v>5057</v>
      </c>
      <c r="G1396" s="1" t="s">
        <v>4985</v>
      </c>
      <c r="H1396" s="1" t="s">
        <v>5059</v>
      </c>
      <c r="I1396" s="1" t="s">
        <v>4985</v>
      </c>
      <c r="J1396" s="1" t="s">
        <v>10854</v>
      </c>
    </row>
    <row r="1397" spans="1:10" x14ac:dyDescent="0.45">
      <c r="A1397">
        <v>1402</v>
      </c>
      <c r="B1397" s="1" t="s">
        <v>10855</v>
      </c>
      <c r="C1397" s="1" t="s">
        <v>10856</v>
      </c>
      <c r="D1397" s="1" t="s">
        <v>4985</v>
      </c>
      <c r="E1397" s="1" t="s">
        <v>10857</v>
      </c>
      <c r="F1397" s="1" t="s">
        <v>10858</v>
      </c>
      <c r="G1397" s="1" t="s">
        <v>10859</v>
      </c>
      <c r="H1397" s="1" t="s">
        <v>4989</v>
      </c>
      <c r="I1397" s="1" t="s">
        <v>10860</v>
      </c>
      <c r="J1397" s="1" t="s">
        <v>10861</v>
      </c>
    </row>
    <row r="1398" spans="1:10" x14ac:dyDescent="0.45">
      <c r="A1398">
        <v>1403</v>
      </c>
      <c r="B1398" s="1" t="s">
        <v>10862</v>
      </c>
      <c r="C1398" s="1" t="s">
        <v>4985</v>
      </c>
      <c r="D1398" s="1" t="s">
        <v>4985</v>
      </c>
      <c r="E1398" s="1" t="s">
        <v>4985</v>
      </c>
      <c r="F1398" s="1" t="s">
        <v>4985</v>
      </c>
      <c r="G1398" s="1" t="s">
        <v>4985</v>
      </c>
      <c r="H1398" s="1" t="s">
        <v>5047</v>
      </c>
      <c r="I1398" s="1" t="s">
        <v>4985</v>
      </c>
      <c r="J1398" s="1" t="s">
        <v>4985</v>
      </c>
    </row>
    <row r="1399" spans="1:10" x14ac:dyDescent="0.45">
      <c r="A1399">
        <v>1404</v>
      </c>
      <c r="B1399" s="1" t="s">
        <v>10863</v>
      </c>
      <c r="C1399" s="1" t="s">
        <v>9617</v>
      </c>
      <c r="D1399" s="1" t="s">
        <v>4985</v>
      </c>
      <c r="E1399" s="1" t="s">
        <v>10864</v>
      </c>
      <c r="F1399" s="1" t="s">
        <v>10865</v>
      </c>
      <c r="G1399" s="1" t="s">
        <v>9618</v>
      </c>
      <c r="H1399" s="1" t="s">
        <v>4989</v>
      </c>
      <c r="I1399" s="1" t="s">
        <v>10866</v>
      </c>
      <c r="J1399" s="1" t="s">
        <v>10867</v>
      </c>
    </row>
    <row r="1400" spans="1:10" x14ac:dyDescent="0.45">
      <c r="A1400">
        <v>1405</v>
      </c>
      <c r="B1400" s="1" t="s">
        <v>10868</v>
      </c>
      <c r="C1400" s="1" t="s">
        <v>10869</v>
      </c>
      <c r="D1400" s="1" t="s">
        <v>4985</v>
      </c>
      <c r="E1400" s="1" t="s">
        <v>10870</v>
      </c>
      <c r="F1400" s="1" t="s">
        <v>4985</v>
      </c>
      <c r="G1400" s="1" t="s">
        <v>10871</v>
      </c>
      <c r="H1400" s="1" t="s">
        <v>7114</v>
      </c>
      <c r="I1400" s="1" t="s">
        <v>10872</v>
      </c>
      <c r="J1400" s="1" t="s">
        <v>10873</v>
      </c>
    </row>
    <row r="1401" spans="1:10" x14ac:dyDescent="0.45">
      <c r="A1401">
        <v>1406</v>
      </c>
      <c r="B1401" s="1" t="s">
        <v>10868</v>
      </c>
      <c r="C1401" s="1" t="s">
        <v>10869</v>
      </c>
      <c r="D1401" s="1" t="s">
        <v>4985</v>
      </c>
      <c r="E1401" s="1" t="s">
        <v>10870</v>
      </c>
      <c r="F1401" s="1" t="s">
        <v>4985</v>
      </c>
      <c r="G1401" s="1" t="s">
        <v>10871</v>
      </c>
      <c r="H1401" s="1" t="s">
        <v>7114</v>
      </c>
      <c r="I1401" s="1" t="s">
        <v>10872</v>
      </c>
      <c r="J1401" s="1" t="s">
        <v>10873</v>
      </c>
    </row>
    <row r="1402" spans="1:10" x14ac:dyDescent="0.45">
      <c r="A1402">
        <v>1407</v>
      </c>
      <c r="B1402" s="1" t="s">
        <v>10874</v>
      </c>
      <c r="C1402" s="1" t="s">
        <v>10875</v>
      </c>
      <c r="D1402" s="1" t="s">
        <v>4985</v>
      </c>
      <c r="E1402" s="1" t="s">
        <v>10876</v>
      </c>
      <c r="F1402" s="1" t="s">
        <v>10877</v>
      </c>
      <c r="G1402" s="1" t="s">
        <v>10878</v>
      </c>
      <c r="H1402" s="1" t="s">
        <v>4989</v>
      </c>
      <c r="I1402" s="1" t="s">
        <v>10879</v>
      </c>
      <c r="J1402" s="1" t="s">
        <v>10880</v>
      </c>
    </row>
    <row r="1403" spans="1:10" x14ac:dyDescent="0.45">
      <c r="A1403">
        <v>1408</v>
      </c>
      <c r="B1403" s="1" t="s">
        <v>10881</v>
      </c>
      <c r="C1403" s="1" t="s">
        <v>10882</v>
      </c>
      <c r="D1403" s="1" t="s">
        <v>4985</v>
      </c>
      <c r="E1403" s="1" t="s">
        <v>5315</v>
      </c>
      <c r="F1403" s="1" t="s">
        <v>5178</v>
      </c>
      <c r="G1403" s="1" t="s">
        <v>8830</v>
      </c>
      <c r="H1403" s="1" t="s">
        <v>4989</v>
      </c>
      <c r="I1403" s="1" t="s">
        <v>10883</v>
      </c>
      <c r="J1403" s="1" t="s">
        <v>10884</v>
      </c>
    </row>
    <row r="1404" spans="1:10" x14ac:dyDescent="0.45">
      <c r="A1404">
        <v>1409</v>
      </c>
      <c r="B1404" s="1" t="s">
        <v>10885</v>
      </c>
      <c r="C1404" s="1" t="s">
        <v>10886</v>
      </c>
      <c r="D1404" s="1" t="s">
        <v>4985</v>
      </c>
      <c r="E1404" s="1" t="s">
        <v>5396</v>
      </c>
      <c r="F1404" s="1" t="s">
        <v>10887</v>
      </c>
      <c r="G1404" s="1" t="s">
        <v>5398</v>
      </c>
      <c r="H1404" s="1" t="s">
        <v>4989</v>
      </c>
      <c r="I1404" s="1" t="s">
        <v>10888</v>
      </c>
      <c r="J1404" s="1" t="s">
        <v>10889</v>
      </c>
    </row>
    <row r="1405" spans="1:10" x14ac:dyDescent="0.45">
      <c r="A1405">
        <v>1410</v>
      </c>
      <c r="B1405" s="1" t="s">
        <v>10890</v>
      </c>
      <c r="C1405" s="1" t="s">
        <v>10891</v>
      </c>
      <c r="D1405" s="1" t="s">
        <v>4985</v>
      </c>
      <c r="E1405" s="1" t="s">
        <v>10892</v>
      </c>
      <c r="F1405" s="1" t="s">
        <v>10893</v>
      </c>
      <c r="G1405" s="1" t="s">
        <v>10894</v>
      </c>
      <c r="H1405" s="1" t="s">
        <v>4989</v>
      </c>
      <c r="I1405" s="1" t="s">
        <v>10895</v>
      </c>
      <c r="J1405" s="1" t="s">
        <v>10896</v>
      </c>
    </row>
    <row r="1406" spans="1:10" x14ac:dyDescent="0.45">
      <c r="A1406">
        <v>1411</v>
      </c>
      <c r="B1406" s="1" t="s">
        <v>10897</v>
      </c>
      <c r="C1406" s="1" t="s">
        <v>10898</v>
      </c>
      <c r="D1406" s="1" t="s">
        <v>4985</v>
      </c>
      <c r="E1406" s="1" t="s">
        <v>10899</v>
      </c>
      <c r="F1406" s="1" t="s">
        <v>10900</v>
      </c>
      <c r="G1406" s="1" t="s">
        <v>10901</v>
      </c>
      <c r="H1406" s="1" t="s">
        <v>4989</v>
      </c>
      <c r="I1406" s="1" t="s">
        <v>10902</v>
      </c>
      <c r="J1406" s="1" t="s">
        <v>10903</v>
      </c>
    </row>
    <row r="1407" spans="1:10" x14ac:dyDescent="0.45">
      <c r="A1407">
        <v>1412</v>
      </c>
      <c r="B1407" s="1" t="s">
        <v>10904</v>
      </c>
      <c r="C1407" s="1" t="s">
        <v>10905</v>
      </c>
      <c r="D1407" s="1" t="s">
        <v>10906</v>
      </c>
      <c r="E1407" s="1" t="s">
        <v>10907</v>
      </c>
      <c r="F1407" s="1" t="s">
        <v>10908</v>
      </c>
      <c r="G1407" s="1" t="s">
        <v>10909</v>
      </c>
      <c r="H1407" s="1" t="s">
        <v>5047</v>
      </c>
      <c r="I1407" s="1" t="s">
        <v>10910</v>
      </c>
      <c r="J1407" s="1" t="s">
        <v>10911</v>
      </c>
    </row>
    <row r="1408" spans="1:10" x14ac:dyDescent="0.45">
      <c r="A1408">
        <v>1413</v>
      </c>
      <c r="B1408" s="1" t="s">
        <v>10912</v>
      </c>
      <c r="C1408" s="1" t="s">
        <v>10913</v>
      </c>
      <c r="D1408" s="1" t="s">
        <v>4985</v>
      </c>
      <c r="E1408" s="1" t="s">
        <v>5254</v>
      </c>
      <c r="F1408" s="1" t="s">
        <v>10877</v>
      </c>
      <c r="G1408" s="1" t="s">
        <v>10914</v>
      </c>
      <c r="H1408" s="1" t="s">
        <v>4989</v>
      </c>
      <c r="I1408" s="1" t="s">
        <v>10915</v>
      </c>
      <c r="J1408" s="1" t="s">
        <v>10916</v>
      </c>
    </row>
    <row r="1409" spans="1:10" x14ac:dyDescent="0.45">
      <c r="A1409">
        <v>1414</v>
      </c>
      <c r="B1409" s="1" t="s">
        <v>10917</v>
      </c>
      <c r="C1409" s="1" t="s">
        <v>10918</v>
      </c>
      <c r="D1409" s="1" t="s">
        <v>10919</v>
      </c>
      <c r="E1409" s="1" t="s">
        <v>8459</v>
      </c>
      <c r="F1409" s="1" t="s">
        <v>6149</v>
      </c>
      <c r="G1409" s="1" t="s">
        <v>10920</v>
      </c>
      <c r="H1409" s="1" t="s">
        <v>5059</v>
      </c>
      <c r="I1409" s="1" t="s">
        <v>10921</v>
      </c>
      <c r="J1409" s="1" t="s">
        <v>10922</v>
      </c>
    </row>
    <row r="1410" spans="1:10" x14ac:dyDescent="0.45">
      <c r="A1410">
        <v>1415</v>
      </c>
      <c r="B1410" s="1" t="s">
        <v>10923</v>
      </c>
      <c r="C1410" s="1" t="s">
        <v>10924</v>
      </c>
      <c r="D1410" s="1" t="s">
        <v>4985</v>
      </c>
      <c r="E1410" s="1" t="s">
        <v>10925</v>
      </c>
      <c r="F1410" s="1" t="s">
        <v>4985</v>
      </c>
      <c r="G1410" s="1" t="s">
        <v>10926</v>
      </c>
      <c r="H1410" s="1" t="s">
        <v>5184</v>
      </c>
      <c r="I1410" s="1" t="s">
        <v>4985</v>
      </c>
      <c r="J1410" s="1" t="s">
        <v>10927</v>
      </c>
    </row>
    <row r="1411" spans="1:10" x14ac:dyDescent="0.45">
      <c r="A1411">
        <v>1416</v>
      </c>
      <c r="B1411" s="1" t="s">
        <v>10928</v>
      </c>
      <c r="C1411" s="1" t="s">
        <v>10929</v>
      </c>
      <c r="D1411" s="1" t="s">
        <v>4985</v>
      </c>
      <c r="E1411" s="1" t="s">
        <v>5561</v>
      </c>
      <c r="F1411" s="1" t="s">
        <v>10930</v>
      </c>
      <c r="G1411" s="1" t="s">
        <v>10931</v>
      </c>
      <c r="H1411" s="1" t="s">
        <v>4989</v>
      </c>
      <c r="I1411" s="1" t="s">
        <v>10932</v>
      </c>
      <c r="J1411" s="1" t="s">
        <v>10933</v>
      </c>
    </row>
    <row r="1412" spans="1:10" x14ac:dyDescent="0.45">
      <c r="A1412">
        <v>1417</v>
      </c>
      <c r="B1412" s="1" t="s">
        <v>10934</v>
      </c>
      <c r="C1412" s="1" t="s">
        <v>4985</v>
      </c>
      <c r="D1412" s="1" t="s">
        <v>4985</v>
      </c>
      <c r="E1412" s="1" t="s">
        <v>8924</v>
      </c>
      <c r="F1412" s="1" t="s">
        <v>10935</v>
      </c>
      <c r="G1412" s="1" t="s">
        <v>4985</v>
      </c>
      <c r="H1412" s="1" t="s">
        <v>4989</v>
      </c>
      <c r="I1412" s="1" t="s">
        <v>4985</v>
      </c>
      <c r="J1412" s="1" t="s">
        <v>4985</v>
      </c>
    </row>
    <row r="1413" spans="1:10" x14ac:dyDescent="0.45">
      <c r="A1413">
        <v>1418</v>
      </c>
      <c r="B1413" s="1" t="s">
        <v>10934</v>
      </c>
      <c r="C1413" s="1" t="s">
        <v>4985</v>
      </c>
      <c r="D1413" s="1" t="s">
        <v>4985</v>
      </c>
      <c r="E1413" s="1" t="s">
        <v>8924</v>
      </c>
      <c r="F1413" s="1" t="s">
        <v>10935</v>
      </c>
      <c r="G1413" s="1" t="s">
        <v>4985</v>
      </c>
      <c r="H1413" s="1" t="s">
        <v>4989</v>
      </c>
      <c r="I1413" s="1" t="s">
        <v>4985</v>
      </c>
      <c r="J1413" s="1" t="s">
        <v>4985</v>
      </c>
    </row>
    <row r="1414" spans="1:10" x14ac:dyDescent="0.45">
      <c r="A1414">
        <v>1422</v>
      </c>
      <c r="B1414" s="1" t="s">
        <v>10936</v>
      </c>
      <c r="C1414" s="1" t="s">
        <v>4985</v>
      </c>
      <c r="D1414" s="1" t="s">
        <v>4985</v>
      </c>
      <c r="E1414" s="1" t="s">
        <v>4985</v>
      </c>
      <c r="F1414" s="1" t="s">
        <v>4985</v>
      </c>
      <c r="G1414" s="1" t="s">
        <v>4985</v>
      </c>
      <c r="H1414" s="1" t="s">
        <v>9602</v>
      </c>
      <c r="I1414" s="1" t="s">
        <v>4985</v>
      </c>
      <c r="J1414" s="1" t="s">
        <v>4985</v>
      </c>
    </row>
    <row r="1415" spans="1:10" x14ac:dyDescent="0.45">
      <c r="A1415">
        <v>1423</v>
      </c>
      <c r="B1415" s="1" t="s">
        <v>10937</v>
      </c>
      <c r="C1415" s="1" t="s">
        <v>10938</v>
      </c>
      <c r="D1415" s="1" t="s">
        <v>4985</v>
      </c>
      <c r="E1415" s="1" t="s">
        <v>10939</v>
      </c>
      <c r="F1415" s="1" t="s">
        <v>4985</v>
      </c>
      <c r="G1415" s="1" t="s">
        <v>10940</v>
      </c>
      <c r="H1415" s="1" t="s">
        <v>5790</v>
      </c>
      <c r="I1415" s="1" t="s">
        <v>4985</v>
      </c>
      <c r="J1415" s="1" t="s">
        <v>4985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D1A-FD28-466D-BFAB-6973D1CD9B13}">
  <dimension ref="A1:B12"/>
  <sheetViews>
    <sheetView workbookViewId="0">
      <selection activeCell="F27" sqref="F27"/>
    </sheetView>
  </sheetViews>
  <sheetFormatPr defaultRowHeight="14.25" x14ac:dyDescent="0.45"/>
  <cols>
    <col min="1" max="1" width="4.46484375" bestFit="1" customWidth="1"/>
    <col min="2" max="2" width="18.796875" bestFit="1" customWidth="1"/>
  </cols>
  <sheetData>
    <row r="1" spans="1:2" x14ac:dyDescent="0.45">
      <c r="A1" t="s">
        <v>0</v>
      </c>
      <c r="B1" t="s">
        <v>10942</v>
      </c>
    </row>
    <row r="2" spans="1:2" x14ac:dyDescent="0.45">
      <c r="A2">
        <v>1</v>
      </c>
      <c r="B2" s="1" t="s">
        <v>10943</v>
      </c>
    </row>
    <row r="3" spans="1:2" x14ac:dyDescent="0.45">
      <c r="A3">
        <v>2</v>
      </c>
      <c r="B3" s="1" t="s">
        <v>2484</v>
      </c>
    </row>
    <row r="4" spans="1:2" x14ac:dyDescent="0.45">
      <c r="A4">
        <v>3</v>
      </c>
      <c r="B4" s="1" t="s">
        <v>10944</v>
      </c>
    </row>
    <row r="5" spans="1:2" x14ac:dyDescent="0.45">
      <c r="A5">
        <v>4</v>
      </c>
      <c r="B5" s="1" t="s">
        <v>10945</v>
      </c>
    </row>
    <row r="6" spans="1:2" x14ac:dyDescent="0.45">
      <c r="A6">
        <v>5</v>
      </c>
      <c r="B6" s="1" t="s">
        <v>10946</v>
      </c>
    </row>
    <row r="7" spans="1:2" x14ac:dyDescent="0.45">
      <c r="A7">
        <v>6</v>
      </c>
      <c r="B7" s="1" t="s">
        <v>10947</v>
      </c>
    </row>
    <row r="8" spans="1:2" x14ac:dyDescent="0.45">
      <c r="A8">
        <v>7</v>
      </c>
      <c r="B8" s="1" t="s">
        <v>10948</v>
      </c>
    </row>
    <row r="9" spans="1:2" x14ac:dyDescent="0.45">
      <c r="A9">
        <v>8</v>
      </c>
      <c r="B9" s="1" t="s">
        <v>10949</v>
      </c>
    </row>
    <row r="10" spans="1:2" x14ac:dyDescent="0.45">
      <c r="A10">
        <v>9</v>
      </c>
      <c r="B10" s="1" t="s">
        <v>10950</v>
      </c>
    </row>
    <row r="11" spans="1:2" x14ac:dyDescent="0.45">
      <c r="A11">
        <v>10</v>
      </c>
      <c r="B11" s="1" t="s">
        <v>10951</v>
      </c>
    </row>
    <row r="12" spans="1:2" x14ac:dyDescent="0.45">
      <c r="A12">
        <v>11</v>
      </c>
      <c r="B12" s="1" t="s">
        <v>10952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A8CF19-3048-4D99-8201-4609BB9B4B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Beers</vt:lpstr>
      <vt:lpstr>Breweries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Guerra</dc:creator>
  <cp:lastModifiedBy>Royce Guerra</cp:lastModifiedBy>
  <dcterms:created xsi:type="dcterms:W3CDTF">2019-03-28T04:04:57Z</dcterms:created>
  <dcterms:modified xsi:type="dcterms:W3CDTF">2019-04-28T02:29:17Z</dcterms:modified>
</cp:coreProperties>
</file>