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https://sitel-my.sharepoint.com/personal/cleber_brito_sitel_com/Documents/Cbrito Consultoria/CAB Treinamentos/Autoconhecimento/"/>
    </mc:Choice>
  </mc:AlternateContent>
  <xr:revisionPtr revIDLastSave="1" documentId="8_{7917B135-E867-40E8-8943-EEC492138FE8}" xr6:coauthVersionLast="47" xr6:coauthVersionMax="47" xr10:uidLastSave="{F3ED8CAD-0FD0-4B9D-A211-09D1C97FCDEB}"/>
  <bookViews>
    <workbookView xWindow="-120" yWindow="-120" windowWidth="29040" windowHeight="15720" xr2:uid="{00000000-000D-0000-FFFF-FFFF00000000}"/>
  </bookViews>
  <sheets>
    <sheet name="Perguntas" sheetId="1" r:id="rId1"/>
    <sheet name="Resultado" sheetId="3" r:id="rId2"/>
  </sheet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3" l="1"/>
  <c r="E5" i="3"/>
  <c r="E4" i="3"/>
  <c r="E3" i="3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15" i="1" a="1"/>
  <c r="O15" i="1" s="1"/>
  <c r="O14" i="1" a="1"/>
  <c r="O14" i="1" s="1"/>
  <c r="O13" i="1" a="1"/>
  <c r="O13" i="1" s="1"/>
  <c r="O12" i="1" a="1"/>
  <c r="O12" i="1" s="1"/>
  <c r="O11" i="1" a="1"/>
  <c r="O11" i="1" s="1"/>
  <c r="O10" i="1" a="1"/>
  <c r="O10" i="1" s="1"/>
  <c r="O9" i="1" a="1"/>
  <c r="O9" i="1" s="1"/>
  <c r="O8" i="1" a="1"/>
  <c r="O8" i="1" s="1"/>
  <c r="O7" i="1" a="1"/>
  <c r="O7" i="1" s="1"/>
  <c r="O6" i="1" a="1"/>
  <c r="O6" i="1" s="1"/>
  <c r="O5" i="1" a="1"/>
  <c r="O5" i="1" s="1"/>
  <c r="O4" i="1" a="1"/>
  <c r="O4" i="1" s="1"/>
  <c r="O3" i="1" a="1"/>
  <c r="O3" i="1" s="1"/>
  <c r="O2" i="1" a="1"/>
  <c r="O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<sst xmlns="http://schemas.openxmlformats.org/spreadsheetml/2006/main" count="256" uniqueCount="149">
  <si>
    <t>Nº</t>
  </si>
  <si>
    <t>Pergunta</t>
  </si>
  <si>
    <t>Opção 1</t>
  </si>
  <si>
    <t>L1</t>
  </si>
  <si>
    <t>Opção 2</t>
  </si>
  <si>
    <t>L2</t>
  </si>
  <si>
    <t>Opção 3</t>
  </si>
  <si>
    <t>L3</t>
  </si>
  <si>
    <t>Opção 4</t>
  </si>
  <si>
    <t>L4</t>
  </si>
  <si>
    <t>Coluna 1</t>
  </si>
  <si>
    <t>Coluna 2</t>
  </si>
  <si>
    <t>Coluna 3</t>
  </si>
  <si>
    <t>Coluna 4</t>
  </si>
  <si>
    <t>Resposta</t>
  </si>
  <si>
    <t>Eu sou...</t>
  </si>
  <si>
    <t>Idealista, criativo e visionário</t>
  </si>
  <si>
    <t>Divertido, espiritual e benéfico</t>
  </si>
  <si>
    <t>Confiável, meticuloso e previsível</t>
  </si>
  <si>
    <t>Focado, determinado e persistente</t>
  </si>
  <si>
    <t>I</t>
  </si>
  <si>
    <t>C</t>
  </si>
  <si>
    <t>O</t>
  </si>
  <si>
    <t>A</t>
  </si>
  <si>
    <t>Eu gosto de...</t>
  </si>
  <si>
    <t>Ser piloto</t>
  </si>
  <si>
    <t>Conversar com os passageiros</t>
  </si>
  <si>
    <t>Planejar a viagem</t>
  </si>
  <si>
    <t>Explorar novas rotas</t>
  </si>
  <si>
    <t>Se você quiser se dar bem comigo...</t>
  </si>
  <si>
    <t>Me dê liberdade</t>
  </si>
  <si>
    <t>Me deixe saber sua expectativa</t>
  </si>
  <si>
    <t>Lidere, siga ou saia do caminho</t>
  </si>
  <si>
    <t>Seja amigável, carinhoso e compreensivo</t>
  </si>
  <si>
    <t>Para conseguir obter bons resultados é preciso...</t>
  </si>
  <si>
    <t>Ter incertezas</t>
  </si>
  <si>
    <t>Controlar o essencial</t>
  </si>
  <si>
    <t>Diversão e celebração</t>
  </si>
  <si>
    <t>Planejar e obter recursos</t>
  </si>
  <si>
    <t>Eu me divirto quando...</t>
  </si>
  <si>
    <t>Estou me exercitando</t>
  </si>
  <si>
    <t>Tenho novidades</t>
  </si>
  <si>
    <t>Estou com os outros</t>
  </si>
  <si>
    <t>Determino as regras</t>
  </si>
  <si>
    <t>Eu penso que...</t>
  </si>
  <si>
    <t>Unidos venceremos, divididos perderemos</t>
  </si>
  <si>
    <t>O ataque é melhor que a defesa</t>
  </si>
  <si>
    <t>É bom ser manso, mas andar com um porrete</t>
  </si>
  <si>
    <t>Um homem prevenido vale por dois</t>
  </si>
  <si>
    <t>Minha preocupação é...</t>
  </si>
  <si>
    <t>Gerar a ideia global</t>
  </si>
  <si>
    <t>Fazer com que as pessoas gostem</t>
  </si>
  <si>
    <t>Fazer com que funcione</t>
  </si>
  <si>
    <t>Fazer com que aconteça</t>
  </si>
  <si>
    <t>Eu prefiro...</t>
  </si>
  <si>
    <t>Perguntas a respostas</t>
  </si>
  <si>
    <t>Ter todos os detalhes</t>
  </si>
  <si>
    <t>Vantagens a meu favor</t>
  </si>
  <si>
    <t>Que todos tenham a chance de serem ouvidos</t>
  </si>
  <si>
    <t>Fazer progresso</t>
  </si>
  <si>
    <t>Construir memórias</t>
  </si>
  <si>
    <t>Fazer sentido</t>
  </si>
  <si>
    <t>Tornar as pessoas confortáveis</t>
  </si>
  <si>
    <t>Eu gosto de chegar...</t>
  </si>
  <si>
    <t>Na frente</t>
  </si>
  <si>
    <t>Junto</t>
  </si>
  <si>
    <t>Na hora</t>
  </si>
  <si>
    <t>Em outro luga</t>
  </si>
  <si>
    <t>Um ótimo dia para mim é quando...</t>
  </si>
  <si>
    <t>Consigo fazer muitas coisas</t>
  </si>
  <si>
    <t>Me divirto com meus amigos</t>
  </si>
  <si>
    <t>Tudo segue conforme planejado</t>
  </si>
  <si>
    <t>Desfruto de coisas novas e estimulantes</t>
  </si>
  <si>
    <t>Eu vejo a morte como...</t>
  </si>
  <si>
    <t>Uma grande aventura misteriosa</t>
  </si>
  <si>
    <t>Oportunidade para rever os falecidos</t>
  </si>
  <si>
    <t>Um modo de receber recompensas</t>
  </si>
  <si>
    <t>Algo que sempre chega muito cedo</t>
  </si>
  <si>
    <t>Minha filosofia de vida é...</t>
  </si>
  <si>
    <t>Há ganhadores e perdedores, e eu acredito ser um ganhador</t>
  </si>
  <si>
    <t>Para eu ganhar, ninguém precisa perder</t>
  </si>
  <si>
    <t>Para ganhar, é preciso seguir as regras</t>
  </si>
  <si>
    <t>Para ganhar, é necessário inventar novas regras</t>
  </si>
  <si>
    <t>Eu sempre gostei de...</t>
  </si>
  <si>
    <t>Explorar</t>
  </si>
  <si>
    <t>Evitar surpresas</t>
  </si>
  <si>
    <t>Focalizar a meta</t>
  </si>
  <si>
    <t>Realizar uma abordagem natural</t>
  </si>
  <si>
    <t>Eu gosto de mudanças se</t>
  </si>
  <si>
    <t>Me der uma vantagem competitiva</t>
  </si>
  <si>
    <t>For divertido e puder ser compartilhado</t>
  </si>
  <si>
    <t>Me der mais liberdade e variedade</t>
  </si>
  <si>
    <t>Melhorar ou me der mais controle</t>
  </si>
  <si>
    <t>Não existe nada de errado em...</t>
  </si>
  <si>
    <t>Se colocar na frente</t>
  </si>
  <si>
    <t>Colocar os outros na frente</t>
  </si>
  <si>
    <t>Mudar de ideia</t>
  </si>
  <si>
    <t>Ser consistente</t>
  </si>
  <si>
    <t>Eu gosto de buscar conselhos de...</t>
  </si>
  <si>
    <t>Pessoas bem-sucedidas</t>
  </si>
  <si>
    <t>Anciões e conselheiros</t>
  </si>
  <si>
    <t>Autoridades no assunto</t>
  </si>
  <si>
    <t>Lugares, os mais estranhos</t>
  </si>
  <si>
    <t>Meu lema é...</t>
  </si>
  <si>
    <t>Fazer o que precisa ser feito</t>
  </si>
  <si>
    <t>Fazer bem feito</t>
  </si>
  <si>
    <t>Fazer junto com o grupo</t>
  </si>
  <si>
    <t>Simplesmente fazer</t>
  </si>
  <si>
    <t>Complexidade, mesmo se confuso</t>
  </si>
  <si>
    <t>Ordem e sistematização</t>
  </si>
  <si>
    <t>Calor humano e animação</t>
  </si>
  <si>
    <t>Coisas claras e simples</t>
  </si>
  <si>
    <t>Tempo para mim é...</t>
  </si>
  <si>
    <t>Algo que detesto desperdiçar</t>
  </si>
  <si>
    <t>Um grande ciclo</t>
  </si>
  <si>
    <t>Uma flecha que leva ao inevitável</t>
  </si>
  <si>
    <t>Irrelevante</t>
  </si>
  <si>
    <t>Se eu fosse bilionário...</t>
  </si>
  <si>
    <t>Faria doações para muitas entidades</t>
  </si>
  <si>
    <t>Criaria uma poupança avantajada</t>
  </si>
  <si>
    <t>Faria o que desse na cabeça</t>
  </si>
  <si>
    <t>Me exibiria bastante para algumas pessoas</t>
  </si>
  <si>
    <t>Eu acredito que...</t>
  </si>
  <si>
    <t>O destino é mais importante que a jornada</t>
  </si>
  <si>
    <t>A jornada é mais importante que o destino</t>
  </si>
  <si>
    <t>Um centavo economizado é um centavo ganho</t>
  </si>
  <si>
    <t>Bastam um navio e uma estrela para navegar</t>
  </si>
  <si>
    <t>Eu acredito também que...</t>
  </si>
  <si>
    <t>Aquele que hesita está perdido</t>
  </si>
  <si>
    <t>De grão em grão a galinha enche o papo</t>
  </si>
  <si>
    <t>O que vai, volta</t>
  </si>
  <si>
    <t>Um sorriso ou uma careta é o mesmo para quem é cego</t>
  </si>
  <si>
    <t>Eu acredito ainda que...</t>
  </si>
  <si>
    <t>É melhor prudência que arrependimento</t>
  </si>
  <si>
    <t>A autoridade deve ser desafiada</t>
  </si>
  <si>
    <t>Ganhar é fundamental</t>
  </si>
  <si>
    <t>O coletivo é mais importante do que o individual</t>
  </si>
  <si>
    <t>Não é fácil ficar encurralado</t>
  </si>
  <si>
    <t>É preferível olhar, antes de pular</t>
  </si>
  <si>
    <t>Duas cabeças pensam melhor do que uma</t>
  </si>
  <si>
    <t>Se você não tem condições de competir, não compita</t>
  </si>
  <si>
    <t>Tipo</t>
  </si>
  <si>
    <t>Qtde respostas</t>
  </si>
  <si>
    <t>Resultado</t>
  </si>
  <si>
    <t>Águia</t>
  </si>
  <si>
    <t>Gato</t>
  </si>
  <si>
    <t>Tubarão</t>
  </si>
  <si>
    <t>Lobo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</si>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</sst>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0" xfId="0" pivotButton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5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0" borderId="6" xfId="0" applyBorder="1" applyAlignment="1">
      <alignment horizontal="center"/>
    </xf>
    <xf numFmtId="9" fontId="0" fillId="0" borderId="6" xfId="1" applyFont="1" applyBorder="1" applyAlignment="1">
      <alignment horizontal="center"/>
    </xf>
    <xf numFmtId="0" fontId="0" fillId="0" borderId="6" xfId="0" applyBorder="1"/>
    <xf numFmtId="0" fontId="0" fillId="0" borderId="0" xfId="0" applyAlignment="1">
      <alignment horizontal="center"/>
    </xf>
    <xf numFmtId="0" fontId="0" fillId="2" borderId="6" xfId="0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2">
    <dxf>
      <alignment horizontal="center"/>
    </dxf>
    <dxf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[Perfil Comportamental Perguntas.xlsx]Resultado!Tabela Dinâmica1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rgbClr val="BFBFBF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50000"/>
              <a:lumOff val="5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2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tx2">
              <a:lumMod val="75000"/>
              <a:lumOff val="2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bg1">
              <a:lumMod val="6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Resultado!$B$2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85B-4749-A8D4-FEE53AF1EE4F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85B-4749-A8D4-FEE53AF1EE4F}"/>
              </c:ext>
            </c:extLst>
          </c:dPt>
          <c:dPt>
            <c:idx val="2"/>
            <c:bubble3D val="0"/>
            <c:spPr>
              <a:solidFill>
                <a:schemeClr val="tx2">
                  <a:lumMod val="75000"/>
                  <a:lumOff val="2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85B-4749-A8D4-FEE53AF1EE4F}"/>
              </c:ext>
            </c:extLst>
          </c:dPt>
          <c:dPt>
            <c:idx val="3"/>
            <c:bubble3D val="0"/>
            <c:spPr>
              <a:solidFill>
                <a:schemeClr val="bg1">
                  <a:lumMod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85B-4749-A8D4-FEE53AF1EE4F}"/>
              </c:ext>
            </c:extLst>
          </c:dPt>
          <c:dLbls>
            <c:spPr>
              <a:solidFill>
                <a:srgbClr val="BFBFB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Resultado!$A$3:$A$7</c:f>
              <c:strCache>
                <c:ptCount val="4"/>
                <c:pt idx="0">
                  <c:v>A</c:v>
                </c:pt>
                <c:pt idx="1">
                  <c:v>C</c:v>
                </c:pt>
                <c:pt idx="2">
                  <c:v>I</c:v>
                </c:pt>
                <c:pt idx="3">
                  <c:v>O</c:v>
                </c:pt>
              </c:strCache>
            </c:strRef>
          </c:cat>
          <c:val>
            <c:numRef>
              <c:f>Resultado!$B$3:$B$7</c:f>
              <c:numCache>
                <c:formatCode>General</c:formatCode>
                <c:ptCount val="4"/>
                <c:pt idx="0">
                  <c:v>10</c:v>
                </c:pt>
                <c:pt idx="1">
                  <c:v>3</c:v>
                </c:pt>
                <c:pt idx="2">
                  <c:v>8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19-4D95-93C9-C37D7A3FD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142876</xdr:colOff>
      <xdr:row>0</xdr:row>
      <xdr:rowOff>104775</xdr:rowOff>
    </xdr:from>
    <xdr:to>
      <xdr:col>10</xdr:col>
      <xdr:colOff>85725</xdr:colOff>
      <xdr:row>14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4B628B1-0FC9-98EB-5205-1B1FDD75EE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leber Brito" refreshedDate="45891.693554745369" createdVersion="8" refreshedVersion="8" minRefreshableVersion="3" recordCount="25" xr:uid="{E93BC048-0B50-4308-AC70-6F323498A332}">
  <cacheSource type="worksheet">
    <worksheetSource ref="A1:O26" sheet="Perguntas"/>
  </cacheSource>
  <cacheFields count="15">
    <cacheField name="Nº" numFmtId="0">
      <sharedItems containsSemiMixedTypes="0" containsString="0" containsNumber="1" containsInteger="1" minValue="1" maxValue="25"/>
    </cacheField>
    <cacheField name="Pergunta" numFmtId="0">
      <sharedItems/>
    </cacheField>
    <cacheField name="Opção 1" numFmtId="0">
      <sharedItems/>
    </cacheField>
    <cacheField name="L1" numFmtId="0">
      <sharedItems/>
    </cacheField>
    <cacheField name="Opção 2" numFmtId="0">
      <sharedItems/>
    </cacheField>
    <cacheField name="L2" numFmtId="0">
      <sharedItems/>
    </cacheField>
    <cacheField name="Opção 3" numFmtId="0">
      <sharedItems/>
    </cacheField>
    <cacheField name="L3" numFmtId="0">
      <sharedItems/>
    </cacheField>
    <cacheField name="Opção 4" numFmtId="0">
      <sharedItems/>
    </cacheField>
    <cacheField name="L4" numFmtId="0">
      <sharedItems/>
    </cacheField>
    <cacheField name="Coluna 1" numFmtId="0">
      <sharedItems/>
    </cacheField>
    <cacheField name="Coluna 2" numFmtId="0">
      <sharedItems/>
    </cacheField>
    <cacheField name="Coluna 3" numFmtId="0">
      <sharedItems/>
    </cacheField>
    <cacheField name="Coluna 4" numFmtId="0">
      <sharedItems/>
    </cacheField>
    <cacheField name="Resposta" numFmtId="0">
      <sharedItems count="5">
        <s v="I"/>
        <s v="A"/>
        <s v="C"/>
        <s v="O"/>
        <e v="#N/A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"/>
    <s v="Eu sou..."/>
    <s v="Idealista, criativo e visionário"/>
    <b v="1"/>
    <s v="Divertido, espiritual e benéfico"/>
    <b v="0"/>
    <s v="Confiável, meticuloso e previsível"/>
    <b v="0"/>
    <s v="Focado, determinado e persistente"/>
    <b v="0"/>
    <s v="I"/>
    <s v="C"/>
    <s v="O"/>
    <s v="A"/>
    <x v="0"/>
  </r>
  <r>
    <n v="2"/>
    <s v="Eu gosto de..."/>
    <s v="Ser piloto"/>
    <b v="1"/>
    <s v="Conversar com os passageiros"/>
    <b v="0"/>
    <s v="Planejar a viagem"/>
    <b v="0"/>
    <s v="Explorar novas rotas"/>
    <b v="0"/>
    <s v="A"/>
    <s v="C"/>
    <s v="O"/>
    <s v="I"/>
    <x v="1"/>
  </r>
  <r>
    <n v="3"/>
    <s v="Se você quiser se dar bem comigo..."/>
    <s v="Me dê liberdade"/>
    <b v="0"/>
    <s v="Me deixe saber sua expectativa"/>
    <b v="0"/>
    <s v="Lidere, siga ou saia do caminho"/>
    <b v="0"/>
    <s v="Seja amigável, carinhoso e compreensivo"/>
    <b v="1"/>
    <s v="I"/>
    <s v="O"/>
    <s v="A"/>
    <s v="C"/>
    <x v="2"/>
  </r>
  <r>
    <n v="4"/>
    <s v="Para conseguir obter bons resultados é preciso..."/>
    <s v="Ter incertezas"/>
    <b v="0"/>
    <s v="Controlar o essencial"/>
    <b v="0"/>
    <s v="Diversão e celebração"/>
    <b v="0"/>
    <s v="Planejar e obter recursos"/>
    <b v="1"/>
    <s v="I"/>
    <s v="O"/>
    <s v="C"/>
    <s v="A"/>
    <x v="1"/>
  </r>
  <r>
    <n v="5"/>
    <s v="Eu me divirto quando..."/>
    <s v="Estou me exercitando"/>
    <b v="1"/>
    <s v="Tenho novidades"/>
    <b v="0"/>
    <s v="Estou com os outros"/>
    <b v="0"/>
    <s v="Determino as regras"/>
    <b v="0"/>
    <s v="A"/>
    <s v="I"/>
    <s v="C"/>
    <s v="O"/>
    <x v="1"/>
  </r>
  <r>
    <n v="6"/>
    <s v="Eu penso que..."/>
    <s v="Unidos venceremos, divididos perderemos"/>
    <b v="0"/>
    <s v="O ataque é melhor que a defesa"/>
    <b v="0"/>
    <s v="É bom ser manso, mas andar com um porrete"/>
    <b v="0"/>
    <s v="Um homem prevenido vale por dois"/>
    <b v="1"/>
    <s v="C"/>
    <s v="A"/>
    <s v="I"/>
    <s v="O"/>
    <x v="3"/>
  </r>
  <r>
    <n v="7"/>
    <s v="Minha preocupação é..."/>
    <s v="Gerar a ideia global"/>
    <b v="0"/>
    <s v="Fazer com que as pessoas gostem"/>
    <b v="0"/>
    <s v="Fazer com que funcione"/>
    <b v="0"/>
    <s v="Fazer com que aconteça"/>
    <b v="1"/>
    <s v="I"/>
    <s v="C"/>
    <s v="O"/>
    <s v="A"/>
    <x v="1"/>
  </r>
  <r>
    <n v="8"/>
    <s v="Eu prefiro..."/>
    <s v="Perguntas a respostas"/>
    <b v="0"/>
    <s v="Ter todos os detalhes"/>
    <b v="0"/>
    <s v="Vantagens a meu favor"/>
    <b v="1"/>
    <s v="Que todos tenham a chance de serem ouvidos"/>
    <b v="0"/>
    <s v="I"/>
    <s v="O"/>
    <s v="A"/>
    <s v="C"/>
    <x v="1"/>
  </r>
  <r>
    <n v="9"/>
    <s v="Eu gosto de..."/>
    <s v="Fazer progresso"/>
    <b v="1"/>
    <s v="Construir memórias"/>
    <b v="0"/>
    <s v="Fazer sentido"/>
    <b v="0"/>
    <s v="Tornar as pessoas confortáveis"/>
    <b v="0"/>
    <s v="A"/>
    <s v="I"/>
    <s v="O"/>
    <s v="C"/>
    <x v="1"/>
  </r>
  <r>
    <n v="10"/>
    <s v="Eu gosto de chegar..."/>
    <s v="Na frente"/>
    <b v="0"/>
    <s v="Junto"/>
    <b v="0"/>
    <s v="Na hora"/>
    <b v="0"/>
    <s v="Em outro luga"/>
    <b v="1"/>
    <s v="A"/>
    <s v="C"/>
    <s v="O"/>
    <s v="I"/>
    <x v="0"/>
  </r>
  <r>
    <n v="11"/>
    <s v="Um ótimo dia para mim é quando..."/>
    <s v="Consigo fazer muitas coisas"/>
    <b v="0"/>
    <s v="Me divirto com meus amigos"/>
    <b v="0"/>
    <s v="Tudo segue conforme planejado"/>
    <b v="0"/>
    <s v="Desfruto de coisas novas e estimulantes"/>
    <b v="1"/>
    <s v="A"/>
    <s v="C"/>
    <s v="O"/>
    <s v="I"/>
    <x v="0"/>
  </r>
  <r>
    <n v="12"/>
    <s v="Eu vejo a morte como..."/>
    <s v="Uma grande aventura misteriosa"/>
    <b v="1"/>
    <s v="Oportunidade para rever os falecidos"/>
    <b v="0"/>
    <s v="Um modo de receber recompensas"/>
    <b v="0"/>
    <s v="Algo que sempre chega muito cedo"/>
    <b v="0"/>
    <s v="I"/>
    <s v="C"/>
    <s v="O"/>
    <s v="A"/>
    <x v="0"/>
  </r>
  <r>
    <n v="13"/>
    <s v="Minha filosofia de vida é..."/>
    <s v="Há ganhadores e perdedores, e eu acredito ser um ganhador"/>
    <b v="0"/>
    <s v="Para eu ganhar, ninguém precisa perder"/>
    <b v="0"/>
    <s v="Para ganhar, é preciso seguir as regras"/>
    <b v="0"/>
    <s v="Para ganhar, é necessário inventar novas regras"/>
    <b v="1"/>
    <s v="A"/>
    <s v="C"/>
    <s v="O"/>
    <s v="I"/>
    <x v="0"/>
  </r>
  <r>
    <n v="14"/>
    <s v="Eu sempre gostei de..."/>
    <s v="Explorar"/>
    <b v="1"/>
    <s v="Evitar surpresas"/>
    <b v="0"/>
    <s v="Focalizar a meta"/>
    <b v="0"/>
    <s v="Realizar uma abordagem natural"/>
    <b v="0"/>
    <s v="I"/>
    <s v="O"/>
    <s v="A"/>
    <s v="C"/>
    <x v="0"/>
  </r>
  <r>
    <n v="15"/>
    <s v="Eu gosto de mudanças se"/>
    <s v="Me der uma vantagem competitiva"/>
    <b v="0"/>
    <s v="For divertido e puder ser compartilhado"/>
    <b v="0"/>
    <s v="Me der mais liberdade e variedade"/>
    <b v="0"/>
    <s v="Melhorar ou me der mais controle"/>
    <b v="1"/>
    <s v="A"/>
    <s v="C"/>
    <s v="I"/>
    <s v="O"/>
    <x v="3"/>
  </r>
  <r>
    <n v="16"/>
    <s v="Não existe nada de errado em..."/>
    <s v="Se colocar na frente"/>
    <b v="0"/>
    <s v="Colocar os outros na frente"/>
    <b v="0"/>
    <s v="Mudar de ideia"/>
    <b v="1"/>
    <s v="Ser consistente"/>
    <b v="0"/>
    <s v="A"/>
    <s v="C"/>
    <s v="I"/>
    <s v="O"/>
    <x v="0"/>
  </r>
  <r>
    <n v="17"/>
    <s v="Eu gosto de buscar conselhos de..."/>
    <s v="Pessoas bem-sucedidas"/>
    <b v="1"/>
    <s v="Anciões e conselheiros"/>
    <b v="0"/>
    <s v="Autoridades no assunto"/>
    <b v="0"/>
    <s v="Lugares, os mais estranhos"/>
    <b v="0"/>
    <s v="A"/>
    <s v="C"/>
    <s v="O"/>
    <s v="I"/>
    <x v="1"/>
  </r>
  <r>
    <n v="18"/>
    <s v="Meu lema é..."/>
    <s v="Fazer o que precisa ser feito"/>
    <b v="1"/>
    <s v="Fazer bem feito"/>
    <b v="0"/>
    <s v="Fazer junto com o grupo"/>
    <b v="0"/>
    <s v="Simplesmente fazer"/>
    <b v="0"/>
    <s v="I"/>
    <s v="O"/>
    <s v="C"/>
    <s v="A"/>
    <x v="0"/>
  </r>
  <r>
    <n v="19"/>
    <s v="Eu gosto de..."/>
    <s v="Complexidade, mesmo se confuso"/>
    <b v="0"/>
    <s v="Ordem e sistematização"/>
    <b v="0"/>
    <s v="Calor humano e animação"/>
    <b v="1"/>
    <s v="Coisas claras e simples"/>
    <b v="0"/>
    <s v="I"/>
    <s v="O"/>
    <s v="C"/>
    <s v="A"/>
    <x v="2"/>
  </r>
  <r>
    <n v="20"/>
    <s v="Tempo para mim é..."/>
    <s v="Algo que detesto desperdiçar"/>
    <b v="1"/>
    <s v="Um grande ciclo"/>
    <b v="0"/>
    <s v="Uma flecha que leva ao inevitável"/>
    <b v="0"/>
    <s v="Irrelevante"/>
    <b v="0"/>
    <s v="A"/>
    <s v="C"/>
    <s v="O"/>
    <s v="I"/>
    <x v="1"/>
  </r>
  <r>
    <n v="21"/>
    <s v="Se eu fosse bilionário..."/>
    <s v="Faria doações para muitas entidades"/>
    <b v="0"/>
    <s v="Criaria uma poupança avantajada"/>
    <b v="1"/>
    <s v="Faria o que desse na cabeça"/>
    <b v="0"/>
    <s v="Me exibiria bastante para algumas pessoas"/>
    <b v="0"/>
    <s v="C"/>
    <s v="O"/>
    <s v="I"/>
    <s v="A"/>
    <x v="3"/>
  </r>
  <r>
    <n v="22"/>
    <s v="Eu acredito que..."/>
    <s v="O destino é mais importante que a jornada"/>
    <b v="0"/>
    <s v="A jornada é mais importante que o destino"/>
    <b v="1"/>
    <s v="Um centavo economizado é um centavo ganho"/>
    <b v="0"/>
    <s v="Bastam um navio e uma estrela para navegar"/>
    <b v="0"/>
    <s v="A"/>
    <s v="C"/>
    <s v="O"/>
    <s v="I"/>
    <x v="2"/>
  </r>
  <r>
    <n v="23"/>
    <s v="Eu acredito também que..."/>
    <s v="Aquele que hesita está perdido"/>
    <b v="0"/>
    <s v="De grão em grão a galinha enche o papo"/>
    <b v="1"/>
    <s v="O que vai, volta"/>
    <b v="0"/>
    <s v="Um sorriso ou uma careta é o mesmo para quem é cego"/>
    <b v="0"/>
    <s v="A"/>
    <s v="O"/>
    <s v="C"/>
    <s v="I"/>
    <x v="3"/>
  </r>
  <r>
    <n v="24"/>
    <s v="Eu acredito ainda que..."/>
    <s v="É melhor prudência que arrependimento"/>
    <b v="0"/>
    <s v="A autoridade deve ser desafiada"/>
    <b v="0"/>
    <s v="Ganhar é fundamental"/>
    <b v="1"/>
    <s v="O coletivo é mais importante do que o individual"/>
    <b v="0"/>
    <s v="O"/>
    <s v="I"/>
    <s v="A"/>
    <s v="C"/>
    <x v="1"/>
  </r>
  <r>
    <n v="25"/>
    <s v="Eu penso que..."/>
    <s v="Não é fácil ficar encurralado"/>
    <b v="0"/>
    <s v="É preferível olhar, antes de pular"/>
    <b v="0"/>
    <s v="Duas cabeças pensam melhor do que uma"/>
    <b v="0"/>
    <s v="Se você não tem condições de competir, não compita"/>
    <b v="1"/>
    <s v="I"/>
    <s v="O"/>
    <s v="C"/>
    <s v="A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E54F1D-D5D7-461E-9D8F-C2DA31231835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1">
  <location ref="A2:B7" firstHeaderRow="1" firstDataRow="1" firstDataCol="1"/>
  <pivotFields count="15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Tipo" axis="axisRow" compact="0" outline="0" showAll="0">
      <items count="6">
        <item x="1"/>
        <item x="2"/>
        <item x="0"/>
        <item x="3"/>
        <item m="1" x="4"/>
        <item t="default"/>
      </items>
    </pivotField>
  </pivotFields>
  <rowFields count="1">
    <field x="1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Qtde respostas" fld="1" subtotal="count" baseField="0" baseItem="0"/>
  </dataFields>
  <formats count="2">
    <format dxfId="1">
      <pivotArea grandRow="1" outline="0" collapsedLevelsAreSubtotals="1" fieldPosition="0"/>
    </format>
    <format dxfId="0">
      <pivotArea outline="0" collapsedLevelsAreSubtotals="1" fieldPosition="0"/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showGridLines="0" tabSelected="1" workbookViewId="0">
      <selection activeCell="J2" sqref="J2"/>
    </sheetView>
  </sheetViews>
  <sheetFormatPr defaultRowHeight="15" x14ac:dyDescent="0.25"/>
  <cols>
    <col min="1" max="1" width="3.28515625" bestFit="1" customWidth="1"/>
    <col min="2" max="2" width="43.5703125" bestFit="1" customWidth="1"/>
    <col min="3" max="3" width="53.5703125" bestFit="1" customWidth="1"/>
    <col min="4" max="4" width="6.85546875" bestFit="1" customWidth="1"/>
    <col min="5" max="5" width="37.7109375" bestFit="1" customWidth="1"/>
    <col min="6" max="6" width="6.85546875" bestFit="1" customWidth="1"/>
    <col min="7" max="7" width="41.7109375" bestFit="1" customWidth="1"/>
    <col min="8" max="8" width="6.85546875" bestFit="1" customWidth="1"/>
    <col min="9" max="9" width="49.42578125" bestFit="1" customWidth="1"/>
    <col min="10" max="10" width="6.85546875" bestFit="1" customWidth="1"/>
    <col min="11" max="15" width="0" hidden="1" customWidth="1"/>
  </cols>
  <sheetData>
    <row r="1" spans="1:15" x14ac:dyDescent="0.25">
      <c r="A1" s="8" t="s">
        <v>0</v>
      </c>
      <c r="B1" s="9" t="s">
        <v>1</v>
      </c>
      <c r="C1" s="1" t="s">
        <v>2</v>
      </c>
      <c r="D1" s="10" t="s">
        <v>3</v>
      </c>
      <c r="E1" s="1" t="s">
        <v>4</v>
      </c>
      <c r="F1" s="10" t="s">
        <v>5</v>
      </c>
      <c r="G1" s="1" t="s">
        <v>6</v>
      </c>
      <c r="H1" s="10" t="s">
        <v>7</v>
      </c>
      <c r="I1" s="1" t="s">
        <v>8</v>
      </c>
      <c r="J1" s="10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</row>
    <row r="2" spans="1:15" x14ac:dyDescent="0.25">
      <c r="A2">
        <v>1</v>
      </c>
      <c r="B2" s="3" t="s">
        <v>15</v>
      </c>
      <c r="C2" t="s">
        <v>16</v>
      </c>
      <c r="D2" s="6" t="b">
        <v>0</v>
      </c>
      <c r="E2" t="s">
        <v>17</v>
      </c>
      <c r="F2" s="6" t="b">
        <v>0</v>
      </c>
      <c r="G2" t="s">
        <v>18</v>
      </c>
      <c r="H2" s="6" t="b">
        <v>0</v>
      </c>
      <c r="I2" t="s">
        <v>19</v>
      </c>
      <c r="J2" s="6" t="b">
        <v>1</v>
      </c>
      <c r="K2" t="s">
        <v>20</v>
      </c>
      <c r="L2" t="s">
        <v>21</v>
      </c>
      <c r="M2" t="s">
        <v>22</v>
      </c>
      <c r="N2" t="s">
        <v>23</v>
      </c>
      <c r="O2" s="1" t="str" cm="1">
        <f t="array" ref="O2">_xlfn.IFS(D2=TRUE,K2,F2=TRUE,L2,H2=TRUE,M2,J2=TRUE,N2)</f>
        <v>A</v>
      </c>
    </row>
    <row r="3" spans="1:15" x14ac:dyDescent="0.25">
      <c r="A3">
        <v>2</v>
      </c>
      <c r="B3" s="3" t="s">
        <v>24</v>
      </c>
      <c r="C3" t="s">
        <v>25</v>
      </c>
      <c r="D3" s="6" t="b">
        <v>1</v>
      </c>
      <c r="E3" t="s">
        <v>26</v>
      </c>
      <c r="F3" s="6" t="b">
        <v>0</v>
      </c>
      <c r="G3" t="s">
        <v>27</v>
      </c>
      <c r="H3" s="6" t="b">
        <v>0</v>
      </c>
      <c r="I3" t="s">
        <v>28</v>
      </c>
      <c r="J3" s="6" t="b">
        <v>0</v>
      </c>
      <c r="K3" t="s">
        <v>23</v>
      </c>
      <c r="L3" t="s">
        <v>21</v>
      </c>
      <c r="M3" t="s">
        <v>22</v>
      </c>
      <c r="N3" t="s">
        <v>20</v>
      </c>
      <c r="O3" s="1" t="str" cm="1">
        <f t="array" ref="O3">_xlfn.IFS(D3=TRUE,K3,F3=TRUE,L3,H3=TRUE,M3,J3=TRUE,N3)</f>
        <v>A</v>
      </c>
    </row>
    <row r="4" spans="1:15" x14ac:dyDescent="0.25">
      <c r="A4">
        <v>3</v>
      </c>
      <c r="B4" s="3" t="s">
        <v>29</v>
      </c>
      <c r="C4" t="s">
        <v>30</v>
      </c>
      <c r="D4" s="6" t="b">
        <v>0</v>
      </c>
      <c r="E4" t="s">
        <v>31</v>
      </c>
      <c r="F4" s="6" t="b">
        <v>0</v>
      </c>
      <c r="G4" t="s">
        <v>32</v>
      </c>
      <c r="H4" s="6" t="b">
        <v>0</v>
      </c>
      <c r="I4" t="s">
        <v>33</v>
      </c>
      <c r="J4" s="6" t="b">
        <v>1</v>
      </c>
      <c r="K4" t="s">
        <v>20</v>
      </c>
      <c r="L4" t="s">
        <v>22</v>
      </c>
      <c r="M4" t="s">
        <v>23</v>
      </c>
      <c r="N4" t="s">
        <v>21</v>
      </c>
      <c r="O4" s="1" t="str" cm="1">
        <f t="array" ref="O4">_xlfn.IFS(D4=TRUE,K4,F4=TRUE,L4,H4=TRUE,M4,J4=TRUE,N4)</f>
        <v>C</v>
      </c>
    </row>
    <row r="5" spans="1:15" x14ac:dyDescent="0.25">
      <c r="A5">
        <v>4</v>
      </c>
      <c r="B5" s="3" t="s">
        <v>34</v>
      </c>
      <c r="C5" t="s">
        <v>35</v>
      </c>
      <c r="D5" s="6" t="b">
        <v>0</v>
      </c>
      <c r="E5" t="s">
        <v>36</v>
      </c>
      <c r="F5" s="6" t="b">
        <v>0</v>
      </c>
      <c r="G5" t="s">
        <v>37</v>
      </c>
      <c r="H5" s="6" t="b">
        <v>0</v>
      </c>
      <c r="I5" t="s">
        <v>38</v>
      </c>
      <c r="J5" s="6" t="b">
        <v>1</v>
      </c>
      <c r="K5" t="s">
        <v>20</v>
      </c>
      <c r="L5" t="s">
        <v>22</v>
      </c>
      <c r="M5" t="s">
        <v>21</v>
      </c>
      <c r="N5" t="s">
        <v>23</v>
      </c>
      <c r="O5" s="1" t="str" cm="1">
        <f t="array" ref="O5">_xlfn.IFS(D5=TRUE,K5,F5=TRUE,L5,H5=TRUE,M5,J5=TRUE,N5)</f>
        <v>A</v>
      </c>
    </row>
    <row r="6" spans="1:15" x14ac:dyDescent="0.25">
      <c r="A6">
        <v>5</v>
      </c>
      <c r="B6" s="3" t="s">
        <v>39</v>
      </c>
      <c r="C6" t="s">
        <v>40</v>
      </c>
      <c r="D6" s="6" t="b">
        <v>1</v>
      </c>
      <c r="E6" t="s">
        <v>41</v>
      </c>
      <c r="F6" s="6" t="b">
        <v>0</v>
      </c>
      <c r="G6" t="s">
        <v>42</v>
      </c>
      <c r="H6" s="6" t="b">
        <v>0</v>
      </c>
      <c r="I6" t="s">
        <v>43</v>
      </c>
      <c r="J6" s="6" t="b">
        <v>0</v>
      </c>
      <c r="K6" t="s">
        <v>23</v>
      </c>
      <c r="L6" t="s">
        <v>20</v>
      </c>
      <c r="M6" t="s">
        <v>21</v>
      </c>
      <c r="N6" t="s">
        <v>22</v>
      </c>
      <c r="O6" s="1" t="str" cm="1">
        <f t="array" ref="O6">_xlfn.IFS(D6=TRUE,K6,F6=TRUE,L6,H6=TRUE,M6,J6=TRUE,N6)</f>
        <v>A</v>
      </c>
    </row>
    <row r="7" spans="1:15" x14ac:dyDescent="0.25">
      <c r="A7">
        <v>6</v>
      </c>
      <c r="B7" s="3" t="s">
        <v>44</v>
      </c>
      <c r="C7" t="s">
        <v>45</v>
      </c>
      <c r="D7" s="6" t="b">
        <v>0</v>
      </c>
      <c r="E7" t="s">
        <v>46</v>
      </c>
      <c r="F7" s="6" t="b">
        <v>0</v>
      </c>
      <c r="G7" t="s">
        <v>47</v>
      </c>
      <c r="H7" s="6" t="b">
        <v>0</v>
      </c>
      <c r="I7" t="s">
        <v>48</v>
      </c>
      <c r="J7" s="6" t="b">
        <v>1</v>
      </c>
      <c r="K7" t="s">
        <v>21</v>
      </c>
      <c r="L7" t="s">
        <v>23</v>
      </c>
      <c r="M7" t="s">
        <v>20</v>
      </c>
      <c r="N7" t="s">
        <v>22</v>
      </c>
      <c r="O7" s="1" t="str" cm="1">
        <f t="array" ref="O7">_xlfn.IFS(D7=TRUE,K7,F7=TRUE,L7,H7=TRUE,M7,J7=TRUE,N7)</f>
        <v>O</v>
      </c>
    </row>
    <row r="8" spans="1:15" x14ac:dyDescent="0.25">
      <c r="A8">
        <v>7</v>
      </c>
      <c r="B8" s="3" t="s">
        <v>49</v>
      </c>
      <c r="C8" t="s">
        <v>50</v>
      </c>
      <c r="D8" s="6" t="b">
        <v>0</v>
      </c>
      <c r="E8" t="s">
        <v>51</v>
      </c>
      <c r="F8" s="6" t="b">
        <v>0</v>
      </c>
      <c r="G8" t="s">
        <v>52</v>
      </c>
      <c r="H8" s="6" t="b">
        <v>0</v>
      </c>
      <c r="I8" t="s">
        <v>53</v>
      </c>
      <c r="J8" s="6" t="b">
        <v>1</v>
      </c>
      <c r="K8" t="s">
        <v>20</v>
      </c>
      <c r="L8" t="s">
        <v>21</v>
      </c>
      <c r="M8" t="s">
        <v>22</v>
      </c>
      <c r="N8" t="s">
        <v>23</v>
      </c>
      <c r="O8" s="1" t="str" cm="1">
        <f t="array" ref="O8">_xlfn.IFS(D8=TRUE,K8,F8=TRUE,L8,H8=TRUE,M8,J8=TRUE,N8)</f>
        <v>A</v>
      </c>
    </row>
    <row r="9" spans="1:15" x14ac:dyDescent="0.25">
      <c r="A9">
        <v>8</v>
      </c>
      <c r="B9" s="3" t="s">
        <v>54</v>
      </c>
      <c r="C9" t="s">
        <v>55</v>
      </c>
      <c r="D9" s="6" t="b">
        <v>0</v>
      </c>
      <c r="E9" t="s">
        <v>56</v>
      </c>
      <c r="F9" s="6" t="b">
        <v>0</v>
      </c>
      <c r="G9" t="s">
        <v>57</v>
      </c>
      <c r="H9" s="6" t="b">
        <v>1</v>
      </c>
      <c r="I9" t="s">
        <v>58</v>
      </c>
      <c r="J9" s="6" t="b">
        <v>0</v>
      </c>
      <c r="K9" t="s">
        <v>20</v>
      </c>
      <c r="L9" t="s">
        <v>22</v>
      </c>
      <c r="M9" t="s">
        <v>23</v>
      </c>
      <c r="N9" t="s">
        <v>21</v>
      </c>
      <c r="O9" s="1" t="str" cm="1">
        <f t="array" ref="O9">_xlfn.IFS(D9=TRUE,K9,F9=TRUE,L9,H9=TRUE,M9,J9=TRUE,N9)</f>
        <v>A</v>
      </c>
    </row>
    <row r="10" spans="1:15" x14ac:dyDescent="0.25">
      <c r="A10">
        <v>9</v>
      </c>
      <c r="B10" s="3" t="s">
        <v>24</v>
      </c>
      <c r="C10" t="s">
        <v>59</v>
      </c>
      <c r="D10" s="6" t="b">
        <v>1</v>
      </c>
      <c r="E10" t="s">
        <v>60</v>
      </c>
      <c r="F10" s="6" t="b">
        <v>0</v>
      </c>
      <c r="G10" t="s">
        <v>61</v>
      </c>
      <c r="H10" s="6" t="b">
        <v>0</v>
      </c>
      <c r="I10" t="s">
        <v>62</v>
      </c>
      <c r="J10" s="6" t="b">
        <v>0</v>
      </c>
      <c r="K10" t="s">
        <v>23</v>
      </c>
      <c r="L10" t="s">
        <v>20</v>
      </c>
      <c r="M10" t="s">
        <v>22</v>
      </c>
      <c r="N10" t="s">
        <v>21</v>
      </c>
      <c r="O10" s="1" t="str" cm="1">
        <f t="array" ref="O10">_xlfn.IFS(D10=TRUE,K10,F10=TRUE,L10,H10=TRUE,M10,J10=TRUE,N10)</f>
        <v>A</v>
      </c>
    </row>
    <row r="11" spans="1:15" x14ac:dyDescent="0.25">
      <c r="A11">
        <v>10</v>
      </c>
      <c r="B11" s="3" t="s">
        <v>63</v>
      </c>
      <c r="C11" t="s">
        <v>64</v>
      </c>
      <c r="D11" s="6" t="b">
        <v>0</v>
      </c>
      <c r="E11" t="s">
        <v>65</v>
      </c>
      <c r="F11" s="6" t="b">
        <v>0</v>
      </c>
      <c r="G11" t="s">
        <v>66</v>
      </c>
      <c r="H11" s="6" t="b">
        <v>0</v>
      </c>
      <c r="I11" t="s">
        <v>67</v>
      </c>
      <c r="J11" s="6" t="b">
        <v>1</v>
      </c>
      <c r="K11" t="s">
        <v>23</v>
      </c>
      <c r="L11" t="s">
        <v>21</v>
      </c>
      <c r="M11" t="s">
        <v>22</v>
      </c>
      <c r="N11" t="s">
        <v>20</v>
      </c>
      <c r="O11" s="1" t="str" cm="1">
        <f t="array" ref="O11">_xlfn.IFS(D11=TRUE,K11,F11=TRUE,L11,H11=TRUE,M11,J11=TRUE,N11)</f>
        <v>I</v>
      </c>
    </row>
    <row r="12" spans="1:15" x14ac:dyDescent="0.25">
      <c r="A12">
        <v>11</v>
      </c>
      <c r="B12" s="3" t="s">
        <v>68</v>
      </c>
      <c r="C12" t="s">
        <v>69</v>
      </c>
      <c r="D12" s="6" t="b">
        <v>0</v>
      </c>
      <c r="E12" t="s">
        <v>70</v>
      </c>
      <c r="F12" s="6" t="b">
        <v>0</v>
      </c>
      <c r="G12" t="s">
        <v>71</v>
      </c>
      <c r="H12" s="6" t="b">
        <v>0</v>
      </c>
      <c r="I12" t="s">
        <v>72</v>
      </c>
      <c r="J12" s="6" t="b">
        <v>1</v>
      </c>
      <c r="K12" t="s">
        <v>23</v>
      </c>
      <c r="L12" t="s">
        <v>21</v>
      </c>
      <c r="M12" t="s">
        <v>22</v>
      </c>
      <c r="N12" t="s">
        <v>20</v>
      </c>
      <c r="O12" s="1" t="str" cm="1">
        <f t="array" ref="O12">_xlfn.IFS(D12=TRUE,K12,F12=TRUE,L12,H12=TRUE,M12,J12=TRUE,N12)</f>
        <v>I</v>
      </c>
    </row>
    <row r="13" spans="1:15" x14ac:dyDescent="0.25">
      <c r="A13">
        <v>12</v>
      </c>
      <c r="B13" s="3" t="s">
        <v>73</v>
      </c>
      <c r="C13" t="s">
        <v>74</v>
      </c>
      <c r="D13" s="6" t="b">
        <v>1</v>
      </c>
      <c r="E13" t="s">
        <v>75</v>
      </c>
      <c r="F13" s="6" t="b">
        <v>0</v>
      </c>
      <c r="G13" t="s">
        <v>76</v>
      </c>
      <c r="H13" s="6" t="b">
        <v>0</v>
      </c>
      <c r="I13" t="s">
        <v>77</v>
      </c>
      <c r="J13" s="6" t="b">
        <v>0</v>
      </c>
      <c r="K13" t="s">
        <v>20</v>
      </c>
      <c r="L13" t="s">
        <v>21</v>
      </c>
      <c r="M13" t="s">
        <v>22</v>
      </c>
      <c r="N13" t="s">
        <v>23</v>
      </c>
      <c r="O13" s="1" t="str" cm="1">
        <f t="array" ref="O13">_xlfn.IFS(D13=TRUE,K13,F13=TRUE,L13,H13=TRUE,M13,J13=TRUE,N13)</f>
        <v>I</v>
      </c>
    </row>
    <row r="14" spans="1:15" x14ac:dyDescent="0.25">
      <c r="A14">
        <v>13</v>
      </c>
      <c r="B14" s="3" t="s">
        <v>78</v>
      </c>
      <c r="C14" t="s">
        <v>79</v>
      </c>
      <c r="D14" s="6" t="b">
        <v>0</v>
      </c>
      <c r="E14" t="s">
        <v>80</v>
      </c>
      <c r="F14" s="6" t="b">
        <v>0</v>
      </c>
      <c r="G14" t="s">
        <v>81</v>
      </c>
      <c r="H14" s="6" t="b">
        <v>0</v>
      </c>
      <c r="I14" t="s">
        <v>82</v>
      </c>
      <c r="J14" s="6" t="b">
        <v>1</v>
      </c>
      <c r="K14" t="s">
        <v>23</v>
      </c>
      <c r="L14" t="s">
        <v>21</v>
      </c>
      <c r="M14" t="s">
        <v>22</v>
      </c>
      <c r="N14" t="s">
        <v>20</v>
      </c>
      <c r="O14" s="1" t="str" cm="1">
        <f t="array" ref="O14">_xlfn.IFS(D14=TRUE,K14,F14=TRUE,L14,H14=TRUE,M14,J14=TRUE,N14)</f>
        <v>I</v>
      </c>
    </row>
    <row r="15" spans="1:15" x14ac:dyDescent="0.25">
      <c r="A15">
        <v>14</v>
      </c>
      <c r="B15" s="3" t="s">
        <v>83</v>
      </c>
      <c r="C15" t="s">
        <v>84</v>
      </c>
      <c r="D15" s="6" t="b">
        <v>1</v>
      </c>
      <c r="E15" t="s">
        <v>85</v>
      </c>
      <c r="F15" s="6" t="b">
        <v>0</v>
      </c>
      <c r="G15" t="s">
        <v>86</v>
      </c>
      <c r="H15" s="6" t="b">
        <v>0</v>
      </c>
      <c r="I15" t="s">
        <v>87</v>
      </c>
      <c r="J15" s="6" t="b">
        <v>0</v>
      </c>
      <c r="K15" t="s">
        <v>20</v>
      </c>
      <c r="L15" t="s">
        <v>22</v>
      </c>
      <c r="M15" t="s">
        <v>23</v>
      </c>
      <c r="N15" t="s">
        <v>21</v>
      </c>
      <c r="O15" s="1" t="str" cm="1">
        <f t="array" ref="O15">_xlfn.IFS(D15=TRUE,K15,F15=TRUE,L15,H15=TRUE,M15,J15=TRUE,N15)</f>
        <v>I</v>
      </c>
    </row>
    <row r="16" spans="1:15" x14ac:dyDescent="0.25">
      <c r="A16">
        <v>15</v>
      </c>
      <c r="B16" s="3" t="s">
        <v>88</v>
      </c>
      <c r="C16" t="s">
        <v>89</v>
      </c>
      <c r="D16" s="6" t="b">
        <v>0</v>
      </c>
      <c r="E16" t="s">
        <v>90</v>
      </c>
      <c r="F16" s="6" t="b">
        <v>0</v>
      </c>
      <c r="G16" t="s">
        <v>91</v>
      </c>
      <c r="H16" s="6" t="b">
        <v>0</v>
      </c>
      <c r="I16" t="s">
        <v>92</v>
      </c>
      <c r="J16" s="6" t="b">
        <v>1</v>
      </c>
      <c r="K16" t="s">
        <v>23</v>
      </c>
      <c r="L16" t="s">
        <v>21</v>
      </c>
      <c r="M16" t="s">
        <v>20</v>
      </c>
      <c r="N16" t="s">
        <v>22</v>
      </c>
      <c r="O16" s="1" t="str" cm="1">
        <f t="array" ref="O16">_xlfn.IFS(D16=TRUE,K16,F16=TRUE,L16,H16=TRUE,M16,J16=TRUE,N16)</f>
        <v>O</v>
      </c>
    </row>
    <row r="17" spans="1:15" x14ac:dyDescent="0.25">
      <c r="A17">
        <v>16</v>
      </c>
      <c r="B17" s="3" t="s">
        <v>93</v>
      </c>
      <c r="C17" t="s">
        <v>94</v>
      </c>
      <c r="D17" s="6" t="b">
        <v>0</v>
      </c>
      <c r="E17" t="s">
        <v>95</v>
      </c>
      <c r="F17" s="6" t="b">
        <v>0</v>
      </c>
      <c r="G17" t="s">
        <v>96</v>
      </c>
      <c r="H17" s="6" t="b">
        <v>1</v>
      </c>
      <c r="I17" t="s">
        <v>97</v>
      </c>
      <c r="J17" s="6" t="b">
        <v>0</v>
      </c>
      <c r="K17" t="s">
        <v>23</v>
      </c>
      <c r="L17" t="s">
        <v>21</v>
      </c>
      <c r="M17" t="s">
        <v>20</v>
      </c>
      <c r="N17" t="s">
        <v>22</v>
      </c>
      <c r="O17" s="1" t="str" cm="1">
        <f t="array" ref="O17">_xlfn.IFS(D17=TRUE,K17,F17=TRUE,L17,H17=TRUE,M17,J17=TRUE,N17)</f>
        <v>I</v>
      </c>
    </row>
    <row r="18" spans="1:15" x14ac:dyDescent="0.25">
      <c r="A18">
        <v>17</v>
      </c>
      <c r="B18" s="3" t="s">
        <v>98</v>
      </c>
      <c r="C18" t="s">
        <v>99</v>
      </c>
      <c r="D18" s="6" t="b">
        <v>1</v>
      </c>
      <c r="E18" t="s">
        <v>100</v>
      </c>
      <c r="F18" s="6" t="b">
        <v>0</v>
      </c>
      <c r="G18" t="s">
        <v>101</v>
      </c>
      <c r="H18" s="6" t="b">
        <v>0</v>
      </c>
      <c r="I18" t="s">
        <v>102</v>
      </c>
      <c r="J18" s="6" t="b">
        <v>0</v>
      </c>
      <c r="K18" t="s">
        <v>23</v>
      </c>
      <c r="L18" t="s">
        <v>21</v>
      </c>
      <c r="M18" t="s">
        <v>22</v>
      </c>
      <c r="N18" t="s">
        <v>20</v>
      </c>
      <c r="O18" s="1" t="str" cm="1">
        <f t="array" ref="O18">_xlfn.IFS(D18=TRUE,K18,F18=TRUE,L18,H18=TRUE,M18,J18=TRUE,N18)</f>
        <v>A</v>
      </c>
    </row>
    <row r="19" spans="1:15" x14ac:dyDescent="0.25">
      <c r="A19">
        <v>18</v>
      </c>
      <c r="B19" s="3" t="s">
        <v>103</v>
      </c>
      <c r="C19" t="s">
        <v>104</v>
      </c>
      <c r="D19" s="6" t="b">
        <v>1</v>
      </c>
      <c r="E19" t="s">
        <v>105</v>
      </c>
      <c r="F19" s="6" t="b">
        <v>0</v>
      </c>
      <c r="G19" t="s">
        <v>106</v>
      </c>
      <c r="H19" s="6" t="b">
        <v>0</v>
      </c>
      <c r="I19" t="s">
        <v>107</v>
      </c>
      <c r="J19" s="6" t="b">
        <v>0</v>
      </c>
      <c r="K19" t="s">
        <v>20</v>
      </c>
      <c r="L19" t="s">
        <v>22</v>
      </c>
      <c r="M19" t="s">
        <v>21</v>
      </c>
      <c r="N19" t="s">
        <v>23</v>
      </c>
      <c r="O19" s="1" t="str" cm="1">
        <f t="array" ref="O19">_xlfn.IFS(D19=TRUE,K19,F19=TRUE,L19,H19=TRUE,M19,J19=TRUE,N19)</f>
        <v>I</v>
      </c>
    </row>
    <row r="20" spans="1:15" x14ac:dyDescent="0.25">
      <c r="A20">
        <v>19</v>
      </c>
      <c r="B20" s="3" t="s">
        <v>24</v>
      </c>
      <c r="C20" t="s">
        <v>108</v>
      </c>
      <c r="D20" s="6" t="b">
        <v>0</v>
      </c>
      <c r="E20" t="s">
        <v>109</v>
      </c>
      <c r="F20" s="6" t="b">
        <v>0</v>
      </c>
      <c r="G20" t="s">
        <v>110</v>
      </c>
      <c r="H20" s="6" t="b">
        <v>1</v>
      </c>
      <c r="I20" t="s">
        <v>111</v>
      </c>
      <c r="J20" s="6" t="b">
        <v>0</v>
      </c>
      <c r="K20" t="s">
        <v>20</v>
      </c>
      <c r="L20" t="s">
        <v>22</v>
      </c>
      <c r="M20" t="s">
        <v>21</v>
      </c>
      <c r="N20" t="s">
        <v>23</v>
      </c>
      <c r="O20" s="1" t="str" cm="1">
        <f t="array" ref="O20">_xlfn.IFS(D20=TRUE,K20,F20=TRUE,L20,H20=TRUE,M20,J20=TRUE,N20)</f>
        <v>C</v>
      </c>
    </row>
    <row r="21" spans="1:15" x14ac:dyDescent="0.25">
      <c r="A21">
        <v>20</v>
      </c>
      <c r="B21" s="3" t="s">
        <v>112</v>
      </c>
      <c r="C21" t="s">
        <v>113</v>
      </c>
      <c r="D21" s="6" t="b">
        <v>1</v>
      </c>
      <c r="E21" t="s">
        <v>114</v>
      </c>
      <c r="F21" s="6" t="b">
        <v>0</v>
      </c>
      <c r="G21" t="s">
        <v>115</v>
      </c>
      <c r="H21" s="6" t="b">
        <v>0</v>
      </c>
      <c r="I21" t="s">
        <v>116</v>
      </c>
      <c r="J21" s="6" t="b">
        <v>0</v>
      </c>
      <c r="K21" t="s">
        <v>23</v>
      </c>
      <c r="L21" t="s">
        <v>21</v>
      </c>
      <c r="M21" t="s">
        <v>22</v>
      </c>
      <c r="N21" t="s">
        <v>20</v>
      </c>
      <c r="O21" s="1" t="str" cm="1">
        <f t="array" ref="O21">_xlfn.IFS(D21=TRUE,K21,F21=TRUE,L21,H21=TRUE,M21,J21=TRUE,N21)</f>
        <v>A</v>
      </c>
    </row>
    <row r="22" spans="1:15" x14ac:dyDescent="0.25">
      <c r="A22">
        <v>21</v>
      </c>
      <c r="B22" s="3" t="s">
        <v>117</v>
      </c>
      <c r="C22" t="s">
        <v>118</v>
      </c>
      <c r="D22" s="6" t="b">
        <v>0</v>
      </c>
      <c r="E22" t="s">
        <v>119</v>
      </c>
      <c r="F22" s="6" t="b">
        <v>1</v>
      </c>
      <c r="G22" t="s">
        <v>120</v>
      </c>
      <c r="H22" s="6" t="b">
        <v>0</v>
      </c>
      <c r="I22" t="s">
        <v>121</v>
      </c>
      <c r="J22" s="6" t="b">
        <v>0</v>
      </c>
      <c r="K22" t="s">
        <v>21</v>
      </c>
      <c r="L22" t="s">
        <v>22</v>
      </c>
      <c r="M22" t="s">
        <v>20</v>
      </c>
      <c r="N22" t="s">
        <v>23</v>
      </c>
      <c r="O22" s="1" t="str" cm="1">
        <f t="array" ref="O22">_xlfn.IFS(D22=TRUE,K22,F22=TRUE,L22,H22=TRUE,M22,J22=TRUE,N22)</f>
        <v>O</v>
      </c>
    </row>
    <row r="23" spans="1:15" x14ac:dyDescent="0.25">
      <c r="A23">
        <v>22</v>
      </c>
      <c r="B23" s="3" t="s">
        <v>122</v>
      </c>
      <c r="C23" t="s">
        <v>123</v>
      </c>
      <c r="D23" s="6" t="b">
        <v>0</v>
      </c>
      <c r="E23" t="s">
        <v>124</v>
      </c>
      <c r="F23" s="6" t="b">
        <v>1</v>
      </c>
      <c r="G23" t="s">
        <v>125</v>
      </c>
      <c r="H23" s="6" t="b">
        <v>0</v>
      </c>
      <c r="I23" t="s">
        <v>126</v>
      </c>
      <c r="J23" s="6" t="b">
        <v>0</v>
      </c>
      <c r="K23" t="s">
        <v>23</v>
      </c>
      <c r="L23" t="s">
        <v>21</v>
      </c>
      <c r="M23" t="s">
        <v>22</v>
      </c>
      <c r="N23" t="s">
        <v>20</v>
      </c>
      <c r="O23" s="1" t="str" cm="1">
        <f t="array" ref="O23">_xlfn.IFS(D23=TRUE,K23,F23=TRUE,L23,H23=TRUE,M23,J23=TRUE,N23)</f>
        <v>C</v>
      </c>
    </row>
    <row r="24" spans="1:15" x14ac:dyDescent="0.25">
      <c r="A24">
        <v>23</v>
      </c>
      <c r="B24" s="3" t="s">
        <v>127</v>
      </c>
      <c r="C24" t="s">
        <v>128</v>
      </c>
      <c r="D24" s="6" t="b">
        <v>0</v>
      </c>
      <c r="E24" t="s">
        <v>129</v>
      </c>
      <c r="F24" s="6" t="b">
        <v>1</v>
      </c>
      <c r="G24" t="s">
        <v>130</v>
      </c>
      <c r="H24" s="6" t="b">
        <v>0</v>
      </c>
      <c r="I24" t="s">
        <v>131</v>
      </c>
      <c r="J24" s="6" t="b">
        <v>0</v>
      </c>
      <c r="K24" t="s">
        <v>23</v>
      </c>
      <c r="L24" t="s">
        <v>22</v>
      </c>
      <c r="M24" t="s">
        <v>21</v>
      </c>
      <c r="N24" t="s">
        <v>20</v>
      </c>
      <c r="O24" s="1" t="str" cm="1">
        <f t="array" ref="O24">_xlfn.IFS(D24=TRUE,K24,F24=TRUE,L24,H24=TRUE,M24,J24=TRUE,N24)</f>
        <v>O</v>
      </c>
    </row>
    <row r="25" spans="1:15" x14ac:dyDescent="0.25">
      <c r="A25">
        <v>24</v>
      </c>
      <c r="B25" s="3" t="s">
        <v>132</v>
      </c>
      <c r="C25" t="s">
        <v>133</v>
      </c>
      <c r="D25" s="6" t="b">
        <v>0</v>
      </c>
      <c r="E25" t="s">
        <v>134</v>
      </c>
      <c r="F25" s="6" t="b">
        <v>0</v>
      </c>
      <c r="G25" t="s">
        <v>135</v>
      </c>
      <c r="H25" s="6" t="b">
        <v>1</v>
      </c>
      <c r="I25" t="s">
        <v>136</v>
      </c>
      <c r="J25" s="6" t="b">
        <v>0</v>
      </c>
      <c r="K25" t="s">
        <v>22</v>
      </c>
      <c r="L25" t="s">
        <v>20</v>
      </c>
      <c r="M25" t="s">
        <v>23</v>
      </c>
      <c r="N25" t="s">
        <v>21</v>
      </c>
      <c r="O25" s="1" t="str" cm="1">
        <f t="array" ref="O25">_xlfn.IFS(D25=TRUE,K25,F25=TRUE,L25,H25=TRUE,M25,J25=TRUE,N25)</f>
        <v>A</v>
      </c>
    </row>
    <row r="26" spans="1:15" x14ac:dyDescent="0.25">
      <c r="A26" s="4">
        <v>25</v>
      </c>
      <c r="B26" s="5" t="s">
        <v>44</v>
      </c>
      <c r="C26" s="4" t="s">
        <v>137</v>
      </c>
      <c r="D26" s="7" t="b">
        <v>0</v>
      </c>
      <c r="E26" s="4" t="s">
        <v>138</v>
      </c>
      <c r="F26" s="7" t="b">
        <v>0</v>
      </c>
      <c r="G26" s="4" t="s">
        <v>139</v>
      </c>
      <c r="H26" s="7" t="b">
        <v>0</v>
      </c>
      <c r="I26" s="4" t="s">
        <v>140</v>
      </c>
      <c r="J26" s="7" t="b">
        <v>1</v>
      </c>
      <c r="K26" t="s">
        <v>20</v>
      </c>
      <c r="L26" t="s">
        <v>22</v>
      </c>
      <c r="M26" t="s">
        <v>21</v>
      </c>
      <c r="N26" t="s">
        <v>23</v>
      </c>
      <c r="O26" s="1" t="str" cm="1">
        <f t="array" ref="O26">_xlfn.IFS(D26=TRUE,K26,F26=TRUE,L26,H26=TRUE,M26,J26=TRUE,N26)</f>
        <v>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CEFB8-7B32-4937-9C61-CCFCA8EF1FBE}">
  <dimension ref="A1:F7"/>
  <sheetViews>
    <sheetView showGridLines="0" workbookViewId="0">
      <selection activeCell="F21" sqref="F21"/>
    </sheetView>
  </sheetViews>
  <sheetFormatPr defaultRowHeight="15" x14ac:dyDescent="0.25"/>
  <cols>
    <col min="1" max="1" width="10.7109375" bestFit="1" customWidth="1"/>
    <col min="2" max="2" width="14.85546875" bestFit="1" customWidth="1"/>
  </cols>
  <sheetData>
    <row r="1" spans="1:6" ht="15.75" thickBot="1" x14ac:dyDescent="0.3"/>
    <row r="2" spans="1:6" ht="16.5" thickTop="1" thickBot="1" x14ac:dyDescent="0.3">
      <c r="A2" s="2" t="s">
        <v>141</v>
      </c>
      <c r="B2" t="s">
        <v>142</v>
      </c>
      <c r="D2" s="15" t="s">
        <v>143</v>
      </c>
      <c r="E2" s="15"/>
      <c r="F2" s="15"/>
    </row>
    <row r="3" spans="1:6" ht="16.5" thickTop="1" thickBot="1" x14ac:dyDescent="0.3">
      <c r="A3" t="s">
        <v>23</v>
      </c>
      <c r="B3" s="14">
        <v>10</v>
      </c>
      <c r="D3" s="11" t="s">
        <v>20</v>
      </c>
      <c r="E3" s="12">
        <f>_xlfn.XLOOKUP(D3,$A:$A,$B:$B,0)/25</f>
        <v>0.32</v>
      </c>
      <c r="F3" s="13" t="s">
        <v>144</v>
      </c>
    </row>
    <row r="4" spans="1:6" ht="16.5" thickTop="1" thickBot="1" x14ac:dyDescent="0.3">
      <c r="A4" t="s">
        <v>21</v>
      </c>
      <c r="B4" s="14">
        <v>3</v>
      </c>
      <c r="D4" s="11" t="s">
        <v>21</v>
      </c>
      <c r="E4" s="12">
        <f>_xlfn.XLOOKUP(D4,$A:$A,$B:$B,0)/25</f>
        <v>0.12</v>
      </c>
      <c r="F4" s="13" t="s">
        <v>145</v>
      </c>
    </row>
    <row r="5" spans="1:6" ht="16.5" thickTop="1" thickBot="1" x14ac:dyDescent="0.3">
      <c r="A5" t="s">
        <v>20</v>
      </c>
      <c r="B5" s="14">
        <v>8</v>
      </c>
      <c r="D5" s="11" t="s">
        <v>23</v>
      </c>
      <c r="E5" s="12">
        <f>_xlfn.XLOOKUP(D5,$A:$A,$B:$B,0)/25</f>
        <v>0.4</v>
      </c>
      <c r="F5" s="13" t="s">
        <v>146</v>
      </c>
    </row>
    <row r="6" spans="1:6" ht="16.5" thickTop="1" thickBot="1" x14ac:dyDescent="0.3">
      <c r="A6" t="s">
        <v>22</v>
      </c>
      <c r="B6" s="14">
        <v>4</v>
      </c>
      <c r="D6" s="11" t="s">
        <v>22</v>
      </c>
      <c r="E6" s="12">
        <f>_xlfn.XLOOKUP(D6,$A:$A,$B:$B,0)/25</f>
        <v>0.16</v>
      </c>
      <c r="F6" s="13" t="s">
        <v>147</v>
      </c>
    </row>
    <row r="7" spans="1:6" ht="15.75" thickTop="1" x14ac:dyDescent="0.25">
      <c r="A7" t="s">
        <v>148</v>
      </c>
      <c r="B7" s="14">
        <v>25</v>
      </c>
    </row>
  </sheetData>
  <mergeCells count="1">
    <mergeCell ref="D2:F2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Perguntas</vt:lpstr>
      <vt:lpstr>Resultado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Dayana Andressa Heinzen</dc:creator>
  <cp:keywords/>
  <dc:description/>
  <cp:lastModifiedBy>Cleber Brito</cp:lastModifiedBy>
  <cp:revision/>
  <dcterms:created xsi:type="dcterms:W3CDTF">2025-06-24T17:05:34Z</dcterms:created>
  <dcterms:modified xsi:type="dcterms:W3CDTF">2025-09-04T00:19:13Z</dcterms:modified>
  <cp:category/>
  <cp:contentStatus/>
</cp:coreProperties>
</file>