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showInkAnnotation="0" autoCompressPictures="0"/>
  <mc:AlternateContent xmlns:mc="http://schemas.openxmlformats.org/markup-compatibility/2006">
    <mc:Choice Requires="x15">
      <x15ac:absPath xmlns:x15ac="http://schemas.microsoft.com/office/spreadsheetml/2010/11/ac" url="/Users/iffm120/Box/Brumback &amp; Howard Labs/_Personal Folders/Polina/Polina Data (Copied &amp; Organized)/Polina Data By Date Copy/PL 190307 Fmr1 WT D2-/"/>
    </mc:Choice>
  </mc:AlternateContent>
  <xr:revisionPtr revIDLastSave="0" documentId="13_ncr:1_{4FAD1B65-0768-C742-81A0-93E6CDB787E7}" xr6:coauthVersionLast="36" xr6:coauthVersionMax="45" xr10:uidLastSave="{00000000-0000-0000-0000-000000000000}"/>
  <bookViews>
    <workbookView xWindow="980" yWindow="980" windowWidth="38280" windowHeight="26300" tabRatio="500" xr2:uid="{00000000-000D-0000-FFFF-FFFF00000000}"/>
  </bookViews>
  <sheets>
    <sheet name="Sheet1" sheetId="1" r:id="rId1"/>
  </sheets>
  <definedNames>
    <definedName name="_xlnm.Print_Area" localSheetId="0">Sheet1!$A$1:$D$189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5" i="1" l="1"/>
  <c r="B6" i="1" s="1"/>
</calcChain>
</file>

<file path=xl/sharedStrings.xml><?xml version="1.0" encoding="utf-8"?>
<sst xmlns="http://schemas.openxmlformats.org/spreadsheetml/2006/main" count="395" uniqueCount="183">
  <si>
    <t>Date of experiment</t>
  </si>
  <si>
    <t>Age (days)</t>
  </si>
  <si>
    <t>Sex</t>
  </si>
  <si>
    <t>Animal comments</t>
  </si>
  <si>
    <t>Rig</t>
  </si>
  <si>
    <t>Internal</t>
  </si>
  <si>
    <t>Temp (C)</t>
  </si>
  <si>
    <t>Data</t>
  </si>
  <si>
    <t>Mine</t>
  </si>
  <si>
    <t>Strain</t>
  </si>
  <si>
    <t>Genotype</t>
  </si>
  <si>
    <t>DOB</t>
  </si>
  <si>
    <t>Age (weeks)</t>
  </si>
  <si>
    <t>Eartag</t>
  </si>
  <si>
    <t>Injection #1</t>
  </si>
  <si>
    <t>Injection #2</t>
  </si>
  <si>
    <t>Injection #1 date</t>
  </si>
  <si>
    <t>injection #2 date:</t>
  </si>
  <si>
    <t>Injection #2  by</t>
  </si>
  <si>
    <t>Injection #1  by</t>
  </si>
  <si>
    <t>Injection #2 comments</t>
  </si>
  <si>
    <t>Injection #1 comments</t>
  </si>
  <si>
    <t>Days post-injection #1</t>
  </si>
  <si>
    <t>Days post-injection #2</t>
  </si>
  <si>
    <t>Experimental Question</t>
  </si>
  <si>
    <t>Slice(s) fixed?</t>
  </si>
  <si>
    <t>-</t>
  </si>
  <si>
    <t>Cage ID</t>
  </si>
  <si>
    <t>Cage #</t>
  </si>
  <si>
    <t>(time of patching)</t>
  </si>
  <si>
    <t>Slicing comments</t>
  </si>
  <si>
    <t>Time of slicing</t>
  </si>
  <si>
    <t xml:space="preserve">GapFree in CC @ RMP </t>
  </si>
  <si>
    <t>PL</t>
  </si>
  <si>
    <t>A0</t>
  </si>
  <si>
    <t>A1</t>
  </si>
  <si>
    <t>A2</t>
  </si>
  <si>
    <t>A3</t>
  </si>
  <si>
    <t>A4</t>
  </si>
  <si>
    <t>A5</t>
  </si>
  <si>
    <t>A6</t>
  </si>
  <si>
    <t>PL 01/02/2019</t>
  </si>
  <si>
    <t>targetted</t>
  </si>
  <si>
    <t>Male</t>
  </si>
  <si>
    <t>C57Bl/6 FMR1</t>
  </si>
  <si>
    <t>Number of useable cells</t>
  </si>
  <si>
    <t>recording gapfree, current steps, delta duration, zap</t>
  </si>
  <si>
    <t>Final thoughts:</t>
  </si>
  <si>
    <t>Intrinsic properties of MD neurons that project to mPFC and ChR2 optogenetic inputs from mPFC”</t>
  </si>
  <si>
    <t>CTB Alexa 594</t>
  </si>
  <si>
    <t>32 C</t>
  </si>
  <si>
    <t>AS0</t>
  </si>
  <si>
    <t>AS1</t>
  </si>
  <si>
    <t>AS2</t>
  </si>
  <si>
    <t>AS3</t>
  </si>
  <si>
    <t>AS4</t>
  </si>
  <si>
    <t>C1</t>
  </si>
  <si>
    <t>C2</t>
  </si>
  <si>
    <t>C3</t>
  </si>
  <si>
    <t>C4</t>
  </si>
  <si>
    <t xml:space="preserve">GapFree in VC @-65 mV </t>
  </si>
  <si>
    <t>yes</t>
  </si>
  <si>
    <t>GapFree in VC @-65 mV to 10 mV</t>
  </si>
  <si>
    <t>GapFree in CC @at  -65 mV</t>
  </si>
  <si>
    <t xml:space="preserve">Rpipette = 5.4  Mohms  </t>
  </si>
  <si>
    <t>AS5</t>
  </si>
  <si>
    <t>CamKII CChR2</t>
  </si>
  <si>
    <t>CC-250 delta duration  50 to 250 ms</t>
  </si>
  <si>
    <t>CC -60 to +60 in 5 pA steps 1000 ms</t>
  </si>
  <si>
    <t>CC -10pA 1000 ms</t>
  </si>
  <si>
    <t>CC -250 to +250  in 25 pA steps 1000 ms</t>
  </si>
  <si>
    <t>CC -250 delta duration  2 to 10 ms</t>
  </si>
  <si>
    <t>CC -250 delta duration  10 to 50 ms</t>
  </si>
  <si>
    <t>Zap 0 to 10 HZ over 10 sec  2.5 pA new</t>
  </si>
  <si>
    <t>Zap 0 to 10 HZ over 10 sec  5 pA new</t>
  </si>
  <si>
    <t>Zap 0 to 10 HZ over 10 sec  10 pA new</t>
  </si>
  <si>
    <t>Zap 0 to 10 HZ over 10 sec  20 pA new</t>
  </si>
  <si>
    <t>Zap 0 to 10 HZ over 10 sec  40 pA new</t>
  </si>
  <si>
    <t>Zap 0 to 10 HZ over 10 sec  60 pA new</t>
  </si>
  <si>
    <t>FMR1 DrD2 Cre J4M</t>
  </si>
  <si>
    <t xml:space="preserve">Light pulses 0.5 Hz @ 5ms </t>
  </si>
  <si>
    <t xml:space="preserve">Light pulses 0.5 Hz to 7.5 Hz </t>
  </si>
  <si>
    <t xml:space="preserve">Light pulses 10 Hz to 30 Hz  </t>
  </si>
  <si>
    <t xml:space="preserve">Light pulses 40 Hz to 60 Hz           </t>
  </si>
  <si>
    <t>GapFree in VC at +10</t>
  </si>
  <si>
    <t>GapFree in VC +10 -&gt; -65 mV</t>
  </si>
  <si>
    <t>Cell 1</t>
  </si>
  <si>
    <t>FMR1 +/Y D2-</t>
  </si>
  <si>
    <t>B-L 11</t>
  </si>
  <si>
    <t>10 toe</t>
  </si>
  <si>
    <t>Started  7.50 am finished  8.30 am slised whole brain</t>
  </si>
  <si>
    <t xml:space="preserve">Rpipette = 5.8  Mohms  </t>
  </si>
  <si>
    <t xml:space="preserve">MD central M or C? </t>
  </si>
  <si>
    <t>BB=11.5 Mhoms</t>
  </si>
  <si>
    <t>burst firing after hyp , tonic firing after dep</t>
  </si>
  <si>
    <t>Slices   healthy. Cut only 4 slice , blade vibrated a lot</t>
  </si>
  <si>
    <t>sliice 1 (1nd of 4 slices) Bregma - 0.94</t>
  </si>
  <si>
    <t>BB=10.5 Mhoms big sag current , only tonic firing after dep, burst firing after hyp, small AHP</t>
  </si>
  <si>
    <t>4x3</t>
  </si>
  <si>
    <t>7x3</t>
  </si>
  <si>
    <t>BB=11.2 Mhoms</t>
  </si>
  <si>
    <t>burst firing after dep and hyp</t>
  </si>
  <si>
    <t>BB=11.4 Mhoms sag current cell died stop recording</t>
  </si>
  <si>
    <t xml:space="preserve">Rpipette = 5.9  Mohms  </t>
  </si>
  <si>
    <t>Cell 2</t>
  </si>
  <si>
    <t>sliice 1 (1nd of 4 slices) Bregma -0.94</t>
  </si>
  <si>
    <t>BB=10.9 Mhoms</t>
  </si>
  <si>
    <t>BB=10.1 Mhoms</t>
  </si>
  <si>
    <t xml:space="preserve">burst firing after hyp, sag current, tonic firing after hyp and dep </t>
  </si>
  <si>
    <t>23,24</t>
  </si>
  <si>
    <t>26x3</t>
  </si>
  <si>
    <t>AHP,</t>
  </si>
  <si>
    <t>29x3</t>
  </si>
  <si>
    <t>BB=11.4 Mhoms</t>
  </si>
  <si>
    <t>BB=11.4 Mhoms burst firing after dep, sag, AHP</t>
  </si>
  <si>
    <t>41x3</t>
  </si>
  <si>
    <t>44x3</t>
  </si>
  <si>
    <t>low resistance cell burst firing after dep and hyp, big sag and AHP, tonic biring after dep</t>
  </si>
  <si>
    <t>Cell expressing ChR2 (lag = 0.5 ms from light onset to deltaV) w/ 5%/f1. Polina will prepare ZD7288.</t>
  </si>
  <si>
    <t>BB 11.5 MOhms. Only burst firing. No tonic spiking. So interesting.</t>
  </si>
  <si>
    <t>I stepped the cell back to RMP in pA increments. Starting ZD7288, but note that these are Meg's aliquots and the volume was greater than we expected it to be. So, nominally, the concentration is 25uM, but unclear if that's the case here. Polina will make new aliquots tomorrow. At baseline, Vm around -55mV. Bubble arrived at 11:10:48. With ZD application, Vm slowly hyperpolarizing. RMP now -65 mV</t>
  </si>
  <si>
    <t>No more sag. No more AHP. No tonic firing</t>
  </si>
  <si>
    <t>No sag. No AHP. +Spontaneous bursting. +Tonic firing.</t>
  </si>
  <si>
    <t>63x3</t>
  </si>
  <si>
    <t>BB 11.1 Mohms</t>
  </si>
  <si>
    <t>69-70</t>
  </si>
  <si>
    <t>Audrey messed around for a while making new protocols to evoke AP's without prolonged depolarizations. We tried Jessica's 500 ms light pulse protocol.</t>
  </si>
  <si>
    <t xml:space="preserve">MD(M/C/L): </t>
  </si>
  <si>
    <t>MD central M or C?  L</t>
  </si>
  <si>
    <t>BB=10.4 Mhoms</t>
  </si>
  <si>
    <t>sliice 2 (3nd of 4 slices) Bregma -1.22</t>
  </si>
  <si>
    <t>burst firing after hyp and dep</t>
  </si>
  <si>
    <t xml:space="preserve">big sag current and AHP, tonic firing </t>
  </si>
  <si>
    <t>85x3</t>
  </si>
  <si>
    <t>88x3</t>
  </si>
  <si>
    <t>100x3</t>
  </si>
  <si>
    <t>BB=10.9 Mhoms low resistance cell burst firing after dep and hyp</t>
  </si>
  <si>
    <t>big sag and AHP current</t>
  </si>
  <si>
    <t>103x3</t>
  </si>
  <si>
    <t>BB=10.7 Mhoms</t>
  </si>
  <si>
    <t>min 30% max 80% filter 6 stimulation will be at 55% filter 6</t>
  </si>
  <si>
    <t>5ms delay</t>
  </si>
  <si>
    <t xml:space="preserve">huge after depolarizations following the light pulses. </t>
  </si>
  <si>
    <t>Cell started dying during this recording. BB now 13.9.</t>
  </si>
  <si>
    <t>GapFree</t>
  </si>
  <si>
    <t xml:space="preserve">Raccess now better. 10.9 -&gt; </t>
  </si>
  <si>
    <t xml:space="preserve">Restarted now that Raccess is back to ~ 11 Mohms. </t>
  </si>
  <si>
    <t>BB 11.3 at end</t>
  </si>
  <si>
    <t>Potentiating responses</t>
  </si>
  <si>
    <t>Inward currents. (!) Something is weird. Is this something to do with my Vclamp?</t>
  </si>
  <si>
    <t>big inward currents.</t>
  </si>
  <si>
    <t>BB = 11.3 Mohms</t>
  </si>
  <si>
    <t xml:space="preserve">Still in Gabazine. Cell is still gorgeous. We'll apply ZD. </t>
  </si>
  <si>
    <t>Gabazine 10 uM did not block these inward currents we see at +10 mV.</t>
  </si>
  <si>
    <t>BB 11.1 at start. Moved to RMP (-60 mV). Start ZD7288 (~25uM). Bubble hits slice at 14:09:30.</t>
  </si>
  <si>
    <t>143x3</t>
  </si>
  <si>
    <t>GapFree in CC @ -65 mV</t>
  </si>
  <si>
    <t>148-153</t>
  </si>
  <si>
    <t>154-155</t>
  </si>
  <si>
    <t xml:space="preserve">GapFree in CC @ from -65 to RMP </t>
  </si>
  <si>
    <t>cell is still healthy stop recording</t>
  </si>
  <si>
    <t>Cell 3</t>
  </si>
  <si>
    <t>MD central M or C? L</t>
  </si>
  <si>
    <t>sliice 3 (3nd of 6 slices) Bregma -1.34</t>
  </si>
  <si>
    <t>burst firingafter dep and hyp</t>
  </si>
  <si>
    <t>161x3</t>
  </si>
  <si>
    <t>165x3</t>
  </si>
  <si>
    <t>BB=12.8 Mhoms</t>
  </si>
  <si>
    <t>burst firing after dep and hyp, sag current and AHP</t>
  </si>
  <si>
    <t>173X3</t>
  </si>
  <si>
    <t>177x3</t>
  </si>
  <si>
    <t>tonic firing after dep</t>
  </si>
  <si>
    <t>180x3</t>
  </si>
  <si>
    <t>GapFree CC -65 mV -&gt; RMP</t>
  </si>
  <si>
    <t>Light pulse 500ms</t>
  </si>
  <si>
    <t>Cell is expressing ChR2</t>
  </si>
  <si>
    <t>put cell to RMP, and now washing on ZD7288 (~25uM). RMP prior to starting ZD was approx -60 mV. 15:39:00 bubble hits slice. BB 12.9 Mohms midway through recording. Seems like there's some 1 Hz oscillatory structure to the GapFree recording. BB = 12.3 at end</t>
  </si>
  <si>
    <t>Zaps</t>
  </si>
  <si>
    <t>There is something else in this cell that is making it resonant. It's still resonant in ZD…Sag is gone, but resonance remains.</t>
  </si>
  <si>
    <t>188-199</t>
  </si>
  <si>
    <t>gap free at rmp</t>
  </si>
  <si>
    <t>RMP = -60 mV</t>
  </si>
  <si>
    <t>Cell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</si>
</sst>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0"/>
      <name val="Calibri"/>
      <family val="2"/>
      <scheme val="minor"/>
    </font>
    <font>
      <u/>
      <sz val="12"/>
      <color theme="11"/>
      <name val="Calibri"/>
      <family val="2"/>
      <scheme val="minor"/>
    </font>
    <font>
      <sz val="8"/>
      <color theme="1"/>
      <name val="Calibri"/>
      <family val="2"/>
      <scheme val="minor"/>
    </font>
    <font>
      <b/>
      <sz val="8"/>
      <name val="Calibri"/>
      <family val="2"/>
      <scheme val="minor"/>
    </font>
    <font>
      <sz val="8"/>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24">
    <xf numFmtId="0" fontId="0" fillId="0" borderId="0" xfId="0"/>
    <xf numFmtId="0" fontId="3" fillId="0" borderId="0" xfId="0" applyFont="1"/>
    <xf numFmtId="0" fontId="3" fillId="2" borderId="0" xfId="0" applyFont="1" applyFill="1"/>
    <xf numFmtId="0" fontId="3" fillId="0" borderId="0" xfId="0" applyFont="1" applyAlignment="1">
      <alignment wrapText="1"/>
    </xf>
    <xf numFmtId="0" fontId="3" fillId="0" borderId="0" xfId="0" applyFont="1" applyAlignment="1">
      <alignment horizontal="left" wrapText="1"/>
    </xf>
    <xf numFmtId="0" fontId="3" fillId="4" borderId="0" xfId="0" applyFont="1" applyFill="1"/>
    <xf numFmtId="0" fontId="3" fillId="5" borderId="0" xfId="0" applyFont="1" applyFill="1"/>
    <xf numFmtId="0" fontId="3" fillId="0" borderId="0" xfId="0" applyFont="1" applyAlignment="1">
      <alignment horizontal="left" wrapText="1"/>
    </xf>
    <xf numFmtId="0" fontId="3" fillId="0" borderId="0" xfId="0" applyFont="1" applyAlignment="1">
      <alignment horizontal="left" vertical="center"/>
    </xf>
    <xf numFmtId="14" fontId="3" fillId="0" borderId="0" xfId="0" applyNumberFormat="1"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wrapText="1"/>
    </xf>
    <xf numFmtId="14" fontId="3" fillId="0" borderId="0" xfId="0" applyNumberFormat="1" applyFont="1" applyAlignment="1">
      <alignment horizontal="left" vertical="center" wrapText="1"/>
    </xf>
    <xf numFmtId="18" fontId="3" fillId="0" borderId="0" xfId="0" applyNumberFormat="1" applyFont="1" applyAlignment="1">
      <alignment horizontal="left" vertical="center"/>
    </xf>
    <xf numFmtId="0" fontId="3" fillId="0" borderId="0" xfId="0" quotePrefix="1" applyFont="1" applyAlignment="1">
      <alignment horizontal="left" vertical="center"/>
    </xf>
    <xf numFmtId="18" fontId="3" fillId="0" borderId="0" xfId="0" applyNumberFormat="1" applyFont="1" applyAlignment="1">
      <alignment horizontal="left" vertical="center"/>
    </xf>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4" fillId="3" borderId="0" xfId="0" applyFont="1" applyFill="1" applyAlignment="1">
      <alignment horizontal="left" vertical="center"/>
    </xf>
    <xf numFmtId="18" fontId="5" fillId="3" borderId="0" xfId="0" applyNumberFormat="1" applyFont="1" applyFill="1" applyAlignment="1">
      <alignment horizontal="left" vertical="center"/>
    </xf>
    <xf numFmtId="0" fontId="3" fillId="0" borderId="0" xfId="0" quotePrefix="1" applyFont="1" applyAlignment="1">
      <alignment horizontal="left" vertical="center" wrapText="1"/>
    </xf>
    <xf numFmtId="18" fontId="3" fillId="0" borderId="0" xfId="0" applyNumberFormat="1" applyFont="1" applyAlignment="1">
      <alignment horizontal="left" vertical="center" wrapText="1"/>
    </xf>
    <xf numFmtId="18" fontId="3" fillId="2" borderId="0" xfId="0" applyNumberFormat="1" applyFont="1" applyFill="1" applyAlignment="1">
      <alignment horizontal="left" vertical="center"/>
    </xf>
    <xf numFmtId="3" fontId="3" fillId="0" borderId="0" xfId="0" applyNumberFormat="1" applyFont="1" applyAlignment="1">
      <alignment horizontal="left" vertic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201"/>
  <sheetViews>
    <sheetView tabSelected="1" zoomScale="96" zoomScaleNormal="96" workbookViewId="0">
      <selection activeCell="F6" sqref="F6"/>
    </sheetView>
  </sheetViews>
  <sheetFormatPr baseColWidth="10" defaultColWidth="11" defaultRowHeight="11"/>
  <cols>
    <col min="1" max="1" width="15.6640625" style="8" customWidth="1"/>
    <col min="2" max="2" width="7.6640625" style="8" customWidth="1"/>
    <col min="3" max="3" width="24.33203125" style="8" bestFit="1" customWidth="1"/>
    <col min="4" max="4" width="43.6640625" style="10" customWidth="1"/>
    <col min="5" max="5" width="6.1640625" style="1" customWidth="1"/>
    <col min="6" max="6" width="10.33203125" style="1" customWidth="1"/>
    <col min="7" max="16384" width="11" style="1"/>
  </cols>
  <sheetData>
    <row r="1" spans="1:4">
      <c r="A1" s="8" t="s">
        <v>0</v>
      </c>
      <c r="B1" s="9">
        <v>43531</v>
      </c>
    </row>
    <row r="2" spans="1:4">
      <c r="A2" s="8" t="s">
        <v>9</v>
      </c>
      <c r="B2" s="8" t="s">
        <v>44</v>
      </c>
    </row>
    <row r="3" spans="1:4">
      <c r="A3" s="8" t="s">
        <v>10</v>
      </c>
      <c r="B3" s="8" t="s">
        <v>87</v>
      </c>
    </row>
    <row r="4" spans="1:4">
      <c r="A4" s="8" t="s">
        <v>11</v>
      </c>
      <c r="B4" s="9">
        <v>43440</v>
      </c>
    </row>
    <row r="5" spans="1:4">
      <c r="A5" s="8" t="s">
        <v>1</v>
      </c>
      <c r="B5" s="8">
        <f>B1-B4</f>
        <v>91</v>
      </c>
    </row>
    <row r="6" spans="1:4">
      <c r="A6" s="8" t="s">
        <v>12</v>
      </c>
      <c r="B6" s="8">
        <f>ROUND(B5/7,1)</f>
        <v>13</v>
      </c>
    </row>
    <row r="7" spans="1:4">
      <c r="A7" s="8" t="s">
        <v>2</v>
      </c>
      <c r="B7" s="8" t="s">
        <v>43</v>
      </c>
    </row>
    <row r="8" spans="1:4">
      <c r="A8" s="8" t="s">
        <v>27</v>
      </c>
      <c r="B8" s="8" t="s">
        <v>79</v>
      </c>
    </row>
    <row r="9" spans="1:4">
      <c r="A9" s="8" t="s">
        <v>28</v>
      </c>
      <c r="B9" s="8" t="s">
        <v>88</v>
      </c>
    </row>
    <row r="10" spans="1:4">
      <c r="A10" s="8" t="s">
        <v>13</v>
      </c>
      <c r="B10" s="8" t="s">
        <v>89</v>
      </c>
    </row>
    <row r="11" spans="1:4">
      <c r="A11" s="8" t="s">
        <v>3</v>
      </c>
    </row>
    <row r="12" spans="1:4">
      <c r="A12" s="8" t="s">
        <v>24</v>
      </c>
      <c r="B12" s="11" t="s">
        <v>48</v>
      </c>
      <c r="C12" s="11"/>
      <c r="D12" s="11"/>
    </row>
    <row r="13" spans="1:4">
      <c r="A13" s="8" t="s">
        <v>14</v>
      </c>
      <c r="B13" s="9" t="s">
        <v>66</v>
      </c>
    </row>
    <row r="14" spans="1:4">
      <c r="A14" s="8" t="s">
        <v>16</v>
      </c>
      <c r="B14" s="9">
        <v>43483</v>
      </c>
    </row>
    <row r="15" spans="1:4">
      <c r="A15" s="8" t="s">
        <v>22</v>
      </c>
      <c r="B15" s="8">
        <v>47</v>
      </c>
    </row>
    <row r="16" spans="1:4">
      <c r="A16" s="8" t="s">
        <v>19</v>
      </c>
      <c r="B16" s="9" t="s">
        <v>33</v>
      </c>
    </row>
    <row r="17" spans="1:6">
      <c r="A17" s="8" t="s">
        <v>21</v>
      </c>
      <c r="B17" s="12"/>
      <c r="C17" s="12"/>
      <c r="D17" s="12"/>
    </row>
    <row r="18" spans="1:6">
      <c r="A18" s="8" t="s">
        <v>15</v>
      </c>
      <c r="B18" s="12" t="s">
        <v>49</v>
      </c>
      <c r="C18" s="12"/>
      <c r="D18" s="12"/>
      <c r="F18" s="4"/>
    </row>
    <row r="19" spans="1:6">
      <c r="A19" s="8" t="s">
        <v>17</v>
      </c>
      <c r="B19" s="9">
        <v>43525</v>
      </c>
      <c r="F19" s="3"/>
    </row>
    <row r="20" spans="1:6">
      <c r="A20" s="8" t="s">
        <v>23</v>
      </c>
      <c r="B20" s="8">
        <v>6</v>
      </c>
      <c r="F20" s="3"/>
    </row>
    <row r="21" spans="1:6">
      <c r="A21" s="8" t="s">
        <v>18</v>
      </c>
      <c r="B21" s="8" t="s">
        <v>26</v>
      </c>
      <c r="F21" s="3"/>
    </row>
    <row r="22" spans="1:6">
      <c r="A22" s="8" t="s">
        <v>20</v>
      </c>
      <c r="B22" s="8" t="s">
        <v>26</v>
      </c>
      <c r="F22" s="3"/>
    </row>
    <row r="23" spans="1:6">
      <c r="A23" s="8" t="s">
        <v>31</v>
      </c>
      <c r="B23" s="13" t="s">
        <v>90</v>
      </c>
      <c r="F23" s="3"/>
    </row>
    <row r="24" spans="1:6">
      <c r="A24" s="8" t="s">
        <v>30</v>
      </c>
      <c r="B24" s="11" t="s">
        <v>26</v>
      </c>
      <c r="C24" s="11"/>
      <c r="D24" s="11"/>
      <c r="F24" s="3"/>
    </row>
    <row r="25" spans="1:6">
      <c r="A25" s="8" t="s">
        <v>4</v>
      </c>
      <c r="B25" s="8" t="s">
        <v>8</v>
      </c>
      <c r="F25" s="3"/>
    </row>
    <row r="26" spans="1:6">
      <c r="A26" s="8" t="s">
        <v>5</v>
      </c>
      <c r="B26" s="8" t="s">
        <v>41</v>
      </c>
      <c r="F26" s="3"/>
    </row>
    <row r="27" spans="1:6">
      <c r="A27" s="8" t="s">
        <v>6</v>
      </c>
      <c r="B27" s="8" t="s">
        <v>50</v>
      </c>
      <c r="F27" s="3"/>
    </row>
    <row r="28" spans="1:6">
      <c r="A28" s="8" t="s">
        <v>7</v>
      </c>
      <c r="B28" s="11" t="s">
        <v>46</v>
      </c>
      <c r="C28" s="11"/>
      <c r="D28" s="11"/>
      <c r="F28" s="3"/>
    </row>
    <row r="29" spans="1:6">
      <c r="A29" s="8" t="s">
        <v>45</v>
      </c>
      <c r="B29" s="14"/>
      <c r="F29" s="3"/>
    </row>
    <row r="30" spans="1:6">
      <c r="A30" s="8" t="s">
        <v>25</v>
      </c>
      <c r="B30" s="13" t="s">
        <v>61</v>
      </c>
      <c r="F30" s="3"/>
    </row>
    <row r="31" spans="1:6">
      <c r="A31" s="8" t="s">
        <v>47</v>
      </c>
      <c r="B31" s="15" t="s">
        <v>95</v>
      </c>
      <c r="C31" s="15"/>
      <c r="D31" s="15"/>
      <c r="F31" s="3"/>
    </row>
    <row r="32" spans="1:6">
      <c r="B32" s="13"/>
      <c r="F32" s="3"/>
    </row>
    <row r="33" spans="1:6">
      <c r="A33" s="16"/>
      <c r="B33" s="16"/>
      <c r="C33" s="16"/>
      <c r="D33" s="17"/>
    </row>
    <row r="34" spans="1:6">
      <c r="A34" s="18" t="s">
        <v>96</v>
      </c>
      <c r="C34" s="10"/>
    </row>
    <row r="35" spans="1:6">
      <c r="A35" s="18" t="s">
        <v>86</v>
      </c>
      <c r="C35" s="10"/>
    </row>
    <row r="36" spans="1:6">
      <c r="A36" s="19"/>
      <c r="C36" s="10"/>
    </row>
    <row r="37" spans="1:6">
      <c r="A37" s="19" t="s">
        <v>127</v>
      </c>
      <c r="B37" s="8" t="s">
        <v>42</v>
      </c>
      <c r="C37" s="10"/>
    </row>
    <row r="38" spans="1:6" ht="12">
      <c r="A38" s="13" t="s">
        <v>29</v>
      </c>
      <c r="C38" s="10" t="s">
        <v>91</v>
      </c>
    </row>
    <row r="39" spans="1:6" ht="12">
      <c r="A39" s="13">
        <v>0.39305555555555555</v>
      </c>
      <c r="B39" s="8">
        <v>0</v>
      </c>
      <c r="C39" s="10" t="s">
        <v>32</v>
      </c>
      <c r="D39" s="10" t="s">
        <v>93</v>
      </c>
      <c r="E39" s="1" t="s">
        <v>34</v>
      </c>
    </row>
    <row r="40" spans="1:6" s="6" customFormat="1" ht="12">
      <c r="A40" s="13">
        <v>0.39513888888888887</v>
      </c>
      <c r="B40" s="8">
        <v>1</v>
      </c>
      <c r="C40" s="20" t="s">
        <v>69</v>
      </c>
      <c r="D40" s="10"/>
      <c r="E40" s="1" t="s">
        <v>35</v>
      </c>
    </row>
    <row r="41" spans="1:6" ht="12">
      <c r="A41" s="13">
        <v>0.39513888888888887</v>
      </c>
      <c r="B41" s="8">
        <v>2</v>
      </c>
      <c r="C41" s="10" t="s">
        <v>68</v>
      </c>
      <c r="D41" s="10" t="s">
        <v>94</v>
      </c>
      <c r="E41" s="1" t="s">
        <v>36</v>
      </c>
    </row>
    <row r="42" spans="1:6" ht="24">
      <c r="A42" s="13">
        <v>0.3972222222222222</v>
      </c>
      <c r="B42" s="8">
        <v>3</v>
      </c>
      <c r="C42" s="10" t="s">
        <v>70</v>
      </c>
      <c r="D42" s="10" t="s">
        <v>97</v>
      </c>
      <c r="E42" s="1" t="s">
        <v>37</v>
      </c>
    </row>
    <row r="43" spans="1:6" ht="12">
      <c r="A43" s="13">
        <v>0.39999999999999997</v>
      </c>
      <c r="B43" s="8" t="s">
        <v>98</v>
      </c>
      <c r="C43" s="10" t="s">
        <v>71</v>
      </c>
      <c r="E43" s="1" t="s">
        <v>38</v>
      </c>
    </row>
    <row r="44" spans="1:6" ht="12">
      <c r="A44" s="13">
        <v>0.39999999999999997</v>
      </c>
      <c r="B44" s="8" t="s">
        <v>99</v>
      </c>
      <c r="C44" s="10" t="s">
        <v>72</v>
      </c>
      <c r="E44" s="1" t="s">
        <v>39</v>
      </c>
    </row>
    <row r="45" spans="1:6" ht="12">
      <c r="A45" s="13">
        <v>0.40138888888888885</v>
      </c>
      <c r="B45" s="8">
        <v>10</v>
      </c>
      <c r="C45" s="10" t="s">
        <v>73</v>
      </c>
      <c r="E45" s="1" t="s">
        <v>51</v>
      </c>
    </row>
    <row r="46" spans="1:6" ht="12">
      <c r="A46" s="13">
        <v>0.40138888888888885</v>
      </c>
      <c r="B46" s="8">
        <v>11</v>
      </c>
      <c r="C46" s="10" t="s">
        <v>74</v>
      </c>
      <c r="E46" s="1" t="s">
        <v>52</v>
      </c>
    </row>
    <row r="47" spans="1:6" ht="12">
      <c r="A47" s="13"/>
      <c r="B47" s="8">
        <v>12</v>
      </c>
      <c r="C47" s="10" t="s">
        <v>75</v>
      </c>
      <c r="E47" s="1" t="s">
        <v>53</v>
      </c>
    </row>
    <row r="48" spans="1:6" s="6" customFormat="1" ht="12">
      <c r="A48" s="13">
        <v>0.40208333333333335</v>
      </c>
      <c r="B48" s="8">
        <v>13</v>
      </c>
      <c r="C48" s="10" t="s">
        <v>76</v>
      </c>
      <c r="D48" s="10"/>
      <c r="E48" s="1" t="s">
        <v>54</v>
      </c>
      <c r="F48" s="1"/>
    </row>
    <row r="49" spans="1:10" s="5" customFormat="1" ht="12">
      <c r="A49" s="13">
        <v>0.40277777777777773</v>
      </c>
      <c r="B49" s="8">
        <v>14</v>
      </c>
      <c r="C49" s="10" t="s">
        <v>77</v>
      </c>
      <c r="D49" s="10"/>
      <c r="E49" s="1" t="s">
        <v>55</v>
      </c>
      <c r="F49" s="1"/>
    </row>
    <row r="50" spans="1:10" s="5" customFormat="1" ht="12">
      <c r="A50" s="13">
        <v>0.40347222222222223</v>
      </c>
      <c r="B50" s="8">
        <v>15</v>
      </c>
      <c r="C50" s="10" t="s">
        <v>78</v>
      </c>
      <c r="D50" s="10"/>
      <c r="E50" s="1" t="s">
        <v>65</v>
      </c>
      <c r="F50" s="1"/>
    </row>
    <row r="51" spans="1:10" s="5" customFormat="1" ht="12">
      <c r="A51" s="21"/>
      <c r="B51" s="10">
        <v>16</v>
      </c>
      <c r="C51" s="10" t="s">
        <v>63</v>
      </c>
      <c r="D51" s="10" t="s">
        <v>100</v>
      </c>
      <c r="E51" s="1" t="s">
        <v>34</v>
      </c>
      <c r="F51" s="1"/>
    </row>
    <row r="52" spans="1:10" s="5" customFormat="1" ht="12">
      <c r="A52" s="21"/>
      <c r="B52" s="10">
        <v>17</v>
      </c>
      <c r="C52" s="20" t="s">
        <v>69</v>
      </c>
      <c r="D52" s="10"/>
      <c r="E52" s="1" t="s">
        <v>35</v>
      </c>
      <c r="F52" s="1"/>
    </row>
    <row r="53" spans="1:10" s="5" customFormat="1" ht="12">
      <c r="A53" s="21">
        <v>0.4055555555555555</v>
      </c>
      <c r="B53" s="10">
        <v>18</v>
      </c>
      <c r="C53" s="10" t="s">
        <v>68</v>
      </c>
      <c r="D53" s="10" t="s">
        <v>101</v>
      </c>
      <c r="E53" s="1" t="s">
        <v>36</v>
      </c>
      <c r="F53" s="1"/>
    </row>
    <row r="54" spans="1:10" s="5" customFormat="1" ht="12">
      <c r="A54" s="21">
        <v>0.40763888888888888</v>
      </c>
      <c r="B54" s="10">
        <v>19</v>
      </c>
      <c r="C54" s="10" t="s">
        <v>70</v>
      </c>
      <c r="D54" s="10" t="s">
        <v>102</v>
      </c>
      <c r="E54" s="1" t="s">
        <v>37</v>
      </c>
      <c r="F54" s="1"/>
    </row>
    <row r="55" spans="1:10" s="2" customFormat="1">
      <c r="A55" s="22"/>
      <c r="B55" s="16"/>
      <c r="C55" s="17"/>
      <c r="D55" s="17"/>
    </row>
    <row r="56" spans="1:10" s="6" customFormat="1">
      <c r="A56" s="18" t="s">
        <v>105</v>
      </c>
      <c r="B56" s="8"/>
      <c r="C56" s="10"/>
      <c r="D56" s="10"/>
      <c r="E56" s="1"/>
      <c r="F56" s="1"/>
      <c r="G56" s="1"/>
      <c r="H56" s="1"/>
      <c r="I56" s="1"/>
      <c r="J56" s="1"/>
    </row>
    <row r="57" spans="1:10" s="5" customFormat="1">
      <c r="A57" s="18" t="s">
        <v>104</v>
      </c>
      <c r="B57" s="8"/>
      <c r="C57" s="10"/>
      <c r="D57" s="10"/>
      <c r="E57" s="1"/>
    </row>
    <row r="58" spans="1:10" s="6" customFormat="1">
      <c r="A58" s="19"/>
      <c r="B58" s="8"/>
      <c r="C58" s="10"/>
      <c r="D58" s="10"/>
      <c r="E58" s="1"/>
      <c r="F58" s="1"/>
      <c r="G58" s="1"/>
      <c r="H58" s="1"/>
      <c r="I58" s="1"/>
      <c r="J58" s="1"/>
    </row>
    <row r="59" spans="1:10">
      <c r="A59" s="19" t="s">
        <v>128</v>
      </c>
      <c r="B59" s="8" t="s">
        <v>42</v>
      </c>
      <c r="C59" s="10"/>
    </row>
    <row r="60" spans="1:10" s="6" customFormat="1" ht="12">
      <c r="A60" s="13" t="s">
        <v>29</v>
      </c>
      <c r="B60" s="8"/>
      <c r="C60" s="10" t="s">
        <v>103</v>
      </c>
      <c r="D60" s="10"/>
      <c r="E60" s="1"/>
      <c r="F60" s="1"/>
      <c r="G60" s="1"/>
      <c r="H60" s="1"/>
      <c r="I60" s="1"/>
      <c r="J60" s="1"/>
    </row>
    <row r="61" spans="1:10" ht="12">
      <c r="A61" s="13">
        <v>0.43402777777777773</v>
      </c>
      <c r="B61" s="8">
        <v>21</v>
      </c>
      <c r="C61" s="10" t="s">
        <v>32</v>
      </c>
      <c r="D61" s="10" t="s">
        <v>106</v>
      </c>
      <c r="E61" s="1" t="s">
        <v>34</v>
      </c>
    </row>
    <row r="62" spans="1:10" s="6" customFormat="1" ht="12">
      <c r="A62" s="13">
        <v>0.43611111111111112</v>
      </c>
      <c r="B62" s="8">
        <v>22</v>
      </c>
      <c r="C62" s="20" t="s">
        <v>69</v>
      </c>
      <c r="D62" s="10"/>
      <c r="E62" s="1" t="s">
        <v>35</v>
      </c>
    </row>
    <row r="63" spans="1:10" ht="12">
      <c r="A63" s="13">
        <v>0.43611111111111112</v>
      </c>
      <c r="B63" s="8" t="s">
        <v>109</v>
      </c>
      <c r="C63" s="10" t="s">
        <v>68</v>
      </c>
      <c r="D63" s="10" t="s">
        <v>108</v>
      </c>
      <c r="E63" s="1" t="s">
        <v>36</v>
      </c>
    </row>
    <row r="64" spans="1:10" ht="12">
      <c r="A64" s="13">
        <v>0.4381944444444445</v>
      </c>
      <c r="B64" s="8">
        <v>25</v>
      </c>
      <c r="C64" s="10" t="s">
        <v>70</v>
      </c>
      <c r="D64" s="10" t="s">
        <v>107</v>
      </c>
      <c r="E64" s="1" t="s">
        <v>37</v>
      </c>
    </row>
    <row r="65" spans="1:6" ht="12">
      <c r="A65" s="13">
        <v>0.44097222222222227</v>
      </c>
      <c r="B65" s="8" t="s">
        <v>110</v>
      </c>
      <c r="C65" s="10" t="s">
        <v>71</v>
      </c>
      <c r="D65" s="10" t="s">
        <v>111</v>
      </c>
      <c r="E65" s="1" t="s">
        <v>38</v>
      </c>
    </row>
    <row r="66" spans="1:6" ht="12">
      <c r="A66" s="13"/>
      <c r="B66" s="8" t="s">
        <v>112</v>
      </c>
      <c r="C66" s="10" t="s">
        <v>72</v>
      </c>
      <c r="D66" s="10" t="s">
        <v>106</v>
      </c>
      <c r="E66" s="1" t="s">
        <v>39</v>
      </c>
    </row>
    <row r="67" spans="1:6" ht="12">
      <c r="A67" s="13">
        <v>0.44236111111111115</v>
      </c>
      <c r="B67" s="8">
        <v>32</v>
      </c>
      <c r="C67" s="10" t="s">
        <v>73</v>
      </c>
      <c r="E67" s="1" t="s">
        <v>51</v>
      </c>
    </row>
    <row r="68" spans="1:6" ht="12">
      <c r="A68" s="13">
        <v>0.44236111111111115</v>
      </c>
      <c r="B68" s="8">
        <v>33</v>
      </c>
      <c r="C68" s="10" t="s">
        <v>74</v>
      </c>
      <c r="E68" s="1" t="s">
        <v>52</v>
      </c>
    </row>
    <row r="69" spans="1:6" ht="12">
      <c r="A69" s="13">
        <v>0.44305555555555554</v>
      </c>
      <c r="B69" s="8">
        <v>34</v>
      </c>
      <c r="C69" s="10" t="s">
        <v>75</v>
      </c>
      <c r="E69" s="1" t="s">
        <v>53</v>
      </c>
    </row>
    <row r="70" spans="1:6" s="6" customFormat="1" ht="12">
      <c r="A70" s="13">
        <v>0.44375000000000003</v>
      </c>
      <c r="B70" s="8">
        <v>35</v>
      </c>
      <c r="C70" s="10" t="s">
        <v>76</v>
      </c>
      <c r="D70" s="10"/>
      <c r="E70" s="1" t="s">
        <v>54</v>
      </c>
      <c r="F70" s="1"/>
    </row>
    <row r="71" spans="1:6" s="5" customFormat="1" ht="12">
      <c r="A71" s="13">
        <v>0.44375000000000003</v>
      </c>
      <c r="B71" s="8">
        <v>36</v>
      </c>
      <c r="C71" s="10" t="s">
        <v>77</v>
      </c>
      <c r="D71" s="10"/>
      <c r="E71" s="1" t="s">
        <v>55</v>
      </c>
      <c r="F71" s="1"/>
    </row>
    <row r="72" spans="1:6" s="5" customFormat="1" ht="12">
      <c r="A72" s="21"/>
      <c r="B72" s="10">
        <v>37</v>
      </c>
      <c r="C72" s="10" t="s">
        <v>63</v>
      </c>
      <c r="D72" s="10"/>
      <c r="E72" s="1" t="s">
        <v>34</v>
      </c>
      <c r="F72" s="1"/>
    </row>
    <row r="73" spans="1:6" s="5" customFormat="1" ht="12">
      <c r="A73" s="21">
        <v>0.4458333333333333</v>
      </c>
      <c r="B73" s="10">
        <v>38</v>
      </c>
      <c r="C73" s="20" t="s">
        <v>69</v>
      </c>
      <c r="D73" s="10"/>
      <c r="E73" s="1" t="s">
        <v>35</v>
      </c>
      <c r="F73" s="1"/>
    </row>
    <row r="74" spans="1:6" s="5" customFormat="1" ht="12">
      <c r="A74" s="21"/>
      <c r="B74" s="10">
        <v>39</v>
      </c>
      <c r="C74" s="10" t="s">
        <v>68</v>
      </c>
      <c r="D74" s="10" t="s">
        <v>114</v>
      </c>
      <c r="E74" s="1" t="s">
        <v>36</v>
      </c>
      <c r="F74" s="1"/>
    </row>
    <row r="75" spans="1:6" s="5" customFormat="1" ht="24">
      <c r="A75" s="21">
        <v>0.44791666666666669</v>
      </c>
      <c r="B75" s="10">
        <v>40</v>
      </c>
      <c r="C75" s="10" t="s">
        <v>70</v>
      </c>
      <c r="D75" s="10" t="s">
        <v>117</v>
      </c>
      <c r="E75" s="1" t="s">
        <v>37</v>
      </c>
      <c r="F75" s="1"/>
    </row>
    <row r="76" spans="1:6" s="5" customFormat="1" ht="12">
      <c r="A76" s="21">
        <v>0.45069444444444445</v>
      </c>
      <c r="B76" s="10" t="s">
        <v>115</v>
      </c>
      <c r="C76" s="10" t="s">
        <v>71</v>
      </c>
      <c r="D76" s="10"/>
      <c r="E76" s="1" t="s">
        <v>38</v>
      </c>
      <c r="F76" s="1"/>
    </row>
    <row r="77" spans="1:6" s="5" customFormat="1" ht="12">
      <c r="A77" s="21">
        <v>0.4513888888888889</v>
      </c>
      <c r="B77" s="10" t="s">
        <v>116</v>
      </c>
      <c r="C77" s="10" t="s">
        <v>72</v>
      </c>
      <c r="D77" s="10"/>
      <c r="E77" s="1" t="s">
        <v>39</v>
      </c>
      <c r="F77" s="1"/>
    </row>
    <row r="78" spans="1:6" s="5" customFormat="1" ht="12">
      <c r="A78" s="21"/>
      <c r="B78" s="10">
        <v>47</v>
      </c>
      <c r="C78" s="10" t="s">
        <v>73</v>
      </c>
      <c r="D78" s="10"/>
      <c r="E78" s="1" t="s">
        <v>51</v>
      </c>
      <c r="F78" s="1"/>
    </row>
    <row r="79" spans="1:6" s="5" customFormat="1" ht="12">
      <c r="A79" s="13"/>
      <c r="B79" s="8">
        <v>48</v>
      </c>
      <c r="C79" s="10" t="s">
        <v>74</v>
      </c>
      <c r="D79" s="10"/>
      <c r="E79" s="1" t="s">
        <v>52</v>
      </c>
      <c r="F79" s="1"/>
    </row>
    <row r="80" spans="1:6" s="5" customFormat="1" ht="12">
      <c r="A80" s="13"/>
      <c r="B80" s="8">
        <v>49</v>
      </c>
      <c r="C80" s="10" t="s">
        <v>75</v>
      </c>
      <c r="D80" s="10"/>
      <c r="E80" s="1" t="s">
        <v>53</v>
      </c>
      <c r="F80" s="1"/>
    </row>
    <row r="81" spans="1:6" s="5" customFormat="1" ht="12">
      <c r="A81" s="13"/>
      <c r="B81" s="8">
        <v>50</v>
      </c>
      <c r="C81" s="10" t="s">
        <v>76</v>
      </c>
      <c r="D81" s="10"/>
      <c r="E81" s="1" t="s">
        <v>54</v>
      </c>
      <c r="F81" s="1"/>
    </row>
    <row r="82" spans="1:6" ht="24">
      <c r="A82" s="13"/>
      <c r="B82" s="8">
        <v>51</v>
      </c>
      <c r="C82" s="10" t="s">
        <v>80</v>
      </c>
      <c r="D82" s="10" t="s">
        <v>118</v>
      </c>
      <c r="E82" s="1" t="s">
        <v>56</v>
      </c>
    </row>
    <row r="83" spans="1:6" ht="12">
      <c r="A83" s="13"/>
      <c r="B83" s="8">
        <v>52</v>
      </c>
      <c r="C83" s="20" t="s">
        <v>69</v>
      </c>
      <c r="E83" s="1" t="s">
        <v>35</v>
      </c>
    </row>
    <row r="84" spans="1:6" ht="12">
      <c r="A84" s="13"/>
      <c r="B84" s="8">
        <v>53</v>
      </c>
      <c r="C84" s="10" t="s">
        <v>68</v>
      </c>
      <c r="D84" s="10" t="s">
        <v>119</v>
      </c>
      <c r="E84" s="1" t="s">
        <v>36</v>
      </c>
    </row>
    <row r="85" spans="1:6" ht="12">
      <c r="A85" s="13">
        <v>0.45833333333333331</v>
      </c>
      <c r="B85" s="8">
        <v>54</v>
      </c>
      <c r="C85" s="10" t="s">
        <v>70</v>
      </c>
      <c r="E85" s="1" t="s">
        <v>37</v>
      </c>
    </row>
    <row r="86" spans="1:6" ht="72">
      <c r="A86" s="13">
        <v>0.46249999999999997</v>
      </c>
      <c r="B86" s="8">
        <v>56</v>
      </c>
      <c r="C86" s="10" t="s">
        <v>32</v>
      </c>
      <c r="D86" s="10" t="s">
        <v>120</v>
      </c>
      <c r="E86" s="1" t="s">
        <v>34</v>
      </c>
    </row>
    <row r="87" spans="1:6" ht="12">
      <c r="A87" s="13"/>
      <c r="B87" s="8">
        <v>57</v>
      </c>
      <c r="C87" s="20" t="s">
        <v>69</v>
      </c>
      <c r="E87" s="1" t="s">
        <v>35</v>
      </c>
    </row>
    <row r="88" spans="1:6" ht="12">
      <c r="A88" s="13">
        <v>0.47013888888888888</v>
      </c>
      <c r="B88" s="8">
        <v>58</v>
      </c>
      <c r="C88" s="10" t="s">
        <v>68</v>
      </c>
      <c r="D88" s="10" t="s">
        <v>121</v>
      </c>
      <c r="E88" s="1" t="s">
        <v>36</v>
      </c>
    </row>
    <row r="89" spans="1:6" ht="12">
      <c r="A89" s="13">
        <v>0.47083333333333338</v>
      </c>
      <c r="B89" s="8">
        <v>59</v>
      </c>
      <c r="C89" s="10" t="s">
        <v>70</v>
      </c>
      <c r="D89" s="10" t="s">
        <v>122</v>
      </c>
      <c r="E89" s="1" t="s">
        <v>37</v>
      </c>
    </row>
    <row r="90" spans="1:6" ht="12">
      <c r="A90" s="13"/>
      <c r="C90" s="10" t="s">
        <v>71</v>
      </c>
      <c r="E90" s="1" t="s">
        <v>38</v>
      </c>
    </row>
    <row r="91" spans="1:6" ht="12">
      <c r="A91" s="13"/>
      <c r="B91" s="8" t="s">
        <v>123</v>
      </c>
      <c r="C91" s="10" t="s">
        <v>72</v>
      </c>
      <c r="E91" s="1" t="s">
        <v>39</v>
      </c>
    </row>
    <row r="92" spans="1:6" ht="12">
      <c r="A92" s="13"/>
      <c r="B92" s="8">
        <v>67</v>
      </c>
      <c r="C92" s="20" t="s">
        <v>69</v>
      </c>
      <c r="E92" s="1" t="s">
        <v>35</v>
      </c>
    </row>
    <row r="93" spans="1:6" ht="12">
      <c r="A93" s="13"/>
      <c r="B93" s="8">
        <v>68</v>
      </c>
      <c r="C93" s="10" t="s">
        <v>73</v>
      </c>
      <c r="E93" s="1" t="s">
        <v>51</v>
      </c>
    </row>
    <row r="94" spans="1:6" ht="12">
      <c r="A94" s="13">
        <v>0.4770833333333333</v>
      </c>
      <c r="B94" s="8" t="s">
        <v>125</v>
      </c>
      <c r="C94" s="10" t="s">
        <v>74</v>
      </c>
      <c r="D94" s="10" t="s">
        <v>124</v>
      </c>
      <c r="E94" s="1" t="s">
        <v>52</v>
      </c>
    </row>
    <row r="95" spans="1:6" ht="36">
      <c r="A95" s="13">
        <v>0.49722222222222223</v>
      </c>
      <c r="C95" s="10"/>
      <c r="D95" s="10" t="s">
        <v>126</v>
      </c>
    </row>
    <row r="96" spans="1:6">
      <c r="A96" s="22"/>
      <c r="B96" s="16"/>
      <c r="C96" s="17"/>
      <c r="D96" s="17"/>
      <c r="E96" s="2"/>
    </row>
    <row r="97" spans="1:6" s="6" customFormat="1">
      <c r="A97" s="18" t="s">
        <v>130</v>
      </c>
      <c r="B97" s="8"/>
      <c r="C97" s="10"/>
      <c r="D97" s="10"/>
      <c r="E97" s="1"/>
    </row>
    <row r="98" spans="1:6">
      <c r="A98" s="18" t="s">
        <v>161</v>
      </c>
      <c r="C98" s="10"/>
    </row>
    <row r="99" spans="1:6">
      <c r="A99" s="19"/>
      <c r="C99" s="10"/>
    </row>
    <row r="100" spans="1:6">
      <c r="A100" s="19" t="s">
        <v>162</v>
      </c>
      <c r="B100" s="8" t="s">
        <v>42</v>
      </c>
      <c r="C100" s="10"/>
    </row>
    <row r="101" spans="1:6" ht="12">
      <c r="A101" s="13" t="s">
        <v>29</v>
      </c>
      <c r="C101" s="10" t="s">
        <v>64</v>
      </c>
    </row>
    <row r="102" spans="1:6" ht="12">
      <c r="A102" s="13">
        <v>0.53055555555555556</v>
      </c>
      <c r="B102" s="8">
        <v>81</v>
      </c>
      <c r="C102" s="10" t="s">
        <v>32</v>
      </c>
      <c r="D102" s="10" t="s">
        <v>129</v>
      </c>
      <c r="E102" s="1" t="s">
        <v>34</v>
      </c>
    </row>
    <row r="103" spans="1:6" ht="12">
      <c r="A103" s="13">
        <v>0.53333333333333333</v>
      </c>
      <c r="B103" s="8">
        <v>82</v>
      </c>
      <c r="C103" s="20" t="s">
        <v>69</v>
      </c>
      <c r="E103" s="1" t="s">
        <v>35</v>
      </c>
    </row>
    <row r="104" spans="1:6" ht="12">
      <c r="A104" s="13">
        <v>0.53333333333333333</v>
      </c>
      <c r="B104" s="8">
        <v>83</v>
      </c>
      <c r="C104" s="10" t="s">
        <v>68</v>
      </c>
      <c r="D104" s="10" t="s">
        <v>131</v>
      </c>
      <c r="E104" s="1" t="s">
        <v>36</v>
      </c>
    </row>
    <row r="105" spans="1:6" ht="12">
      <c r="A105" s="13">
        <v>0.53472222222222221</v>
      </c>
      <c r="B105" s="8">
        <v>84</v>
      </c>
      <c r="C105" s="10" t="s">
        <v>70</v>
      </c>
      <c r="D105" s="10" t="s">
        <v>132</v>
      </c>
      <c r="E105" s="1" t="s">
        <v>37</v>
      </c>
    </row>
    <row r="106" spans="1:6" s="6" customFormat="1" ht="12">
      <c r="A106" s="13">
        <v>0.53819444444444442</v>
      </c>
      <c r="B106" s="8" t="s">
        <v>133</v>
      </c>
      <c r="C106" s="10" t="s">
        <v>71</v>
      </c>
      <c r="D106" s="10" t="s">
        <v>106</v>
      </c>
      <c r="E106" s="1" t="s">
        <v>38</v>
      </c>
      <c r="F106" s="1"/>
    </row>
    <row r="107" spans="1:6" s="5" customFormat="1" ht="12">
      <c r="A107" s="13">
        <v>0.53888888888888886</v>
      </c>
      <c r="B107" s="8" t="s">
        <v>134</v>
      </c>
      <c r="C107" s="10" t="s">
        <v>72</v>
      </c>
      <c r="D107" s="10"/>
      <c r="E107" s="1" t="s">
        <v>39</v>
      </c>
      <c r="F107" s="1"/>
    </row>
    <row r="108" spans="1:6" s="5" customFormat="1" ht="12">
      <c r="A108" s="13">
        <v>0.5395833333333333</v>
      </c>
      <c r="B108" s="8">
        <v>91</v>
      </c>
      <c r="C108" s="10" t="s">
        <v>73</v>
      </c>
      <c r="D108" s="10"/>
      <c r="E108" s="1" t="s">
        <v>51</v>
      </c>
      <c r="F108" s="1"/>
    </row>
    <row r="109" spans="1:6" s="5" customFormat="1" ht="12">
      <c r="A109" s="13">
        <v>0.5395833333333333</v>
      </c>
      <c r="B109" s="8">
        <v>92</v>
      </c>
      <c r="C109" s="10" t="s">
        <v>74</v>
      </c>
      <c r="D109" s="10"/>
      <c r="E109" s="1" t="s">
        <v>52</v>
      </c>
      <c r="F109" s="1"/>
    </row>
    <row r="110" spans="1:6" s="5" customFormat="1" ht="12">
      <c r="A110" s="13">
        <v>0.54027777777777775</v>
      </c>
      <c r="B110" s="8">
        <v>93</v>
      </c>
      <c r="C110" s="10" t="s">
        <v>75</v>
      </c>
      <c r="D110" s="10"/>
      <c r="E110" s="1" t="s">
        <v>53</v>
      </c>
      <c r="F110" s="1"/>
    </row>
    <row r="111" spans="1:6" s="5" customFormat="1" ht="12">
      <c r="A111" s="13">
        <v>0.54097222222222219</v>
      </c>
      <c r="B111" s="8">
        <v>94</v>
      </c>
      <c r="C111" s="10" t="s">
        <v>76</v>
      </c>
      <c r="D111" s="10"/>
      <c r="E111" s="1" t="s">
        <v>54</v>
      </c>
      <c r="F111" s="1"/>
    </row>
    <row r="112" spans="1:6" s="5" customFormat="1" ht="12">
      <c r="A112" s="13">
        <v>0.54097222222222219</v>
      </c>
      <c r="B112" s="8">
        <v>95</v>
      </c>
      <c r="C112" s="10" t="s">
        <v>77</v>
      </c>
      <c r="D112" s="10"/>
      <c r="E112" s="1" t="s">
        <v>55</v>
      </c>
      <c r="F112" s="1"/>
    </row>
    <row r="113" spans="1:6" s="5" customFormat="1" ht="12">
      <c r="A113" s="21"/>
      <c r="B113" s="10">
        <v>96</v>
      </c>
      <c r="C113" s="10" t="s">
        <v>63</v>
      </c>
      <c r="D113" s="10"/>
      <c r="E113" s="1" t="s">
        <v>34</v>
      </c>
      <c r="F113" s="1"/>
    </row>
    <row r="114" spans="1:6" s="5" customFormat="1" ht="12">
      <c r="A114" s="21"/>
      <c r="B114" s="10">
        <v>97</v>
      </c>
      <c r="C114" s="20" t="s">
        <v>69</v>
      </c>
      <c r="D114" s="10"/>
      <c r="E114" s="1" t="s">
        <v>35</v>
      </c>
      <c r="F114" s="1"/>
    </row>
    <row r="115" spans="1:6" s="5" customFormat="1" ht="12">
      <c r="A115" s="21">
        <v>0.54305555555555551</v>
      </c>
      <c r="B115" s="10">
        <v>98</v>
      </c>
      <c r="C115" s="10" t="s">
        <v>68</v>
      </c>
      <c r="D115" s="10" t="s">
        <v>136</v>
      </c>
      <c r="E115" s="1" t="s">
        <v>36</v>
      </c>
      <c r="F115" s="1"/>
    </row>
    <row r="116" spans="1:6" s="5" customFormat="1" ht="12">
      <c r="A116" s="21">
        <v>0.54513888888888895</v>
      </c>
      <c r="B116" s="10">
        <v>99</v>
      </c>
      <c r="C116" s="10" t="s">
        <v>70</v>
      </c>
      <c r="D116" s="10" t="s">
        <v>137</v>
      </c>
      <c r="E116" s="1" t="s">
        <v>37</v>
      </c>
      <c r="F116" s="1"/>
    </row>
    <row r="117" spans="1:6" s="5" customFormat="1" ht="12">
      <c r="A117" s="21">
        <v>0.54791666666666672</v>
      </c>
      <c r="B117" s="10" t="s">
        <v>135</v>
      </c>
      <c r="C117" s="10" t="s">
        <v>71</v>
      </c>
      <c r="D117" s="10"/>
      <c r="E117" s="1" t="s">
        <v>38</v>
      </c>
      <c r="F117" s="1"/>
    </row>
    <row r="118" spans="1:6" s="5" customFormat="1" ht="12">
      <c r="A118" s="21">
        <v>0.54791666666666672</v>
      </c>
      <c r="B118" s="10" t="s">
        <v>138</v>
      </c>
      <c r="C118" s="10" t="s">
        <v>72</v>
      </c>
      <c r="D118" s="10"/>
      <c r="E118" s="1" t="s">
        <v>39</v>
      </c>
      <c r="F118" s="1"/>
    </row>
    <row r="119" spans="1:6" ht="12">
      <c r="A119" s="21">
        <v>0.54861111111111105</v>
      </c>
      <c r="B119" s="10">
        <v>106</v>
      </c>
      <c r="C119" s="10" t="s">
        <v>73</v>
      </c>
      <c r="D119" s="10" t="s">
        <v>106</v>
      </c>
      <c r="E119" s="1" t="s">
        <v>51</v>
      </c>
    </row>
    <row r="120" spans="1:6" ht="12">
      <c r="A120" s="13">
        <v>0.5493055555555556</v>
      </c>
      <c r="B120" s="8">
        <v>107</v>
      </c>
      <c r="C120" s="10" t="s">
        <v>74</v>
      </c>
      <c r="E120" s="1" t="s">
        <v>52</v>
      </c>
    </row>
    <row r="121" spans="1:6" ht="12">
      <c r="A121" s="13">
        <v>0.5493055555555556</v>
      </c>
      <c r="B121" s="8">
        <v>108</v>
      </c>
      <c r="C121" s="10" t="s">
        <v>75</v>
      </c>
      <c r="E121" s="1" t="s">
        <v>53</v>
      </c>
    </row>
    <row r="122" spans="1:6" ht="12">
      <c r="A122" s="13">
        <v>0.54999999999999993</v>
      </c>
      <c r="B122" s="8">
        <v>109</v>
      </c>
      <c r="C122" s="10" t="s">
        <v>76</v>
      </c>
      <c r="E122" s="1" t="s">
        <v>54</v>
      </c>
    </row>
    <row r="123" spans="1:6" ht="12">
      <c r="A123" s="13">
        <v>0.55069444444444449</v>
      </c>
      <c r="B123" s="8">
        <v>110</v>
      </c>
      <c r="C123" s="10" t="s">
        <v>77</v>
      </c>
      <c r="D123" s="10" t="s">
        <v>139</v>
      </c>
      <c r="E123" s="1" t="s">
        <v>55</v>
      </c>
    </row>
    <row r="124" spans="1:6">
      <c r="A124" s="13"/>
      <c r="B124" s="8">
        <v>111</v>
      </c>
      <c r="C124" s="10"/>
    </row>
    <row r="125" spans="1:6" ht="12">
      <c r="A125" s="13"/>
      <c r="B125" s="23">
        <v>112113</v>
      </c>
      <c r="C125" s="10" t="s">
        <v>80</v>
      </c>
      <c r="D125" s="10" t="s">
        <v>140</v>
      </c>
      <c r="E125" s="1" t="s">
        <v>56</v>
      </c>
    </row>
    <row r="126" spans="1:6" ht="12">
      <c r="A126" s="13"/>
      <c r="B126" s="23">
        <v>114</v>
      </c>
      <c r="C126" s="10" t="s">
        <v>80</v>
      </c>
      <c r="D126" s="10" t="s">
        <v>141</v>
      </c>
    </row>
    <row r="127" spans="1:6" ht="12">
      <c r="A127" s="13">
        <v>0.55555555555555558</v>
      </c>
      <c r="B127" s="8">
        <v>115</v>
      </c>
      <c r="C127" s="10" t="s">
        <v>81</v>
      </c>
      <c r="D127" s="10" t="s">
        <v>142</v>
      </c>
      <c r="E127" s="1" t="s">
        <v>57</v>
      </c>
    </row>
    <row r="128" spans="1:6" ht="12">
      <c r="A128" s="13">
        <v>0.55763888888888891</v>
      </c>
      <c r="B128" s="8">
        <v>116</v>
      </c>
      <c r="C128" s="10" t="s">
        <v>82</v>
      </c>
      <c r="D128" s="10" t="s">
        <v>143</v>
      </c>
      <c r="E128" s="1" t="s">
        <v>58</v>
      </c>
    </row>
    <row r="129" spans="1:10" ht="12">
      <c r="A129" s="13"/>
      <c r="B129" s="8">
        <v>117</v>
      </c>
      <c r="C129" s="10" t="s">
        <v>144</v>
      </c>
      <c r="D129" s="10" t="s">
        <v>145</v>
      </c>
    </row>
    <row r="130" spans="1:10" ht="12">
      <c r="A130" s="13"/>
      <c r="B130" s="8">
        <v>118</v>
      </c>
      <c r="C130" s="10" t="s">
        <v>82</v>
      </c>
      <c r="D130" s="10" t="s">
        <v>146</v>
      </c>
      <c r="E130" s="1" t="s">
        <v>58</v>
      </c>
    </row>
    <row r="131" spans="1:10" ht="12">
      <c r="A131" s="13">
        <v>0.56180555555555556</v>
      </c>
      <c r="B131" s="8">
        <v>119</v>
      </c>
      <c r="C131" s="10" t="s">
        <v>83</v>
      </c>
      <c r="D131" s="10" t="s">
        <v>147</v>
      </c>
      <c r="E131" s="1" t="s">
        <v>59</v>
      </c>
    </row>
    <row r="132" spans="1:10" ht="12">
      <c r="A132" s="13">
        <v>0.56319444444444444</v>
      </c>
      <c r="B132" s="8">
        <v>120</v>
      </c>
      <c r="C132" s="10" t="s">
        <v>60</v>
      </c>
      <c r="E132" s="1" t="s">
        <v>34</v>
      </c>
    </row>
    <row r="133" spans="1:10" s="6" customFormat="1" ht="12">
      <c r="A133" s="13"/>
      <c r="B133" s="8">
        <v>121</v>
      </c>
      <c r="C133" s="10" t="s">
        <v>80</v>
      </c>
      <c r="D133" s="10"/>
      <c r="E133" s="1" t="s">
        <v>56</v>
      </c>
      <c r="F133" s="1"/>
      <c r="G133" s="1"/>
      <c r="H133" s="1"/>
      <c r="I133" s="1"/>
      <c r="J133" s="1"/>
    </row>
    <row r="134" spans="1:10" s="6" customFormat="1" ht="12">
      <c r="A134" s="13">
        <v>0.56458333333333333</v>
      </c>
      <c r="B134" s="8">
        <v>122</v>
      </c>
      <c r="C134" s="10" t="s">
        <v>81</v>
      </c>
      <c r="D134" s="10" t="s">
        <v>148</v>
      </c>
      <c r="E134" s="1" t="s">
        <v>57</v>
      </c>
      <c r="F134" s="1"/>
      <c r="G134" s="1"/>
      <c r="H134" s="1"/>
      <c r="I134" s="1"/>
      <c r="J134" s="1"/>
    </row>
    <row r="135" spans="1:10" s="6" customFormat="1" ht="12">
      <c r="A135" s="13"/>
      <c r="B135" s="8">
        <v>123</v>
      </c>
      <c r="C135" s="10" t="s">
        <v>82</v>
      </c>
      <c r="D135" s="10"/>
      <c r="E135" s="1" t="s">
        <v>58</v>
      </c>
      <c r="F135" s="1"/>
      <c r="G135" s="1"/>
      <c r="H135" s="1"/>
      <c r="I135" s="1"/>
      <c r="J135" s="1"/>
    </row>
    <row r="136" spans="1:10" s="6" customFormat="1" ht="12">
      <c r="A136" s="13">
        <v>0.56874999999999998</v>
      </c>
      <c r="B136" s="8">
        <v>124</v>
      </c>
      <c r="C136" s="10" t="s">
        <v>83</v>
      </c>
      <c r="D136" s="10"/>
      <c r="E136" s="1" t="s">
        <v>59</v>
      </c>
      <c r="F136" s="1"/>
      <c r="G136" s="1"/>
      <c r="H136" s="1"/>
      <c r="I136" s="1"/>
      <c r="J136" s="1"/>
    </row>
    <row r="137" spans="1:10" s="6" customFormat="1" ht="12">
      <c r="A137" s="13">
        <v>0.57013888888888886</v>
      </c>
      <c r="B137" s="8">
        <v>125</v>
      </c>
      <c r="C137" s="10" t="s">
        <v>62</v>
      </c>
      <c r="D137" s="10"/>
      <c r="E137" s="7" t="s">
        <v>34</v>
      </c>
    </row>
    <row r="138" spans="1:10" ht="24">
      <c r="A138" s="13">
        <v>0.57152777777777775</v>
      </c>
      <c r="B138" s="8">
        <v>126</v>
      </c>
      <c r="C138" s="10" t="s">
        <v>80</v>
      </c>
      <c r="D138" s="10" t="s">
        <v>149</v>
      </c>
      <c r="E138" s="1" t="s">
        <v>56</v>
      </c>
    </row>
    <row r="139" spans="1:10" ht="12">
      <c r="A139" s="13"/>
      <c r="B139" s="8">
        <v>127</v>
      </c>
      <c r="C139" s="10" t="s">
        <v>81</v>
      </c>
      <c r="D139" s="8"/>
      <c r="E139" s="1" t="s">
        <v>57</v>
      </c>
    </row>
    <row r="140" spans="1:10" ht="12">
      <c r="A140" s="13"/>
      <c r="B140" s="8">
        <v>128</v>
      </c>
      <c r="C140" s="10" t="s">
        <v>82</v>
      </c>
      <c r="E140" s="1" t="s">
        <v>58</v>
      </c>
    </row>
    <row r="141" spans="1:10" ht="12">
      <c r="A141" s="13">
        <v>0.57638888888888895</v>
      </c>
      <c r="B141" s="8">
        <v>129</v>
      </c>
      <c r="C141" s="10" t="s">
        <v>83</v>
      </c>
      <c r="D141" s="10" t="s">
        <v>150</v>
      </c>
      <c r="E141" s="1" t="s">
        <v>59</v>
      </c>
    </row>
    <row r="142" spans="1:10" ht="12">
      <c r="A142" s="13"/>
      <c r="B142" s="8">
        <v>130</v>
      </c>
      <c r="C142" s="10" t="s">
        <v>84</v>
      </c>
      <c r="E142" s="1" t="s">
        <v>34</v>
      </c>
    </row>
    <row r="143" spans="1:10" ht="12">
      <c r="A143" s="13"/>
      <c r="C143" s="10" t="s">
        <v>82</v>
      </c>
      <c r="D143" s="10" t="s">
        <v>153</v>
      </c>
      <c r="E143" s="1" t="s">
        <v>58</v>
      </c>
    </row>
    <row r="144" spans="1:10" ht="12">
      <c r="A144" s="13"/>
      <c r="B144" s="8">
        <v>134</v>
      </c>
      <c r="C144" s="10" t="s">
        <v>85</v>
      </c>
      <c r="E144" s="1" t="s">
        <v>34</v>
      </c>
    </row>
    <row r="145" spans="1:5" ht="12">
      <c r="C145" s="10" t="s">
        <v>32</v>
      </c>
      <c r="D145" s="10" t="s">
        <v>151</v>
      </c>
      <c r="E145" s="1" t="s">
        <v>34</v>
      </c>
    </row>
    <row r="146" spans="1:5" ht="12">
      <c r="C146" s="20" t="s">
        <v>69</v>
      </c>
      <c r="E146" s="1" t="s">
        <v>35</v>
      </c>
    </row>
    <row r="147" spans="1:5" ht="12">
      <c r="C147" s="10" t="s">
        <v>68</v>
      </c>
      <c r="E147" s="1" t="s">
        <v>36</v>
      </c>
    </row>
    <row r="148" spans="1:5" ht="12">
      <c r="A148" s="13">
        <v>0.5854166666666667</v>
      </c>
      <c r="B148" s="8">
        <v>136</v>
      </c>
      <c r="C148" s="10" t="s">
        <v>70</v>
      </c>
      <c r="D148" s="10" t="s">
        <v>152</v>
      </c>
      <c r="E148" s="1" t="s">
        <v>37</v>
      </c>
    </row>
    <row r="149" spans="1:5" ht="12">
      <c r="B149" s="8">
        <v>137</v>
      </c>
      <c r="C149" s="10" t="s">
        <v>75</v>
      </c>
      <c r="E149" s="1" t="s">
        <v>53</v>
      </c>
    </row>
    <row r="150" spans="1:5" ht="12">
      <c r="A150" s="13">
        <v>0.58750000000000002</v>
      </c>
      <c r="B150" s="8">
        <v>138</v>
      </c>
      <c r="C150" s="10" t="s">
        <v>76</v>
      </c>
      <c r="E150" s="1" t="s">
        <v>54</v>
      </c>
    </row>
    <row r="151" spans="1:5" ht="24">
      <c r="B151" s="8">
        <v>139</v>
      </c>
      <c r="C151" s="10" t="s">
        <v>32</v>
      </c>
      <c r="D151" s="10" t="s">
        <v>154</v>
      </c>
    </row>
    <row r="152" spans="1:5" ht="12">
      <c r="B152" s="8">
        <v>140</v>
      </c>
      <c r="C152" s="20" t="s">
        <v>69</v>
      </c>
    </row>
    <row r="153" spans="1:5" ht="12">
      <c r="A153" s="13">
        <v>0.59375</v>
      </c>
      <c r="B153" s="8">
        <v>141</v>
      </c>
      <c r="C153" s="10" t="s">
        <v>68</v>
      </c>
      <c r="D153" s="10" t="s">
        <v>113</v>
      </c>
    </row>
    <row r="154" spans="1:5" ht="12">
      <c r="A154" s="13">
        <v>0.59513888888888888</v>
      </c>
      <c r="B154" s="8">
        <v>142</v>
      </c>
      <c r="C154" s="10" t="s">
        <v>70</v>
      </c>
    </row>
    <row r="155" spans="1:5" ht="12">
      <c r="B155" s="8" t="s">
        <v>155</v>
      </c>
      <c r="C155" s="10" t="s">
        <v>72</v>
      </c>
    </row>
    <row r="156" spans="1:5" ht="12">
      <c r="B156" s="8">
        <v>146</v>
      </c>
      <c r="C156" s="10" t="s">
        <v>156</v>
      </c>
    </row>
    <row r="157" spans="1:5" ht="12">
      <c r="B157" s="8">
        <v>147</v>
      </c>
      <c r="C157" s="10" t="s">
        <v>68</v>
      </c>
    </row>
    <row r="158" spans="1:5" ht="12">
      <c r="B158" s="8" t="s">
        <v>157</v>
      </c>
      <c r="C158" s="10" t="s">
        <v>73</v>
      </c>
    </row>
    <row r="159" spans="1:5" ht="12">
      <c r="A159" s="13">
        <v>0.60347222222222219</v>
      </c>
      <c r="B159" s="8" t="s">
        <v>158</v>
      </c>
      <c r="C159" s="10" t="s">
        <v>74</v>
      </c>
    </row>
    <row r="160" spans="1:5" ht="12">
      <c r="A160" s="13">
        <v>0.60416666666666663</v>
      </c>
      <c r="B160" s="8">
        <v>156</v>
      </c>
      <c r="C160" s="10" t="s">
        <v>159</v>
      </c>
      <c r="D160" s="10" t="s">
        <v>160</v>
      </c>
    </row>
    <row r="161" spans="1:5" s="2" customFormat="1">
      <c r="A161" s="16"/>
      <c r="B161" s="16"/>
      <c r="C161" s="16"/>
      <c r="D161" s="17"/>
    </row>
    <row r="162" spans="1:5">
      <c r="A162" s="18" t="s">
        <v>163</v>
      </c>
      <c r="C162" s="10"/>
    </row>
    <row r="163" spans="1:5">
      <c r="A163" s="18" t="s">
        <v>182</v>
      </c>
      <c r="C163" s="10"/>
    </row>
    <row r="164" spans="1:5">
      <c r="A164" s="19"/>
      <c r="C164" s="10"/>
    </row>
    <row r="165" spans="1:5">
      <c r="A165" s="19" t="s">
        <v>92</v>
      </c>
      <c r="B165" s="8" t="s">
        <v>42</v>
      </c>
      <c r="C165" s="10"/>
    </row>
    <row r="166" spans="1:5" ht="12">
      <c r="A166" s="13" t="s">
        <v>29</v>
      </c>
      <c r="C166" s="10" t="s">
        <v>64</v>
      </c>
    </row>
    <row r="167" spans="1:5" ht="12">
      <c r="A167" s="13">
        <v>0.62708333333333333</v>
      </c>
      <c r="B167" s="8">
        <v>157</v>
      </c>
      <c r="C167" s="10" t="s">
        <v>32</v>
      </c>
      <c r="D167" s="10" t="s">
        <v>100</v>
      </c>
      <c r="E167" s="1" t="s">
        <v>34</v>
      </c>
    </row>
    <row r="168" spans="1:5" ht="12">
      <c r="A168" s="13">
        <v>0.62916666666666665</v>
      </c>
      <c r="B168" s="8">
        <v>158</v>
      </c>
      <c r="C168" s="20" t="s">
        <v>69</v>
      </c>
      <c r="E168" s="1" t="s">
        <v>35</v>
      </c>
    </row>
    <row r="169" spans="1:5" ht="12">
      <c r="A169" s="13">
        <v>0.62986111111111109</v>
      </c>
      <c r="B169" s="8">
        <v>159</v>
      </c>
      <c r="C169" s="10" t="s">
        <v>68</v>
      </c>
      <c r="D169" s="10" t="s">
        <v>164</v>
      </c>
      <c r="E169" s="1" t="s">
        <v>36</v>
      </c>
    </row>
    <row r="170" spans="1:5" ht="12">
      <c r="A170" s="13"/>
      <c r="B170" s="8">
        <v>160</v>
      </c>
      <c r="C170" s="10" t="s">
        <v>70</v>
      </c>
      <c r="E170" s="1" t="s">
        <v>37</v>
      </c>
    </row>
    <row r="171" spans="1:5" ht="12">
      <c r="A171" s="13">
        <v>0.63472222222222219</v>
      </c>
      <c r="B171" s="8" t="s">
        <v>165</v>
      </c>
      <c r="C171" s="10" t="s">
        <v>71</v>
      </c>
      <c r="E171" s="1" t="s">
        <v>38</v>
      </c>
    </row>
    <row r="172" spans="1:5" ht="12">
      <c r="A172" s="13"/>
      <c r="B172" s="8" t="s">
        <v>166</v>
      </c>
      <c r="C172" s="10" t="s">
        <v>72</v>
      </c>
      <c r="E172" s="1" t="s">
        <v>39</v>
      </c>
    </row>
    <row r="173" spans="1:5" ht="12">
      <c r="A173" s="13">
        <v>0.63611111111111118</v>
      </c>
      <c r="B173" s="8">
        <v>168</v>
      </c>
      <c r="C173" s="10" t="s">
        <v>74</v>
      </c>
      <c r="D173" s="10" t="s">
        <v>167</v>
      </c>
      <c r="E173" s="1" t="s">
        <v>51</v>
      </c>
    </row>
    <row r="174" spans="1:5" ht="12">
      <c r="A174" s="13">
        <v>0.63680555555555551</v>
      </c>
      <c r="B174" s="8">
        <v>169</v>
      </c>
      <c r="C174" s="10" t="s">
        <v>75</v>
      </c>
      <c r="E174" s="1" t="s">
        <v>53</v>
      </c>
    </row>
    <row r="175" spans="1:5" ht="12">
      <c r="A175" s="21"/>
      <c r="B175" s="10">
        <v>170</v>
      </c>
      <c r="C175" s="10" t="s">
        <v>63</v>
      </c>
      <c r="E175" s="1" t="s">
        <v>34</v>
      </c>
    </row>
    <row r="176" spans="1:5" ht="12">
      <c r="A176" s="21">
        <v>0.63888888888888895</v>
      </c>
      <c r="B176" s="10">
        <v>171</v>
      </c>
      <c r="C176" s="20" t="s">
        <v>69</v>
      </c>
      <c r="E176" s="1" t="s">
        <v>35</v>
      </c>
    </row>
    <row r="177" spans="1:5" ht="12">
      <c r="A177" s="21">
        <v>0.63888888888888895</v>
      </c>
      <c r="B177" s="10">
        <v>172</v>
      </c>
      <c r="C177" s="10" t="s">
        <v>68</v>
      </c>
      <c r="D177" s="10" t="s">
        <v>168</v>
      </c>
      <c r="E177" s="1" t="s">
        <v>36</v>
      </c>
    </row>
    <row r="178" spans="1:5" ht="12">
      <c r="A178" s="21"/>
      <c r="B178" s="10" t="s">
        <v>169</v>
      </c>
      <c r="C178" s="10" t="s">
        <v>71</v>
      </c>
      <c r="E178" s="1" t="s">
        <v>38</v>
      </c>
    </row>
    <row r="179" spans="1:5" ht="12">
      <c r="A179" s="21">
        <v>0.64166666666666672</v>
      </c>
      <c r="B179" s="10">
        <v>176</v>
      </c>
      <c r="C179" s="10" t="s">
        <v>70</v>
      </c>
      <c r="D179" s="10" t="s">
        <v>171</v>
      </c>
    </row>
    <row r="180" spans="1:5" ht="12">
      <c r="A180" s="21">
        <v>0.64444444444444449</v>
      </c>
      <c r="B180" s="10" t="s">
        <v>170</v>
      </c>
      <c r="C180" s="10" t="s">
        <v>72</v>
      </c>
      <c r="E180" s="1" t="s">
        <v>39</v>
      </c>
    </row>
    <row r="181" spans="1:5" ht="12">
      <c r="A181" s="21"/>
      <c r="B181" s="10" t="s">
        <v>172</v>
      </c>
      <c r="C181" s="10" t="s">
        <v>67</v>
      </c>
      <c r="E181" s="1" t="s">
        <v>40</v>
      </c>
    </row>
    <row r="182" spans="1:5" ht="12">
      <c r="A182" s="13"/>
      <c r="B182" s="8">
        <v>183</v>
      </c>
      <c r="C182" s="10" t="s">
        <v>74</v>
      </c>
      <c r="E182" s="1" t="s">
        <v>52</v>
      </c>
    </row>
    <row r="183" spans="1:5" ht="12">
      <c r="A183" s="13">
        <v>0.64652777777777781</v>
      </c>
      <c r="B183" s="8">
        <v>184</v>
      </c>
      <c r="C183" s="10" t="s">
        <v>75</v>
      </c>
      <c r="E183" s="1" t="s">
        <v>53</v>
      </c>
    </row>
    <row r="184" spans="1:5" ht="12">
      <c r="A184" s="13">
        <v>0.64722222222222225</v>
      </c>
      <c r="B184" s="8">
        <v>185</v>
      </c>
      <c r="C184" s="10" t="s">
        <v>76</v>
      </c>
      <c r="E184" s="1" t="s">
        <v>54</v>
      </c>
    </row>
    <row r="185" spans="1:5">
      <c r="A185" s="13"/>
      <c r="B185" s="8">
        <v>186</v>
      </c>
      <c r="C185" s="8" t="s">
        <v>174</v>
      </c>
      <c r="D185" s="8" t="s">
        <v>175</v>
      </c>
    </row>
    <row r="186" spans="1:5" ht="48">
      <c r="A186" s="13">
        <v>0.65277777777777779</v>
      </c>
      <c r="B186" s="8">
        <v>187</v>
      </c>
      <c r="C186" s="10" t="s">
        <v>173</v>
      </c>
      <c r="D186" s="10" t="s">
        <v>176</v>
      </c>
    </row>
    <row r="187" spans="1:5" ht="12">
      <c r="A187" s="13"/>
      <c r="B187" s="8">
        <v>188</v>
      </c>
      <c r="C187" s="10" t="s">
        <v>70</v>
      </c>
      <c r="E187" s="1" t="s">
        <v>37</v>
      </c>
    </row>
    <row r="188" spans="1:5" ht="24">
      <c r="A188" s="13"/>
      <c r="B188" s="8" t="s">
        <v>179</v>
      </c>
      <c r="C188" s="10" t="s">
        <v>177</v>
      </c>
      <c r="D188" s="10" t="s">
        <v>178</v>
      </c>
    </row>
    <row r="189" spans="1:5" ht="12">
      <c r="A189" s="13"/>
      <c r="B189" s="8">
        <v>200</v>
      </c>
      <c r="C189" s="10" t="s">
        <v>180</v>
      </c>
      <c r="D189" s="10" t="s">
        <v>181</v>
      </c>
    </row>
    <row r="190" spans="1:5">
      <c r="A190" s="13"/>
      <c r="D190" s="8"/>
    </row>
    <row r="191" spans="1:5">
      <c r="A191" s="13"/>
      <c r="C191" s="20"/>
    </row>
    <row r="192" spans="1:5">
      <c r="A192" s="13"/>
      <c r="C192" s="10"/>
    </row>
    <row r="193" spans="1:4">
      <c r="A193" s="13"/>
      <c r="C193" s="10"/>
    </row>
    <row r="194" spans="1:4">
      <c r="A194" s="13"/>
      <c r="C194" s="10"/>
    </row>
    <row r="195" spans="1:4">
      <c r="A195" s="13"/>
      <c r="C195" s="10"/>
    </row>
    <row r="196" spans="1:4">
      <c r="A196" s="13"/>
      <c r="C196" s="10"/>
    </row>
    <row r="197" spans="1:4">
      <c r="A197" s="13"/>
      <c r="C197" s="10"/>
    </row>
    <row r="198" spans="1:4">
      <c r="A198" s="13"/>
    </row>
    <row r="199" spans="1:4">
      <c r="A199" s="13"/>
    </row>
    <row r="200" spans="1:4">
      <c r="D200" s="8"/>
    </row>
    <row r="201" spans="1:4">
      <c r="D201" s="8"/>
    </row>
  </sheetData>
  <mergeCells count="6">
    <mergeCell ref="B31:D31"/>
    <mergeCell ref="B17:D17"/>
    <mergeCell ref="B12:D12"/>
    <mergeCell ref="B24:D24"/>
    <mergeCell ref="B28:D28"/>
    <mergeCell ref="B18:D18"/>
  </mergeCells>
  <pageMargins left="0.5" right="0.5" top="0.5" bottom="0.5" header="0" footer="0"/>
  <pageSetup scale="98" fitToHeight="0"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UCSF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Polina Lyuboslavsky</dc:creator>
  <cp:lastModifiedBy>Audrey C. Brumback</cp:lastModifiedBy>
  <cp:lastPrinted>2019-01-07T21:52:56Z</cp:lastPrinted>
  <dcterms:created xsi:type="dcterms:W3CDTF">2016-03-30T19:31:26Z</dcterms:created>
  <dcterms:modified xsi:type="dcterms:W3CDTF">2019-12-18T17:55:52Z</dcterms:modified>
</cp:coreProperties>
</file>