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Strukturerstellung" sheetId="1" r:id="rId1"/>
    <sheet name="Funktionsanalyse" sheetId="2" r:id="rId2"/>
    <sheet name="Fehleranalyse" sheetId="3" r:id="rId3"/>
    <sheet name="RPZ-Ermittlung" sheetId="5" r:id="rId4"/>
    <sheet name="Maßnahmen mit Begründung" sheetId="4" r:id="rId5"/>
  </sheets>
  <calcPr calcId="144525"/>
</workbook>
</file>

<file path=xl/calcChain.xml><?xml version="1.0" encoding="utf-8"?>
<calcChain xmlns="http://schemas.openxmlformats.org/spreadsheetml/2006/main">
  <c r="H5" i="3" l="1"/>
  <c r="H6" i="3"/>
  <c r="H7" i="3"/>
  <c r="H10" i="3"/>
  <c r="H11" i="3"/>
  <c r="H12" i="3"/>
  <c r="H15" i="3"/>
  <c r="H16" i="3"/>
  <c r="H17" i="3"/>
  <c r="H18" i="3"/>
  <c r="H19" i="3"/>
  <c r="H22" i="3"/>
  <c r="H23" i="3"/>
  <c r="H26" i="3"/>
  <c r="H27" i="3"/>
  <c r="H28" i="3"/>
  <c r="H29" i="3"/>
  <c r="H4" i="3"/>
  <c r="B3" i="4" l="1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46" i="4"/>
  <c r="B2" i="4"/>
  <c r="A46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" i="4"/>
</calcChain>
</file>

<file path=xl/sharedStrings.xml><?xml version="1.0" encoding="utf-8"?>
<sst xmlns="http://schemas.openxmlformats.org/spreadsheetml/2006/main" count="165" uniqueCount="114">
  <si>
    <t>Erzeugnis</t>
  </si>
  <si>
    <t>Bauteil</t>
  </si>
  <si>
    <t>Merkmal</t>
  </si>
  <si>
    <t>Weitere mögliche Fehlerfolgen</t>
  </si>
  <si>
    <t>Mögliche Fehlerfolgen</t>
  </si>
  <si>
    <t>Mögliche Fehler</t>
  </si>
  <si>
    <t>Mögliche Fehlerursachen</t>
  </si>
  <si>
    <t>Fokus</t>
  </si>
  <si>
    <t>Bedeutung B</t>
  </si>
  <si>
    <t>Keine Auswirkung</t>
  </si>
  <si>
    <t>Funktion mit Einschrängungen gegeben</t>
  </si>
  <si>
    <t>Nicht funktionsfähig</t>
  </si>
  <si>
    <t>Gefährdung des Anwenders</t>
  </si>
  <si>
    <t>Auftreten A</t>
  </si>
  <si>
    <t>Fehler ist untypisch</t>
  </si>
  <si>
    <t>Kann immer auftreten</t>
  </si>
  <si>
    <t>Fehler tritt gelegentlich auf</t>
  </si>
  <si>
    <t>Entdeckung E</t>
  </si>
  <si>
    <t>Fehler bleit unentdeckt</t>
  </si>
  <si>
    <t>Fehler kann entdeckt werden</t>
  </si>
  <si>
    <t>Fehler wird immer entdeckt</t>
  </si>
  <si>
    <t>B</t>
  </si>
  <si>
    <t>A</t>
  </si>
  <si>
    <t>E</t>
  </si>
  <si>
    <t>RPZ</t>
  </si>
  <si>
    <t>Fehler</t>
  </si>
  <si>
    <t>Materialtest bei jeder Charge</t>
  </si>
  <si>
    <t>Zeichnungs Review</t>
  </si>
  <si>
    <t>Maßnahme</t>
  </si>
  <si>
    <t>Begründung</t>
  </si>
  <si>
    <t>Fehler wird gut erkannt und kann korrigiert werden</t>
  </si>
  <si>
    <t>Hohe Gefahr des Anwenders</t>
  </si>
  <si>
    <t>APP</t>
  </si>
  <si>
    <t>Module</t>
  </si>
  <si>
    <t>Schnittstelle</t>
  </si>
  <si>
    <t>Statemachine</t>
  </si>
  <si>
    <t>Setzkastenverhaltensbeschriebung</t>
  </si>
  <si>
    <t>Bauteilbestand</t>
  </si>
  <si>
    <t>GUI</t>
  </si>
  <si>
    <t>Unit</t>
  </si>
  <si>
    <t>Wrapper</t>
  </si>
  <si>
    <t>ID-Generator</t>
  </si>
  <si>
    <t>Stringerstellung</t>
  </si>
  <si>
    <t>Speicher der Bauteilplazierung</t>
  </si>
  <si>
    <t>Variantenhandling</t>
  </si>
  <si>
    <t>Datenbank</t>
  </si>
  <si>
    <t>Initalisierungsmöglichkeit</t>
  </si>
  <si>
    <t>Plausibilitätscheck Stein im Raster</t>
  </si>
  <si>
    <t>Plausibilität Bauteil im Lager</t>
  </si>
  <si>
    <t>Setzkasten</t>
  </si>
  <si>
    <t>Blöcke</t>
  </si>
  <si>
    <t>Auswahl</t>
  </si>
  <si>
    <t>Platzierungsmöglichkeit</t>
  </si>
  <si>
    <t>Blockeingabe für Lagerbestand</t>
  </si>
  <si>
    <t>Meldungsfenster</t>
  </si>
  <si>
    <t>Benutzereingabe</t>
  </si>
  <si>
    <r>
      <t xml:space="preserve">Schnittstelle
</t>
    </r>
    <r>
      <rPr>
        <sz val="11"/>
        <color rgb="FF00B050"/>
        <rFont val="Calibri"/>
        <family val="2"/>
        <scheme val="minor"/>
      </rPr>
      <t>-Kommunikation mit W-LAN Modul
-Verschlüsselung / Identifikation</t>
    </r>
  </si>
  <si>
    <r>
      <t xml:space="preserve">Statemachine
</t>
    </r>
    <r>
      <rPr>
        <sz val="11"/>
        <color rgb="FF00B050"/>
        <rFont val="Calibri"/>
        <family val="2"/>
        <scheme val="minor"/>
      </rPr>
      <t>-Ablaufsteuerung</t>
    </r>
  </si>
  <si>
    <r>
      <t xml:space="preserve">Setzkastenverhaltensbeschriebung
</t>
    </r>
    <r>
      <rPr>
        <sz val="11"/>
        <color rgb="FF00B050"/>
        <rFont val="Calibri"/>
        <family val="2"/>
        <scheme val="minor"/>
      </rPr>
      <t>-Nutzereingabe realisieren und geeignetes Benutzerfeedback</t>
    </r>
  </si>
  <si>
    <r>
      <t xml:space="preserve">Bauteilbestand
</t>
    </r>
    <r>
      <rPr>
        <sz val="11"/>
        <color rgb="FF00B050"/>
        <rFont val="Calibri"/>
        <family val="2"/>
        <scheme val="minor"/>
      </rPr>
      <t>-Bauteile kennen
-Bauteilbestand speichern</t>
    </r>
  </si>
  <si>
    <r>
      <t xml:space="preserve">Wrapper
</t>
    </r>
    <r>
      <rPr>
        <sz val="11"/>
        <color rgb="FF00B050"/>
        <rFont val="Calibri"/>
        <family val="2"/>
        <scheme val="minor"/>
      </rPr>
      <t>-Übersetzung</t>
    </r>
  </si>
  <si>
    <r>
      <t xml:space="preserve">ID-Eingabe
</t>
    </r>
    <r>
      <rPr>
        <sz val="11"/>
        <color rgb="FF00B050"/>
        <rFont val="Calibri"/>
        <family val="2"/>
        <scheme val="minor"/>
      </rPr>
      <t>-Eingabe der ID</t>
    </r>
  </si>
  <si>
    <r>
      <t xml:space="preserve">Stringerstellung
</t>
    </r>
    <r>
      <rPr>
        <sz val="11"/>
        <color rgb="FF00B050"/>
        <rFont val="Calibri"/>
        <family val="2"/>
        <scheme val="minor"/>
      </rPr>
      <t>- Übersetzung der Bestellung in String</t>
    </r>
  </si>
  <si>
    <r>
      <t xml:space="preserve">Plausibilitätscheck Stein im Raster
</t>
    </r>
    <r>
      <rPr>
        <sz val="11"/>
        <color rgb="FF00B050"/>
        <rFont val="Calibri"/>
        <family val="2"/>
        <scheme val="minor"/>
      </rPr>
      <t>-Überprüfung ob Steine fehlplatziert sind (Überlappung + außerhalb Raster)</t>
    </r>
  </si>
  <si>
    <r>
      <t xml:space="preserve">Speicher der Bauteilplazierung
</t>
    </r>
    <r>
      <rPr>
        <sz val="11"/>
        <color rgb="FF00B050"/>
        <rFont val="Calibri"/>
        <family val="2"/>
        <scheme val="minor"/>
      </rPr>
      <t>-Speichern oder Löschen der Platzierung</t>
    </r>
  </si>
  <si>
    <r>
      <t xml:space="preserve">Variantenhandling
</t>
    </r>
    <r>
      <rPr>
        <sz val="11"/>
        <color rgb="FF00B050"/>
        <rFont val="Calibri"/>
        <family val="2"/>
        <scheme val="minor"/>
      </rPr>
      <t>-Auswahl der Setzkastengröße ermöglichen</t>
    </r>
  </si>
  <si>
    <r>
      <t xml:space="preserve">Datenbank
</t>
    </r>
    <r>
      <rPr>
        <sz val="11"/>
        <color rgb="FF00B050"/>
        <rFont val="Calibri"/>
        <family val="2"/>
        <scheme val="minor"/>
      </rPr>
      <t>-Speicherung der möglichen Blöcke + Bestand</t>
    </r>
  </si>
  <si>
    <r>
      <t xml:space="preserve">Initalisierungsmöglichkeit
</t>
    </r>
    <r>
      <rPr>
        <sz val="11"/>
        <color rgb="FF00B050"/>
        <rFont val="Calibri"/>
        <family val="2"/>
        <scheme val="minor"/>
      </rPr>
      <t>-Initialeingabe der verfügbaren Blöcke</t>
    </r>
  </si>
  <si>
    <r>
      <t xml:space="preserve">Plausibilität Bauteil im Lager
</t>
    </r>
    <r>
      <rPr>
        <sz val="11"/>
        <color rgb="FF00B050"/>
        <rFont val="Calibri"/>
        <family val="2"/>
        <scheme val="minor"/>
      </rPr>
      <t>-Feedback über Bauteilbestand</t>
    </r>
  </si>
  <si>
    <r>
      <t xml:space="preserve">Setzkasten
</t>
    </r>
    <r>
      <rPr>
        <sz val="11"/>
        <color rgb="FF00B050"/>
        <rFont val="Calibri"/>
        <family val="2"/>
        <scheme val="minor"/>
      </rPr>
      <t>- Visualisierung des gewählten Setzkastens + Blockposition</t>
    </r>
  </si>
  <si>
    <r>
      <t xml:space="preserve">Blöcke
</t>
    </r>
    <r>
      <rPr>
        <sz val="11"/>
        <color rgb="FF00B050"/>
        <rFont val="Calibri"/>
        <family val="2"/>
        <scheme val="minor"/>
      </rPr>
      <t xml:space="preserve">- Visualisierung der Blöcke </t>
    </r>
  </si>
  <si>
    <r>
      <t xml:space="preserve">Auswahl
</t>
    </r>
    <r>
      <rPr>
        <sz val="11"/>
        <color rgb="FF00B050"/>
        <rFont val="Calibri"/>
        <family val="2"/>
        <scheme val="minor"/>
      </rPr>
      <t>-Setzkasten+Blöcke zur Auswahl geben</t>
    </r>
  </si>
  <si>
    <r>
      <t xml:space="preserve">Meldungsfenster
</t>
    </r>
    <r>
      <rPr>
        <sz val="11"/>
        <color rgb="FF00B050"/>
        <rFont val="Calibri"/>
        <family val="2"/>
        <scheme val="minor"/>
      </rPr>
      <t>-Ausgabe von Infos für Nutzer</t>
    </r>
  </si>
  <si>
    <r>
      <t xml:space="preserve">Platzierungsmöglichkeit
</t>
    </r>
    <r>
      <rPr>
        <sz val="11"/>
        <color rgb="FF00B050"/>
        <rFont val="Calibri"/>
        <family val="2"/>
        <scheme val="minor"/>
      </rPr>
      <t>-Drehen und Einfügen der Blöcke + Feedback Fehler</t>
    </r>
  </si>
  <si>
    <r>
      <t xml:space="preserve">Benutzereingabe
</t>
    </r>
    <r>
      <rPr>
        <sz val="11"/>
        <color rgb="FF00B050"/>
        <rFont val="Calibri"/>
        <family val="2"/>
        <scheme val="minor"/>
      </rPr>
      <t>- User ID Eingabe ermöglichen</t>
    </r>
  </si>
  <si>
    <r>
      <t xml:space="preserve">Blockeingabe für Lagerbestand
</t>
    </r>
    <r>
      <rPr>
        <sz val="11"/>
        <color rgb="FF00B050"/>
        <rFont val="Calibri"/>
        <family val="2"/>
        <scheme val="minor"/>
      </rPr>
      <t>-Initialauswahl der verfügbaren Blöcke + Defaultauswahl</t>
    </r>
  </si>
  <si>
    <t>Verschlüsselung unsicher</t>
  </si>
  <si>
    <t>Keine Verbindung möglich</t>
  </si>
  <si>
    <t>Verbindungsabriss</t>
  </si>
  <si>
    <t>Fehlerhafte Datenübermittlung</t>
  </si>
  <si>
    <t>falsche Initialisierung</t>
  </si>
  <si>
    <t>unbefugter Zugriff</t>
  </si>
  <si>
    <t>Fehlbestellungen</t>
  </si>
  <si>
    <t>Modul defekt</t>
  </si>
  <si>
    <t>kein Zugriff möglich</t>
  </si>
  <si>
    <t>Timeouts</t>
  </si>
  <si>
    <t>nur Teilzugriffe möglich</t>
  </si>
  <si>
    <t>Fehlimplementierung</t>
  </si>
  <si>
    <t>falsche Bestellung</t>
  </si>
  <si>
    <t>ungültige Zustände</t>
  </si>
  <si>
    <t>Deadlock / Absturz</t>
  </si>
  <si>
    <t>Fehldatenübermittlung</t>
  </si>
  <si>
    <t>Funktionsausführung nicht möglich</t>
  </si>
  <si>
    <t>_</t>
  </si>
  <si>
    <t>Falsche Bestellung</t>
  </si>
  <si>
    <t>ungültige Positionierung undedektiert</t>
  </si>
  <si>
    <t>keine Speicherung</t>
  </si>
  <si>
    <t>Falscher Setzkasten wählen</t>
  </si>
  <si>
    <t>ungültiger Setzkasten</t>
  </si>
  <si>
    <t>Vertauschung im Code</t>
  </si>
  <si>
    <t>Fehlbestückung</t>
  </si>
  <si>
    <t>Nicht bestückbar</t>
  </si>
  <si>
    <t>Kunde unzufrieden</t>
  </si>
  <si>
    <t>keine Bestellung durchführbar</t>
  </si>
  <si>
    <t>Falsche Bauteile gespeichert</t>
  </si>
  <si>
    <t>Falscher Lagerbestand</t>
  </si>
  <si>
    <t>Fehlinitialisierung</t>
  </si>
  <si>
    <r>
      <t xml:space="preserve">GUI
</t>
    </r>
    <r>
      <rPr>
        <sz val="11"/>
        <color rgb="FF00B050"/>
        <rFont val="Calibri"/>
        <family val="2"/>
        <scheme val="minor"/>
      </rPr>
      <t>-Grafische Darstellung</t>
    </r>
  </si>
  <si>
    <t>Fehlerhafte Darstellung</t>
  </si>
  <si>
    <t>Auswahl nicht möglich</t>
  </si>
  <si>
    <t>Eingabe nicht möglich</t>
  </si>
  <si>
    <t>Bestellung nicht möglich</t>
  </si>
  <si>
    <t>Bauteilauswahl nicht möglich</t>
  </si>
  <si>
    <t>Kein Verbindungsaufbau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</si>
</sst>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2" fillId="0" borderId="1" xfId="0" quotePrefix="1" applyFont="1" applyBorder="1" applyAlignment="1">
      <alignment horizontal="left" vertical="top" wrapText="1"/>
    </xf>
    <xf numFmtId="0" fontId="1" fillId="0" borderId="0" xfId="0" applyFont="1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 wrapText="1"/>
    </xf>
    <xf numFmtId="0" fontId="0" fillId="0" borderId="1" xfId="0" quotePrefix="1" applyBorder="1" applyAlignment="1">
      <alignment horizontal="left" vertical="top"/>
    </xf>
    <xf numFmtId="0" fontId="0" fillId="0" borderId="1" xfId="0" quotePrefix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/>
    </xf>
    <xf numFmtId="0" fontId="1" fillId="3" borderId="1" xfId="0" applyFont="1" applyFill="1" applyBorder="1"/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2" xfId="0" quotePrefix="1" applyBorder="1" applyAlignment="1">
      <alignment horizontal="left" vertical="top" wrapText="1"/>
    </xf>
    <xf numFmtId="0" fontId="0" fillId="0" borderId="2" xfId="0" quotePrefix="1" applyBorder="1" applyAlignment="1">
      <alignment horizontal="left" vertical="top"/>
    </xf>
    <xf numFmtId="0" fontId="1" fillId="5" borderId="3" xfId="0" applyFont="1" applyFill="1" applyBorder="1" applyAlignment="1">
      <alignment horizontal="left" vertical="top" wrapText="1"/>
    </xf>
    <xf numFmtId="0" fontId="1" fillId="5" borderId="4" xfId="0" applyFont="1" applyFill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" fillId="5" borderId="8" xfId="0" applyFont="1" applyFill="1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1" fillId="4" borderId="10" xfId="0" applyFont="1" applyFill="1" applyBorder="1" applyAlignment="1">
      <alignment horizontal="left" vertical="top"/>
    </xf>
    <xf numFmtId="0" fontId="0" fillId="4" borderId="11" xfId="0" applyFill="1" applyBorder="1" applyAlignment="1">
      <alignment horizontal="left" vertical="top"/>
    </xf>
    <xf numFmtId="0" fontId="1" fillId="4" borderId="11" xfId="0" applyFont="1" applyFill="1" applyBorder="1" applyAlignment="1">
      <alignment horizontal="left" vertical="top"/>
    </xf>
    <xf numFmtId="0" fontId="1" fillId="4" borderId="12" xfId="0" applyFont="1" applyFill="1" applyBorder="1" applyAlignment="1">
      <alignment horizontal="left" vertical="top"/>
    </xf>
    <xf numFmtId="49" fontId="0" fillId="0" borderId="0" xfId="0" applyNumberFormat="1"/>
    <xf numFmtId="0" fontId="0" fillId="0" borderId="1" xfId="0" applyFill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1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B26" sqref="B26"/>
    </sheetView>
  </sheetViews>
  <sheetFormatPr baseColWidth="10" defaultColWidth="9.140625" defaultRowHeight="15" x14ac:dyDescent="0.25"/>
  <cols>
    <col min="1" max="1" width="14.85546875" customWidth="1"/>
    <col min="2" max="2" width="37.42578125" customWidth="1"/>
    <col min="3" max="3" width="31.5703125" customWidth="1"/>
    <col min="4" max="4" width="14.7109375" customWidth="1"/>
    <col min="5" max="5" width="19.5703125" customWidth="1"/>
    <col min="7" max="7" width="17.7109375" customWidth="1"/>
  </cols>
  <sheetData>
    <row r="1" spans="1:5" x14ac:dyDescent="0.25">
      <c r="A1" s="14" t="s">
        <v>0</v>
      </c>
      <c r="B1" s="14" t="s">
        <v>33</v>
      </c>
      <c r="C1" s="14" t="s">
        <v>39</v>
      </c>
      <c r="D1" s="14" t="s">
        <v>1</v>
      </c>
      <c r="E1" s="14" t="s">
        <v>2</v>
      </c>
    </row>
    <row r="2" spans="1:5" x14ac:dyDescent="0.25">
      <c r="A2" s="1"/>
      <c r="B2" s="1"/>
      <c r="C2" s="1"/>
      <c r="D2" s="1"/>
      <c r="E2" s="1"/>
    </row>
    <row r="3" spans="1:5" x14ac:dyDescent="0.25">
      <c r="A3" s="1"/>
      <c r="B3" s="1" t="s">
        <v>34</v>
      </c>
      <c r="C3" s="1" t="s">
        <v>40</v>
      </c>
      <c r="D3" s="1"/>
      <c r="E3" s="1"/>
    </row>
    <row r="4" spans="1:5" x14ac:dyDescent="0.25">
      <c r="A4" s="1"/>
      <c r="B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 t="s">
        <v>35</v>
      </c>
      <c r="C6" s="1" t="s">
        <v>41</v>
      </c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 t="s">
        <v>32</v>
      </c>
      <c r="B8" s="1"/>
      <c r="C8" s="1"/>
      <c r="D8" s="1"/>
      <c r="E8" s="1"/>
    </row>
    <row r="9" spans="1:5" x14ac:dyDescent="0.25">
      <c r="A9" s="1"/>
      <c r="B9" s="1" t="s">
        <v>36</v>
      </c>
      <c r="C9" s="1" t="s">
        <v>42</v>
      </c>
      <c r="D9" s="1"/>
      <c r="E9" s="1"/>
    </row>
    <row r="10" spans="1:5" x14ac:dyDescent="0.25">
      <c r="A10" s="1"/>
      <c r="B10" s="1"/>
      <c r="C10" s="1" t="s">
        <v>47</v>
      </c>
      <c r="D10" s="1"/>
      <c r="E10" s="1"/>
    </row>
    <row r="11" spans="1:5" x14ac:dyDescent="0.25">
      <c r="A11" s="1"/>
      <c r="B11" s="1"/>
      <c r="C11" s="1" t="s">
        <v>43</v>
      </c>
      <c r="D11" s="1"/>
      <c r="E11" s="1"/>
    </row>
    <row r="12" spans="1:5" x14ac:dyDescent="0.25">
      <c r="A12" s="1"/>
      <c r="B12" s="1"/>
      <c r="C12" s="1" t="s">
        <v>44</v>
      </c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 t="s">
        <v>37</v>
      </c>
      <c r="C15" s="1" t="s">
        <v>45</v>
      </c>
      <c r="D15" s="1"/>
      <c r="E15" s="1"/>
    </row>
    <row r="16" spans="1:5" x14ac:dyDescent="0.25">
      <c r="A16" s="1"/>
      <c r="B16" s="1"/>
      <c r="C16" s="1" t="s">
        <v>46</v>
      </c>
      <c r="D16" s="1"/>
      <c r="E16" s="1"/>
    </row>
    <row r="17" spans="1:5" x14ac:dyDescent="0.25">
      <c r="A17" s="1"/>
      <c r="B17" s="1"/>
      <c r="C17" s="1" t="s">
        <v>48</v>
      </c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 t="s">
        <v>38</v>
      </c>
      <c r="C19" s="1" t="s">
        <v>49</v>
      </c>
      <c r="D19" s="1"/>
      <c r="E19" s="1"/>
    </row>
    <row r="20" spans="1:5" x14ac:dyDescent="0.25">
      <c r="A20" s="1"/>
      <c r="B20" s="1"/>
      <c r="C20" s="1" t="s">
        <v>50</v>
      </c>
      <c r="D20" s="1"/>
      <c r="E20" s="1"/>
    </row>
    <row r="21" spans="1:5" x14ac:dyDescent="0.25">
      <c r="A21" s="1"/>
      <c r="B21" s="1"/>
      <c r="C21" s="1" t="s">
        <v>51</v>
      </c>
      <c r="D21" s="1"/>
      <c r="E21" s="1"/>
    </row>
    <row r="22" spans="1:5" x14ac:dyDescent="0.25">
      <c r="A22" s="1"/>
      <c r="B22" s="1"/>
      <c r="C22" s="1" t="s">
        <v>52</v>
      </c>
      <c r="D22" s="1"/>
      <c r="E22" s="1"/>
    </row>
    <row r="23" spans="1:5" x14ac:dyDescent="0.25">
      <c r="A23" s="1"/>
      <c r="B23" s="1"/>
      <c r="C23" s="1" t="s">
        <v>53</v>
      </c>
      <c r="D23" s="1"/>
      <c r="E23" s="1"/>
    </row>
    <row r="24" spans="1:5" x14ac:dyDescent="0.25">
      <c r="A24" s="1"/>
      <c r="B24" s="1"/>
      <c r="C24" s="31" t="s">
        <v>54</v>
      </c>
      <c r="D24" s="1"/>
      <c r="E24" s="1"/>
    </row>
    <row r="25" spans="1:5" x14ac:dyDescent="0.25">
      <c r="A25" s="1"/>
      <c r="B25" s="1"/>
      <c r="C25" s="31" t="s">
        <v>55</v>
      </c>
      <c r="D25" s="1"/>
      <c r="E2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17" workbookViewId="0">
      <selection activeCell="B22" sqref="B22"/>
    </sheetView>
  </sheetViews>
  <sheetFormatPr baseColWidth="10" defaultColWidth="9.140625" defaultRowHeight="15" x14ac:dyDescent="0.25"/>
  <cols>
    <col min="1" max="1" width="24.28515625" customWidth="1"/>
    <col min="2" max="2" width="43.140625" customWidth="1"/>
    <col min="3" max="3" width="36.7109375" customWidth="1"/>
    <col min="4" max="4" width="23" customWidth="1"/>
    <col min="5" max="5" width="22.42578125" customWidth="1"/>
  </cols>
  <sheetData>
    <row r="1" spans="1:5" x14ac:dyDescent="0.25">
      <c r="A1" s="13" t="s">
        <v>0</v>
      </c>
      <c r="B1" s="14" t="s">
        <v>33</v>
      </c>
      <c r="C1" s="14" t="s">
        <v>39</v>
      </c>
      <c r="D1" s="13" t="s">
        <v>1</v>
      </c>
      <c r="E1" s="13" t="s">
        <v>2</v>
      </c>
    </row>
    <row r="2" spans="1:5" x14ac:dyDescent="0.25">
      <c r="A2" s="1"/>
      <c r="B2" s="1"/>
      <c r="C2" s="1"/>
      <c r="D2" s="3"/>
      <c r="E2" s="3"/>
    </row>
    <row r="3" spans="1:5" ht="45" x14ac:dyDescent="0.25">
      <c r="A3" s="32"/>
      <c r="B3" s="33" t="s">
        <v>56</v>
      </c>
      <c r="C3" s="33" t="s">
        <v>60</v>
      </c>
      <c r="D3" s="3"/>
      <c r="E3" s="4"/>
    </row>
    <row r="4" spans="1:5" ht="30" x14ac:dyDescent="0.25">
      <c r="A4" s="32"/>
      <c r="B4" s="32"/>
      <c r="C4" s="33" t="s">
        <v>61</v>
      </c>
      <c r="D4" s="3"/>
      <c r="E4" s="4"/>
    </row>
    <row r="5" spans="1:5" x14ac:dyDescent="0.25">
      <c r="A5" s="32"/>
      <c r="B5" s="32"/>
      <c r="C5" s="32"/>
      <c r="D5" s="3"/>
      <c r="E5" s="3"/>
    </row>
    <row r="6" spans="1:5" ht="30" x14ac:dyDescent="0.25">
      <c r="A6" s="32"/>
      <c r="B6" s="33" t="s">
        <v>57</v>
      </c>
      <c r="D6" s="3"/>
      <c r="E6" s="3"/>
    </row>
    <row r="7" spans="1:5" x14ac:dyDescent="0.25">
      <c r="A7" s="32"/>
      <c r="B7" s="32"/>
      <c r="C7" s="32"/>
      <c r="D7" s="4"/>
      <c r="E7" s="4"/>
    </row>
    <row r="8" spans="1:5" x14ac:dyDescent="0.25">
      <c r="A8" s="32" t="s">
        <v>32</v>
      </c>
      <c r="B8" s="32"/>
      <c r="C8" s="32"/>
      <c r="D8" s="5"/>
      <c r="E8" s="4"/>
    </row>
    <row r="9" spans="1:5" ht="45" x14ac:dyDescent="0.25">
      <c r="A9" s="32"/>
      <c r="B9" s="33" t="s">
        <v>58</v>
      </c>
      <c r="C9" s="33" t="s">
        <v>62</v>
      </c>
      <c r="D9" s="3"/>
      <c r="E9" s="3"/>
    </row>
    <row r="10" spans="1:5" ht="45" x14ac:dyDescent="0.25">
      <c r="A10" s="32"/>
      <c r="B10" s="32"/>
      <c r="C10" s="33" t="s">
        <v>63</v>
      </c>
      <c r="D10" s="3"/>
      <c r="E10" s="3"/>
    </row>
    <row r="11" spans="1:5" ht="45" x14ac:dyDescent="0.25">
      <c r="A11" s="32"/>
      <c r="B11" s="32"/>
      <c r="C11" s="33" t="s">
        <v>64</v>
      </c>
      <c r="D11" s="4"/>
      <c r="E11" s="4"/>
    </row>
    <row r="12" spans="1:5" ht="45" x14ac:dyDescent="0.25">
      <c r="A12" s="32"/>
      <c r="B12" s="32"/>
      <c r="C12" s="33" t="s">
        <v>65</v>
      </c>
      <c r="D12" s="5"/>
      <c r="E12" s="4"/>
    </row>
    <row r="13" spans="1:5" x14ac:dyDescent="0.25">
      <c r="A13" s="32"/>
      <c r="B13" s="32"/>
      <c r="C13" s="32"/>
      <c r="D13" s="3"/>
      <c r="E13" s="3"/>
    </row>
    <row r="14" spans="1:5" x14ac:dyDescent="0.25">
      <c r="A14" s="32"/>
      <c r="B14" s="32"/>
      <c r="C14" s="32"/>
      <c r="D14" s="4"/>
      <c r="E14" s="4"/>
    </row>
    <row r="15" spans="1:5" ht="45.75" customHeight="1" x14ac:dyDescent="0.25">
      <c r="A15" s="32"/>
      <c r="B15" s="33" t="s">
        <v>59</v>
      </c>
      <c r="C15" s="33" t="s">
        <v>66</v>
      </c>
      <c r="D15" s="5"/>
      <c r="E15" s="4"/>
    </row>
    <row r="16" spans="1:5" ht="30" x14ac:dyDescent="0.25">
      <c r="A16" s="32"/>
      <c r="B16" s="32"/>
      <c r="C16" s="33" t="s">
        <v>67</v>
      </c>
      <c r="D16" s="3"/>
      <c r="E16" s="3"/>
    </row>
    <row r="17" spans="1:5" ht="30" x14ac:dyDescent="0.25">
      <c r="A17" s="32"/>
      <c r="B17" s="32"/>
      <c r="C17" s="33" t="s">
        <v>68</v>
      </c>
      <c r="D17" s="4"/>
      <c r="E17" s="4"/>
    </row>
    <row r="18" spans="1:5" ht="107.25" customHeight="1" x14ac:dyDescent="0.25">
      <c r="A18" s="32"/>
      <c r="B18" s="32"/>
      <c r="C18" s="32"/>
      <c r="D18" s="5"/>
      <c r="E18" s="4"/>
    </row>
    <row r="19" spans="1:5" ht="45" x14ac:dyDescent="0.25">
      <c r="A19" s="32"/>
      <c r="B19" s="33" t="s">
        <v>107</v>
      </c>
      <c r="C19" s="33" t="s">
        <v>69</v>
      </c>
    </row>
    <row r="20" spans="1:5" ht="42" customHeight="1" x14ac:dyDescent="0.25">
      <c r="A20" s="32"/>
      <c r="B20" s="32"/>
      <c r="C20" s="33" t="s">
        <v>70</v>
      </c>
    </row>
    <row r="21" spans="1:5" ht="30" x14ac:dyDescent="0.25">
      <c r="A21" s="32"/>
      <c r="B21" s="32"/>
      <c r="C21" s="33" t="s">
        <v>71</v>
      </c>
    </row>
    <row r="22" spans="1:5" ht="45" x14ac:dyDescent="0.25">
      <c r="A22" s="32"/>
      <c r="B22" s="32"/>
      <c r="C22" s="33" t="s">
        <v>73</v>
      </c>
    </row>
    <row r="23" spans="1:5" ht="45" x14ac:dyDescent="0.25">
      <c r="A23" s="32"/>
      <c r="B23" s="32"/>
      <c r="C23" s="33" t="s">
        <v>75</v>
      </c>
    </row>
    <row r="24" spans="1:5" ht="30" x14ac:dyDescent="0.25">
      <c r="A24" s="32"/>
      <c r="B24" s="32"/>
      <c r="C24" s="34" t="s">
        <v>72</v>
      </c>
    </row>
    <row r="25" spans="1:5" ht="30" x14ac:dyDescent="0.25">
      <c r="A25" s="32"/>
      <c r="B25" s="32"/>
      <c r="C25" s="34" t="s">
        <v>74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zoomScale="90" zoomScaleNormal="90" workbookViewId="0">
      <pane ySplit="2" topLeftCell="A8" activePane="bottomLeft" state="frozen"/>
      <selection pane="bottomLeft" activeCell="J11" sqref="J11"/>
    </sheetView>
  </sheetViews>
  <sheetFormatPr baseColWidth="10" defaultColWidth="9.140625" defaultRowHeight="15" x14ac:dyDescent="0.25"/>
  <cols>
    <col min="1" max="1" width="37.140625" style="7" customWidth="1"/>
    <col min="2" max="2" width="28.28515625" style="7" customWidth="1"/>
    <col min="3" max="3" width="35.28515625" style="7" customWidth="1"/>
    <col min="4" max="4" width="28.85546875" style="7" customWidth="1"/>
    <col min="5" max="16384" width="9.140625" style="7"/>
  </cols>
  <sheetData>
    <row r="1" spans="1:8" ht="15.75" thickBot="1" x14ac:dyDescent="0.3">
      <c r="A1" s="3"/>
      <c r="B1" s="3"/>
      <c r="C1" s="9" t="s">
        <v>7</v>
      </c>
      <c r="D1" s="3"/>
    </row>
    <row r="2" spans="1:8" ht="18" customHeight="1" x14ac:dyDescent="0.25">
      <c r="A2" s="10" t="s">
        <v>3</v>
      </c>
      <c r="B2" s="10" t="s">
        <v>4</v>
      </c>
      <c r="C2" s="10" t="s">
        <v>5</v>
      </c>
      <c r="D2" s="15" t="s">
        <v>6</v>
      </c>
      <c r="E2" s="19" t="s">
        <v>21</v>
      </c>
      <c r="F2" s="20" t="s">
        <v>22</v>
      </c>
      <c r="G2" s="24" t="s">
        <v>23</v>
      </c>
      <c r="H2" s="26" t="s">
        <v>24</v>
      </c>
    </row>
    <row r="3" spans="1:8" x14ac:dyDescent="0.25">
      <c r="A3" s="3"/>
      <c r="B3" s="3"/>
      <c r="C3" s="2" t="s">
        <v>34</v>
      </c>
      <c r="D3" s="16"/>
      <c r="E3" s="21"/>
      <c r="F3" s="3"/>
      <c r="G3" s="16"/>
      <c r="H3" s="27"/>
    </row>
    <row r="4" spans="1:8" x14ac:dyDescent="0.25">
      <c r="A4" s="11" t="s">
        <v>82</v>
      </c>
      <c r="B4" s="12" t="s">
        <v>81</v>
      </c>
      <c r="C4" s="3" t="s">
        <v>76</v>
      </c>
      <c r="D4" s="17" t="s">
        <v>80</v>
      </c>
      <c r="E4" s="21">
        <v>8</v>
      </c>
      <c r="F4" s="3">
        <v>1</v>
      </c>
      <c r="G4" s="16">
        <v>10</v>
      </c>
      <c r="H4" s="28">
        <f>E4*F4*G4</f>
        <v>80</v>
      </c>
    </row>
    <row r="5" spans="1:8" x14ac:dyDescent="0.25">
      <c r="A5" s="3" t="s">
        <v>102</v>
      </c>
      <c r="B5" s="3" t="s">
        <v>84</v>
      </c>
      <c r="C5" s="3" t="s">
        <v>77</v>
      </c>
      <c r="D5" s="16" t="s">
        <v>83</v>
      </c>
      <c r="E5" s="21">
        <v>7</v>
      </c>
      <c r="F5" s="3">
        <v>3</v>
      </c>
      <c r="G5" s="16">
        <v>3</v>
      </c>
      <c r="H5" s="28">
        <f>E5*F5*G5</f>
        <v>63</v>
      </c>
    </row>
    <row r="6" spans="1:8" x14ac:dyDescent="0.25">
      <c r="A6" s="3" t="s">
        <v>102</v>
      </c>
      <c r="B6" s="3" t="s">
        <v>86</v>
      </c>
      <c r="C6" s="35" t="s">
        <v>78</v>
      </c>
      <c r="D6" s="16" t="s">
        <v>85</v>
      </c>
      <c r="E6" s="21">
        <v>7</v>
      </c>
      <c r="F6" s="3">
        <v>7</v>
      </c>
      <c r="G6" s="16">
        <v>1</v>
      </c>
      <c r="H6" s="28">
        <f>E6*F6*G6</f>
        <v>49</v>
      </c>
    </row>
    <row r="7" spans="1:8" x14ac:dyDescent="0.25">
      <c r="A7" s="3" t="s">
        <v>102</v>
      </c>
      <c r="B7" s="12" t="s">
        <v>88</v>
      </c>
      <c r="C7" s="3" t="s">
        <v>79</v>
      </c>
      <c r="D7" s="18" t="s">
        <v>87</v>
      </c>
      <c r="E7" s="21">
        <v>7</v>
      </c>
      <c r="F7" s="3">
        <v>1</v>
      </c>
      <c r="G7" s="16">
        <v>2</v>
      </c>
      <c r="H7" s="28">
        <f>E7*F7*G7</f>
        <v>14</v>
      </c>
    </row>
    <row r="8" spans="1:8" x14ac:dyDescent="0.25">
      <c r="A8" s="3"/>
      <c r="B8" s="3"/>
      <c r="C8" s="3"/>
      <c r="D8" s="16"/>
      <c r="E8" s="21"/>
      <c r="F8" s="3"/>
      <c r="G8" s="16"/>
      <c r="H8" s="28"/>
    </row>
    <row r="9" spans="1:8" x14ac:dyDescent="0.25">
      <c r="A9" s="3"/>
      <c r="B9" s="3"/>
      <c r="C9" s="2" t="s">
        <v>35</v>
      </c>
      <c r="D9" s="16"/>
      <c r="E9" s="21"/>
      <c r="F9" s="3"/>
      <c r="G9" s="16"/>
      <c r="H9" s="28"/>
    </row>
    <row r="10" spans="1:8" ht="30" x14ac:dyDescent="0.25">
      <c r="A10" s="12" t="s">
        <v>93</v>
      </c>
      <c r="B10" s="12" t="s">
        <v>92</v>
      </c>
      <c r="C10" s="35" t="s">
        <v>89</v>
      </c>
      <c r="D10" s="17" t="s">
        <v>87</v>
      </c>
      <c r="E10" s="21">
        <v>7</v>
      </c>
      <c r="F10" s="3">
        <v>1</v>
      </c>
      <c r="G10" s="16">
        <v>2</v>
      </c>
      <c r="H10" s="28">
        <f>E10*F10*G10</f>
        <v>14</v>
      </c>
    </row>
    <row r="11" spans="1:8" ht="30" x14ac:dyDescent="0.25">
      <c r="A11" s="3"/>
      <c r="B11" s="12" t="s">
        <v>92</v>
      </c>
      <c r="C11" s="35" t="s">
        <v>90</v>
      </c>
      <c r="D11" s="17" t="s">
        <v>87</v>
      </c>
      <c r="E11" s="21">
        <v>7</v>
      </c>
      <c r="F11" s="3">
        <v>1</v>
      </c>
      <c r="G11" s="16">
        <v>2</v>
      </c>
      <c r="H11" s="28">
        <f>E11*F11*G11</f>
        <v>14</v>
      </c>
    </row>
    <row r="12" spans="1:8" x14ac:dyDescent="0.25">
      <c r="A12" s="3"/>
      <c r="B12" s="3" t="s">
        <v>94</v>
      </c>
      <c r="C12" s="35" t="s">
        <v>91</v>
      </c>
      <c r="D12" s="17" t="s">
        <v>87</v>
      </c>
      <c r="E12" s="21">
        <v>7</v>
      </c>
      <c r="F12" s="3">
        <v>1</v>
      </c>
      <c r="G12" s="16">
        <v>2</v>
      </c>
      <c r="H12" s="28">
        <f>E12*F12*G12</f>
        <v>14</v>
      </c>
    </row>
    <row r="13" spans="1:8" x14ac:dyDescent="0.25">
      <c r="A13" s="11"/>
      <c r="B13" s="12"/>
      <c r="C13" s="35"/>
      <c r="D13" s="17"/>
      <c r="E13" s="21"/>
      <c r="F13" s="3"/>
      <c r="G13" s="16"/>
      <c r="H13" s="28"/>
    </row>
    <row r="14" spans="1:8" x14ac:dyDescent="0.25">
      <c r="A14" s="3"/>
      <c r="B14" s="3"/>
      <c r="C14" s="2" t="s">
        <v>36</v>
      </c>
      <c r="D14" s="16"/>
      <c r="E14" s="21"/>
      <c r="F14" s="3"/>
      <c r="G14" s="16"/>
      <c r="H14" s="28"/>
    </row>
    <row r="15" spans="1:8" x14ac:dyDescent="0.25">
      <c r="A15" s="3" t="s">
        <v>102</v>
      </c>
      <c r="B15" s="3" t="s">
        <v>100</v>
      </c>
      <c r="C15" s="35" t="s">
        <v>95</v>
      </c>
      <c r="D15" s="18" t="s">
        <v>87</v>
      </c>
      <c r="E15" s="21">
        <v>9</v>
      </c>
      <c r="F15" s="3">
        <v>1</v>
      </c>
      <c r="G15" s="16">
        <v>2</v>
      </c>
      <c r="H15" s="28">
        <f>E15*F15*G15</f>
        <v>18</v>
      </c>
    </row>
    <row r="16" spans="1:8" x14ac:dyDescent="0.25">
      <c r="A16" s="3" t="s">
        <v>102</v>
      </c>
      <c r="B16" s="12" t="s">
        <v>103</v>
      </c>
      <c r="C16" s="35" t="s">
        <v>96</v>
      </c>
      <c r="D16" s="18" t="s">
        <v>87</v>
      </c>
      <c r="E16" s="21">
        <v>7</v>
      </c>
      <c r="F16" s="3">
        <v>1</v>
      </c>
      <c r="G16" s="16">
        <v>2</v>
      </c>
      <c r="H16" s="28">
        <f>E16*F16*G16</f>
        <v>14</v>
      </c>
    </row>
    <row r="17" spans="1:8" x14ac:dyDescent="0.25">
      <c r="A17" s="3" t="s">
        <v>102</v>
      </c>
      <c r="B17" s="12" t="s">
        <v>88</v>
      </c>
      <c r="C17" s="3" t="s">
        <v>79</v>
      </c>
      <c r="D17" s="18" t="s">
        <v>87</v>
      </c>
      <c r="E17" s="21">
        <v>7</v>
      </c>
      <c r="F17" s="3">
        <v>1</v>
      </c>
      <c r="G17" s="16">
        <v>2</v>
      </c>
      <c r="H17" s="28">
        <f>E17*F17*G17</f>
        <v>14</v>
      </c>
    </row>
    <row r="18" spans="1:8" x14ac:dyDescent="0.25">
      <c r="A18" s="3" t="s">
        <v>102</v>
      </c>
      <c r="B18" s="3" t="s">
        <v>100</v>
      </c>
      <c r="C18" s="35" t="s">
        <v>97</v>
      </c>
      <c r="D18" s="16" t="s">
        <v>99</v>
      </c>
      <c r="E18" s="21">
        <v>9</v>
      </c>
      <c r="F18" s="3">
        <v>1</v>
      </c>
      <c r="G18" s="16">
        <v>2</v>
      </c>
      <c r="H18" s="28">
        <f>E18*F18*G18</f>
        <v>18</v>
      </c>
    </row>
    <row r="19" spans="1:8" x14ac:dyDescent="0.25">
      <c r="A19" s="3" t="s">
        <v>102</v>
      </c>
      <c r="B19" s="12" t="s">
        <v>101</v>
      </c>
      <c r="C19" s="35" t="s">
        <v>98</v>
      </c>
      <c r="D19" s="17" t="s">
        <v>87</v>
      </c>
      <c r="E19" s="21">
        <v>7</v>
      </c>
      <c r="F19" s="3">
        <v>1</v>
      </c>
      <c r="G19" s="16">
        <v>2</v>
      </c>
      <c r="H19" s="28">
        <f>E19*F19*G19</f>
        <v>14</v>
      </c>
    </row>
    <row r="20" spans="1:8" x14ac:dyDescent="0.25">
      <c r="A20" s="3"/>
      <c r="B20" s="3"/>
      <c r="C20" s="35"/>
      <c r="D20" s="16"/>
      <c r="E20" s="21"/>
      <c r="F20" s="3"/>
      <c r="G20" s="16"/>
      <c r="H20" s="28"/>
    </row>
    <row r="21" spans="1:8" x14ac:dyDescent="0.25">
      <c r="A21" s="3"/>
      <c r="B21" s="3"/>
      <c r="C21" s="2" t="s">
        <v>37</v>
      </c>
      <c r="D21" s="16"/>
      <c r="E21" s="21"/>
      <c r="F21" s="3"/>
      <c r="G21" s="16"/>
      <c r="H21" s="28"/>
    </row>
    <row r="22" spans="1:8" x14ac:dyDescent="0.25">
      <c r="A22" s="11"/>
      <c r="B22" s="3" t="s">
        <v>100</v>
      </c>
      <c r="C22" s="35" t="s">
        <v>104</v>
      </c>
      <c r="D22" s="36" t="s">
        <v>87</v>
      </c>
      <c r="E22" s="21">
        <v>9</v>
      </c>
      <c r="F22" s="3">
        <v>1</v>
      </c>
      <c r="G22" s="16">
        <v>2</v>
      </c>
      <c r="H22" s="28">
        <f>E22*F22*G22</f>
        <v>18</v>
      </c>
    </row>
    <row r="23" spans="1:8" x14ac:dyDescent="0.25">
      <c r="A23" s="3"/>
      <c r="B23" s="3" t="s">
        <v>100</v>
      </c>
      <c r="C23" s="3" t="s">
        <v>105</v>
      </c>
      <c r="D23" s="17" t="s">
        <v>106</v>
      </c>
      <c r="E23" s="21">
        <v>9</v>
      </c>
      <c r="F23" s="3">
        <v>3</v>
      </c>
      <c r="G23" s="16">
        <v>10</v>
      </c>
      <c r="H23" s="28">
        <f>E23*F23*G23</f>
        <v>270</v>
      </c>
    </row>
    <row r="24" spans="1:8" x14ac:dyDescent="0.25">
      <c r="A24" s="3"/>
      <c r="B24" s="3"/>
      <c r="C24" s="2"/>
      <c r="D24" s="16"/>
      <c r="E24" s="21"/>
      <c r="F24" s="3"/>
      <c r="G24" s="16"/>
      <c r="H24" s="28"/>
    </row>
    <row r="25" spans="1:8" x14ac:dyDescent="0.25">
      <c r="A25" s="11"/>
      <c r="B25" s="12"/>
      <c r="C25" s="2" t="s">
        <v>38</v>
      </c>
      <c r="D25" s="17"/>
      <c r="E25" s="21"/>
      <c r="F25" s="3"/>
      <c r="G25" s="16"/>
      <c r="H25" s="28"/>
    </row>
    <row r="26" spans="1:8" x14ac:dyDescent="0.25">
      <c r="A26" s="3" t="s">
        <v>111</v>
      </c>
      <c r="B26" s="3" t="s">
        <v>112</v>
      </c>
      <c r="C26" s="3" t="s">
        <v>108</v>
      </c>
      <c r="D26" s="16" t="s">
        <v>87</v>
      </c>
      <c r="E26" s="21">
        <v>7</v>
      </c>
      <c r="F26" s="3">
        <v>1</v>
      </c>
      <c r="G26" s="16">
        <v>2</v>
      </c>
      <c r="H26" s="28">
        <f>E26*F26*G26</f>
        <v>14</v>
      </c>
    </row>
    <row r="27" spans="1:8" x14ac:dyDescent="0.25">
      <c r="A27" s="3" t="s">
        <v>111</v>
      </c>
      <c r="B27" s="3" t="s">
        <v>112</v>
      </c>
      <c r="C27" s="35" t="s">
        <v>109</v>
      </c>
      <c r="D27" s="16" t="s">
        <v>87</v>
      </c>
      <c r="E27" s="21">
        <v>7</v>
      </c>
      <c r="F27" s="3">
        <v>1</v>
      </c>
      <c r="G27" s="16">
        <v>2</v>
      </c>
      <c r="H27" s="28">
        <f>E27*F27*G27</f>
        <v>14</v>
      </c>
    </row>
    <row r="28" spans="1:8" x14ac:dyDescent="0.25">
      <c r="A28" s="3" t="s">
        <v>102</v>
      </c>
      <c r="B28" s="12" t="s">
        <v>113</v>
      </c>
      <c r="C28" s="3" t="s">
        <v>110</v>
      </c>
      <c r="D28" s="16" t="s">
        <v>87</v>
      </c>
      <c r="E28" s="21">
        <v>7</v>
      </c>
      <c r="F28" s="3">
        <v>1</v>
      </c>
      <c r="G28" s="16">
        <v>2</v>
      </c>
      <c r="H28" s="28">
        <f>E28*F28*G28</f>
        <v>14</v>
      </c>
    </row>
    <row r="29" spans="1:8" x14ac:dyDescent="0.25">
      <c r="A29" s="3" t="s">
        <v>102</v>
      </c>
      <c r="B29" s="3" t="s">
        <v>100</v>
      </c>
      <c r="C29" s="3" t="s">
        <v>79</v>
      </c>
      <c r="D29" s="16" t="s">
        <v>87</v>
      </c>
      <c r="E29" s="21">
        <v>9</v>
      </c>
      <c r="F29" s="3">
        <v>1</v>
      </c>
      <c r="G29" s="16">
        <v>2</v>
      </c>
      <c r="H29" s="28">
        <f>E29*F29*G29</f>
        <v>18</v>
      </c>
    </row>
    <row r="30" spans="1:8" x14ac:dyDescent="0.25">
      <c r="A30" s="3"/>
      <c r="B30" s="3"/>
      <c r="C30" s="2"/>
      <c r="D30" s="16"/>
      <c r="E30" s="21"/>
      <c r="F30" s="3"/>
      <c r="G30" s="16"/>
      <c r="H30" s="28"/>
    </row>
    <row r="31" spans="1:8" x14ac:dyDescent="0.25">
      <c r="A31" s="11"/>
      <c r="B31" s="12"/>
      <c r="C31" s="3"/>
      <c r="D31" s="18"/>
      <c r="E31" s="21"/>
      <c r="F31" s="3"/>
      <c r="G31" s="16"/>
      <c r="H31" s="28"/>
    </row>
    <row r="32" spans="1:8" x14ac:dyDescent="0.25">
      <c r="A32" s="3"/>
      <c r="B32" s="3"/>
      <c r="C32" s="3"/>
      <c r="D32" s="16"/>
      <c r="E32" s="21"/>
      <c r="F32" s="3"/>
      <c r="G32" s="16"/>
      <c r="H32" s="28"/>
    </row>
    <row r="33" spans="1:8" x14ac:dyDescent="0.25">
      <c r="A33" s="3"/>
      <c r="B33" s="3"/>
      <c r="C33" s="2"/>
      <c r="D33" s="16"/>
      <c r="E33" s="21"/>
      <c r="F33" s="3"/>
      <c r="G33" s="16"/>
      <c r="H33" s="28"/>
    </row>
    <row r="34" spans="1:8" x14ac:dyDescent="0.25">
      <c r="A34" s="11"/>
      <c r="B34" s="11"/>
      <c r="C34" s="3"/>
      <c r="D34" s="18"/>
      <c r="E34" s="21"/>
      <c r="F34" s="3"/>
      <c r="G34" s="16"/>
      <c r="H34" s="28"/>
    </row>
    <row r="35" spans="1:8" x14ac:dyDescent="0.25">
      <c r="A35" s="3"/>
      <c r="B35" s="3"/>
      <c r="C35" s="3"/>
      <c r="D35" s="16"/>
      <c r="E35" s="21"/>
      <c r="F35" s="3"/>
      <c r="G35" s="16"/>
      <c r="H35" s="28"/>
    </row>
    <row r="36" spans="1:8" x14ac:dyDescent="0.25">
      <c r="A36" s="3"/>
      <c r="B36" s="3"/>
      <c r="C36" s="2"/>
      <c r="D36" s="16"/>
      <c r="E36" s="21"/>
      <c r="F36" s="3"/>
      <c r="G36" s="16"/>
      <c r="H36" s="28"/>
    </row>
    <row r="37" spans="1:8" x14ac:dyDescent="0.25">
      <c r="A37" s="11"/>
      <c r="B37" s="12"/>
      <c r="C37" s="12"/>
      <c r="D37" s="17"/>
      <c r="E37" s="21"/>
      <c r="F37" s="3"/>
      <c r="G37" s="16"/>
      <c r="H37" s="28"/>
    </row>
    <row r="38" spans="1:8" x14ac:dyDescent="0.25">
      <c r="A38" s="3"/>
      <c r="B38" s="3"/>
      <c r="C38" s="3"/>
      <c r="D38" s="16"/>
      <c r="E38" s="21"/>
      <c r="F38" s="3"/>
      <c r="G38" s="16"/>
      <c r="H38" s="28"/>
    </row>
    <row r="39" spans="1:8" x14ac:dyDescent="0.25">
      <c r="A39" s="3"/>
      <c r="B39" s="3"/>
      <c r="C39" s="2"/>
      <c r="D39" s="16"/>
      <c r="E39" s="21"/>
      <c r="F39" s="3"/>
      <c r="G39" s="16"/>
      <c r="H39" s="28"/>
    </row>
    <row r="40" spans="1:8" x14ac:dyDescent="0.25">
      <c r="A40" s="11"/>
      <c r="B40" s="12"/>
      <c r="C40" s="3"/>
      <c r="D40" s="18"/>
      <c r="E40" s="21"/>
      <c r="F40" s="3"/>
      <c r="G40" s="16"/>
      <c r="H40" s="28"/>
    </row>
    <row r="41" spans="1:8" x14ac:dyDescent="0.25">
      <c r="A41" s="3"/>
      <c r="B41" s="3"/>
      <c r="C41" s="3"/>
      <c r="D41" s="16"/>
      <c r="E41" s="21"/>
      <c r="F41" s="3"/>
      <c r="G41" s="16"/>
      <c r="H41" s="28"/>
    </row>
    <row r="42" spans="1:8" x14ac:dyDescent="0.25">
      <c r="A42" s="3"/>
      <c r="B42" s="3"/>
      <c r="C42" s="2"/>
      <c r="D42" s="16"/>
      <c r="E42" s="21"/>
      <c r="F42" s="3"/>
      <c r="G42" s="16"/>
      <c r="H42" s="28"/>
    </row>
    <row r="43" spans="1:8" x14ac:dyDescent="0.25">
      <c r="A43" s="3"/>
      <c r="B43" s="12"/>
      <c r="C43" s="3"/>
      <c r="D43" s="18"/>
      <c r="E43" s="21"/>
      <c r="F43" s="3"/>
      <c r="G43" s="16"/>
      <c r="H43" s="28"/>
    </row>
    <row r="44" spans="1:8" x14ac:dyDescent="0.25">
      <c r="A44" s="3"/>
      <c r="B44" s="3"/>
      <c r="C44" s="3"/>
      <c r="D44" s="16"/>
      <c r="E44" s="21"/>
      <c r="F44" s="3"/>
      <c r="G44" s="16"/>
      <c r="H44" s="28"/>
    </row>
    <row r="45" spans="1:8" x14ac:dyDescent="0.25">
      <c r="A45" s="3"/>
      <c r="B45" s="3"/>
      <c r="C45" s="2"/>
      <c r="D45" s="16"/>
      <c r="E45" s="21"/>
      <c r="F45" s="3"/>
      <c r="G45" s="16"/>
      <c r="H45" s="28"/>
    </row>
    <row r="46" spans="1:8" ht="15.75" thickBot="1" x14ac:dyDescent="0.3">
      <c r="A46" s="12"/>
      <c r="B46" s="12"/>
      <c r="C46" s="3"/>
      <c r="D46" s="17"/>
      <c r="E46" s="22"/>
      <c r="F46" s="23"/>
      <c r="G46" s="25"/>
      <c r="H46" s="29"/>
    </row>
    <row r="48" spans="1:8" x14ac:dyDescent="0.25">
      <c r="C48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20" sqref="A20"/>
    </sheetView>
  </sheetViews>
  <sheetFormatPr baseColWidth="10" defaultRowHeight="15" x14ac:dyDescent="0.25"/>
  <cols>
    <col min="1" max="1" width="36.140625" customWidth="1"/>
  </cols>
  <sheetData>
    <row r="1" spans="1:2" x14ac:dyDescent="0.25">
      <c r="A1" s="6" t="s">
        <v>8</v>
      </c>
    </row>
    <row r="2" spans="1:2" x14ac:dyDescent="0.25">
      <c r="A2" t="s">
        <v>9</v>
      </c>
      <c r="B2">
        <v>1</v>
      </c>
    </row>
    <row r="3" spans="1:2" x14ac:dyDescent="0.25">
      <c r="A3" t="s">
        <v>10</v>
      </c>
      <c r="B3">
        <v>2</v>
      </c>
    </row>
    <row r="4" spans="1:2" x14ac:dyDescent="0.25">
      <c r="A4" t="s">
        <v>11</v>
      </c>
      <c r="B4">
        <v>3</v>
      </c>
    </row>
    <row r="5" spans="1:2" x14ac:dyDescent="0.25">
      <c r="A5" t="s">
        <v>12</v>
      </c>
      <c r="B5">
        <v>4</v>
      </c>
    </row>
    <row r="7" spans="1:2" x14ac:dyDescent="0.25">
      <c r="A7" s="6" t="s">
        <v>13</v>
      </c>
    </row>
    <row r="8" spans="1:2" x14ac:dyDescent="0.25">
      <c r="A8" t="s">
        <v>14</v>
      </c>
      <c r="B8">
        <v>1</v>
      </c>
    </row>
    <row r="9" spans="1:2" x14ac:dyDescent="0.25">
      <c r="A9" t="s">
        <v>16</v>
      </c>
      <c r="B9">
        <v>2</v>
      </c>
    </row>
    <row r="10" spans="1:2" x14ac:dyDescent="0.25">
      <c r="A10" t="s">
        <v>15</v>
      </c>
      <c r="B10">
        <v>3</v>
      </c>
    </row>
    <row r="12" spans="1:2" x14ac:dyDescent="0.25">
      <c r="A12" s="6" t="s">
        <v>17</v>
      </c>
    </row>
    <row r="13" spans="1:2" x14ac:dyDescent="0.25">
      <c r="A13" t="s">
        <v>18</v>
      </c>
      <c r="B13">
        <v>3</v>
      </c>
    </row>
    <row r="14" spans="1:2" x14ac:dyDescent="0.25">
      <c r="A14" t="s">
        <v>19</v>
      </c>
      <c r="B14">
        <v>2</v>
      </c>
    </row>
    <row r="15" spans="1:2" x14ac:dyDescent="0.25">
      <c r="A15" t="s">
        <v>20</v>
      </c>
      <c r="B15">
        <v>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opLeftCell="A24" zoomScale="115" zoomScaleNormal="115" workbookViewId="0">
      <selection activeCell="A24" sqref="A24:D45"/>
    </sheetView>
  </sheetViews>
  <sheetFormatPr baseColWidth="10" defaultRowHeight="15" x14ac:dyDescent="0.25"/>
  <cols>
    <col min="1" max="1" width="39.42578125" customWidth="1"/>
    <col min="3" max="3" width="42.7109375" customWidth="1"/>
    <col min="4" max="4" width="85.42578125" customWidth="1"/>
  </cols>
  <sheetData>
    <row r="1" spans="1:4" x14ac:dyDescent="0.25">
      <c r="A1" s="6" t="s">
        <v>25</v>
      </c>
      <c r="B1" s="6" t="s">
        <v>24</v>
      </c>
      <c r="C1" s="6" t="s">
        <v>28</v>
      </c>
      <c r="D1" s="6" t="s">
        <v>29</v>
      </c>
    </row>
    <row r="2" spans="1:4" x14ac:dyDescent="0.25">
      <c r="A2" s="30" t="str">
        <f>Fehleranalyse!C3</f>
        <v>Schnittstelle</v>
      </c>
      <c r="B2" s="30">
        <f>Fehleranalyse!H3</f>
        <v>0</v>
      </c>
    </row>
    <row r="3" spans="1:4" x14ac:dyDescent="0.25">
      <c r="A3" s="30" t="str">
        <f>Fehleranalyse!C4</f>
        <v>Verschlüsselung unsicher</v>
      </c>
      <c r="B3" s="30">
        <f>Fehleranalyse!H4</f>
        <v>80</v>
      </c>
      <c r="C3" t="s">
        <v>26</v>
      </c>
      <c r="D3" t="s">
        <v>31</v>
      </c>
    </row>
    <row r="4" spans="1:4" x14ac:dyDescent="0.25">
      <c r="A4" s="30" t="str">
        <f>Fehleranalyse!C5</f>
        <v>Keine Verbindung möglich</v>
      </c>
      <c r="B4" s="30">
        <f>Fehleranalyse!H5</f>
        <v>63</v>
      </c>
    </row>
    <row r="5" spans="1:4" x14ac:dyDescent="0.25">
      <c r="A5" s="30" t="str">
        <f>Fehleranalyse!C6</f>
        <v>Verbindungsabriss</v>
      </c>
      <c r="B5" s="30">
        <f>Fehleranalyse!H6</f>
        <v>49</v>
      </c>
    </row>
    <row r="6" spans="1:4" x14ac:dyDescent="0.25">
      <c r="A6" s="30" t="str">
        <f>Fehleranalyse!C7</f>
        <v>Fehlerhafte Datenübermittlung</v>
      </c>
      <c r="B6" s="30">
        <f>Fehleranalyse!H7</f>
        <v>14</v>
      </c>
      <c r="C6" t="s">
        <v>27</v>
      </c>
      <c r="D6" t="s">
        <v>30</v>
      </c>
    </row>
    <row r="7" spans="1:4" x14ac:dyDescent="0.25">
      <c r="A7" s="30">
        <f>Fehleranalyse!C8</f>
        <v>0</v>
      </c>
      <c r="B7" s="30">
        <f>Fehleranalyse!H8</f>
        <v>0</v>
      </c>
    </row>
    <row r="8" spans="1:4" x14ac:dyDescent="0.25">
      <c r="A8" s="30" t="str">
        <f>Fehleranalyse!C9</f>
        <v>Statemachine</v>
      </c>
      <c r="B8" s="30">
        <f>Fehleranalyse!H9</f>
        <v>0</v>
      </c>
    </row>
    <row r="9" spans="1:4" x14ac:dyDescent="0.25">
      <c r="A9" s="30" t="str">
        <f>Fehleranalyse!C10</f>
        <v>ungültige Zustände</v>
      </c>
      <c r="B9" s="30">
        <f>Fehleranalyse!H10</f>
        <v>14</v>
      </c>
    </row>
    <row r="10" spans="1:4" x14ac:dyDescent="0.25">
      <c r="A10" s="30" t="str">
        <f>Fehleranalyse!C11</f>
        <v>Deadlock / Absturz</v>
      </c>
      <c r="B10" s="30">
        <f>Fehleranalyse!H11</f>
        <v>14</v>
      </c>
    </row>
    <row r="11" spans="1:4" x14ac:dyDescent="0.25">
      <c r="A11" s="30" t="str">
        <f>Fehleranalyse!C12</f>
        <v>Fehldatenübermittlung</v>
      </c>
      <c r="B11" s="30">
        <f>Fehleranalyse!H12</f>
        <v>14</v>
      </c>
    </row>
    <row r="12" spans="1:4" x14ac:dyDescent="0.25">
      <c r="A12" s="30">
        <f>Fehleranalyse!C13</f>
        <v>0</v>
      </c>
      <c r="B12" s="30">
        <f>Fehleranalyse!H13</f>
        <v>0</v>
      </c>
      <c r="C12" t="s">
        <v>26</v>
      </c>
      <c r="D12" t="s">
        <v>31</v>
      </c>
    </row>
    <row r="13" spans="1:4" x14ac:dyDescent="0.25">
      <c r="A13" s="30" t="str">
        <f>Fehleranalyse!C14</f>
        <v>Setzkastenverhaltensbeschriebung</v>
      </c>
      <c r="B13" s="30">
        <f>Fehleranalyse!H14</f>
        <v>0</v>
      </c>
    </row>
    <row r="14" spans="1:4" x14ac:dyDescent="0.25">
      <c r="A14" s="30" t="str">
        <f>Fehleranalyse!C15</f>
        <v>ungültige Positionierung undedektiert</v>
      </c>
      <c r="B14" s="30">
        <f>Fehleranalyse!H15</f>
        <v>18</v>
      </c>
    </row>
    <row r="15" spans="1:4" x14ac:dyDescent="0.25">
      <c r="A15" s="30" t="str">
        <f>Fehleranalyse!C16</f>
        <v>keine Speicherung</v>
      </c>
      <c r="B15" s="30">
        <f>Fehleranalyse!H16</f>
        <v>14</v>
      </c>
      <c r="C15" t="s">
        <v>27</v>
      </c>
      <c r="D15" t="s">
        <v>30</v>
      </c>
    </row>
    <row r="16" spans="1:4" x14ac:dyDescent="0.25">
      <c r="A16" s="30" t="str">
        <f>Fehleranalyse!C17</f>
        <v>Fehlerhafte Datenübermittlung</v>
      </c>
      <c r="B16" s="30">
        <f>Fehleranalyse!H17</f>
        <v>14</v>
      </c>
    </row>
    <row r="17" spans="1:4" x14ac:dyDescent="0.25">
      <c r="A17" s="30" t="str">
        <f>Fehleranalyse!C18</f>
        <v>Falscher Setzkasten wählen</v>
      </c>
      <c r="B17" s="30">
        <f>Fehleranalyse!H18</f>
        <v>18</v>
      </c>
    </row>
    <row r="18" spans="1:4" x14ac:dyDescent="0.25">
      <c r="A18" s="30" t="str">
        <f>Fehleranalyse!C19</f>
        <v>ungültiger Setzkasten</v>
      </c>
      <c r="B18" s="30">
        <f>Fehleranalyse!H19</f>
        <v>14</v>
      </c>
      <c r="C18" t="s">
        <v>27</v>
      </c>
      <c r="D18" t="s">
        <v>30</v>
      </c>
    </row>
    <row r="19" spans="1:4" x14ac:dyDescent="0.25">
      <c r="A19" s="30">
        <f>Fehleranalyse!C20</f>
        <v>0</v>
      </c>
      <c r="B19" s="30">
        <f>Fehleranalyse!H20</f>
        <v>0</v>
      </c>
    </row>
    <row r="20" spans="1:4" x14ac:dyDescent="0.25">
      <c r="A20" s="30" t="str">
        <f>Fehleranalyse!C21</f>
        <v>Bauteilbestand</v>
      </c>
      <c r="B20" s="30">
        <f>Fehleranalyse!H21</f>
        <v>0</v>
      </c>
    </row>
    <row r="21" spans="1:4" x14ac:dyDescent="0.25">
      <c r="A21" s="30" t="str">
        <f>Fehleranalyse!C22</f>
        <v>Falsche Bauteile gespeichert</v>
      </c>
      <c r="B21" s="30">
        <f>Fehleranalyse!H22</f>
        <v>18</v>
      </c>
      <c r="C21" t="s">
        <v>27</v>
      </c>
      <c r="D21" t="s">
        <v>30</v>
      </c>
    </row>
    <row r="22" spans="1:4" x14ac:dyDescent="0.25">
      <c r="A22" s="30" t="str">
        <f>Fehleranalyse!C23</f>
        <v>Falscher Lagerbestand</v>
      </c>
      <c r="B22" s="30">
        <f>Fehleranalyse!H23</f>
        <v>270</v>
      </c>
    </row>
    <row r="23" spans="1:4" x14ac:dyDescent="0.25">
      <c r="A23" s="30">
        <f>Fehleranalyse!C24</f>
        <v>0</v>
      </c>
      <c r="B23" s="30">
        <f>Fehleranalyse!H24</f>
        <v>0</v>
      </c>
    </row>
    <row r="24" spans="1:4" x14ac:dyDescent="0.25">
      <c r="A24" s="30"/>
      <c r="B24" s="30"/>
    </row>
    <row r="25" spans="1:4" x14ac:dyDescent="0.25">
      <c r="A25" s="30"/>
      <c r="B25" s="30"/>
    </row>
    <row r="26" spans="1:4" x14ac:dyDescent="0.25">
      <c r="A26" s="30"/>
      <c r="B26" s="30"/>
    </row>
    <row r="27" spans="1:4" x14ac:dyDescent="0.25">
      <c r="A27" s="30"/>
      <c r="B27" s="30"/>
    </row>
    <row r="28" spans="1:4" x14ac:dyDescent="0.25">
      <c r="A28" s="30"/>
      <c r="B28" s="30"/>
    </row>
    <row r="29" spans="1:4" x14ac:dyDescent="0.25">
      <c r="A29" s="30"/>
      <c r="B29" s="30"/>
    </row>
    <row r="30" spans="1:4" x14ac:dyDescent="0.25">
      <c r="A30" s="30"/>
      <c r="B30" s="30"/>
    </row>
    <row r="31" spans="1:4" x14ac:dyDescent="0.25">
      <c r="A31" s="30"/>
      <c r="B31" s="30"/>
    </row>
    <row r="32" spans="1:4" x14ac:dyDescent="0.25">
      <c r="A32" s="30"/>
      <c r="B32" s="30"/>
    </row>
    <row r="33" spans="1:2" x14ac:dyDescent="0.25">
      <c r="A33" s="30"/>
      <c r="B33" s="30"/>
    </row>
    <row r="34" spans="1:2" x14ac:dyDescent="0.25">
      <c r="A34" s="30"/>
      <c r="B34" s="30"/>
    </row>
    <row r="35" spans="1:2" x14ac:dyDescent="0.25">
      <c r="A35" s="30"/>
      <c r="B35" s="30"/>
    </row>
    <row r="36" spans="1:2" x14ac:dyDescent="0.25">
      <c r="A36" s="30"/>
      <c r="B36" s="30"/>
    </row>
    <row r="37" spans="1:2" x14ac:dyDescent="0.25">
      <c r="A37" s="30"/>
      <c r="B37" s="30"/>
    </row>
    <row r="38" spans="1:2" x14ac:dyDescent="0.25">
      <c r="A38" s="30"/>
      <c r="B38" s="30"/>
    </row>
    <row r="39" spans="1:2" x14ac:dyDescent="0.25">
      <c r="A39" s="30"/>
      <c r="B39" s="30"/>
    </row>
    <row r="40" spans="1:2" x14ac:dyDescent="0.25">
      <c r="A40" s="30"/>
      <c r="B40" s="30"/>
    </row>
    <row r="41" spans="1:2" x14ac:dyDescent="0.25">
      <c r="A41" s="30"/>
      <c r="B41" s="30"/>
    </row>
    <row r="42" spans="1:2" x14ac:dyDescent="0.25">
      <c r="A42" s="30"/>
      <c r="B42" s="30"/>
    </row>
    <row r="43" spans="1:2" x14ac:dyDescent="0.25">
      <c r="A43" s="30"/>
      <c r="B43" s="30"/>
    </row>
    <row r="44" spans="1:2" x14ac:dyDescent="0.25">
      <c r="A44" s="30"/>
      <c r="B44" s="30"/>
    </row>
    <row r="45" spans="1:2" x14ac:dyDescent="0.25">
      <c r="A45" s="30"/>
      <c r="B45" s="30"/>
    </row>
    <row r="46" spans="1:2" x14ac:dyDescent="0.25">
      <c r="A46" s="30">
        <f>Fehleranalyse!C47</f>
        <v>0</v>
      </c>
      <c r="B46" s="30">
        <f>Fehleranalyse!H47</f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Strukturerstellung</vt:lpstr>
      <vt:lpstr>Funktionsanalyse</vt:lpstr>
      <vt:lpstr>Fehleranalyse</vt:lpstr>
      <vt:lpstr>RPZ-Ermittlung</vt:lpstr>
      <vt:lpstr>Maßnahmen mit Begründung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2016-12-11T13:59:19Z</dcterms:modified>
</cp:coreProperties>
</file>