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ki\OneDrive\Documents\GitHub\Simulink-Vehicle-Control\CAN Bus\"/>
    </mc:Choice>
  </mc:AlternateContent>
  <xr:revisionPtr revIDLastSave="0" documentId="13_ncr:1_{D734A54D-288D-4148-9325-051EE8208D00}" xr6:coauthVersionLast="47" xr6:coauthVersionMax="47" xr10:uidLastSave="{00000000-0000-0000-0000-000000000000}"/>
  <bookViews>
    <workbookView xWindow="-108" yWindow="-108" windowWidth="23256" windowHeight="12456" xr2:uid="{95E52F4D-0089-483E-8485-3998A963E18A}"/>
  </bookViews>
  <sheets>
    <sheet name="CAN1" sheetId="1" r:id="rId1"/>
    <sheet name="CA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 s="1"/>
  <c r="B2" i="1"/>
  <c r="C2" i="1" s="1"/>
  <c r="B7" i="1"/>
  <c r="C7" i="1" s="1"/>
  <c r="B8" i="1"/>
  <c r="C8" i="1" s="1"/>
  <c r="B9" i="1"/>
  <c r="C9" i="1" s="1"/>
  <c r="B4" i="3"/>
  <c r="C4" i="3" s="1"/>
  <c r="B3" i="3"/>
  <c r="C3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2" i="3"/>
  <c r="C2" i="3" s="1"/>
  <c r="B27" i="1"/>
  <c r="C27" i="1" s="1"/>
  <c r="B28" i="1"/>
  <c r="C28" i="1" s="1"/>
  <c r="B18" i="1"/>
  <c r="C18" i="1" s="1"/>
  <c r="B3" i="1"/>
  <c r="C3" i="1" s="1"/>
  <c r="B4" i="1"/>
  <c r="C4" i="1" s="1"/>
  <c r="B10" i="1"/>
  <c r="C10" i="1" s="1"/>
  <c r="B20" i="1"/>
  <c r="C20" i="1" s="1"/>
  <c r="B21" i="1"/>
  <c r="C21" i="1" s="1"/>
  <c r="B5" i="1"/>
  <c r="C5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6" i="1"/>
  <c r="C6" i="1" s="1"/>
  <c r="B22" i="1"/>
  <c r="C22" i="1" s="1"/>
  <c r="B23" i="1"/>
  <c r="C23" i="1" s="1"/>
  <c r="B24" i="1"/>
  <c r="C24" i="1" s="1"/>
  <c r="B25" i="1"/>
  <c r="C25" i="1" s="1"/>
  <c r="B26" i="1"/>
  <c r="C26" i="1" s="1"/>
  <c r="B19" i="1" l="1"/>
  <c r="C19" i="1" s="1"/>
</calcChain>
</file>

<file path=xl/sharedStrings.xml><?xml version="1.0" encoding="utf-8"?>
<sst xmlns="http://schemas.openxmlformats.org/spreadsheetml/2006/main" count="266" uniqueCount="140">
  <si>
    <t>CAN ID (HEX)</t>
  </si>
  <si>
    <t>CAN ID (DEC)</t>
  </si>
  <si>
    <t>Source Device</t>
  </si>
  <si>
    <t>Destination Device</t>
  </si>
  <si>
    <t>Byte 0</t>
  </si>
  <si>
    <t>Description</t>
  </si>
  <si>
    <t>Byte 1</t>
  </si>
  <si>
    <t>Byte 2</t>
  </si>
  <si>
    <t>Byte 3</t>
  </si>
  <si>
    <t>Byte 4</t>
  </si>
  <si>
    <t>Byte 5</t>
  </si>
  <si>
    <t>Byte 6</t>
  </si>
  <si>
    <t>Byte 7</t>
  </si>
  <si>
    <t>CAN ID (BIN)</t>
  </si>
  <si>
    <t>Priority</t>
  </si>
  <si>
    <t>Pedal Box</t>
  </si>
  <si>
    <t>VCU / Dash / Telemetry</t>
  </si>
  <si>
    <t>HIGH</t>
  </si>
  <si>
    <t>APPS Percent [uint8_t]</t>
  </si>
  <si>
    <t>Brakes Percent [uint8_t]</t>
  </si>
  <si>
    <t>Steering Percent [int8_t]</t>
  </si>
  <si>
    <t>Flags: APPSFail | BSEFail | SteeringFail | APPSMatch | BrakesOn | SoftwareBSPD | SoftwareError | BSEMatch</t>
  </si>
  <si>
    <t>WSFL (1) [uint16_t]</t>
  </si>
  <si>
    <t>WSFL (2) [uint16_t]</t>
  </si>
  <si>
    <t>WSFR (1) [uint16_t]</t>
  </si>
  <si>
    <t>WSFR (2) [uint16_t]</t>
  </si>
  <si>
    <t>Dash</t>
  </si>
  <si>
    <t>Mapped Sensor Outputs</t>
  </si>
  <si>
    <t>VCU</t>
  </si>
  <si>
    <t>MEDIUM</t>
  </si>
  <si>
    <t>Frequency {Hz}</t>
  </si>
  <si>
    <t># of Bytes</t>
  </si>
  <si>
    <t>Dashboard Inputs</t>
  </si>
  <si>
    <t>Dash Input Flags: StartButton | SpareButton | UserButton | SCIn | SCEstop | SCIS | SCBOTS | 0</t>
  </si>
  <si>
    <t>TorqueVectoringPercent [uint8_t]</t>
  </si>
  <si>
    <t>PowerLimitPercent [uint8_t]</t>
  </si>
  <si>
    <t>MaximumTorquePercent [uint8_t]</t>
  </si>
  <si>
    <t>Dash LED Flags: LED1  | LED2 | LED3 | LED4 | LED5 | LED6 | LED7 | LED8</t>
  </si>
  <si>
    <t>Inverter left</t>
  </si>
  <si>
    <t>Inverter Right</t>
  </si>
  <si>
    <t>Messages for Inverter Left</t>
  </si>
  <si>
    <t>Messages for Inverter Right</t>
  </si>
  <si>
    <t>Inverter Left</t>
  </si>
  <si>
    <t>Inverter Temp Left [uint8_t]</t>
  </si>
  <si>
    <t>Inverter Temp right [uint8_t]</t>
  </si>
  <si>
    <t>Inverter + SC Data</t>
  </si>
  <si>
    <t>Motor Temp Left [uint8_t]</t>
  </si>
  <si>
    <t>Motor Temp right [uint8_t]</t>
  </si>
  <si>
    <t>LOW</t>
  </si>
  <si>
    <t>Data back to ECU</t>
  </si>
  <si>
    <t>Raw values for adjustment</t>
  </si>
  <si>
    <t>Raw values for mapping</t>
  </si>
  <si>
    <t>At Startup</t>
  </si>
  <si>
    <t>APPS L</t>
  </si>
  <si>
    <t>BSE R</t>
  </si>
  <si>
    <t>A</t>
  </si>
  <si>
    <t>BMS Data</t>
  </si>
  <si>
    <t>BMS1</t>
  </si>
  <si>
    <t>BMS2</t>
  </si>
  <si>
    <t>VCU2</t>
  </si>
  <si>
    <t>VCU1</t>
  </si>
  <si>
    <t>VCU3</t>
  </si>
  <si>
    <t>Dash / Telemetry</t>
  </si>
  <si>
    <t>Left Inverter Data</t>
  </si>
  <si>
    <t>Right Inverter Data</t>
  </si>
  <si>
    <t>B</t>
  </si>
  <si>
    <t>C</t>
  </si>
  <si>
    <t xml:space="preserve">Race Capture </t>
  </si>
  <si>
    <t xml:space="preserve"> VCU / Dash</t>
  </si>
  <si>
    <t>Speed [uint16_t]</t>
  </si>
  <si>
    <t>D</t>
  </si>
  <si>
    <t>APPS L MIN</t>
  </si>
  <si>
    <t>APPS L MAX</t>
  </si>
  <si>
    <t>APPS R MIN</t>
  </si>
  <si>
    <t>APPS R MAX</t>
  </si>
  <si>
    <t>BSE_F MIN</t>
  </si>
  <si>
    <t>BSE_F MAX</t>
  </si>
  <si>
    <t>BSE_R MIN</t>
  </si>
  <si>
    <t>BSE_R MAX</t>
  </si>
  <si>
    <t>Steering MAX</t>
  </si>
  <si>
    <t>Steering MIN</t>
  </si>
  <si>
    <t>Accelerometer Data</t>
  </si>
  <si>
    <t>X High</t>
  </si>
  <si>
    <t>X Low</t>
  </si>
  <si>
    <t>Y High</t>
  </si>
  <si>
    <t>Y Low</t>
  </si>
  <si>
    <t>Z High</t>
  </si>
  <si>
    <t>Z Low</t>
  </si>
  <si>
    <t>BusVoltageL [uint16_t]</t>
  </si>
  <si>
    <t>MotorSpeedL [uint16_t]</t>
  </si>
  <si>
    <t>MotorCurrentL [uint16_t]</t>
  </si>
  <si>
    <t>BusVoltageR [uint16_t]</t>
  </si>
  <si>
    <t>MotorSpeedR [uint16_t]</t>
  </si>
  <si>
    <t>MotorCurrentR [uint16_t]</t>
  </si>
  <si>
    <t>MotorVoltageR [uint16_t]</t>
  </si>
  <si>
    <t>MotorVoltageL [uint16_t]</t>
  </si>
  <si>
    <t>Current [int16_t]/10</t>
  </si>
  <si>
    <t>Voltage [uint16_t]/10</t>
  </si>
  <si>
    <t>SOC [uint8_t]/2</t>
  </si>
  <si>
    <t>DCL [int16-t]</t>
  </si>
  <si>
    <t>CCL [int16-t]</t>
  </si>
  <si>
    <t>TempMax [int8_t]</t>
  </si>
  <si>
    <t>TempMin [int8_t]</t>
  </si>
  <si>
    <t>E</t>
  </si>
  <si>
    <t>Raw values</t>
  </si>
  <si>
    <t>BSEF</t>
  </si>
  <si>
    <t>BSER</t>
  </si>
  <si>
    <t>Telemetry</t>
  </si>
  <si>
    <t>Aero Board 1</t>
  </si>
  <si>
    <t>Aero Board 2</t>
  </si>
  <si>
    <t>Aero ADC values</t>
  </si>
  <si>
    <t>Sensor 1 High</t>
  </si>
  <si>
    <t>Sensor 1 Low</t>
  </si>
  <si>
    <t>Sensor 2 High</t>
  </si>
  <si>
    <t>Sensor 2 Low</t>
  </si>
  <si>
    <t>Sensor 3 High</t>
  </si>
  <si>
    <t>Sensor 3 Low</t>
  </si>
  <si>
    <t>Sensor 4 High</t>
  </si>
  <si>
    <t>Sensor 4 Low</t>
  </si>
  <si>
    <t>Sensor 5 High</t>
  </si>
  <si>
    <t>Sensor 5 Low</t>
  </si>
  <si>
    <t>Sensor 6 High</t>
  </si>
  <si>
    <t>Sensor 6 Low</t>
  </si>
  <si>
    <t>Sensor 7 High</t>
  </si>
  <si>
    <t>Sensor 7 Low</t>
  </si>
  <si>
    <t>Sensor 8 High</t>
  </si>
  <si>
    <t>Sensor 8 Low</t>
  </si>
  <si>
    <t>Sensor 9 High</t>
  </si>
  <si>
    <t>Sensor 9 Low</t>
  </si>
  <si>
    <t>Sensor 10 High</t>
  </si>
  <si>
    <t>Sensor 10 Low</t>
  </si>
  <si>
    <t>Distance [uint16_t]</t>
  </si>
  <si>
    <t>AccumulatorTempMax [uint8_t]</t>
  </si>
  <si>
    <t>APPS L, APPS R</t>
  </si>
  <si>
    <t>APPS R, BSE F</t>
  </si>
  <si>
    <t>BSE F, BSE R</t>
  </si>
  <si>
    <t>SteeringAnalogue</t>
  </si>
  <si>
    <t>Right Inverter Error</t>
  </si>
  <si>
    <t>Left Inverter Error</t>
  </si>
  <si>
    <t>Inverter 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</si>
</sst>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43565-3DCD-48E0-B6B3-90651145CF79}" name="Table1" displayName="Table1" ref="A1:Q28" totalsRowShown="0">
  <autoFilter ref="A1:Q28" xr:uid="{A8243565-3DCD-48E0-B6B3-90651145CF79}"/>
  <sortState xmlns:xlrd2="http://schemas.microsoft.com/office/spreadsheetml/2017/richdata2" ref="A2:Q28">
    <sortCondition ref="E1:E28"/>
  </sortState>
  <tableColumns count="17">
    <tableColumn id="1" xr3:uid="{7459E36C-16AB-4D6B-BCF3-92B0714BAAE2}" name="CAN ID (HEX)" dataDxfId="2"/>
    <tableColumn id="2" xr3:uid="{AC1F0518-957D-47CD-9ADC-D4B0C72728C9}" name="CAN ID (DEC)"/>
    <tableColumn id="3" xr3:uid="{CF8F2879-D575-4E8D-B06D-1DB28E156A58}" name="CAN ID (BIN)" dataDxfId="1"/>
    <tableColumn id="4" xr3:uid="{240F0976-18E3-4FEF-9C1C-94E8F1EDDD26}" name="Source Device"/>
    <tableColumn id="5" xr3:uid="{BD95BF2B-9D98-4F55-AD31-571F84F8B326}" name="Destination Device"/>
    <tableColumn id="6" xr3:uid="{9B30ADC9-FB61-4626-8206-25FF497BB289}" name="Priority"/>
    <tableColumn id="18" xr3:uid="{CDA27516-EB4B-4F8E-AC3D-CE441C207724}" name="Frequency {Hz}"/>
    <tableColumn id="7" xr3:uid="{686E3E5E-171E-4266-91AD-167EA8A6E736}" name="# of Bytes"/>
    <tableColumn id="8" xr3:uid="{5844A943-2E8C-4519-AB60-32BDB52506D2}" name="Description"/>
    <tableColumn id="9" xr3:uid="{A676C5AE-55B2-4BBE-9127-3C7AFAEADDF1}" name="Byte 0"/>
    <tableColumn id="10" xr3:uid="{A4799EFC-7323-4BFE-8580-E40D0AD3A7CD}" name="Byte 1"/>
    <tableColumn id="11" xr3:uid="{3B80269C-A1DA-48AE-9087-E3D078381D74}" name="Byte 2"/>
    <tableColumn id="12" xr3:uid="{36C6E232-51C2-4428-9EA4-446C5943EC2E}" name="Byte 3"/>
    <tableColumn id="13" xr3:uid="{823C2D70-1E18-4A29-B22E-3239CD7B979A}" name="Byte 4"/>
    <tableColumn id="14" xr3:uid="{8A3B76EA-9292-46CE-A044-B55750429805}" name="Byte 5"/>
    <tableColumn id="15" xr3:uid="{B7177BC3-CB4D-49D8-8DAF-490EB6D557A1}" name="Byte 6"/>
    <tableColumn id="16" xr3:uid="{9B26734D-1B52-4510-AE65-727658368C00}" name="Byte 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E12B0-BB85-416A-87F9-F7CF3955EC34}" name="Table13" displayName="Table13" ref="A1:Q26" totalsRowShown="0">
  <autoFilter ref="A1:Q26" xr:uid="{A8243565-3DCD-48E0-B6B3-90651145CF79}"/>
  <sortState xmlns:xlrd2="http://schemas.microsoft.com/office/spreadsheetml/2017/richdata2" ref="A2:Q26">
    <sortCondition ref="A1:A26"/>
  </sortState>
  <tableColumns count="17">
    <tableColumn id="1" xr3:uid="{EF0AA93F-2310-41E8-BADE-D88452D1F3AC}" name="CAN ID (HEX)"/>
    <tableColumn id="2" xr3:uid="{771EDAB3-CD46-4DD1-8E36-3FC3186ADAD5}" name="CAN ID (DEC)">
      <calculatedColumnFormula>HEX2DEC(A2)</calculatedColumnFormula>
    </tableColumn>
    <tableColumn id="3" xr3:uid="{A80015C3-685A-42A9-8343-30D08B106809}" name="CAN ID (BIN)" dataDxfId="0">
      <calculatedColumnFormula>DEC2BIN(B2)</calculatedColumnFormula>
    </tableColumn>
    <tableColumn id="4" xr3:uid="{5204DE0A-3D48-48C5-82D9-6D59F885E98B}" name="Source Device"/>
    <tableColumn id="5" xr3:uid="{783F409D-0B73-44DC-9306-FF8DA816CF05}" name="Destination Device"/>
    <tableColumn id="6" xr3:uid="{45DF6548-701F-469D-B439-11546E08A4F7}" name="Priority"/>
    <tableColumn id="18" xr3:uid="{1795F8D7-CDCA-4837-A0DB-9DE948DBFFFC}" name="Frequency {Hz}"/>
    <tableColumn id="7" xr3:uid="{E6F1221E-A3C2-407F-98BB-B3A8C44BAE58}" name="# of Bytes"/>
    <tableColumn id="8" xr3:uid="{A243593A-BF7E-4CD5-9C17-EFD1EA9116C5}" name="Description"/>
    <tableColumn id="9" xr3:uid="{5E9805F3-0A5C-4031-9567-E4095DB42880}" name="Byte 0"/>
    <tableColumn id="10" xr3:uid="{B91E7EAF-89D6-4F15-8779-CB0A5F36A976}" name="Byte 1"/>
    <tableColumn id="11" xr3:uid="{09DD3106-F639-4C19-8009-FDD7C505AC9A}" name="Byte 2"/>
    <tableColumn id="12" xr3:uid="{5833228A-2AED-4C0A-AFEE-CDA178870032}" name="Byte 3"/>
    <tableColumn id="13" xr3:uid="{F0FE064C-A340-4301-9F40-FD2F81C7FDBA}" name="Byte 4"/>
    <tableColumn id="14" xr3:uid="{C685375D-8D70-4192-974E-32F9F8B35277}" name="Byte 5"/>
    <tableColumn id="15" xr3:uid="{77E2F1BF-8080-48C1-81EF-67E8A972EC88}" name="Byte 6"/>
    <tableColumn id="16" xr3:uid="{9CEA2DC5-BCAB-4D96-9503-BA25D75BCDDE}" name="Byte 7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74C0-61A4-4D4A-98B7-FC3E11978C95}">
  <dimension ref="A1:V28"/>
  <sheetViews>
    <sheetView tabSelected="1" zoomScale="105" zoomScaleNormal="89" workbookViewId="0">
      <selection activeCell="E24" sqref="E24"/>
    </sheetView>
  </sheetViews>
  <sheetFormatPr defaultRowHeight="14.4" x14ac:dyDescent="0.3"/>
  <cols>
    <col min="1" max="2" width="14.6640625" bestFit="1" customWidth="1"/>
    <col min="3" max="3" width="14.44140625" bestFit="1" customWidth="1"/>
    <col min="4" max="4" width="15.88671875" bestFit="1" customWidth="1"/>
    <col min="5" max="5" width="22.5546875" customWidth="1"/>
    <col min="6" max="6" width="11.109375" customWidth="1"/>
    <col min="7" max="7" width="16.33203125" bestFit="1" customWidth="1"/>
    <col min="8" max="8" width="11.6640625" bestFit="1" customWidth="1"/>
    <col min="9" max="9" width="22.88671875" bestFit="1" customWidth="1"/>
    <col min="10" max="10" width="91.33203125" bestFit="1" customWidth="1"/>
    <col min="11" max="11" width="24.33203125" bestFit="1" customWidth="1"/>
    <col min="12" max="12" width="28.77734375" bestFit="1" customWidth="1"/>
    <col min="13" max="13" width="29.109375" bestFit="1" customWidth="1"/>
    <col min="14" max="14" width="24.109375" bestFit="1" customWidth="1"/>
    <col min="15" max="16" width="23.21875" bestFit="1" customWidth="1"/>
    <col min="17" max="17" width="21.33203125" bestFit="1" customWidth="1"/>
  </cols>
  <sheetData>
    <row r="1" spans="1:22" x14ac:dyDescent="0.3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14</v>
      </c>
      <c r="G1" t="s">
        <v>30</v>
      </c>
      <c r="H1" t="s">
        <v>31</v>
      </c>
      <c r="I1" t="s">
        <v>5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22" x14ac:dyDescent="0.3">
      <c r="A2" s="1">
        <v>7</v>
      </c>
      <c r="B2">
        <f t="shared" ref="B2:B28" si="0">HEX2DEC(A2)</f>
        <v>7</v>
      </c>
      <c r="C2" s="1" t="str">
        <f t="shared" ref="C2:C28" si="1">DEC2BIN(B2)</f>
        <v>111</v>
      </c>
      <c r="D2" t="s">
        <v>67</v>
      </c>
      <c r="E2" t="s">
        <v>68</v>
      </c>
      <c r="F2" t="s">
        <v>29</v>
      </c>
      <c r="G2" s="1">
        <v>10</v>
      </c>
      <c r="H2">
        <v>6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</row>
    <row r="3" spans="1:22" x14ac:dyDescent="0.3">
      <c r="A3" s="1">
        <v>3</v>
      </c>
      <c r="B3">
        <f t="shared" si="0"/>
        <v>3</v>
      </c>
      <c r="C3" s="1" t="str">
        <f t="shared" si="1"/>
        <v>11</v>
      </c>
      <c r="D3" t="s">
        <v>60</v>
      </c>
      <c r="E3" t="s">
        <v>26</v>
      </c>
      <c r="F3" t="s">
        <v>29</v>
      </c>
      <c r="G3" s="1">
        <v>20</v>
      </c>
      <c r="H3">
        <v>7</v>
      </c>
      <c r="I3" t="s">
        <v>45</v>
      </c>
      <c r="J3" t="s">
        <v>37</v>
      </c>
      <c r="K3" t="s">
        <v>69</v>
      </c>
      <c r="L3" t="s">
        <v>69</v>
      </c>
      <c r="M3" t="s">
        <v>131</v>
      </c>
      <c r="N3" t="s">
        <v>131</v>
      </c>
    </row>
    <row r="4" spans="1:22" x14ac:dyDescent="0.3">
      <c r="A4" s="1" t="s">
        <v>70</v>
      </c>
      <c r="B4">
        <f t="shared" si="0"/>
        <v>13</v>
      </c>
      <c r="C4" s="1" t="str">
        <f t="shared" si="1"/>
        <v>1101</v>
      </c>
      <c r="D4" t="s">
        <v>15</v>
      </c>
      <c r="E4" t="s">
        <v>26</v>
      </c>
      <c r="F4" t="s">
        <v>48</v>
      </c>
      <c r="G4" s="1">
        <v>2</v>
      </c>
      <c r="H4">
        <v>6</v>
      </c>
      <c r="I4" t="s">
        <v>50</v>
      </c>
      <c r="J4" t="s">
        <v>53</v>
      </c>
      <c r="K4" t="s">
        <v>133</v>
      </c>
      <c r="L4" t="s">
        <v>134</v>
      </c>
      <c r="M4" t="s">
        <v>135</v>
      </c>
      <c r="N4" t="s">
        <v>54</v>
      </c>
      <c r="O4" t="s">
        <v>136</v>
      </c>
      <c r="P4" t="s">
        <v>136</v>
      </c>
      <c r="R4" s="3"/>
      <c r="S4" s="3"/>
      <c r="T4" s="3"/>
      <c r="U4" s="3"/>
      <c r="V4" s="3"/>
    </row>
    <row r="5" spans="1:22" x14ac:dyDescent="0.3">
      <c r="A5" s="1" t="s">
        <v>103</v>
      </c>
      <c r="B5">
        <f t="shared" si="0"/>
        <v>14</v>
      </c>
      <c r="C5" s="1" t="str">
        <f t="shared" si="1"/>
        <v>1110</v>
      </c>
      <c r="D5" t="s">
        <v>15</v>
      </c>
      <c r="E5" t="s">
        <v>26</v>
      </c>
      <c r="F5" t="s">
        <v>48</v>
      </c>
      <c r="G5">
        <v>25</v>
      </c>
      <c r="H5">
        <v>4</v>
      </c>
      <c r="I5" t="s">
        <v>104</v>
      </c>
      <c r="J5" t="s">
        <v>105</v>
      </c>
      <c r="K5" t="s">
        <v>105</v>
      </c>
      <c r="L5" t="s">
        <v>106</v>
      </c>
      <c r="M5" t="s">
        <v>106</v>
      </c>
    </row>
    <row r="6" spans="1:22" x14ac:dyDescent="0.3">
      <c r="A6" s="1">
        <v>20</v>
      </c>
      <c r="B6">
        <f t="shared" si="0"/>
        <v>32</v>
      </c>
      <c r="C6" s="1" t="str">
        <f t="shared" si="1"/>
        <v>100000</v>
      </c>
      <c r="D6" t="s">
        <v>60</v>
      </c>
      <c r="E6" t="s">
        <v>26</v>
      </c>
      <c r="F6" t="s">
        <v>29</v>
      </c>
      <c r="G6">
        <v>25</v>
      </c>
      <c r="H6">
        <v>8</v>
      </c>
      <c r="I6" t="s">
        <v>139</v>
      </c>
      <c r="J6" t="s">
        <v>137</v>
      </c>
      <c r="K6" t="s">
        <v>137</v>
      </c>
      <c r="L6" t="s">
        <v>138</v>
      </c>
      <c r="M6" t="s">
        <v>138</v>
      </c>
      <c r="N6" t="s">
        <v>43</v>
      </c>
      <c r="O6" t="s">
        <v>44</v>
      </c>
      <c r="P6" t="s">
        <v>46</v>
      </c>
      <c r="Q6" t="s">
        <v>47</v>
      </c>
    </row>
    <row r="7" spans="1:22" x14ac:dyDescent="0.3">
      <c r="A7" s="1">
        <v>8</v>
      </c>
      <c r="B7">
        <f t="shared" si="0"/>
        <v>8</v>
      </c>
      <c r="C7" s="1" t="str">
        <f t="shared" si="1"/>
        <v>1000</v>
      </c>
      <c r="D7" t="s">
        <v>59</v>
      </c>
      <c r="E7" t="s">
        <v>62</v>
      </c>
      <c r="F7" t="s">
        <v>48</v>
      </c>
      <c r="G7">
        <v>20</v>
      </c>
      <c r="H7">
        <v>6</v>
      </c>
      <c r="I7" t="s">
        <v>63</v>
      </c>
      <c r="J7" t="s">
        <v>88</v>
      </c>
      <c r="K7" t="s">
        <v>88</v>
      </c>
      <c r="L7" t="s">
        <v>89</v>
      </c>
      <c r="M7" t="s">
        <v>89</v>
      </c>
      <c r="N7" t="s">
        <v>90</v>
      </c>
      <c r="O7" t="s">
        <v>90</v>
      </c>
      <c r="P7" t="s">
        <v>95</v>
      </c>
      <c r="Q7" t="s">
        <v>95</v>
      </c>
    </row>
    <row r="8" spans="1:22" x14ac:dyDescent="0.3">
      <c r="A8" s="1">
        <v>9</v>
      </c>
      <c r="B8">
        <f t="shared" si="0"/>
        <v>9</v>
      </c>
      <c r="C8" s="1" t="str">
        <f t="shared" si="1"/>
        <v>1001</v>
      </c>
      <c r="D8" t="s">
        <v>61</v>
      </c>
      <c r="E8" t="s">
        <v>62</v>
      </c>
      <c r="F8" t="s">
        <v>48</v>
      </c>
      <c r="G8">
        <v>20</v>
      </c>
      <c r="H8">
        <v>6</v>
      </c>
      <c r="I8" t="s">
        <v>64</v>
      </c>
      <c r="J8" t="s">
        <v>91</v>
      </c>
      <c r="K8" t="s">
        <v>91</v>
      </c>
      <c r="L8" t="s">
        <v>92</v>
      </c>
      <c r="M8" t="s">
        <v>92</v>
      </c>
      <c r="N8" t="s">
        <v>93</v>
      </c>
      <c r="O8" t="s">
        <v>93</v>
      </c>
      <c r="P8" t="s">
        <v>94</v>
      </c>
      <c r="Q8" t="s">
        <v>94</v>
      </c>
    </row>
    <row r="9" spans="1:22" x14ac:dyDescent="0.3">
      <c r="A9" s="1" t="s">
        <v>55</v>
      </c>
      <c r="B9">
        <f t="shared" si="0"/>
        <v>10</v>
      </c>
      <c r="C9" s="1" t="str">
        <f t="shared" si="1"/>
        <v>1010</v>
      </c>
      <c r="D9" t="s">
        <v>26</v>
      </c>
      <c r="E9" t="s">
        <v>15</v>
      </c>
      <c r="F9" t="s">
        <v>48</v>
      </c>
      <c r="G9" s="1" t="s">
        <v>52</v>
      </c>
      <c r="H9">
        <v>8</v>
      </c>
      <c r="I9" t="s">
        <v>51</v>
      </c>
      <c r="J9" t="s">
        <v>71</v>
      </c>
      <c r="K9" t="s">
        <v>71</v>
      </c>
      <c r="L9" t="s">
        <v>72</v>
      </c>
      <c r="M9" t="s">
        <v>72</v>
      </c>
      <c r="N9" t="s">
        <v>73</v>
      </c>
      <c r="O9" t="s">
        <v>73</v>
      </c>
      <c r="P9" t="s">
        <v>74</v>
      </c>
      <c r="Q9" t="s">
        <v>74</v>
      </c>
    </row>
    <row r="10" spans="1:22" x14ac:dyDescent="0.3">
      <c r="A10" s="1" t="s">
        <v>65</v>
      </c>
      <c r="B10">
        <f t="shared" si="0"/>
        <v>11</v>
      </c>
      <c r="C10" s="1" t="str">
        <f t="shared" si="1"/>
        <v>1011</v>
      </c>
      <c r="D10" t="s">
        <v>26</v>
      </c>
      <c r="E10" t="s">
        <v>15</v>
      </c>
      <c r="F10" t="s">
        <v>48</v>
      </c>
      <c r="G10" s="1" t="s">
        <v>52</v>
      </c>
      <c r="H10">
        <v>8</v>
      </c>
      <c r="I10" t="s">
        <v>51</v>
      </c>
      <c r="J10" t="s">
        <v>75</v>
      </c>
      <c r="K10" t="s">
        <v>75</v>
      </c>
      <c r="L10" t="s">
        <v>76</v>
      </c>
      <c r="M10" t="s">
        <v>76</v>
      </c>
      <c r="N10" t="s">
        <v>77</v>
      </c>
      <c r="O10" t="s">
        <v>77</v>
      </c>
      <c r="P10" t="s">
        <v>78</v>
      </c>
      <c r="Q10" t="s">
        <v>78</v>
      </c>
    </row>
    <row r="11" spans="1:22" x14ac:dyDescent="0.3">
      <c r="A11" s="1" t="s">
        <v>66</v>
      </c>
      <c r="B11">
        <f t="shared" si="0"/>
        <v>12</v>
      </c>
      <c r="C11" s="1" t="str">
        <f t="shared" si="1"/>
        <v>1100</v>
      </c>
      <c r="D11" t="s">
        <v>26</v>
      </c>
      <c r="E11" t="s">
        <v>15</v>
      </c>
      <c r="F11" t="s">
        <v>48</v>
      </c>
      <c r="G11" s="1" t="s">
        <v>52</v>
      </c>
      <c r="H11">
        <v>4</v>
      </c>
      <c r="I11" t="s">
        <v>51</v>
      </c>
      <c r="J11" t="s">
        <v>80</v>
      </c>
      <c r="K11" t="s">
        <v>80</v>
      </c>
      <c r="L11" t="s">
        <v>79</v>
      </c>
      <c r="M11" t="s">
        <v>79</v>
      </c>
    </row>
    <row r="12" spans="1:22" x14ac:dyDescent="0.3">
      <c r="A12" s="1">
        <v>14</v>
      </c>
      <c r="B12">
        <f t="shared" si="0"/>
        <v>20</v>
      </c>
      <c r="C12" s="1" t="str">
        <f t="shared" si="1"/>
        <v>10100</v>
      </c>
      <c r="D12" t="s">
        <v>108</v>
      </c>
      <c r="E12" t="s">
        <v>107</v>
      </c>
      <c r="F12" t="s">
        <v>29</v>
      </c>
      <c r="G12">
        <v>50</v>
      </c>
      <c r="H12">
        <v>8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116</v>
      </c>
      <c r="P12" t="s">
        <v>117</v>
      </c>
      <c r="Q12" t="s">
        <v>118</v>
      </c>
    </row>
    <row r="13" spans="1:22" x14ac:dyDescent="0.3">
      <c r="A13" s="1">
        <v>15</v>
      </c>
      <c r="B13">
        <f t="shared" si="0"/>
        <v>21</v>
      </c>
      <c r="C13" s="1" t="str">
        <f t="shared" si="1"/>
        <v>10101</v>
      </c>
      <c r="D13" t="s">
        <v>108</v>
      </c>
      <c r="E13" t="s">
        <v>107</v>
      </c>
      <c r="F13" t="s">
        <v>29</v>
      </c>
      <c r="G13">
        <v>50</v>
      </c>
      <c r="H13">
        <v>8</v>
      </c>
      <c r="I13" t="s">
        <v>110</v>
      </c>
      <c r="J13" t="s">
        <v>119</v>
      </c>
      <c r="K13" t="s">
        <v>120</v>
      </c>
      <c r="L13" t="s">
        <v>121</v>
      </c>
      <c r="M13" t="s">
        <v>122</v>
      </c>
      <c r="N13" t="s">
        <v>123</v>
      </c>
      <c r="O13" t="s">
        <v>124</v>
      </c>
      <c r="P13" t="s">
        <v>125</v>
      </c>
      <c r="Q13" t="s">
        <v>126</v>
      </c>
    </row>
    <row r="14" spans="1:22" x14ac:dyDescent="0.3">
      <c r="A14" s="1">
        <v>16</v>
      </c>
      <c r="B14">
        <f t="shared" si="0"/>
        <v>22</v>
      </c>
      <c r="C14" s="1" t="str">
        <f t="shared" si="1"/>
        <v>10110</v>
      </c>
      <c r="D14" t="s">
        <v>108</v>
      </c>
      <c r="E14" t="s">
        <v>107</v>
      </c>
      <c r="F14" t="s">
        <v>29</v>
      </c>
      <c r="G14">
        <v>50</v>
      </c>
      <c r="H14">
        <v>4</v>
      </c>
      <c r="I14" t="s">
        <v>110</v>
      </c>
      <c r="J14" t="s">
        <v>127</v>
      </c>
      <c r="K14" t="s">
        <v>128</v>
      </c>
      <c r="L14" t="s">
        <v>129</v>
      </c>
      <c r="M14" t="s">
        <v>130</v>
      </c>
    </row>
    <row r="15" spans="1:22" x14ac:dyDescent="0.3">
      <c r="A15" s="1">
        <v>17</v>
      </c>
      <c r="B15">
        <f t="shared" si="0"/>
        <v>23</v>
      </c>
      <c r="C15" s="1" t="str">
        <f t="shared" si="1"/>
        <v>10111</v>
      </c>
      <c r="D15" t="s">
        <v>109</v>
      </c>
      <c r="E15" t="s">
        <v>107</v>
      </c>
      <c r="F15" t="s">
        <v>29</v>
      </c>
      <c r="G15">
        <v>50</v>
      </c>
      <c r="H15">
        <v>8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</row>
    <row r="16" spans="1:22" x14ac:dyDescent="0.3">
      <c r="A16" s="1">
        <v>18</v>
      </c>
      <c r="B16">
        <f t="shared" si="0"/>
        <v>24</v>
      </c>
      <c r="C16" s="1" t="str">
        <f t="shared" si="1"/>
        <v>11000</v>
      </c>
      <c r="D16" t="s">
        <v>109</v>
      </c>
      <c r="E16" t="s">
        <v>107</v>
      </c>
      <c r="F16" t="s">
        <v>29</v>
      </c>
      <c r="G16">
        <v>50</v>
      </c>
      <c r="H16">
        <v>8</v>
      </c>
      <c r="I16" t="s">
        <v>110</v>
      </c>
      <c r="J16" t="s">
        <v>119</v>
      </c>
      <c r="K16" t="s">
        <v>120</v>
      </c>
      <c r="L16" t="s">
        <v>121</v>
      </c>
      <c r="M16" t="s">
        <v>122</v>
      </c>
      <c r="N16" t="s">
        <v>123</v>
      </c>
      <c r="O16" t="s">
        <v>124</v>
      </c>
      <c r="P16" t="s">
        <v>125</v>
      </c>
    </row>
    <row r="17" spans="1:17" x14ac:dyDescent="0.3">
      <c r="A17" s="1">
        <v>19</v>
      </c>
      <c r="B17">
        <f t="shared" si="0"/>
        <v>25</v>
      </c>
      <c r="C17" s="1" t="str">
        <f t="shared" si="1"/>
        <v>11001</v>
      </c>
      <c r="D17" t="s">
        <v>109</v>
      </c>
      <c r="E17" t="s">
        <v>107</v>
      </c>
      <c r="F17" t="s">
        <v>29</v>
      </c>
      <c r="G17">
        <v>50</v>
      </c>
      <c r="H17">
        <v>4</v>
      </c>
      <c r="I17" t="s">
        <v>110</v>
      </c>
      <c r="J17" t="s">
        <v>127</v>
      </c>
      <c r="K17" t="s">
        <v>128</v>
      </c>
      <c r="L17" t="s">
        <v>129</v>
      </c>
      <c r="M17" t="s">
        <v>130</v>
      </c>
    </row>
    <row r="18" spans="1:17" x14ac:dyDescent="0.3">
      <c r="A18" s="1">
        <v>2</v>
      </c>
      <c r="B18">
        <f t="shared" si="0"/>
        <v>2</v>
      </c>
      <c r="C18" s="1" t="str">
        <f t="shared" si="1"/>
        <v>10</v>
      </c>
      <c r="D18" t="s">
        <v>26</v>
      </c>
      <c r="E18" t="s">
        <v>28</v>
      </c>
      <c r="F18" t="s">
        <v>29</v>
      </c>
      <c r="G18" s="1">
        <v>10</v>
      </c>
      <c r="H18">
        <v>8</v>
      </c>
      <c r="I18" t="s">
        <v>32</v>
      </c>
      <c r="J18" t="s">
        <v>33</v>
      </c>
      <c r="K18" t="s">
        <v>35</v>
      </c>
      <c r="L18" t="s">
        <v>34</v>
      </c>
      <c r="M18" t="s">
        <v>36</v>
      </c>
    </row>
    <row r="19" spans="1:17" x14ac:dyDescent="0.3">
      <c r="A19" s="1">
        <v>1</v>
      </c>
      <c r="B19">
        <f t="shared" si="0"/>
        <v>1</v>
      </c>
      <c r="C19" s="1" t="str">
        <f t="shared" si="1"/>
        <v>1</v>
      </c>
      <c r="D19" t="s">
        <v>15</v>
      </c>
      <c r="E19" t="s">
        <v>16</v>
      </c>
      <c r="F19" t="s">
        <v>17</v>
      </c>
      <c r="G19" s="1">
        <v>50</v>
      </c>
      <c r="H19">
        <v>8</v>
      </c>
      <c r="I19" t="s">
        <v>27</v>
      </c>
      <c r="J19" s="2" t="s">
        <v>21</v>
      </c>
      <c r="K19" t="s">
        <v>18</v>
      </c>
      <c r="L19" t="s">
        <v>19</v>
      </c>
      <c r="M19" t="s">
        <v>20</v>
      </c>
      <c r="N19" s="2" t="s">
        <v>22</v>
      </c>
      <c r="O19" s="2" t="s">
        <v>23</v>
      </c>
      <c r="P19" s="2" t="s">
        <v>24</v>
      </c>
      <c r="Q19" s="2" t="s">
        <v>25</v>
      </c>
    </row>
    <row r="20" spans="1:17" x14ac:dyDescent="0.3">
      <c r="A20" s="1">
        <v>4</v>
      </c>
      <c r="B20">
        <f t="shared" si="0"/>
        <v>4</v>
      </c>
      <c r="C20" s="1" t="str">
        <f t="shared" si="1"/>
        <v>100</v>
      </c>
      <c r="D20" t="s">
        <v>57</v>
      </c>
      <c r="E20" t="s">
        <v>16</v>
      </c>
      <c r="F20" t="s">
        <v>29</v>
      </c>
      <c r="G20" s="1">
        <v>10</v>
      </c>
      <c r="H20">
        <v>8</v>
      </c>
      <c r="I20" t="s">
        <v>56</v>
      </c>
      <c r="J20" t="s">
        <v>96</v>
      </c>
      <c r="K20" t="s">
        <v>96</v>
      </c>
      <c r="L20" t="s">
        <v>97</v>
      </c>
      <c r="M20" t="s">
        <v>97</v>
      </c>
      <c r="N20" t="s">
        <v>98</v>
      </c>
      <c r="O20" t="s">
        <v>132</v>
      </c>
    </row>
    <row r="21" spans="1:17" x14ac:dyDescent="0.3">
      <c r="A21" s="1">
        <v>5</v>
      </c>
      <c r="B21">
        <f t="shared" si="0"/>
        <v>5</v>
      </c>
      <c r="C21" s="1" t="str">
        <f t="shared" si="1"/>
        <v>101</v>
      </c>
      <c r="D21" t="s">
        <v>58</v>
      </c>
      <c r="E21" t="s">
        <v>16</v>
      </c>
      <c r="F21" t="s">
        <v>29</v>
      </c>
      <c r="G21" s="1">
        <v>10</v>
      </c>
      <c r="H21">
        <v>8</v>
      </c>
      <c r="I21" t="s">
        <v>56</v>
      </c>
      <c r="J21" t="s">
        <v>99</v>
      </c>
      <c r="K21" t="s">
        <v>99</v>
      </c>
      <c r="L21" t="s">
        <v>100</v>
      </c>
      <c r="M21" t="s">
        <v>100</v>
      </c>
      <c r="N21" t="s">
        <v>101</v>
      </c>
      <c r="O21" t="s">
        <v>102</v>
      </c>
    </row>
    <row r="22" spans="1:17" x14ac:dyDescent="0.3">
      <c r="A22" s="1"/>
      <c r="B22">
        <f t="shared" si="0"/>
        <v>0</v>
      </c>
      <c r="C22" s="1" t="str">
        <f t="shared" si="1"/>
        <v>0</v>
      </c>
    </row>
    <row r="23" spans="1:17" x14ac:dyDescent="0.3">
      <c r="A23" s="1"/>
      <c r="B23">
        <f t="shared" si="0"/>
        <v>0</v>
      </c>
      <c r="C23" s="1" t="str">
        <f t="shared" si="1"/>
        <v>0</v>
      </c>
    </row>
    <row r="24" spans="1:17" x14ac:dyDescent="0.3">
      <c r="A24" s="1"/>
      <c r="B24">
        <f t="shared" si="0"/>
        <v>0</v>
      </c>
      <c r="C24" s="1" t="str">
        <f t="shared" si="1"/>
        <v>0</v>
      </c>
    </row>
    <row r="25" spans="1:17" x14ac:dyDescent="0.3">
      <c r="A25" s="1"/>
      <c r="B25">
        <f t="shared" si="0"/>
        <v>0</v>
      </c>
      <c r="C25" s="1" t="str">
        <f t="shared" si="1"/>
        <v>0</v>
      </c>
    </row>
    <row r="26" spans="1:17" x14ac:dyDescent="0.3">
      <c r="A26" s="1"/>
      <c r="B26">
        <f t="shared" si="0"/>
        <v>0</v>
      </c>
      <c r="C26" s="1" t="str">
        <f t="shared" si="1"/>
        <v>0</v>
      </c>
    </row>
    <row r="27" spans="1:17" x14ac:dyDescent="0.3">
      <c r="A27" s="1"/>
      <c r="B27">
        <f t="shared" si="0"/>
        <v>0</v>
      </c>
      <c r="C27" s="1" t="str">
        <f t="shared" si="1"/>
        <v>0</v>
      </c>
    </row>
    <row r="28" spans="1:17" x14ac:dyDescent="0.3">
      <c r="A28" s="1"/>
      <c r="B28">
        <f t="shared" si="0"/>
        <v>0</v>
      </c>
      <c r="C28" s="1" t="str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0E60-AA77-4F7D-A332-5437A72A0852}">
  <dimension ref="A1:Q26"/>
  <sheetViews>
    <sheetView zoomScale="89" zoomScaleNormal="127" workbookViewId="0">
      <selection activeCell="I3" sqref="I3"/>
    </sheetView>
  </sheetViews>
  <sheetFormatPr defaultRowHeight="14.4" x14ac:dyDescent="0.3"/>
  <cols>
    <col min="1" max="2" width="14.6640625" bestFit="1" customWidth="1"/>
    <col min="3" max="3" width="14.44140625" bestFit="1" customWidth="1"/>
    <col min="4" max="4" width="15.88671875" bestFit="1" customWidth="1"/>
    <col min="5" max="5" width="22.5546875" customWidth="1"/>
    <col min="6" max="6" width="11.109375" customWidth="1"/>
    <col min="7" max="7" width="22.44140625" bestFit="1" customWidth="1"/>
    <col min="8" max="8" width="16.33203125" bestFit="1" customWidth="1"/>
    <col min="9" max="9" width="28.109375" customWidth="1"/>
    <col min="10" max="10" width="102.44140625" bestFit="1" customWidth="1"/>
    <col min="11" max="17" width="40.6640625" customWidth="1"/>
  </cols>
  <sheetData>
    <row r="1" spans="1:17" x14ac:dyDescent="0.3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14</v>
      </c>
      <c r="G1" t="s">
        <v>30</v>
      </c>
      <c r="H1" t="s">
        <v>31</v>
      </c>
      <c r="I1" t="s">
        <v>5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>
        <v>1</v>
      </c>
      <c r="B2">
        <f t="shared" ref="B2:B26" si="0">HEX2DEC(A2)</f>
        <v>1</v>
      </c>
      <c r="C2" s="1" t="str">
        <f t="shared" ref="C2:C26" si="1">DEC2BIN(B2)</f>
        <v>1</v>
      </c>
      <c r="D2" t="s">
        <v>28</v>
      </c>
      <c r="E2" t="s">
        <v>38</v>
      </c>
      <c r="F2" t="s">
        <v>17</v>
      </c>
      <c r="G2">
        <v>50</v>
      </c>
      <c r="H2">
        <v>3</v>
      </c>
      <c r="I2" t="s">
        <v>40</v>
      </c>
    </row>
    <row r="3" spans="1:17" x14ac:dyDescent="0.3">
      <c r="A3">
        <v>2</v>
      </c>
      <c r="B3">
        <f t="shared" si="0"/>
        <v>2</v>
      </c>
      <c r="C3" s="1" t="str">
        <f t="shared" si="1"/>
        <v>10</v>
      </c>
      <c r="D3" t="s">
        <v>28</v>
      </c>
      <c r="E3" t="s">
        <v>39</v>
      </c>
      <c r="F3" t="s">
        <v>17</v>
      </c>
      <c r="G3">
        <v>50</v>
      </c>
      <c r="H3">
        <v>3</v>
      </c>
      <c r="I3" t="s">
        <v>41</v>
      </c>
    </row>
    <row r="4" spans="1:17" x14ac:dyDescent="0.3">
      <c r="A4">
        <v>3</v>
      </c>
      <c r="B4">
        <f t="shared" si="0"/>
        <v>3</v>
      </c>
      <c r="C4" s="1" t="str">
        <f t="shared" si="1"/>
        <v>11</v>
      </c>
      <c r="D4" t="s">
        <v>42</v>
      </c>
      <c r="E4" t="s">
        <v>28</v>
      </c>
      <c r="F4" t="s">
        <v>17</v>
      </c>
      <c r="G4">
        <v>50</v>
      </c>
      <c r="H4">
        <v>4</v>
      </c>
      <c r="I4" t="s">
        <v>49</v>
      </c>
    </row>
    <row r="5" spans="1:17" x14ac:dyDescent="0.3">
      <c r="A5">
        <v>4</v>
      </c>
      <c r="B5">
        <f t="shared" si="0"/>
        <v>4</v>
      </c>
      <c r="C5" s="1" t="str">
        <f t="shared" si="1"/>
        <v>100</v>
      </c>
      <c r="D5" t="s">
        <v>39</v>
      </c>
      <c r="E5" t="s">
        <v>28</v>
      </c>
      <c r="F5" t="s">
        <v>17</v>
      </c>
      <c r="G5">
        <v>50</v>
      </c>
      <c r="H5">
        <v>4</v>
      </c>
      <c r="I5" t="s">
        <v>49</v>
      </c>
    </row>
    <row r="6" spans="1:17" x14ac:dyDescent="0.3">
      <c r="B6">
        <f t="shared" si="0"/>
        <v>0</v>
      </c>
      <c r="C6" s="1" t="str">
        <f t="shared" si="1"/>
        <v>0</v>
      </c>
    </row>
    <row r="7" spans="1:17" x14ac:dyDescent="0.3">
      <c r="B7">
        <f t="shared" si="0"/>
        <v>0</v>
      </c>
      <c r="C7" s="1" t="str">
        <f t="shared" si="1"/>
        <v>0</v>
      </c>
    </row>
    <row r="8" spans="1:17" x14ac:dyDescent="0.3">
      <c r="B8">
        <f t="shared" si="0"/>
        <v>0</v>
      </c>
      <c r="C8" s="1" t="str">
        <f t="shared" si="1"/>
        <v>0</v>
      </c>
    </row>
    <row r="9" spans="1:17" x14ac:dyDescent="0.3">
      <c r="B9">
        <f t="shared" si="0"/>
        <v>0</v>
      </c>
      <c r="C9" s="1" t="str">
        <f t="shared" si="1"/>
        <v>0</v>
      </c>
    </row>
    <row r="10" spans="1:17" x14ac:dyDescent="0.3">
      <c r="B10">
        <f t="shared" si="0"/>
        <v>0</v>
      </c>
      <c r="C10" s="1" t="str">
        <f t="shared" si="1"/>
        <v>0</v>
      </c>
    </row>
    <row r="11" spans="1:17" x14ac:dyDescent="0.3">
      <c r="B11">
        <f t="shared" si="0"/>
        <v>0</v>
      </c>
      <c r="C11" s="1" t="str">
        <f t="shared" si="1"/>
        <v>0</v>
      </c>
    </row>
    <row r="12" spans="1:17" x14ac:dyDescent="0.3">
      <c r="B12">
        <f t="shared" si="0"/>
        <v>0</v>
      </c>
      <c r="C12" s="1" t="str">
        <f t="shared" si="1"/>
        <v>0</v>
      </c>
    </row>
    <row r="13" spans="1:17" x14ac:dyDescent="0.3">
      <c r="B13">
        <f t="shared" si="0"/>
        <v>0</v>
      </c>
      <c r="C13" s="1" t="str">
        <f t="shared" si="1"/>
        <v>0</v>
      </c>
    </row>
    <row r="14" spans="1:17" x14ac:dyDescent="0.3">
      <c r="B14">
        <f t="shared" si="0"/>
        <v>0</v>
      </c>
      <c r="C14" s="1" t="str">
        <f t="shared" si="1"/>
        <v>0</v>
      </c>
    </row>
    <row r="15" spans="1:17" x14ac:dyDescent="0.3">
      <c r="B15">
        <f t="shared" si="0"/>
        <v>0</v>
      </c>
      <c r="C15" s="1" t="str">
        <f t="shared" si="1"/>
        <v>0</v>
      </c>
    </row>
    <row r="16" spans="1:17" x14ac:dyDescent="0.3">
      <c r="B16">
        <f t="shared" si="0"/>
        <v>0</v>
      </c>
      <c r="C16" s="1" t="str">
        <f t="shared" si="1"/>
        <v>0</v>
      </c>
    </row>
    <row r="17" spans="2:3" x14ac:dyDescent="0.3">
      <c r="B17">
        <f t="shared" si="0"/>
        <v>0</v>
      </c>
      <c r="C17" s="1" t="str">
        <f t="shared" si="1"/>
        <v>0</v>
      </c>
    </row>
    <row r="18" spans="2:3" x14ac:dyDescent="0.3">
      <c r="B18">
        <f t="shared" si="0"/>
        <v>0</v>
      </c>
      <c r="C18" s="1" t="str">
        <f t="shared" si="1"/>
        <v>0</v>
      </c>
    </row>
    <row r="19" spans="2:3" x14ac:dyDescent="0.3">
      <c r="B19">
        <f t="shared" si="0"/>
        <v>0</v>
      </c>
      <c r="C19" s="1" t="str">
        <f t="shared" si="1"/>
        <v>0</v>
      </c>
    </row>
    <row r="20" spans="2:3" x14ac:dyDescent="0.3">
      <c r="B20">
        <f t="shared" si="0"/>
        <v>0</v>
      </c>
      <c r="C20" s="1" t="str">
        <f t="shared" si="1"/>
        <v>0</v>
      </c>
    </row>
    <row r="21" spans="2:3" x14ac:dyDescent="0.3">
      <c r="B21">
        <f t="shared" si="0"/>
        <v>0</v>
      </c>
      <c r="C21" s="1" t="str">
        <f t="shared" si="1"/>
        <v>0</v>
      </c>
    </row>
    <row r="22" spans="2:3" x14ac:dyDescent="0.3">
      <c r="B22">
        <f t="shared" si="0"/>
        <v>0</v>
      </c>
      <c r="C22" s="1" t="str">
        <f t="shared" si="1"/>
        <v>0</v>
      </c>
    </row>
    <row r="23" spans="2:3" x14ac:dyDescent="0.3">
      <c r="B23">
        <f t="shared" si="0"/>
        <v>0</v>
      </c>
      <c r="C23" s="1" t="str">
        <f t="shared" si="1"/>
        <v>0</v>
      </c>
    </row>
    <row r="24" spans="2:3" x14ac:dyDescent="0.3">
      <c r="B24">
        <f t="shared" si="0"/>
        <v>0</v>
      </c>
      <c r="C24" s="1" t="str">
        <f t="shared" si="1"/>
        <v>0</v>
      </c>
    </row>
    <row r="25" spans="2:3" x14ac:dyDescent="0.3">
      <c r="B25">
        <f t="shared" si="0"/>
        <v>0</v>
      </c>
      <c r="C25" s="1" t="str">
        <f t="shared" si="1"/>
        <v>0</v>
      </c>
    </row>
    <row r="26" spans="2:3" x14ac:dyDescent="0.3">
      <c r="B26">
        <f t="shared" si="0"/>
        <v>0</v>
      </c>
      <c r="C26" s="1" t="str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CAN1</vt:lpstr>
      <vt:lpstr>CAN2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Sloan</dc:creator>
  <cp:lastModifiedBy>Ezekiel Willmott</cp:lastModifiedBy>
  <dcterms:created xsi:type="dcterms:W3CDTF">2023-08-23T12:26:16Z</dcterms:created>
  <dcterms:modified xsi:type="dcterms:W3CDTF">2025-08-27T03:52:59Z</dcterms:modified>
</cp:coreProperties>
</file>