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8"/>
  <workbookPr defaultThemeVersion="166925"/>
  <mc:AlternateContent xmlns:mc="http://schemas.openxmlformats.org/markup-compatibility/2006">
    <mc:Choice Requires="x15">
      <x15ac:absPath xmlns:x15ac="http://schemas.microsoft.com/office/spreadsheetml/2010/11/ac" url="https://capgemininar.sharepoint.com/sites/BRADESCO-ProgramaSTART/Shared Documents/General/07 - Turma Julho - Boas-vindas!/"/>
    </mc:Choice>
  </mc:AlternateContent>
  <xr:revisionPtr revIDLastSave="0" documentId="8_{8EFA801C-3989-4FB2-993F-AC456BB3069F}" xr6:coauthVersionLast="47" xr6:coauthVersionMax="47" xr10:uidLastSave="{00000000-0000-0000-0000-000000000000}"/>
  <bookViews>
    <workbookView xWindow="-110" yWindow="-110" windowWidth="19420" windowHeight="10420" xr2:uid="{62CEE67B-E21E-4A76-BC74-91740EEE921F}"/>
  </bookViews>
  <sheets>
    <sheet name="Profissionais Start" sheetId="1" r:id="rId1"/>
    <sheet name="Coach" sheetId="2" r:id="rId2"/>
    <sheet name="Entrevista" sheetId="3" r:id="rId3"/>
  </sheets>
  <definedNames>
    <definedName name="_xlnm._FilterDatabase" localSheetId="1" hidden="1">Coach!$A$1:$C$26</definedName>
  </definedNames>
  <calcPr calcId="191028" iterate="1" iterateCount="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 i="3"/>
</calcChain>
</file>

<file path=xl/sharedStrings.xml><?xml version="1.0" encoding="utf-8"?>
<sst xmlns="http://schemas.openxmlformats.org/spreadsheetml/2006/main" count="347" uniqueCount="224">
  <si>
    <t>Profissional</t>
  </si>
  <si>
    <t>Data Chegada</t>
  </si>
  <si>
    <t>Entrevistador</t>
  </si>
  <si>
    <t>Coach de atuação</t>
  </si>
  <si>
    <t>Billable?</t>
  </si>
  <si>
    <t>EM</t>
  </si>
  <si>
    <t>Area de interesse</t>
  </si>
  <si>
    <t>Alocação</t>
  </si>
  <si>
    <t>Grupo 01</t>
  </si>
  <si>
    <t>Ayeverton de Oliveira Lima Leal</t>
  </si>
  <si>
    <t>Rodolfo Mascarenhas</t>
  </si>
  <si>
    <t>Felipe Ramos dos Santos</t>
  </si>
  <si>
    <t>Alex Clayton</t>
  </si>
  <si>
    <t>Java Backend</t>
  </si>
  <si>
    <t>De 19/07 à 31/08 no PEP Incentivo Start</t>
  </si>
  <si>
    <t>Não falou com o Starter</t>
  </si>
  <si>
    <t>Está fazendo a trilha Bradesco</t>
  </si>
  <si>
    <r>
      <rPr>
        <sz val="11"/>
        <color rgb="FFFF0000"/>
        <rFont val="Calibri"/>
        <family val="2"/>
      </rPr>
      <t>Verificar com o Alex</t>
    </r>
    <r>
      <rPr>
        <sz val="11"/>
        <color rgb="FF000000"/>
        <rFont val="Calibri"/>
        <family val="2"/>
      </rPr>
      <t xml:space="preserve"> se ele já está com o Cazão</t>
    </r>
  </si>
  <si>
    <t>Essa semana tive o primeiro contato com Ayeverton ele se mostrou pró ativo, iniciou a academia angular, na proxima semana vamos configurar o ambiente do projeto e montar um esquema de tarefas simples para ele conhecer a arquitetura do projeto.</t>
  </si>
  <si>
    <t>Semana passada não tive contato direto com o Ayeverton devido as demandas solicitadas na squad. O profissional terminou a trilha java e está fazendo a angular. A programação é montar o ambiente de desenvolvimento na maquina dele e dar uma overview sobre a aplicação.</t>
  </si>
  <si>
    <t>Montamos o ambiente amb na maquina dele, tambem foi passado um overview de como funciona a aplicação e a arquitetura.</t>
  </si>
  <si>
    <t>Essa semana foi corrida com implantação de pacote na squad, pedi pra ele explorar a aplicação e continuar com a trilha angular. Ele se demonstra interessado e esforçado em aprender e entender o funciomento da aplicação.</t>
  </si>
  <si>
    <t>Edmundo da Silva Santos Junior</t>
  </si>
  <si>
    <t>Glauber Carvalho</t>
  </si>
  <si>
    <t>Claiton Milton Augusto Nazaret</t>
  </si>
  <si>
    <t>Bem interessado. Está fazendo a trilha Bradesco</t>
  </si>
  <si>
    <t>Fez a trilha de Java e agora está fazendo de Angular. Vamos passar um projeto de Spring Boot simples pra ele vericiar o problema.</t>
  </si>
  <si>
    <t>Instalando o ambiente na máquina do Edmundo para ambientar ele com as tecnologias utilizadas na squad. Ele participou do rito de refinamento .</t>
  </si>
  <si>
    <t>Não tive contato com o Edmundo essa semana por conta dos trabalhos solicitados na squad, semana que vem terei mais tempo pra finalizar a instalação do ambiente</t>
  </si>
  <si>
    <t xml:space="preserve">Foi instalado o ambiente na máquina do Edmundo e essa semana passei pra ele a tarefa de estudar as funcionalidades do sistema, a arquitetura do projeto e organização para que se habituasse. </t>
  </si>
  <si>
    <t>O Edmundo está se ambientando com o sistema de cadastro, a arquitetura e tecnologia, está fazendo o curso de Java indicado pelos coachs. Grande vontade de aprender.</t>
  </si>
  <si>
    <t>Grupo 02</t>
  </si>
  <si>
    <t>Gabriel Rocha Santana</t>
  </si>
  <si>
    <t>Marcelo Yassuo Cecilio Furuko</t>
  </si>
  <si>
    <t>Fabricio Laurentiis</t>
  </si>
  <si>
    <t>De 12/07 à 25/08 no PEP Incentivo Start</t>
  </si>
  <si>
    <t>Introdução e primeiros passos</t>
  </si>
  <si>
    <t>Já está na squad e ambiente montado! Feedback super positivo. Já está dando sugestão de código. Tem uma base legal. Alef está dando total suporte.</t>
  </si>
  <si>
    <t>Durante a semana utilizamos uma nova iniciativa de colocar o Gabriel para ter contato tanto com demandas de angular como de java e ele demonstrou bastante abertura e uma boa base de conhecimento particularmanete com angular.
Estamos estudando junto ao time para já passar algumas demandas um pouco mais tranquilas para ele atuar, inicialmente no java.</t>
  </si>
  <si>
    <t>Seguimos trabalhando com o Gabriel para ter contato com o time e as aitividades, porém devido as altas demandas criticas que atendemos durante a semana, não foi possivel atribuir alguma tarefa. Iremos verificar junto ao Fabricio e a Ligia como iremos prosseguir na próxima semana.</t>
  </si>
  <si>
    <t>O Gabriel continuou atuando em conjunto com o time, se mantendo a par das demandas trabalhando em conjunto em especial com Alef e Melissa. Durante a semana, foi integrado junto ao pessoal do banco e nas próximas semanas, com a chegada das novas demandas, irá começar a atuar nas aitividades junto ao time.</t>
  </si>
  <si>
    <t>O Gabriel esta semana iniciou os primeiros contatos com o time do DS e a tentar atuar nas primeiras atividades. Vem participando diariamente das dailys com o time e também no levantamento de novas soluções.</t>
  </si>
  <si>
    <t>Ivanildo Silvestre da Silva Neto</t>
  </si>
  <si>
    <t>Antonio Airlon da Silva Filho</t>
  </si>
  <si>
    <t>Java Frontend</t>
  </si>
  <si>
    <r>
      <t xml:space="preserve">Tem preferência com Java - </t>
    </r>
    <r>
      <rPr>
        <sz val="11"/>
        <color rgb="FFFF0000"/>
        <rFont val="Calibri"/>
        <family val="2"/>
      </rPr>
      <t>Verificar com o Fabrício a liberação dele na Squad</t>
    </r>
  </si>
  <si>
    <t>Já está acompanhando os ritos. Tem muita vontade em aprender e está indo bem</t>
  </si>
  <si>
    <t>Ele continua demonstrando interesse em aprender, é atento e tem o desejo de fazer suas atividades da melhor maneira possível. Tem um bom conhecimento e sempre está atrás da gente pra poder acompanhar, tira dúvidas e acompanhou como trabalhamos no nosso dia a dia. Ele acompanhou resolução de um problema com os logs de um dos serviços, também da construção de uma tela, viu como é feito a acessibilidade e GA, e também ficou interessado em descobrir o que estava acontecendo no erro de produção. Está estudando bastante Angular e já está um pouco familiarizado com Java.  Só o BFF que ele não chegou a ver porque a gente quase não mexe mesmo.</t>
  </si>
  <si>
    <t>Estou como tech lead da squad e não consegui acompanhar ele de perto, mas tive ajuda do Lucas Peres. Ele acompanhou o Lucas em atividades do SRV(Java) e FED(Angular); Mostrou que evoluiu no conhecimento em Java e Angular; Já entende como funciona a estrutura básica dos projetos, está entendendo os ritos e se comunincando bem, consegue dar opinião e formular o desenvolvimento da funcionalidade; Faz bastante perguntas que agregam conhecimento sempre que está estudando; Na próxima semana que começa o desenvolvimento do novo épico, vamos montar o ambiente dele e colocar pra desenvolver alguma task.</t>
  </si>
  <si>
    <t>Ele me acompanhou na criação da jornada nova de informações do título do TCAP, tanto na parte do FED quanto do BFF, ambos criados do zero. Chegou a acompanhar também o início do SRV.  Também esteve com o Lucas resolvendo alguns problemas do BFF do consentimento. Não finalizamos a montagem do SRV com ele porque não deu tempo. Continua evoluindo em bom ritmo, deu algumas opniões e ajudou outro dev a finalizar a montagem de ambiente. Ainda não conseguiu atuar por conta de alguns impedimentos que tivemos que parou o time inteiro.</t>
  </si>
  <si>
    <t>Essa semana foi bem intensa por aqui, e não conseguimos finalizar a montagem de ambiente por falta de acesso a vpn do banco o que impediu de baixar as dependências. Enquanto isso ficou estudando e criou uma pequena api em spring e consumiu com angular, onde demonstrou bom domínio do java e evolução boa no angular onde tinha dificuldade. Participou dos ritos de forma mais ativa e cativou bem o time. Acredito que em pouco tempo teremos um novo Billable.</t>
  </si>
  <si>
    <t>Grupo 03</t>
  </si>
  <si>
    <t>Sérgio Oliveira Ferreira</t>
  </si>
  <si>
    <t>Fabio Dutra</t>
  </si>
  <si>
    <t>Hermes Laurentino de Santana Neto</t>
  </si>
  <si>
    <t>Raphael Soares</t>
  </si>
  <si>
    <t>Já participa das dailys e reuniões - demonstra muita vontade</t>
  </si>
  <si>
    <r>
      <t xml:space="preserve">Participou da linha de raciocínio e já deram pitacos em como codificar. Participaram de uma revisão de estória. Avaliação é boa, querem entender tudo - </t>
    </r>
    <r>
      <rPr>
        <sz val="11"/>
        <color rgb="FFFF0000"/>
        <rFont val="Calibri"/>
        <family val="2"/>
      </rPr>
      <t>falta montar o ambiente - Falar com o Raphael para dar acesso ao SVN (Cap)</t>
    </r>
  </si>
  <si>
    <t>Saiu de férias</t>
  </si>
  <si>
    <t>Não estou conseguindo acompanhar de perto devido as demandas da SQUAD, mas apresentam um bom desenpenho da correção de bugs, continuam sendo proativos. Essa semana foi criado uma Daily do projeto deles para que exista a vizibilidade do trabalho deles também.</t>
  </si>
  <si>
    <t>Sérgio demonstra ser um funcionários mais fechado, porém comunicativo quando necessário. Tem entregado as demandas em tempo hábil.</t>
  </si>
  <si>
    <t>Sérgio vem demonstrando ser um funcionário extremamente organizado e extremamente compromissado com os prazos, vem cumprindo seu papel como dev na equipe e vem demonstrando ser uma peça fundamental para o projeto.</t>
  </si>
  <si>
    <t>Celson da Silva Rodrigues</t>
  </si>
  <si>
    <t>Carlos Henrique Mota Lima</t>
  </si>
  <si>
    <t>Celson nessa semana demonstrou ser bastante comunicativo, sempre ao tirar dúvidas mostra que antes fez uma grande pesquisa na internet e no projeto para tentar resolver o problema, demonstra ser bem organizado. Tem entregado as demandas em tempo hábil.</t>
  </si>
  <si>
    <t>Celson vem demonstrando ser um funcionário extremamente organizado e extremamente compromissado com os prazos, vem cumprindo seu papel como dev na equipe e vem demonstrando ser uma peça fundamental para o projeto.</t>
  </si>
  <si>
    <t>Grupo 04</t>
  </si>
  <si>
    <t>Agatha Louise Santos Santana</t>
  </si>
  <si>
    <t>Rodrigo Fujioka da Cruz</t>
  </si>
  <si>
    <t>Kamila Castelano</t>
  </si>
  <si>
    <t>Java Backend/Frontend</t>
  </si>
  <si>
    <t>Tá fazendo um CRUD com SpringBoot. Ela está tranquila - Avaliação é boa</t>
  </si>
  <si>
    <t>Já pode fazer algumas atividades com apoio.</t>
  </si>
  <si>
    <t xml:space="preserve">Tenho realizado contato diário, ela esta feliz por estar atuando em um time, esta se ambientando e em breve vai pegar uma task, enquanto ela não puxa para atuar, tenho mandando mensagens diárias avisando que estou aqui disponível para ajudar.  Mas até o momento me parece bem motivada com o novo desafio no time que ela esta agora. </t>
  </si>
  <si>
    <t>Luís Sérgio Coelho Almeida Júnior</t>
  </si>
  <si>
    <t>Victor Adriano Freitas Beckman Nery</t>
  </si>
  <si>
    <t>Já montou ambiente - Profissional esforçado questionador. Manter focado nas atividades da sprint</t>
  </si>
  <si>
    <t>Avaliação boa. Boa vontade. Progredindo bastante tecnicamente. Bastante interessado e quer aprender. SoftSkill muito bom</t>
  </si>
  <si>
    <t>Ele já fez entrega na Sprint. Está além do que se espera de um programador iniciante
Já pode ser billable.</t>
  </si>
  <si>
    <t>Assumi um novo desafio ao lado da minha EM, deste modo não realizei contato direto com o profissional nas últimas duas semanas, porém aproveitei para acompanhá-lo através do olhar dos outros devs que eu solicitei que o acompanhassem. Luís apresentou um crescimento ainda maior do que se esperava, contribuiu mais uma vez nas entregas da última sprint (De 29/08 a 09/09), com tasks que envolviam atualização de books para conexão com mainframe e atualização de endpoints. Foi elogiado pelos colegas de trabalho pelo desempenho. Tomou a frente de algumas situações onde havia necessidade de formalizar (Por e-mail) uma solicitação de acessos para o mesmo e para os colegas, além de por livre vontade, automatizou uma rotina para ajudar os colegas do backend. No geral, superou as expectativas e o sustento como recurso billable.</t>
  </si>
  <si>
    <t>Basicamente o profissional continuou a trilha do programa start, outros cursos particulares e inglês (Criou um grupo aqui na cap com algumas pessoas do Programa Start que tinham interesse em aprofundar o inglês e os motivou). Desde o dia 12/09 tem participado de todas as reuniões de planejamento do time. Previsão de voltar a atuar com desenvolvimento a partir do dia 26/09.</t>
  </si>
  <si>
    <t>Roberto Santos Bomfim</t>
  </si>
  <si>
    <t>Adriano Rodrigues Rabello</t>
  </si>
  <si>
    <t>Integrado - contatos diários - Acompanhando GIT. Manter na Squad</t>
  </si>
  <si>
    <t>Superando expectativas. Tem um pouco de dificuldade de Java e está fazendo os treinamentos de Java (indicação). Tem MUITA vontade</t>
  </si>
  <si>
    <t>Continua com MUITA vontade e estudando muito. Precisa massificar alguns conceitos!</t>
  </si>
  <si>
    <t xml:space="preserve">Está estudando o curso de Java e na semana se encontra na aula 111. A meta é iniciar o curso de spring boot na proxima semana. O mesmo é pontual, se interessa pelo assunto e busca conhecimento em outros locais caso ainda tenha dúvidas sobre o curso. </t>
  </si>
  <si>
    <t xml:space="preserve">Profissional está concluíndo o curso de Java e se encontra na aula 177, fazendo a trilha  </t>
  </si>
  <si>
    <t xml:space="preserve">Na 6ª semana o Starter iniciou o curso de Spring Boot I e conseguiu chegar até a aula 7. O mesmo  leu bastante sobre injeção de dependência (conteúdo muito importânte para os projetos do Bradesco). Informou ainda que está fazendo em paralelo: on the job, finalizando UI, finalizando o curso Spring Boot da trilha Bradesco, EF (inglês) e os ritos da Squad.  </t>
  </si>
  <si>
    <t>- Participação em reuniões para explicação e orientação sobre as atividades abaixo e suas tecnologias;
- Auxílio na elaboração do readme do Java Base To Monster;
- Auxílio na elaboração da arquitetura do backend Capflix;
- Auxílio na elaboração da documentação swagger do microserviço para o Capflix;</t>
  </si>
  <si>
    <t>Matheus Proença</t>
  </si>
  <si>
    <t>Rodrigo Losano Calheiros</t>
  </si>
  <si>
    <t>Já foi integrado -montou ambiente - não participou dos ritos com o banco</t>
  </si>
  <si>
    <t>Está fazendo as atividades de forma rápida e com boas soluções. Avaliação é boa. Bem participativo</t>
  </si>
  <si>
    <t>Está estudando webflux e arquitetura hexagonal. Ele foi efetivado na squad Floripa e tem desempenhado bem no desenvolvimento em par.</t>
  </si>
  <si>
    <t>O Matheus foi alocado na Squad Floripa e alinhei com a Kamila para me colocar a disposição como um ponto de apoio no que precisar e fazer um monitoramento semanal. Verifiquei com a Scrum Master e com o dev Sênior que tem acompanhado tecnicamente e foram esses os feedbacks: Scrum Master - o raciocinio é muito bom, tem muita vontade, lado comportamental também nada para falar, ele é mais timido, porém interage com o time; Dev Sênior - está indo bem. Estamos trabalhando junto em um SRV e pelo menos na parte do Java está me ajudando bem. Ele ajuda pesquisar soluções estuda o que a gente identifica como sendo o problema. Por enquanto a impressão é ótima.</t>
  </si>
  <si>
    <t>Diego Denis Coelho De Sousa</t>
  </si>
  <si>
    <t>Carmem Araujo Villegas dos Santos</t>
  </si>
  <si>
    <t>Qualidade</t>
  </si>
  <si>
    <t>Já entrou em contatoo - aguardando oportunidade de integrar ao projeto</t>
  </si>
  <si>
    <t>já está fazendo um projetinho de automação. Avaliação é boa.</t>
  </si>
  <si>
    <t>Inclui o Diego essa semana em algumas atividades que eu tava fazendo, apresentei ele a outros analistas pra conversar e conhecer.
Tivemos um momento de refatoração de script que ele pode acompanhar.
Ele está super interessado, e ansioso para poder criar tbm.
Passei algumsa documentações pra ele estudar.</t>
  </si>
  <si>
    <t>Diego Acompanhou o dia a dia de algumas pessoas no núcleo de automação, tirou dúvidas e deu sugestões;
Montou sozinho o ambiente de desenvolvimento local. ( Web e mobile );
Sempre procurando tirar dúvidas;
Sempre passando feedback das atividades que ele está fazendo;</t>
  </si>
  <si>
    <t>Na última semana não consegui acompanhar ele todos os dias por conta das demandas do time, mas ele vem apresentando melhoria contínua, sempre procura pra tirar dúvidas e está evoluindo bem.</t>
  </si>
  <si>
    <t>Transferimos o Diego para gestão da Kamila para aproveitar uma oportunidade no time de qualidade.</t>
  </si>
  <si>
    <t>O Profissional vem participando das cerimonias da squad e acompanhando as reunioes de alinhamento junto com a QA que irá entrar de licença. Nos primeiros dias teve onboarding com o cliente para entendimento das ferramentas  e onboarding com o TL da Squad o qual explicou as regras de negócio do produto. Quando o Diego Denis tem dúvidas ele procura sanar as dúvidas utilizando nosso material de Workshops e também pergunta a mim ou a outros QA. Tem se mostrado ágil de fácil compreensao e focado em suas atividades. A Squad me passou um fedback positivo pois ele se comunica bem nas reunioes e tem se esforçado para adiantar as massas de testes que serao usadas na próxima sprint. De forma geral tem sido positiva e satisfatória a atuaçao do profissional.</t>
  </si>
  <si>
    <t>Grupo 05</t>
  </si>
  <si>
    <t>Davi Salustiano Santos Monteiro</t>
  </si>
  <si>
    <t>Dayanne Paulleti</t>
  </si>
  <si>
    <t>Pedro Lisboa</t>
  </si>
  <si>
    <t>Diogo Gregório</t>
  </si>
  <si>
    <t>Foi integrado na squad e estão montando o ambiente. Está faltando acesso. Tem mostrado bastante interesse.</t>
  </si>
  <si>
    <r>
      <t xml:space="preserve">Está fazendo alguns treinamentos e acompanhando as atividades do Pedro. </t>
    </r>
    <r>
      <rPr>
        <sz val="11"/>
        <color rgb="FFFF0000"/>
        <rFont val="Calibri"/>
        <family val="2"/>
      </rPr>
      <t>Verificar os acessos</t>
    </r>
    <r>
      <rPr>
        <sz val="11"/>
        <color rgb="FF000000"/>
        <rFont val="Calibri"/>
        <family val="2"/>
      </rPr>
      <t>. Já fez atividades de baixa complexidade!</t>
    </r>
  </si>
  <si>
    <t>Nessa semana foram entregues os acessos do Projeto do banco NEXT para o Davi, dessa forma o mesmo finalizou a montagem da máquina conseguindo debugar, codificar e commitar o seu desenvolvimento.
Acompanha as reuniões e ritos da squad desde o ínicio.
Concluiu atividades do projeto que já foram aproveitadas na entrega da Sprint atual.
Durante o acompanhamento das minhas atividades como Coach, tem feito perguntas bem pertinentes à tecnologias Java e Spring e também excelentes sugestões durante a codificação das lógicas necessárias á entrega.
Tem grande aptidão para desenvolvimento em Java.</t>
  </si>
  <si>
    <t>Concluiu a entrega de testes unitários de uma classe bem complexa no projeto, a realizou de forma individual desde a codificação até a criação do Pull Request , agregando valor e qualidade para a entrega na sprint . 
Continua a fazer perguntas bem pertinentes à tecnologias, ferramentas e regras de negócio do banco Next.
Quando ocorrer o surgimento de novas atividades, tenho confiança que o mesmo consiga realizar entregas com pouca orientação.</t>
  </si>
  <si>
    <t>Esta semana inteira serviu de planejamento para as sprints futuras, logo não foi possível a realização de tarefas técnicas. Porém foi possível notar boa comunicação e engajamento do Davi durante estes ritos do time.</t>
  </si>
  <si>
    <t>Esta semana foi focada na primeira parte da entrega da Tribo Plataforma de Atendimento durante este período o Davi acompanhou as minhas atividades de conclusão de fluxo de entrega de 7 microserviços (Merge, Pull Request para develop , Code Review do banco etc) e também conclui tarefas de forma ágil e com qualidade de ajustes que surgiram de ultima hora. Tem sempre superado as expectativas das demandas entregue a ele.</t>
  </si>
  <si>
    <t>Fernando Henrique Alves Pinheiro</t>
  </si>
  <si>
    <t>Eliabe Nascimento Silva</t>
  </si>
  <si>
    <t>Já esta atuando no projeto Gide sox - Bradesco / Manter na Squad</t>
  </si>
  <si>
    <t>Está indo muito bem. Já está participando da squad. Tem experiência de front e está evoluindo. Ele montou um tutorial guiado pelas instruções. Tem clareza na comunicação</t>
  </si>
  <si>
    <t>Avaliação MUITO boa!</t>
  </si>
  <si>
    <t>Resolveu apontamentos do Hexavision sem dificuldade e agora começou a ganhar demandas reais para resolver sozinho e tem se saído muito bem. Ainda está em nível junior, mas se aproximando de pleno.</t>
  </si>
  <si>
    <t>Ele já está desenvolvendo no mesmo nível dos demais programadores do time. Está semana completou 90% da implementação das camadas do framework Struts, de uma tela que secomunica com o mainframe. Esse conhecinheciento da a ele autonomia para trabalhar no projeto sem grande necessidade de orientação. Ao final desse processo ele estará hápito a desenvolver novas telas sem necessidade de auxílio de um coach.</t>
  </si>
  <si>
    <t>Tenho treinado ele em dois frameworks. Essa semana dei um overview sobre a estrutura e padrões de projetos utilizados nos frameworks. Ele recebeu a demanda de desenvolvimento do frontend e backcend de uma tela, implementando toda a estrutura de camdadas. Ele enfrentou diversos bugs e falhas e isso tem ajudado muito no crescimento dele, pois é o que vivemos na realidade do dia a dia . Ele  finalizou completamente a demanda e evoluiu muito, pois nessa feita eu interferí o mínimo possível, praticamente não interferi, para que ele pudesse se desenvolver em resolver problemas. Ele continua demontrando um nível além do esperado.</t>
  </si>
  <si>
    <t>Esta semana completei o treinamento do framework AWB 2.0, com a geração dos adapters para PDC. Nessa ultima etapa do treinamento, o Fernando aprendeu a estruturas de camadas do Framework e desenvoleu todos os compoenetes de uma tela do zero. Ele conseguiu completar a terafa completamente. Segue um link compartilhado com o tutorial que ele desenvolveu ao logo desses dois meses para montagem do ambiente. Como já existe um manual para a parte do PDC, ele não precisou criar:
  https://capgemini-my.sharepoint.com/:b:/p/eliabe_a_silva/EWYPHBM87fRKmlGeVajIoo8B2THLju6f6TGIinjMvQDtsg?e=CbQNsQ</t>
  </si>
  <si>
    <t>Grupo 06</t>
  </si>
  <si>
    <t>Alan Diego Oliveira Aristides</t>
  </si>
  <si>
    <t>Anderson de Sousa</t>
  </si>
  <si>
    <t>Luciane Fonseca</t>
  </si>
  <si>
    <t>Está atuando em tarefas de desenvolvimento com low code, gostou do desafio e tem conseguido desenvolver as tarefas sem dificuldade, está engajado com o time</t>
  </si>
  <si>
    <t>Atuou em tarefas no back, front, bff e obteve o primeiro contato com procedure, e também o primeiro contato em versionar e enviar o código para o ambiente do cliente, encontrou alguns problemas, mas pediu ajuda para a equipe, que o ajudou.</t>
  </si>
  <si>
    <t>Wolgran Julio Gonçalves</t>
  </si>
  <si>
    <t>Renato Lima Soares</t>
  </si>
  <si>
    <t>Foi inserido no projeto - desenvolvendo tarefas de treinamento. Manter no projeto</t>
  </si>
  <si>
    <t>Passou de uma squad com pouca demanda pra outra com maior demanda. Está contente. Atualmente fazendo a trilha Bradesco e um projetinho (80%). Spring + Mensageria + BD. Está evoluindo muito BEM.</t>
  </si>
  <si>
    <r>
      <t xml:space="preserve">Fez o projetinho e algumas atividades on the job. Na trilha do Bradesco ele desmotivou por estar muito básico (aulas em inglês). Já pode estar em uma squad. </t>
    </r>
    <r>
      <rPr>
        <sz val="11"/>
        <color rgb="FFFF0000"/>
        <rFont val="Calibri"/>
        <family val="2"/>
      </rPr>
      <t>Verificar com a Luciane.</t>
    </r>
  </si>
  <si>
    <t>O Starter foi alocado em um projeto pelo Marcelo Lindo onde seão alocados cerca de 30 startes, atendendo demandas do cliente, e futuramente serão bilable, mas inicialmente é um projeto de aproximação dos startes do cliente, não estou mais acompanhando ele desde sexta-feira passada em que ele foi alocado</t>
  </si>
  <si>
    <t>Wolgran, ja está atuando em uma squad com o marcelo lindo, a duas semanas, desde então não fiz mais o acomopanhemaneto diario pela manhã pois ele ja esta atuando em demandas dentro da squad, porém da ultima vez que falei com ele , ele estava motivo e feliz por estar em uma squad, e só falou que o banco é "muito bagunçado", até o momento não me procurou devido a alguma dificuldade técnica</t>
  </si>
  <si>
    <t>Está atuando em tarefas de desenvolvimento com low code, gostou do desafio e tem conseguido desenvolver as tarefas sem dificuldade, está engajado com o time.</t>
  </si>
  <si>
    <t>Ja  está totalmente inserido no dia a dia não teve dificuldades até o momento com nenhuma demanda, sua equipe está performando de forma efetiva, a ponto de no momento estar aguardando demandas pois todas as task foram concluidas a 3 dias, já está familiarizado com a ferramenta low code que está sendo utilizada, e relatou que diferente de um desenvovimento mais (back) no projeto com a plataformamais low code ele tem se experenciado mais conceitos de tdd e funcionamento de endpoint e não desenvolvimento na mão, o que para ele não é um problema</t>
  </si>
  <si>
    <t>Lucas Macedo Mendonça</t>
  </si>
  <si>
    <t>Thiago Pellegrino Gonçalves</t>
  </si>
  <si>
    <t>Foi inserido no projeto - profissional estudando e evoluindo rapidamente</t>
  </si>
  <si>
    <t>Lucas está atuando na Squad de dados cadastrais, está com um projeto em spring boot  e mostra bom desenvolvimento e entedeimento do projeto</t>
  </si>
  <si>
    <t>A squad está na fase do motor de certifição, o Lucas está acompanhando os processos e ajudando nas correções.</t>
  </si>
  <si>
    <t>O lucas continua acompanhando a equipe no processo de certificação do motor, efetuando analise dos logs e ajudando nos ajustes do serviços. Boa participação e evolução nas tarefas</t>
  </si>
  <si>
    <t>Marcia Regina Stankiwich</t>
  </si>
  <si>
    <t>Ricardo Silva Moreira</t>
  </si>
  <si>
    <t>De QA e não teve contato!</t>
  </si>
  <si>
    <t>Está iniciando a trilha de Java. Já tem ambiente e já está pegando mais confiança.</t>
  </si>
  <si>
    <t>Está evoluindo muito bem, tanto na trilha do Java O.O. quanto no Spring, ganhou muita confiança</t>
  </si>
  <si>
    <t>Evoluiu bastante na trilha do Java, acredito que em breve iniciará a trilha do Spring-Boot</t>
  </si>
  <si>
    <t>Está evoluindo muito bem, avançou nos cursos de Java O.O., foi muito bem no Intensivão do Spring-Boot, participa da reuniões técnicas que faço com a equipe de Java e semana que vem começa a participar dos ritos do Core Pix</t>
  </si>
  <si>
    <t>Está evoluindo muito bem, avançou nos cursos de Java O.O., foi muito bem no Intensivão do Spring-Boot, participa da reuniões técnicas e ritos da Squad Core Pix vai iniciar um treinamento com os QAs</t>
  </si>
  <si>
    <t>Status</t>
  </si>
  <si>
    <t>ALAIRTON DENDENA</t>
  </si>
  <si>
    <t>Disponível</t>
  </si>
  <si>
    <t>ALEX</t>
  </si>
  <si>
    <t>EVERALDO DE ALMEIDA MACEDO JUNIOR</t>
  </si>
  <si>
    <t>PAULO RICARDO RANGER DA SILVEIRA MONTEIRO</t>
  </si>
  <si>
    <t>FRANCISCO WILLIAM SALES LOPES</t>
  </si>
  <si>
    <t xml:space="preserve">FABRICIO CORREIA BATISTA </t>
  </si>
  <si>
    <t>WEKSLEY DAS CHAGAS CAVALCANTE</t>
  </si>
  <si>
    <t>JOSE EMILIO FREITA BENJOINO</t>
  </si>
  <si>
    <t>GABRIEL SOARES SENA</t>
  </si>
  <si>
    <t>ANDERSON DE SOUZA</t>
  </si>
  <si>
    <t>LUCIANE</t>
  </si>
  <si>
    <t>DIEGO GONCALVES DE ALMEIDA</t>
  </si>
  <si>
    <t>RENATO LIMA SOARES</t>
  </si>
  <si>
    <t>Férias</t>
  </si>
  <si>
    <t>RICARDO SILVA MOREIRA</t>
  </si>
  <si>
    <t>THIAGO LUIZ XAVIER PELLEGRINO GONÇALVES</t>
  </si>
  <si>
    <t>EDERSON BUSS JESKE</t>
  </si>
  <si>
    <t>KAMILA</t>
  </si>
  <si>
    <t>MATEUS SANTANA JOAQUIM</t>
  </si>
  <si>
    <t>RODRIGO LOSANO FONTES CALHEIRO</t>
  </si>
  <si>
    <t>LUCAS MALAMÃO PERNA</t>
  </si>
  <si>
    <t>RODRIGO DA CRUZ FUJIOKA</t>
  </si>
  <si>
    <t>FELIPE PESERICO BELING</t>
  </si>
  <si>
    <t>ELIABE NASCIMENTO SILVA</t>
  </si>
  <si>
    <t>DIOGO</t>
  </si>
  <si>
    <t>CAIO ALEXANDRE NUNES ARAUJO</t>
  </si>
  <si>
    <t>RAPHAEL DE AGUIAS REMIÃO</t>
  </si>
  <si>
    <t>CICERO ALEXSANDRO VITOR DE MELO</t>
  </si>
  <si>
    <t>Indisponível</t>
  </si>
  <si>
    <t>RAPHAEL</t>
  </si>
  <si>
    <t>Starter's</t>
  </si>
  <si>
    <t>OBS:</t>
  </si>
  <si>
    <t>A profissional já teve forte atuação com telemarketing, em serviços bancários, ou seja, possui um conhecimento interessante relacionado a processos de banco, mas nunca atuou na area de tecnologia. Atualmente está fazendo faculdade de analise e desenvolvimento de sistemas EAD, falou que se sente mais confortável em backend, porém tem um conhecimento básico em frontend.</t>
  </si>
  <si>
    <t>Profissional terminou a graduação em Sistemas de Informação no ano de 2017, trabalhou por oito anos na Ceres, uma empresa de Insumos Agrícolas. Nesta empresa, atuou como Suporte Ténico de TI (o famoso "faz tudo") mas não teve contato nenhum com Desenvolvimento. Conhece Java, Javascript, HMTL, CSS e PHP, mas não tem conhecimento de frameworks. Seu interesse é atuar como Desenvolvedor Java Backend. Demsontrou bastante proatividade e excelente comunicação. Conhece Scrum (na teoria) e, além dos treinamentos do Start, também está fazendo outros na Alura (Java). Seu principal ponto forte é ser centrado e como ponto de melhoria disse que precisa conhecer um pouco mais da parte técnica, como Spring, por exemplo. É muito organizado e gosta de se planejar. Não vê problemas em fazer horas extras (em Pontaporã, é 1h a menos que aqui). É casado, mora com a esposa e uma gatinha. Tem toda a estrutura montada para trabalhar home office, inclusive, com internet muito boa.</t>
  </si>
  <si>
    <t>Profissional já possuía formação na área, porém, o mesmo não estava exercendo.
Possui os fundamentos básicos que a formação oferece, como orientação a objetos, estrutura de dados, etc.
Optou pela trilha de Java. Possui mais aptidão ao BackEnd, porém, frisou que gosta de desafios e também não teria problema em aprender FrontEnd.
------------------
JAVA: Tem bom entendimento do funcionamento da linguagem, tratamento de exceções e orientação a objetos. Está focando os estudos no framework Spring Boot;
ANGULAR:  Não utilizou;
NODE: Possui uma visão geral;
JAVASCRIPT / TYPESCRIPT / HTML / CSS: Tem conhecimento básico. Consegue entender e estruturar páginas com HTML / CSS;
GIT: Tem conhecimento de como funciona e como é estruturado, porém, nunca utilizou de forma recorrente;
METODOLOGIA ÁGIL: Comentou que utilizou/aprendeu durante a sua formação e entende os conceitos;
BD: Conhece MySQL e a linguagem SQL, mas conhecimento mais básico.</t>
  </si>
  <si>
    <t>Se mostrou uma pessoa muito motivada e deseja fazer isso acontecer. Quer ser um tech lead (ambisioso mas é pé no chão), gosta de Web, se sente aberto em aprender mobile também. Já tem quase dois meses aqui na Cap e sem um direcionamento.                                                                                                                             Estudou até o quarto período de Análise e desenvolvimento de sistemas. 
Comunicativo. Já tinha conhecimento em programação antes do curso do Start, achou interessante  o Angular.
Já fez vários bootcamps, Demostrou ser autodidata. Possui conhecimentos em Linux.
Já empreendeu na área de TI trabalhando  com suporte, não tem experiência em Programação.
A trilha no start foi sobre: Lógica de programação,  javascript puro, Java e Angular,
Conhecimentos em: Java, Angular, Git , Mysql, Node.
prefere trabalhar com backend Java, mas tem conhecimento de FullStack.</t>
  </si>
  <si>
    <t xml:space="preserve">Profissional inicicou a graduação em Engenharia da Computação, mas não concluiu. Também iniciou Ciências da Comunicação e trancou. Atuou como estagtiário por seis meses (enquanto estudava engenharia) no desenvolvimento Back utilizando .NET (C#). Seu interesse é atuar como Desenvolvedor Java Backend. 
Demsontrou um pouco de proatividade mas deixou claro que é introvertido. Conhece Scrum (na teoria, já leu alguns livros e artigos) e, além dos treinamentos do Start, também está fazendo outros na Alura e Cursera. Como pontos fortes destacou que é muito ético, focado, determinado, possui bom relacionamento interpessoal, é autodidata, gentil e centrado. Como pontos de melhorias, destacou que precisa trabalhar um pouco mais sua consistência e disciplina (principalmente pela questão do ensino superior), é introvertido e bastante caseiro. É bastante organizado e gosta de se planejar. Não vê problemas em fazer horas extras. Atualmente, mora com a mãe com o irmão. Tem toda a estrutura montada para trabalhar home office.Durante a conversa pude perceber que Davi possui um excelente perfil profissional, bastante técnico e com bons conhecimentos sobre os conceitos e paradigmas do desenvolvimento de software.
Notei uma grande capacidade em ser autodidata e buscar conhecimento em livros e documentações oficiais.
Me surpreendeu positivamente seus temas de estudo sobre conceitos muito importantes como TDD, DDD, SOLID, Clean Code, Arquitetura Hexagonal. São temas bem avançados e demostram seu interesse em atuar no futuro como especialista técnico, tal como engenheiro /arquiteto.
Ele também revelou ter trabalhado com a linguagem de programa .net(C#) e possui preferência no trabalho com linguagens de programação voltadas ao back-end. 
Um dos cases de desenvolvimento feito por ele que me chamou atenção foi o um jogo (Snake) multiplayer em Java com WebSocket e JavaScript+HTML.
Abaixo irei elencar quais temas foram estudados por ele na Capgemini:
- Java: Projeto CRUD Desktop com foco na Orientação a Objetos.
- Angular (TypeScript) + PHP + MySQL: Projeto completo de Front-end comunicando com uma API em PHP e persistindo as informações em um banco de dados Mysql.
Temas pessoais de estudo:
- IOT
- Elixir
- Rust
- Spring-boot (Framework Java)
- TDD, DDD, SOLID, Clean Code, Arquitetura Hexagonal.
                 </t>
  </si>
  <si>
    <t>Profissional demostra certa incerteza nas escolhas da vida, trocando de faculdade perto do final da mesma, iniciando outra faculdade e trancando no primeiro semestre, agora entrando no programa Start da Cap. Apesar de ter um perfil voltado para Front End, demostrou interesse em atuar na área de testes manuais.                                                                         Da parte de desenvolvimento, tem conhecimento em Java, Javascript, HMTL, CSS, SPRING BOOT, ANGULAR 2 e NODE. Da parte de testes tem conhecimento em JUnit, Jira, Cypress, Cucumber, Gherkin, e2e. Seu interesse é atuar como QA. Demonstrou boa capacidade de comunicação e vontade de aprender. Tem uma noção sobre métodos ágeis (teoria) e seu principal ponto forte é sua capacidade de se adapter. Ele já trabalhou como designer conseguiu desenvolver bem esse ponto, por ser um requisito para a profissão. É muito organizado e gosta de se planejar.</t>
  </si>
  <si>
    <t>Edmundo da silva santos junior</t>
  </si>
  <si>
    <t xml:space="preserve">Se mostrou indeciso, tentou muitas coisas na vida, ainda muito novo na área. Mas afirma que a área que gosta muito de tecnologia e quer se dedicar totalmente nisso. Tem preferencia por backend, gosta mesmo de codar.                                                 Da entrevista técnica para levantamento de habilidades:
Conheceu no Start a trilha Básica:
-HTML
-CSS
-JS (Ainda com pouco domínio)
-Angular (Ainda com pouco domínio)
-Java: Conceitos Básicos (POO)
Escolheu a Trilha de JAVA e prefere atuar no BackEnd
Projetos realizados:
Algoritmos Simples em Java
Aplicação Java Web integrado com Banco PostGresSQL.                 </t>
  </si>
  <si>
    <t>Graduado em Sistemas de Informação
Na epoca que morei em São Paulo(ano de 2010) iniciei uma Pós Graduação em Arquitetura da Informação, mas não cheguei a concluir.
Não é meu primeiro emprego, trabalho na area de tecnologia desde 2007.
As ultimas 2 em que trabalhei foram essas:
Netshow.me - 2021 a 30/06/2022
Cargo: Front-end
Trabalhei fazendo o front-end do novo site da empresas usando o Wordpress, fazia alterações no blog da empresa que foi desenvolvido em NextJS.
FIERN - 2014 a 2020
Cargo: Analista de Sistemas
Atuei criando layouts e fazendo o front-end dos mesmos.
Desenvolvi o layout dos sites FIERN, SESI, SENAI e IEL. E fiz o fron-end usando o wordpress.
Eu tenho um bom nivel de conhecimento e muitos anos de experiencia na criação de interfaces de sistemas, sites e aplicativos mobile usando o photoshop e fazendo o front-end no wordpress.
Possuo muitos anos de experiencia em: Criação de interfaces, Photoshop, wordpress, html e css.</t>
  </si>
  <si>
    <t>Trilha: Tem interesse trabalhar com "Java", Backend.
Possui conhecimentos basicos nos seguintes banco de dados: MYSQL, Postgres, mongoDB e firebase
O mesmo não trabalhou com banco de dados SQL Server.
Conhecimentos e fundamentos:
     1 - Demonstrou o estudo que realizou via repositorio "Github".
     2 - Esta realizando alguns cursos fora focado em TDD com "JUNIT 5".
     3 - Estudou conceitos OO.
     4 - Solid, tem conhecimento mais nunca chegou a aplicar em uma aplicação.
     5 - Nunca trabalhou com nenhum framework.
     6 - Tem conhecimento em comandos DDL.
     7 - Realizou alguns estudos e cursos com tecnologia NodeJS.
Repositorio github: https://github.com/gabrielrsantana</t>
  </si>
  <si>
    <t>Se formou em gastronomia e atuou na área, mas gostava da área de TI desde antes. Tem uma preferência pelo backend e front.Trilha: front - css, html, javascript, angular
          back - java ( preferencia )
Fundamento: Spring Boot, e estudando outros
Projeto em Java onde fez CRUD integrando com um Banco MySQL e com tratamento de erros.
Está estudando o git e colocando projetos nele.</t>
  </si>
  <si>
    <t>Ainda concluindo a graduação em TI, é a primeira oportunidade em uma empresa. O seu irmão trabalha na Cap. Gosta da linguagem Java e ainda não tem claro sua área de atuação, mas se encontra disponível para aprender o máximo que puder para se especializar</t>
  </si>
  <si>
    <t>O profissional já atuou em diversas áreas, como financeiro, trading, serviço público, mas nenhuma voltado para tecnologia. Após o start, tem focado totalmente nos cursos e estudos, está fazendo um bootcamp de java tambem. Muito comunicativo e decidido em atuar como backend java.</t>
  </si>
  <si>
    <t>A Profissional veio da área de telecom, atuava no pré-venda técnico. 
É graduada em Sistemas de telecomunicações e iniciou recentemente uma pós graduação em Java.
Conhecimento em Java em acadêmico (lógica, estrutura de código), porém nunca trabalhou com frameworks web;
Básico de comandos SQL;
Ainda não realizou projetos pessoas de programação;
Não tem conhecimento em frontend;
Tem interesse em se desenvolver como Dev back-end.</t>
  </si>
  <si>
    <t>O Matheus passou por uma transição de carreira formado em engenharia quimica migrou para area de desenvolvimento.
mostrou ser proativo e determinado, entrou para o mercado de TI com um tecnico integrado com ensino medio que realizou no passado.
fortes conhecimentos com basico tanto do back-end quanto do front-end, entretanto com mais tempo com o back-end. gosta de ambos e não teria problema em alocar em uma vaga full-stack.
Conhecimento de conteudos passado pela capgemini e outros estudados por conta.
Java juntamente com Spring e seus principais framework
Angular
React
Banco relacional
Observo que o stater tem bons conhecimentos e capacidade de realizar tarefas de modo que seja acompanhando para ter entendimento de um projeto.</t>
  </si>
  <si>
    <t>Nailton Simões Cabral da Silva</t>
  </si>
  <si>
    <t>Gosta de arquitetura de software, tem perfil de full stack, já fez API dentre outros. Tem uma ótima comunicação e como já fez alguns freelances tem uma postura de junior e aparentemente tem um perfil proativo e que gosta de desafios.</t>
  </si>
  <si>
    <t>O Roberto demostrou traços de proatividade e perfil autodidata.
É formado em análise e desenvolvimentos de sistemas(2021), já se inscreveu na academia de java CAP mas foi reprovado. Trabalhou como técnico de suporte por 4 anos, depois ficou 5 anos no exército, teve uma microempresa de desenvolvimento de software, onde trabalhou na adm, mas não desenvolvia.
Durante o Start absorveu na trilha Básica: 
-HTML 
-CSS 
-JS 
-Angular
Escolheu a Trilha de JAVA e prefere atuar no BackEnd
-Java: Conceitos Básicos (POO)
Projetos realizados:
Aplicação Simples Java 
Aplicação Java Web integrado com Banco MySQL.
OBS:
Está estudando fundamentos de Java para Web em cursos externos</t>
  </si>
  <si>
    <t>Profissional nunca atuou como programador, porém ja atuou com infra e é graduado em sistemas de informação. Se mostrou muito interessado, muito proativo, desde o inicio do ano fazendo vários cursos e bootcamps. Deixou em aberto a area de interesse para atuar no que for preciso, porem já tem um conhecimento como full.                                                                                                               Sérgio se formou em 2016 em Sistema de Informação, mas sua experiência até agora é sendo professor. Começou dando aula de programação, mas atualmente trabalhava dando aula de matemática; 
Já tinha conhecimento em programação antes do curso, achou interessante as novas funcionalidades que o Angular dá suporte.
A trilha no start foi sobre: Lógica de programação,  javascript puro, Java e Angular,
Conhecimentos em: Java, Angular e Git 
Tem interesse no backend, compreendeu quando eu perguntei sobre uma aplicação de backend sendo apenas API, conceitos de API REST JSON  
Tem interesse em Angular e fez projetos particulares com o Framework, acha os conhecimentos que seus conhecimentos de CSS são básicos</t>
  </si>
  <si>
    <t>O Wolgran tem boas características ligadas a resiliencia, mas ainda não mostra muita organização, se mostrou muito ansioso, mas se considera focado. Tem como foco inicial backend, mas tem a longo prazo o foco em trabalhar com engenharia de dados.</t>
  </si>
  <si>
    <t>Abaixo do esperado</t>
  </si>
  <si>
    <t>Dentro do esperado</t>
  </si>
  <si>
    <t>Excede o esperado</t>
  </si>
  <si>
    <t>1. Histórico (Profissional, Cursos, Graduação)</t>
  </si>
  <si>
    <t xml:space="preserve">2. Área de interesse </t>
  </si>
  <si>
    <t>3. Nível de contato com a área de tecnologia</t>
  </si>
  <si>
    <t>4. Proatividade</t>
  </si>
  <si>
    <t>5. Comunicação</t>
  </si>
  <si>
    <t>6. Contato com Metodologia Ágil</t>
  </si>
  <si>
    <t>7. Evolução pós curso</t>
  </si>
  <si>
    <t>8. Quais pontos fortes e de melhoria.</t>
  </si>
  <si>
    <t>9. Organização e planejamento</t>
  </si>
  <si>
    <t>10. Disponibilidade hora extra</t>
  </si>
  <si>
    <t>11. Rotina</t>
  </si>
  <si>
    <t>12. Infra 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</si>
</sst>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Calibri"/>
      <family val="2"/>
      <scheme val="minor"/>
    </font>
    <font>
      <sz val="11"/>
      <color rgb="FF000000"/>
      <name val="Calibri"/>
      <family val="2"/>
    </font>
    <font>
      <b/>
      <sz val="11"/>
      <name val="Calibri"/>
      <family val="2"/>
    </font>
    <font>
      <sz val="11"/>
      <name val="Calibri"/>
      <family val="2"/>
    </font>
    <font>
      <sz val="11"/>
      <color rgb="FFFFFFFF"/>
      <name val="Calibri"/>
      <family val="2"/>
    </font>
    <font>
      <sz val="11"/>
      <color rgb="FFFFFFFF"/>
      <name val="Calibri"/>
      <family val="2"/>
      <scheme val="minor"/>
    </font>
    <font>
      <sz val="11"/>
      <color rgb="FFFF0000"/>
      <name val="Calibri"/>
      <family val="2"/>
    </font>
    <font>
      <b/>
      <sz val="16"/>
      <name val="Calibri"/>
      <family val="2"/>
    </font>
    <font>
      <sz val="11"/>
      <name val="Calibri"/>
      <family val="2"/>
      <scheme val="minor"/>
    </font>
    <font>
      <sz val="11"/>
      <color rgb="FF000000"/>
      <name val="Calibri"/>
    </font>
    <font>
      <u/>
      <sz val="11"/>
      <color rgb="FF000000"/>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99FF"/>
        <bgColor indexed="64"/>
      </patternFill>
    </fill>
    <fill>
      <patternFill patternType="solid">
        <fgColor rgb="FFFF66FF"/>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30">
    <xf numFmtId="0" fontId="0" fillId="0" borderId="0" xfId="0"/>
    <xf numFmtId="0" fontId="1" fillId="0" borderId="1" xfId="0" applyFont="1" applyBorder="1"/>
    <xf numFmtId="0" fontId="1" fillId="0" borderId="1" xfId="0" applyFont="1" applyBorder="1" applyAlignment="1">
      <alignment horizontal="center" vertical="center"/>
    </xf>
    <xf numFmtId="0" fontId="0" fillId="0" borderId="1" xfId="0" applyBorder="1"/>
    <xf numFmtId="0" fontId="1" fillId="0" borderId="1" xfId="0" applyFont="1" applyBorder="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3" fillId="0" borderId="0" xfId="0" applyFont="1"/>
    <xf numFmtId="0" fontId="0" fillId="0" borderId="3" xfId="0"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wrapText="1"/>
    </xf>
    <xf numFmtId="0" fontId="0" fillId="0" borderId="10"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wrapText="1"/>
    </xf>
    <xf numFmtId="0" fontId="4" fillId="0" borderId="1" xfId="0" applyFont="1" applyBorder="1" applyAlignment="1">
      <alignment vertical="center"/>
    </xf>
    <xf numFmtId="0" fontId="0" fillId="0" borderId="0" xfId="0" applyAlignment="1">
      <alignment horizontal="left" vertical="center"/>
    </xf>
    <xf numFmtId="0" fontId="0" fillId="0" borderId="0" xfId="0" applyAlignment="1">
      <alignment horizontal="center" vertical="center"/>
    </xf>
    <xf numFmtId="0" fontId="1" fillId="3"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5" borderId="12" xfId="0" applyFont="1" applyFill="1" applyBorder="1" applyAlignment="1">
      <alignment horizontal="center" vertical="center"/>
    </xf>
    <xf numFmtId="0" fontId="1" fillId="6" borderId="12" xfId="0" applyFont="1" applyFill="1" applyBorder="1" applyAlignment="1">
      <alignment horizontal="center" vertical="center"/>
    </xf>
    <xf numFmtId="0" fontId="0" fillId="5" borderId="2" xfId="0" applyFill="1" applyBorder="1"/>
    <xf numFmtId="0" fontId="0" fillId="5" borderId="1" xfId="0" applyFill="1" applyBorder="1"/>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5" borderId="2" xfId="0" applyFill="1" applyBorder="1" applyAlignment="1">
      <alignment horizontal="center" vertical="center"/>
    </xf>
    <xf numFmtId="0" fontId="0" fillId="6" borderId="2" xfId="0" applyFill="1" applyBorder="1" applyAlignment="1">
      <alignment horizontal="center" vertical="center"/>
    </xf>
    <xf numFmtId="0" fontId="4" fillId="0" borderId="9" xfId="0" applyFont="1" applyBorder="1" applyAlignment="1">
      <alignment vertical="center"/>
    </xf>
    <xf numFmtId="0" fontId="0" fillId="0" borderId="8" xfId="0" applyBorder="1" applyAlignment="1">
      <alignment wrapText="1"/>
    </xf>
    <xf numFmtId="0" fontId="0" fillId="0" borderId="1" xfId="0" applyBorder="1" applyAlignment="1">
      <alignment horizontal="left" vertical="center" wrapText="1"/>
    </xf>
    <xf numFmtId="14" fontId="2" fillId="7" borderId="3" xfId="0" applyNumberFormat="1" applyFont="1" applyFill="1" applyBorder="1" applyAlignment="1">
      <alignment horizontal="center" vertical="center"/>
    </xf>
    <xf numFmtId="0" fontId="0" fillId="7" borderId="1" xfId="0" applyFill="1" applyBorder="1"/>
    <xf numFmtId="0" fontId="0" fillId="7" borderId="1" xfId="0" applyFill="1" applyBorder="1" applyAlignment="1">
      <alignment horizontal="center" vertical="center"/>
    </xf>
    <xf numFmtId="0" fontId="2" fillId="7" borderId="3" xfId="0" applyFont="1" applyFill="1" applyBorder="1" applyAlignment="1">
      <alignment vertical="center"/>
    </xf>
    <xf numFmtId="14" fontId="2" fillId="8" borderId="1"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vertical="center"/>
    </xf>
    <xf numFmtId="0" fontId="2" fillId="8" borderId="1" xfId="0" applyFont="1" applyFill="1" applyBorder="1" applyAlignment="1">
      <alignment vertical="center"/>
    </xf>
    <xf numFmtId="14" fontId="2" fillId="9" borderId="3" xfId="0" applyNumberFormat="1" applyFon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2" fillId="9" borderId="3" xfId="0" applyFont="1" applyFill="1" applyBorder="1" applyAlignment="1">
      <alignment vertical="center"/>
    </xf>
    <xf numFmtId="14" fontId="2" fillId="9" borderId="1" xfId="0" applyNumberFormat="1" applyFont="1" applyFill="1" applyBorder="1" applyAlignment="1">
      <alignment horizontal="center" vertical="center"/>
    </xf>
    <xf numFmtId="0" fontId="2" fillId="9" borderId="1" xfId="0" applyFont="1" applyFill="1" applyBorder="1" applyAlignment="1">
      <alignment vertical="center"/>
    </xf>
    <xf numFmtId="14" fontId="2" fillId="10" borderId="1" xfId="0" applyNumberFormat="1" applyFont="1" applyFill="1" applyBorder="1" applyAlignment="1">
      <alignment horizontal="center" vertical="center"/>
    </xf>
    <xf numFmtId="0" fontId="0" fillId="10" borderId="1" xfId="0" applyFill="1" applyBorder="1"/>
    <xf numFmtId="0" fontId="0" fillId="10" borderId="1" xfId="0" applyFill="1" applyBorder="1" applyAlignment="1">
      <alignment horizontal="center" vertical="center"/>
    </xf>
    <xf numFmtId="0" fontId="4" fillId="12" borderId="3" xfId="0" applyFont="1" applyFill="1" applyBorder="1"/>
    <xf numFmtId="14" fontId="2" fillId="12" borderId="1" xfId="0" applyNumberFormat="1" applyFont="1" applyFill="1" applyBorder="1" applyAlignment="1">
      <alignment horizontal="center" vertical="center"/>
    </xf>
    <xf numFmtId="0" fontId="0" fillId="12" borderId="3" xfId="0" applyFill="1" applyBorder="1"/>
    <xf numFmtId="0" fontId="0" fillId="12" borderId="1" xfId="0" applyFill="1" applyBorder="1" applyAlignment="1">
      <alignment horizontal="center" vertical="center"/>
    </xf>
    <xf numFmtId="0" fontId="2" fillId="12" borderId="3" xfId="0" applyFont="1" applyFill="1" applyBorder="1" applyAlignment="1">
      <alignment vertical="center"/>
    </xf>
    <xf numFmtId="0" fontId="2" fillId="10" borderId="1" xfId="0" applyFont="1" applyFill="1" applyBorder="1" applyAlignment="1">
      <alignment vertical="center"/>
    </xf>
    <xf numFmtId="16" fontId="2" fillId="9" borderId="3" xfId="0" applyNumberFormat="1" applyFont="1" applyFill="1" applyBorder="1" applyAlignment="1">
      <alignment vertical="center"/>
    </xf>
    <xf numFmtId="14" fontId="5" fillId="11" borderId="3" xfId="0" applyNumberFormat="1" applyFont="1" applyFill="1" applyBorder="1" applyAlignment="1">
      <alignment horizontal="center" vertical="center"/>
    </xf>
    <xf numFmtId="0" fontId="6" fillId="11" borderId="3" xfId="0" applyFont="1" applyFill="1" applyBorder="1"/>
    <xf numFmtId="0" fontId="6" fillId="11" borderId="3" xfId="0" applyFont="1" applyFill="1" applyBorder="1" applyAlignment="1">
      <alignment horizontal="center" vertical="center"/>
    </xf>
    <xf numFmtId="0" fontId="6" fillId="11" borderId="1" xfId="0" applyFont="1" applyFill="1" applyBorder="1" applyAlignment="1">
      <alignment horizontal="center" vertical="center"/>
    </xf>
    <xf numFmtId="0" fontId="5" fillId="11" borderId="3" xfId="0" applyFont="1" applyFill="1" applyBorder="1" applyAlignment="1">
      <alignment vertical="center"/>
    </xf>
    <xf numFmtId="16" fontId="1" fillId="0" borderId="1" xfId="0" applyNumberFormat="1" applyFont="1" applyBorder="1" applyAlignment="1">
      <alignment horizontal="center" vertical="center"/>
    </xf>
    <xf numFmtId="0" fontId="0" fillId="0" borderId="0" xfId="0" applyAlignment="1">
      <alignment wrapText="1"/>
    </xf>
    <xf numFmtId="16" fontId="2" fillId="9" borderId="3" xfId="0" applyNumberFormat="1" applyFont="1" applyFill="1" applyBorder="1" applyAlignment="1">
      <alignment vertical="center" wrapText="1"/>
    </xf>
    <xf numFmtId="0" fontId="2" fillId="10" borderId="1" xfId="0" applyFont="1" applyFill="1" applyBorder="1" applyAlignment="1">
      <alignment vertical="center" wrapText="1"/>
    </xf>
    <xf numFmtId="0" fontId="2" fillId="11" borderId="3" xfId="0" applyFont="1" applyFill="1" applyBorder="1" applyAlignment="1">
      <alignment vertical="center" wrapText="1"/>
    </xf>
    <xf numFmtId="16" fontId="2" fillId="11" borderId="3" xfId="0" applyNumberFormat="1" applyFont="1" applyFill="1" applyBorder="1" applyAlignment="1">
      <alignment vertical="center" wrapText="1"/>
    </xf>
    <xf numFmtId="0" fontId="2" fillId="12" borderId="3" xfId="0" applyFont="1" applyFill="1" applyBorder="1" applyAlignment="1">
      <alignment vertical="center" wrapText="1"/>
    </xf>
    <xf numFmtId="0" fontId="2" fillId="4" borderId="3" xfId="0" applyFont="1" applyFill="1" applyBorder="1" applyAlignment="1">
      <alignment horizontal="left" vertical="center" wrapText="1"/>
    </xf>
    <xf numFmtId="0" fontId="0" fillId="0" borderId="0" xfId="0" applyAlignment="1">
      <alignment horizontal="left" wrapText="1"/>
    </xf>
    <xf numFmtId="0" fontId="2" fillId="4" borderId="1" xfId="0" applyFont="1" applyFill="1" applyBorder="1" applyAlignment="1">
      <alignment horizontal="left" vertical="center" wrapText="1"/>
    </xf>
    <xf numFmtId="16" fontId="2" fillId="9" borderId="3" xfId="0" applyNumberFormat="1" applyFont="1" applyFill="1" applyBorder="1" applyAlignment="1">
      <alignment horizontal="left" vertical="center" wrapText="1"/>
    </xf>
    <xf numFmtId="0" fontId="2" fillId="10" borderId="1" xfId="0" applyFont="1" applyFill="1" applyBorder="1" applyAlignment="1">
      <alignment horizontal="left" vertical="center" wrapText="1"/>
    </xf>
    <xf numFmtId="16" fontId="2" fillId="11" borderId="3" xfId="0" applyNumberFormat="1" applyFont="1" applyFill="1" applyBorder="1" applyAlignment="1">
      <alignment horizontal="left" vertical="center" wrapText="1"/>
    </xf>
    <xf numFmtId="0" fontId="2" fillId="12" borderId="3" xfId="0" applyFont="1" applyFill="1" applyBorder="1" applyAlignment="1">
      <alignment horizontal="left" vertical="center" wrapText="1"/>
    </xf>
    <xf numFmtId="16" fontId="1" fillId="0" borderId="1" xfId="0" applyNumberFormat="1" applyFont="1" applyBorder="1" applyAlignment="1">
      <alignment horizontal="center" vertical="center" wrapText="1"/>
    </xf>
    <xf numFmtId="0" fontId="2" fillId="7" borderId="3" xfId="0" applyFont="1" applyFill="1" applyBorder="1" applyAlignment="1">
      <alignment vertical="center" wrapText="1"/>
    </xf>
    <xf numFmtId="0" fontId="2" fillId="8" borderId="1" xfId="0" applyFont="1" applyFill="1" applyBorder="1" applyAlignment="1">
      <alignment vertical="center" wrapText="1"/>
    </xf>
    <xf numFmtId="16" fontId="8" fillId="11" borderId="3" xfId="0" applyNumberFormat="1" applyFont="1" applyFill="1" applyBorder="1" applyAlignment="1">
      <alignment horizontal="center" vertical="center"/>
    </xf>
    <xf numFmtId="0" fontId="0" fillId="10" borderId="1" xfId="0" applyFill="1" applyBorder="1" applyAlignment="1">
      <alignment wrapText="1"/>
    </xf>
    <xf numFmtId="16" fontId="8" fillId="10" borderId="3" xfId="0" applyNumberFormat="1" applyFont="1" applyFill="1" applyBorder="1" applyAlignment="1">
      <alignment horizontal="center" vertical="center"/>
    </xf>
    <xf numFmtId="0" fontId="2" fillId="7"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16" fontId="2" fillId="9" borderId="3"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16" fontId="2" fillId="5" borderId="3" xfId="0" applyNumberFormat="1" applyFont="1" applyFill="1" applyBorder="1" applyAlignment="1">
      <alignment horizontal="center" vertical="center" wrapText="1"/>
    </xf>
    <xf numFmtId="0" fontId="6" fillId="11" borderId="3" xfId="0" applyFont="1" applyFill="1" applyBorder="1" applyAlignment="1">
      <alignment vertical="center"/>
    </xf>
    <xf numFmtId="0" fontId="0" fillId="0" borderId="0" xfId="0" applyAlignment="1">
      <alignment vertical="center"/>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3" fillId="7" borderId="1" xfId="0" applyFont="1" applyFill="1" applyBorder="1"/>
    <xf numFmtId="0" fontId="3" fillId="7" borderId="2" xfId="0" applyFont="1" applyFill="1" applyBorder="1"/>
    <xf numFmtId="0" fontId="3" fillId="8" borderId="1" xfId="0" applyFont="1" applyFill="1" applyBorder="1"/>
    <xf numFmtId="0" fontId="3" fillId="8" borderId="2" xfId="0" applyFont="1" applyFill="1" applyBorder="1"/>
    <xf numFmtId="0" fontId="3" fillId="9" borderId="1" xfId="0" applyFont="1" applyFill="1" applyBorder="1"/>
    <xf numFmtId="0" fontId="3" fillId="9" borderId="2" xfId="0" applyFont="1" applyFill="1" applyBorder="1"/>
    <xf numFmtId="0" fontId="3" fillId="10" borderId="1" xfId="0" applyFont="1" applyFill="1" applyBorder="1"/>
    <xf numFmtId="0" fontId="3" fillId="10" borderId="2" xfId="0" applyFont="1" applyFill="1" applyBorder="1"/>
    <xf numFmtId="0" fontId="1" fillId="0" borderId="1" xfId="0" applyFont="1" applyBorder="1" applyAlignment="1">
      <alignment horizontal="center" vertical="center" wrapText="1"/>
    </xf>
    <xf numFmtId="0" fontId="0" fillId="7" borderId="1" xfId="0" applyFill="1" applyBorder="1" applyAlignment="1">
      <alignment wrapText="1"/>
    </xf>
    <xf numFmtId="0" fontId="0" fillId="8" borderId="1" xfId="0" applyFill="1" applyBorder="1" applyAlignment="1">
      <alignment wrapText="1"/>
    </xf>
    <xf numFmtId="0" fontId="0" fillId="9" borderId="1" xfId="0" applyFill="1" applyBorder="1" applyAlignment="1">
      <alignment wrapText="1"/>
    </xf>
    <xf numFmtId="0" fontId="6" fillId="11" borderId="3" xfId="0" applyFont="1" applyFill="1" applyBorder="1" applyAlignment="1">
      <alignment wrapText="1"/>
    </xf>
    <xf numFmtId="0" fontId="6" fillId="11" borderId="3" xfId="0" applyFont="1" applyFill="1" applyBorder="1" applyAlignment="1">
      <alignment vertical="center" wrapText="1"/>
    </xf>
    <xf numFmtId="0" fontId="0" fillId="12" borderId="3" xfId="0" applyFill="1" applyBorder="1" applyAlignment="1">
      <alignment wrapText="1"/>
    </xf>
    <xf numFmtId="0" fontId="7" fillId="7" borderId="3" xfId="0" applyFont="1" applyFill="1" applyBorder="1" applyAlignment="1">
      <alignment vertical="center" wrapText="1"/>
    </xf>
    <xf numFmtId="0" fontId="0" fillId="0" borderId="0" xfId="0" applyAlignment="1">
      <alignment horizontal="center" vertical="center" wrapText="1"/>
    </xf>
    <xf numFmtId="0" fontId="0" fillId="12" borderId="3" xfId="0" applyFill="1" applyBorder="1" applyAlignment="1">
      <alignment horizontal="center" vertical="center"/>
    </xf>
    <xf numFmtId="14" fontId="4" fillId="10" borderId="3" xfId="0" applyNumberFormat="1" applyFont="1" applyFill="1" applyBorder="1" applyAlignment="1">
      <alignment horizontal="center" vertical="center"/>
    </xf>
    <xf numFmtId="0" fontId="9" fillId="10" borderId="3" xfId="0" applyFont="1" applyFill="1" applyBorder="1" applyAlignment="1">
      <alignment horizontal="center" vertical="center"/>
    </xf>
    <xf numFmtId="0" fontId="9" fillId="10" borderId="3" xfId="0" applyFont="1" applyFill="1" applyBorder="1" applyAlignment="1">
      <alignment horizontal="center" vertical="center" wrapText="1"/>
    </xf>
    <xf numFmtId="0" fontId="9" fillId="10" borderId="1" xfId="0" applyFont="1" applyFill="1" applyBorder="1" applyAlignment="1">
      <alignment horizontal="center" vertical="center"/>
    </xf>
    <xf numFmtId="0" fontId="4" fillId="5" borderId="3" xfId="0" applyFont="1" applyFill="1" applyBorder="1" applyAlignment="1">
      <alignment horizontal="center" vertical="center" wrapText="1"/>
    </xf>
    <xf numFmtId="0" fontId="9" fillId="0" borderId="0" xfId="0" applyFont="1"/>
    <xf numFmtId="0" fontId="4" fillId="10" borderId="3" xfId="0" applyFont="1" applyFill="1" applyBorder="1" applyAlignment="1">
      <alignment vertical="center"/>
    </xf>
    <xf numFmtId="0" fontId="4" fillId="10" borderId="3" xfId="0" applyFont="1" applyFill="1" applyBorder="1" applyAlignment="1">
      <alignment horizontal="left" vertical="center" wrapText="1"/>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3" fillId="10" borderId="3" xfId="0" applyFont="1" applyFill="1" applyBorder="1" applyAlignment="1">
      <alignment horizontal="left" vertical="center"/>
    </xf>
    <xf numFmtId="0" fontId="5" fillId="11" borderId="3" xfId="0" applyFont="1" applyFill="1" applyBorder="1" applyAlignment="1">
      <alignment horizontal="center" vertical="center"/>
    </xf>
    <xf numFmtId="0" fontId="2" fillId="13" borderId="1" xfId="0" applyFont="1" applyFill="1" applyBorder="1" applyAlignment="1">
      <alignment horizontal="center" vertical="center" wrapText="1"/>
    </xf>
    <xf numFmtId="0" fontId="2" fillId="13" borderId="1" xfId="0" applyFont="1" applyFill="1" applyBorder="1" applyAlignment="1">
      <alignment vertical="center" wrapText="1"/>
    </xf>
    <xf numFmtId="0" fontId="10" fillId="12" borderId="3" xfId="0" applyFont="1" applyFill="1" applyBorder="1" applyAlignment="1">
      <alignment vertical="center" wrapText="1"/>
    </xf>
    <xf numFmtId="0" fontId="11" fillId="8" borderId="1" xfId="0" applyFont="1" applyFill="1" applyBorder="1" applyAlignment="1">
      <alignment vertical="center" wrapText="1"/>
    </xf>
    <xf numFmtId="16" fontId="1" fillId="0" borderId="13" xfId="0" applyNumberFormat="1" applyFont="1" applyBorder="1" applyAlignment="1">
      <alignment horizontal="center" vertical="center" wrapText="1"/>
    </xf>
    <xf numFmtId="16" fontId="1" fillId="0" borderId="14" xfId="0" applyNumberFormat="1" applyFont="1" applyBorder="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A4D22ADC-DF79-401F-B04F-58ABF17D042D}"/>
  </tableStyles>
  <colors>
    <mruColors>
      <color rgb="FF00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77330-5917-416B-83D2-418B0B03FBC9}">
  <dimension ref="B2:T31"/>
  <sheetViews>
    <sheetView showGridLines="0" tabSelected="1" zoomScale="70" zoomScaleNormal="70" workbookViewId="0">
      <pane xSplit="6" ySplit="2" topLeftCell="S14" activePane="bottomRight" state="frozen"/>
      <selection pane="bottomRight" activeCell="T15" sqref="T15"/>
      <selection pane="bottomLeft" activeCell="A3" sqref="A3"/>
      <selection pane="topRight" activeCell="G1" sqref="G1"/>
    </sheetView>
  </sheetViews>
  <sheetFormatPr defaultRowHeight="14.45"/>
  <cols>
    <col min="2" max="2" width="39.42578125" bestFit="1" customWidth="1"/>
    <col min="3" max="3" width="12.5703125" style="5" bestFit="1" customWidth="1"/>
    <col min="4" max="4" width="19.42578125" bestFit="1" customWidth="1"/>
    <col min="5" max="5" width="21.5703125" style="65" bestFit="1" customWidth="1"/>
    <col min="6" max="6" width="8.7109375" bestFit="1" customWidth="1"/>
    <col min="7" max="7" width="18.5703125" style="20" customWidth="1"/>
    <col min="8" max="8" width="21.5703125" bestFit="1" customWidth="1"/>
    <col min="9" max="9" width="35" customWidth="1"/>
    <col min="10" max="10" width="43.5703125" customWidth="1"/>
    <col min="11" max="12" width="46.42578125" style="65" customWidth="1"/>
    <col min="13" max="13" width="8.5703125" style="20"/>
    <col min="14" max="14" width="32.42578125" customWidth="1"/>
    <col min="15" max="15" width="8.5703125" style="20"/>
    <col min="16" max="16" width="64.5703125" customWidth="1"/>
    <col min="17" max="17" width="8.85546875" style="20"/>
    <col min="18" max="18" width="64.5703125" customWidth="1"/>
    <col min="19" max="19" width="9.5703125" style="20" customWidth="1"/>
    <col min="20" max="20" width="74.5703125" customWidth="1"/>
  </cols>
  <sheetData>
    <row r="2" spans="2:20">
      <c r="B2" s="2" t="s">
        <v>0</v>
      </c>
      <c r="C2" s="4" t="s">
        <v>1</v>
      </c>
      <c r="D2" s="2" t="s">
        <v>2</v>
      </c>
      <c r="E2" s="102" t="s">
        <v>3</v>
      </c>
      <c r="F2" s="2" t="s">
        <v>4</v>
      </c>
      <c r="G2" s="2" t="s">
        <v>5</v>
      </c>
      <c r="H2" s="2" t="s">
        <v>6</v>
      </c>
      <c r="I2" s="2" t="s">
        <v>7</v>
      </c>
      <c r="J2" s="64">
        <v>44785</v>
      </c>
      <c r="K2" s="78">
        <v>44792</v>
      </c>
      <c r="L2" s="78">
        <v>44799</v>
      </c>
      <c r="M2" s="128">
        <v>44806</v>
      </c>
      <c r="N2" s="129"/>
      <c r="O2" s="128">
        <v>44813</v>
      </c>
      <c r="P2" s="129">
        <v>44813</v>
      </c>
      <c r="Q2" s="128">
        <v>44820</v>
      </c>
      <c r="R2" s="129">
        <v>44813</v>
      </c>
      <c r="S2" s="128">
        <v>44827</v>
      </c>
      <c r="T2" s="129">
        <v>44813</v>
      </c>
    </row>
    <row r="3" spans="2:20">
      <c r="B3" s="7" t="s">
        <v>8</v>
      </c>
    </row>
    <row r="4" spans="2:20" ht="159" customHeight="1">
      <c r="B4" s="94" t="s">
        <v>9</v>
      </c>
      <c r="C4" s="35">
        <v>44761</v>
      </c>
      <c r="D4" s="36" t="s">
        <v>10</v>
      </c>
      <c r="E4" s="103" t="s">
        <v>11</v>
      </c>
      <c r="F4" s="38"/>
      <c r="G4" s="37" t="s">
        <v>12</v>
      </c>
      <c r="H4" s="37" t="s">
        <v>13</v>
      </c>
      <c r="I4" s="38" t="s">
        <v>14</v>
      </c>
      <c r="J4" s="71" t="s">
        <v>15</v>
      </c>
      <c r="K4" s="79" t="s">
        <v>16</v>
      </c>
      <c r="L4" s="79" t="s">
        <v>17</v>
      </c>
      <c r="M4" s="84">
        <v>1</v>
      </c>
      <c r="N4" s="79" t="s">
        <v>18</v>
      </c>
      <c r="O4" s="84">
        <v>0</v>
      </c>
      <c r="P4" s="79" t="s">
        <v>19</v>
      </c>
      <c r="Q4" s="84"/>
      <c r="R4" s="79" t="s">
        <v>20</v>
      </c>
      <c r="S4" s="84"/>
      <c r="T4" s="79" t="s">
        <v>21</v>
      </c>
    </row>
    <row r="5" spans="2:20" ht="207" customHeight="1">
      <c r="B5" s="95" t="s">
        <v>22</v>
      </c>
      <c r="C5" s="35">
        <v>44761</v>
      </c>
      <c r="D5" s="36" t="s">
        <v>23</v>
      </c>
      <c r="E5" s="103" t="s">
        <v>24</v>
      </c>
      <c r="F5" s="38"/>
      <c r="G5" s="37" t="s">
        <v>12</v>
      </c>
      <c r="H5" s="37" t="s">
        <v>13</v>
      </c>
      <c r="I5" s="38" t="s">
        <v>14</v>
      </c>
      <c r="J5" s="71" t="s">
        <v>15</v>
      </c>
      <c r="K5" s="79" t="s">
        <v>25</v>
      </c>
      <c r="L5" s="79" t="s">
        <v>26</v>
      </c>
      <c r="M5" s="84">
        <v>1</v>
      </c>
      <c r="N5" s="79" t="s">
        <v>27</v>
      </c>
      <c r="O5" s="84">
        <v>1</v>
      </c>
      <c r="P5" s="109" t="s">
        <v>28</v>
      </c>
      <c r="Q5" s="84">
        <v>1</v>
      </c>
      <c r="R5" s="79" t="s">
        <v>29</v>
      </c>
      <c r="S5" s="84">
        <v>1</v>
      </c>
      <c r="T5" s="79" t="s">
        <v>30</v>
      </c>
    </row>
    <row r="6" spans="2:20">
      <c r="B6" s="7" t="s">
        <v>31</v>
      </c>
      <c r="J6" s="72"/>
      <c r="M6" s="110"/>
      <c r="N6" s="65"/>
      <c r="O6" s="110"/>
      <c r="P6" s="65"/>
      <c r="Q6" s="110"/>
      <c r="R6" s="65"/>
      <c r="S6" s="110"/>
      <c r="T6" s="65"/>
    </row>
    <row r="7" spans="2:20" ht="167.25">
      <c r="B7" s="96" t="s">
        <v>32</v>
      </c>
      <c r="C7" s="39">
        <v>44754</v>
      </c>
      <c r="D7" s="40" t="s">
        <v>10</v>
      </c>
      <c r="E7" s="104" t="s">
        <v>33</v>
      </c>
      <c r="F7" s="42"/>
      <c r="G7" s="41" t="s">
        <v>34</v>
      </c>
      <c r="H7" s="41" t="s">
        <v>13</v>
      </c>
      <c r="I7" s="42" t="s">
        <v>35</v>
      </c>
      <c r="J7" s="73" t="s">
        <v>15</v>
      </c>
      <c r="K7" s="80" t="s">
        <v>36</v>
      </c>
      <c r="L7" s="80" t="s">
        <v>37</v>
      </c>
      <c r="M7" s="85">
        <v>0</v>
      </c>
      <c r="N7" s="80" t="s">
        <v>38</v>
      </c>
      <c r="O7" s="85">
        <v>0</v>
      </c>
      <c r="P7" s="80" t="s">
        <v>39</v>
      </c>
      <c r="Q7" s="85">
        <v>0</v>
      </c>
      <c r="R7" s="80" t="s">
        <v>40</v>
      </c>
      <c r="S7" s="85">
        <v>0</v>
      </c>
      <c r="T7" s="80" t="s">
        <v>41</v>
      </c>
    </row>
    <row r="8" spans="2:20" ht="321">
      <c r="B8" s="97" t="s">
        <v>42</v>
      </c>
      <c r="C8" s="39">
        <v>44754</v>
      </c>
      <c r="D8" s="40" t="s">
        <v>23</v>
      </c>
      <c r="E8" s="104" t="s">
        <v>43</v>
      </c>
      <c r="F8" s="42"/>
      <c r="G8" s="41" t="s">
        <v>34</v>
      </c>
      <c r="H8" s="41" t="s">
        <v>44</v>
      </c>
      <c r="I8" s="42" t="s">
        <v>35</v>
      </c>
      <c r="J8" s="73" t="s">
        <v>15</v>
      </c>
      <c r="K8" s="80" t="s">
        <v>45</v>
      </c>
      <c r="L8" s="80" t="s">
        <v>46</v>
      </c>
      <c r="M8" s="85">
        <v>1</v>
      </c>
      <c r="N8" s="80" t="s">
        <v>47</v>
      </c>
      <c r="O8" s="85">
        <v>1</v>
      </c>
      <c r="P8" s="80" t="s">
        <v>48</v>
      </c>
      <c r="Q8" s="85">
        <v>1</v>
      </c>
      <c r="R8" s="80" t="s">
        <v>49</v>
      </c>
      <c r="S8" s="85">
        <v>1</v>
      </c>
      <c r="T8" s="127" t="s">
        <v>50</v>
      </c>
    </row>
    <row r="9" spans="2:20">
      <c r="B9" s="7" t="s">
        <v>51</v>
      </c>
      <c r="J9" s="72"/>
      <c r="M9" s="110"/>
      <c r="N9" s="65"/>
      <c r="O9" s="110"/>
      <c r="P9" s="65"/>
      <c r="Q9" s="110"/>
      <c r="R9" s="65"/>
      <c r="S9" s="110"/>
      <c r="T9" s="65"/>
    </row>
    <row r="10" spans="2:20" ht="140.25" customHeight="1">
      <c r="B10" s="98" t="s">
        <v>52</v>
      </c>
      <c r="C10" s="43">
        <v>44761</v>
      </c>
      <c r="D10" s="44" t="s">
        <v>53</v>
      </c>
      <c r="E10" s="105" t="s">
        <v>54</v>
      </c>
      <c r="F10" s="58"/>
      <c r="G10" s="45" t="s">
        <v>55</v>
      </c>
      <c r="H10" s="45" t="s">
        <v>13</v>
      </c>
      <c r="I10" s="46" t="s">
        <v>14</v>
      </c>
      <c r="J10" s="74" t="s">
        <v>56</v>
      </c>
      <c r="K10" s="66" t="s">
        <v>57</v>
      </c>
      <c r="L10" s="66" t="s">
        <v>58</v>
      </c>
      <c r="M10" s="86">
        <v>1</v>
      </c>
      <c r="N10" s="66"/>
      <c r="O10" s="86">
        <v>1</v>
      </c>
      <c r="P10" s="66" t="s">
        <v>59</v>
      </c>
      <c r="Q10" s="86">
        <v>0</v>
      </c>
      <c r="R10" s="66" t="s">
        <v>60</v>
      </c>
      <c r="S10" s="86">
        <v>1</v>
      </c>
      <c r="T10" s="66" t="s">
        <v>61</v>
      </c>
    </row>
    <row r="11" spans="2:20" ht="126.95" customHeight="1">
      <c r="B11" s="99" t="s">
        <v>62</v>
      </c>
      <c r="C11" s="47">
        <v>44754</v>
      </c>
      <c r="D11" s="44" t="s">
        <v>23</v>
      </c>
      <c r="E11" s="105" t="s">
        <v>63</v>
      </c>
      <c r="F11" s="48"/>
      <c r="G11" s="45" t="s">
        <v>55</v>
      </c>
      <c r="H11" s="45" t="s">
        <v>13</v>
      </c>
      <c r="I11" s="48" t="s">
        <v>35</v>
      </c>
      <c r="J11" s="74" t="s">
        <v>56</v>
      </c>
      <c r="K11" s="66" t="s">
        <v>57</v>
      </c>
      <c r="L11" s="66"/>
      <c r="M11" s="86">
        <v>1</v>
      </c>
      <c r="N11" s="66"/>
      <c r="O11" s="86">
        <v>1</v>
      </c>
      <c r="P11" s="66" t="s">
        <v>59</v>
      </c>
      <c r="Q11" s="86">
        <v>0</v>
      </c>
      <c r="R11" s="66" t="s">
        <v>64</v>
      </c>
      <c r="S11" s="86">
        <v>1</v>
      </c>
      <c r="T11" s="66" t="s">
        <v>65</v>
      </c>
    </row>
    <row r="12" spans="2:20">
      <c r="B12" s="7" t="s">
        <v>66</v>
      </c>
      <c r="J12" s="72"/>
      <c r="M12" s="110"/>
      <c r="N12" s="65"/>
      <c r="O12" s="110"/>
      <c r="P12" s="65"/>
      <c r="Q12" s="110"/>
      <c r="R12" s="65"/>
      <c r="S12" s="110"/>
      <c r="T12" s="65"/>
    </row>
    <row r="13" spans="2:20" ht="72.599999999999994">
      <c r="B13" s="100" t="s">
        <v>67</v>
      </c>
      <c r="C13" s="49">
        <v>44754</v>
      </c>
      <c r="D13" s="50" t="s">
        <v>53</v>
      </c>
      <c r="E13" s="82" t="s">
        <v>68</v>
      </c>
      <c r="F13" s="83">
        <v>44805</v>
      </c>
      <c r="G13" s="51" t="s">
        <v>69</v>
      </c>
      <c r="H13" s="51" t="s">
        <v>70</v>
      </c>
      <c r="I13" s="57" t="s">
        <v>35</v>
      </c>
      <c r="J13" s="75"/>
      <c r="K13" s="67" t="s">
        <v>71</v>
      </c>
      <c r="L13" s="67" t="s">
        <v>72</v>
      </c>
      <c r="M13" s="87"/>
      <c r="N13" s="67"/>
      <c r="O13" s="87"/>
      <c r="P13" s="67" t="s">
        <v>73</v>
      </c>
      <c r="Q13" s="124"/>
      <c r="R13" s="125"/>
      <c r="S13" s="124"/>
      <c r="T13" s="125"/>
    </row>
    <row r="14" spans="2:20" ht="198">
      <c r="B14" s="101" t="s">
        <v>74</v>
      </c>
      <c r="C14" s="49">
        <v>44754</v>
      </c>
      <c r="D14" s="50" t="s">
        <v>53</v>
      </c>
      <c r="E14" s="82" t="s">
        <v>75</v>
      </c>
      <c r="F14" s="57"/>
      <c r="G14" s="51" t="s">
        <v>69</v>
      </c>
      <c r="H14" s="51" t="s">
        <v>13</v>
      </c>
      <c r="I14" s="57" t="s">
        <v>35</v>
      </c>
      <c r="J14" s="75" t="s">
        <v>76</v>
      </c>
      <c r="K14" s="67" t="s">
        <v>77</v>
      </c>
      <c r="L14" s="67" t="s">
        <v>78</v>
      </c>
      <c r="M14" s="87"/>
      <c r="N14" s="67"/>
      <c r="O14" s="92">
        <v>1</v>
      </c>
      <c r="P14" s="67" t="s">
        <v>79</v>
      </c>
      <c r="Q14" s="87">
        <v>1</v>
      </c>
      <c r="R14" s="67" t="s">
        <v>80</v>
      </c>
      <c r="S14" s="87">
        <v>0</v>
      </c>
      <c r="T14" s="67" t="s">
        <v>80</v>
      </c>
    </row>
    <row r="15" spans="2:20" ht="107.25" customHeight="1">
      <c r="B15" s="101" t="s">
        <v>81</v>
      </c>
      <c r="C15" s="49">
        <v>44754</v>
      </c>
      <c r="D15" s="50" t="s">
        <v>10</v>
      </c>
      <c r="E15" s="82" t="s">
        <v>82</v>
      </c>
      <c r="F15" s="57"/>
      <c r="G15" s="51" t="s">
        <v>69</v>
      </c>
      <c r="H15" s="51" t="s">
        <v>13</v>
      </c>
      <c r="I15" s="57" t="s">
        <v>35</v>
      </c>
      <c r="J15" s="75" t="s">
        <v>83</v>
      </c>
      <c r="K15" s="67" t="s">
        <v>84</v>
      </c>
      <c r="L15" s="67" t="s">
        <v>85</v>
      </c>
      <c r="M15" s="92">
        <v>1</v>
      </c>
      <c r="N15" s="67" t="s">
        <v>86</v>
      </c>
      <c r="O15" s="92">
        <v>1</v>
      </c>
      <c r="P15" s="67" t="s">
        <v>87</v>
      </c>
      <c r="Q15" s="87">
        <v>1</v>
      </c>
      <c r="R15" s="67" t="s">
        <v>88</v>
      </c>
      <c r="S15" s="87"/>
      <c r="T15" s="67" t="s">
        <v>89</v>
      </c>
    </row>
    <row r="16" spans="2:20" ht="144.94999999999999">
      <c r="B16" s="101" t="s">
        <v>90</v>
      </c>
      <c r="C16" s="49">
        <v>44754</v>
      </c>
      <c r="D16" s="50" t="s">
        <v>53</v>
      </c>
      <c r="E16" s="82" t="s">
        <v>91</v>
      </c>
      <c r="F16" s="83">
        <v>44805</v>
      </c>
      <c r="G16" s="51" t="s">
        <v>69</v>
      </c>
      <c r="H16" s="51" t="s">
        <v>70</v>
      </c>
      <c r="I16" s="57" t="s">
        <v>35</v>
      </c>
      <c r="J16" s="75" t="s">
        <v>92</v>
      </c>
      <c r="K16" s="67" t="s">
        <v>93</v>
      </c>
      <c r="L16" s="67"/>
      <c r="M16" s="87">
        <v>1</v>
      </c>
      <c r="N16" s="67" t="s">
        <v>94</v>
      </c>
      <c r="O16" s="92">
        <v>1</v>
      </c>
      <c r="P16" s="67" t="s">
        <v>95</v>
      </c>
      <c r="Q16" s="124"/>
      <c r="R16" s="125"/>
      <c r="S16" s="124"/>
      <c r="T16" s="125"/>
    </row>
    <row r="17" spans="2:20" s="117" customFormat="1" ht="159.6">
      <c r="B17" s="122" t="s">
        <v>96</v>
      </c>
      <c r="C17" s="112">
        <v>44754</v>
      </c>
      <c r="D17" s="113" t="s">
        <v>10</v>
      </c>
      <c r="E17" s="114" t="s">
        <v>97</v>
      </c>
      <c r="F17" s="83"/>
      <c r="G17" s="115" t="s">
        <v>69</v>
      </c>
      <c r="H17" s="113" t="s">
        <v>98</v>
      </c>
      <c r="I17" s="118" t="s">
        <v>35</v>
      </c>
      <c r="J17" s="119" t="s">
        <v>99</v>
      </c>
      <c r="K17" s="120" t="s">
        <v>100</v>
      </c>
      <c r="L17" s="120" t="s">
        <v>101</v>
      </c>
      <c r="M17" s="121">
        <v>1</v>
      </c>
      <c r="N17" s="120" t="s">
        <v>102</v>
      </c>
      <c r="O17" s="116">
        <v>1</v>
      </c>
      <c r="P17" s="120" t="s">
        <v>103</v>
      </c>
      <c r="Q17" s="116">
        <v>1</v>
      </c>
      <c r="R17" s="120" t="s">
        <v>104</v>
      </c>
      <c r="S17" s="116"/>
      <c r="T17" s="120" t="s">
        <v>105</v>
      </c>
    </row>
    <row r="18" spans="2:20">
      <c r="B18" s="7" t="s">
        <v>106</v>
      </c>
      <c r="J18" s="72"/>
      <c r="M18" s="110"/>
      <c r="N18" s="65"/>
      <c r="O18" s="110"/>
      <c r="P18" s="65"/>
      <c r="Q18" s="110"/>
      <c r="R18" s="65"/>
      <c r="S18" s="110"/>
      <c r="T18" s="65"/>
    </row>
    <row r="19" spans="2:20" ht="305.25">
      <c r="B19" s="123" t="s">
        <v>107</v>
      </c>
      <c r="C19" s="59">
        <v>44754</v>
      </c>
      <c r="D19" s="60" t="s">
        <v>108</v>
      </c>
      <c r="E19" s="106" t="s">
        <v>109</v>
      </c>
      <c r="F19" s="81"/>
      <c r="G19" s="61" t="s">
        <v>110</v>
      </c>
      <c r="H19" s="62" t="s">
        <v>13</v>
      </c>
      <c r="I19" s="63" t="s">
        <v>35</v>
      </c>
      <c r="J19" s="71" t="s">
        <v>15</v>
      </c>
      <c r="K19" s="68" t="s">
        <v>111</v>
      </c>
      <c r="L19" s="68" t="s">
        <v>112</v>
      </c>
      <c r="M19" s="93">
        <v>1</v>
      </c>
      <c r="N19" s="68" t="s">
        <v>113</v>
      </c>
      <c r="O19" s="92">
        <v>1</v>
      </c>
      <c r="P19" s="68" t="s">
        <v>114</v>
      </c>
      <c r="Q19" s="92">
        <v>1</v>
      </c>
      <c r="R19" s="68" t="s">
        <v>115</v>
      </c>
      <c r="S19" s="92">
        <v>1</v>
      </c>
      <c r="T19" s="68" t="s">
        <v>116</v>
      </c>
    </row>
    <row r="20" spans="2:20" ht="11.25" customHeight="1"/>
    <row r="21" spans="2:20" s="91" customFormat="1" ht="159.6">
      <c r="B21" s="63" t="s">
        <v>117</v>
      </c>
      <c r="C21" s="59">
        <v>44761</v>
      </c>
      <c r="D21" s="90" t="s">
        <v>10</v>
      </c>
      <c r="E21" s="107" t="s">
        <v>118</v>
      </c>
      <c r="F21" s="81">
        <v>44805</v>
      </c>
      <c r="G21" s="61" t="s">
        <v>110</v>
      </c>
      <c r="H21" s="62" t="s">
        <v>70</v>
      </c>
      <c r="I21" s="63" t="s">
        <v>14</v>
      </c>
      <c r="J21" s="76" t="s">
        <v>119</v>
      </c>
      <c r="K21" s="69" t="s">
        <v>120</v>
      </c>
      <c r="L21" s="69" t="s">
        <v>121</v>
      </c>
      <c r="M21" s="89">
        <v>1</v>
      </c>
      <c r="N21" s="69" t="s">
        <v>122</v>
      </c>
      <c r="O21" s="89">
        <v>1</v>
      </c>
      <c r="P21" s="69" t="s">
        <v>123</v>
      </c>
      <c r="Q21" s="92">
        <v>1</v>
      </c>
      <c r="R21" s="69" t="s">
        <v>124</v>
      </c>
      <c r="S21" s="92">
        <v>3</v>
      </c>
      <c r="T21" s="69" t="s">
        <v>125</v>
      </c>
    </row>
    <row r="22" spans="2:20">
      <c r="B22" s="7" t="s">
        <v>126</v>
      </c>
      <c r="J22" s="72"/>
      <c r="M22" s="110"/>
      <c r="N22" s="65"/>
      <c r="O22" s="110"/>
      <c r="P22" s="65"/>
      <c r="Q22" s="110"/>
      <c r="R22" s="65"/>
      <c r="S22" s="110"/>
      <c r="T22" s="65"/>
    </row>
    <row r="23" spans="2:20" ht="45.75">
      <c r="B23" s="52" t="s">
        <v>127</v>
      </c>
      <c r="C23" s="53">
        <v>44754</v>
      </c>
      <c r="D23" s="54" t="s">
        <v>108</v>
      </c>
      <c r="E23" s="108" t="s">
        <v>128</v>
      </c>
      <c r="F23" s="56"/>
      <c r="G23" s="111" t="s">
        <v>129</v>
      </c>
      <c r="H23" s="55" t="s">
        <v>13</v>
      </c>
      <c r="I23" s="56" t="s">
        <v>35</v>
      </c>
      <c r="J23" s="71" t="s">
        <v>15</v>
      </c>
      <c r="K23" s="70"/>
      <c r="L23" s="70"/>
      <c r="M23" s="88"/>
      <c r="N23" s="70"/>
      <c r="O23" s="88"/>
      <c r="P23" s="70"/>
      <c r="Q23" s="88">
        <v>1</v>
      </c>
      <c r="R23" s="70" t="s">
        <v>130</v>
      </c>
      <c r="S23" s="93">
        <v>1</v>
      </c>
      <c r="T23" s="126" t="s">
        <v>131</v>
      </c>
    </row>
    <row r="24" spans="2:20" ht="144.94999999999999">
      <c r="B24" s="52" t="s">
        <v>132</v>
      </c>
      <c r="C24" s="53">
        <v>44754</v>
      </c>
      <c r="D24" s="54" t="s">
        <v>23</v>
      </c>
      <c r="E24" s="108" t="s">
        <v>133</v>
      </c>
      <c r="F24" s="56"/>
      <c r="G24" s="111" t="s">
        <v>129</v>
      </c>
      <c r="H24" s="55" t="s">
        <v>13</v>
      </c>
      <c r="I24" s="56" t="s">
        <v>35</v>
      </c>
      <c r="J24" s="77" t="s">
        <v>134</v>
      </c>
      <c r="K24" s="70" t="s">
        <v>135</v>
      </c>
      <c r="L24" s="70" t="s">
        <v>136</v>
      </c>
      <c r="M24" s="93">
        <v>1</v>
      </c>
      <c r="N24" s="70" t="s">
        <v>137</v>
      </c>
      <c r="O24" s="93">
        <v>1</v>
      </c>
      <c r="P24" s="70" t="s">
        <v>138</v>
      </c>
      <c r="Q24" s="92">
        <v>1</v>
      </c>
      <c r="R24" s="70" t="s">
        <v>139</v>
      </c>
      <c r="S24" s="92">
        <v>1</v>
      </c>
      <c r="T24" s="70" t="s">
        <v>140</v>
      </c>
    </row>
    <row r="25" spans="2:20" ht="45.75">
      <c r="B25" s="52" t="s">
        <v>141</v>
      </c>
      <c r="C25" s="53">
        <v>44754</v>
      </c>
      <c r="D25" s="54" t="s">
        <v>10</v>
      </c>
      <c r="E25" s="108" t="s">
        <v>142</v>
      </c>
      <c r="F25" s="56"/>
      <c r="G25" s="111" t="s">
        <v>129</v>
      </c>
      <c r="H25" s="55" t="s">
        <v>70</v>
      </c>
      <c r="I25" s="56" t="s">
        <v>35</v>
      </c>
      <c r="J25" s="77" t="s">
        <v>143</v>
      </c>
      <c r="K25" s="70"/>
      <c r="L25" s="70"/>
      <c r="M25" s="88"/>
      <c r="N25" s="70"/>
      <c r="O25" s="88"/>
      <c r="P25" s="70" t="s">
        <v>144</v>
      </c>
      <c r="Q25" s="88">
        <v>1</v>
      </c>
      <c r="R25" s="70" t="s">
        <v>145</v>
      </c>
      <c r="S25" s="88">
        <v>1</v>
      </c>
      <c r="T25" s="70" t="s">
        <v>146</v>
      </c>
    </row>
    <row r="26" spans="2:20" ht="57.95">
      <c r="B26" s="52" t="s">
        <v>147</v>
      </c>
      <c r="C26" s="53">
        <v>44754</v>
      </c>
      <c r="D26" s="54" t="s">
        <v>10</v>
      </c>
      <c r="E26" s="108" t="s">
        <v>148</v>
      </c>
      <c r="F26" s="56"/>
      <c r="G26" s="111" t="s">
        <v>129</v>
      </c>
      <c r="H26" s="55" t="s">
        <v>13</v>
      </c>
      <c r="I26" s="56" t="s">
        <v>35</v>
      </c>
      <c r="J26" s="71" t="s">
        <v>149</v>
      </c>
      <c r="K26" s="70"/>
      <c r="L26" s="70" t="s">
        <v>150</v>
      </c>
      <c r="M26" s="88">
        <v>1</v>
      </c>
      <c r="N26" s="70" t="s">
        <v>151</v>
      </c>
      <c r="O26" s="88">
        <v>2</v>
      </c>
      <c r="P26" s="70" t="s">
        <v>152</v>
      </c>
      <c r="Q26" s="88">
        <v>1</v>
      </c>
      <c r="R26" s="70" t="s">
        <v>153</v>
      </c>
      <c r="S26" s="88">
        <v>1</v>
      </c>
      <c r="T26" s="70" t="s">
        <v>154</v>
      </c>
    </row>
    <row r="27" spans="2:20">
      <c r="C27"/>
    </row>
    <row r="28" spans="2:20">
      <c r="C28"/>
    </row>
    <row r="29" spans="2:20">
      <c r="C29"/>
    </row>
    <row r="30" spans="2:20">
      <c r="C30"/>
    </row>
    <row r="31" spans="2:20">
      <c r="C31"/>
    </row>
  </sheetData>
  <sortState xmlns:xlrd2="http://schemas.microsoft.com/office/spreadsheetml/2017/richdata2" ref="B4:I23">
    <sortCondition ref="C4:C23"/>
  </sortState>
  <mergeCells count="4">
    <mergeCell ref="M2:N2"/>
    <mergeCell ref="O2:P2"/>
    <mergeCell ref="Q2:R2"/>
    <mergeCell ref="S2:T2"/>
  </mergeCells>
  <conditionalFormatting sqref="M1 M21:M1048576 M3:M19">
    <cfRule type="iconSet" priority="23">
      <iconSet showValue="0">
        <cfvo type="percent" val="0"/>
        <cfvo type="num" val="0"/>
        <cfvo type="num" val="1"/>
      </iconSet>
    </cfRule>
  </conditionalFormatting>
  <conditionalFormatting sqref="O1 O3:O6 O8:O9 O21:O1048576 O12:O19">
    <cfRule type="iconSet" priority="22">
      <iconSet showValue="0">
        <cfvo type="percent" val="0"/>
        <cfvo type="num" val="0"/>
        <cfvo type="num" val="1"/>
      </iconSet>
    </cfRule>
  </conditionalFormatting>
  <conditionalFormatting sqref="O7">
    <cfRule type="iconSet" priority="21">
      <iconSet showValue="0">
        <cfvo type="percent" val="0"/>
        <cfvo type="num" val="0"/>
        <cfvo type="num" val="1"/>
      </iconSet>
    </cfRule>
  </conditionalFormatting>
  <conditionalFormatting sqref="O10">
    <cfRule type="iconSet" priority="20">
      <iconSet showValue="0">
        <cfvo type="percent" val="0"/>
        <cfvo type="num" val="0"/>
        <cfvo type="num" val="1"/>
      </iconSet>
    </cfRule>
  </conditionalFormatting>
  <conditionalFormatting sqref="O11">
    <cfRule type="iconSet" priority="19">
      <iconSet showValue="0">
        <cfvo type="percent" val="0"/>
        <cfvo type="num" val="0"/>
        <cfvo type="num" val="1"/>
      </iconSet>
    </cfRule>
  </conditionalFormatting>
  <conditionalFormatting sqref="Q1 Q3:Q6 Q8:Q9 Q22:Q23 Q12:Q18 Q25:Q1048576">
    <cfRule type="iconSet" priority="18">
      <iconSet showValue="0">
        <cfvo type="percent" val="0"/>
        <cfvo type="num" val="0"/>
        <cfvo type="num" val="1"/>
      </iconSet>
    </cfRule>
  </conditionalFormatting>
  <conditionalFormatting sqref="Q10">
    <cfRule type="iconSet" priority="16">
      <iconSet showValue="0">
        <cfvo type="percent" val="0"/>
        <cfvo type="num" val="0"/>
        <cfvo type="num" val="1"/>
      </iconSet>
    </cfRule>
  </conditionalFormatting>
  <conditionalFormatting sqref="Q11">
    <cfRule type="iconSet" priority="15">
      <iconSet showValue="0">
        <cfvo type="percent" val="0"/>
        <cfvo type="num" val="0"/>
        <cfvo type="num" val="1"/>
      </iconSet>
    </cfRule>
  </conditionalFormatting>
  <conditionalFormatting sqref="Q24">
    <cfRule type="iconSet" priority="14">
      <iconSet showValue="0">
        <cfvo type="percent" val="0"/>
        <cfvo type="num" val="0"/>
        <cfvo type="num" val="1"/>
      </iconSet>
    </cfRule>
  </conditionalFormatting>
  <conditionalFormatting sqref="Q19">
    <cfRule type="iconSet" priority="12">
      <iconSet showValue="0">
        <cfvo type="percent" val="0"/>
        <cfvo type="num" val="0"/>
        <cfvo type="num" val="1"/>
      </iconSet>
    </cfRule>
  </conditionalFormatting>
  <conditionalFormatting sqref="Q7">
    <cfRule type="iconSet" priority="11">
      <iconSet showValue="0">
        <cfvo type="percent" val="0"/>
        <cfvo type="num" val="0"/>
        <cfvo type="num" val="1"/>
      </iconSet>
    </cfRule>
  </conditionalFormatting>
  <conditionalFormatting sqref="Q21">
    <cfRule type="iconSet" priority="10">
      <iconSet showValue="0">
        <cfvo type="percent" val="0"/>
        <cfvo type="num" val="0"/>
        <cfvo type="num" val="1"/>
      </iconSet>
    </cfRule>
  </conditionalFormatting>
  <conditionalFormatting sqref="S1 S3:S6 S8:S9 S22:S23 S12:S18 S25:S1048576">
    <cfRule type="iconSet" priority="9">
      <iconSet showValue="0">
        <cfvo type="percent" val="0"/>
        <cfvo type="num" val="0"/>
        <cfvo type="num" val="1"/>
      </iconSet>
    </cfRule>
  </conditionalFormatting>
  <conditionalFormatting sqref="S10">
    <cfRule type="iconSet" priority="8">
      <iconSet showValue="0">
        <cfvo type="percent" val="0"/>
        <cfvo type="num" val="0"/>
        <cfvo type="num" val="1"/>
      </iconSet>
    </cfRule>
  </conditionalFormatting>
  <conditionalFormatting sqref="S11">
    <cfRule type="iconSet" priority="7">
      <iconSet showValue="0">
        <cfvo type="percent" val="0"/>
        <cfvo type="num" val="0"/>
        <cfvo type="num" val="1"/>
      </iconSet>
    </cfRule>
  </conditionalFormatting>
  <conditionalFormatting sqref="S24">
    <cfRule type="iconSet" priority="6">
      <iconSet showValue="0">
        <cfvo type="percent" val="0"/>
        <cfvo type="num" val="0"/>
        <cfvo type="num" val="1"/>
      </iconSet>
    </cfRule>
  </conditionalFormatting>
  <conditionalFormatting sqref="S21">
    <cfRule type="iconSet" priority="3">
      <iconSet showValue="0">
        <cfvo type="percent" val="0"/>
        <cfvo type="num" val="0"/>
        <cfvo type="num" val="1"/>
      </iconSet>
    </cfRule>
  </conditionalFormatting>
  <conditionalFormatting sqref="S19">
    <cfRule type="iconSet" priority="2">
      <iconSet showValue="0">
        <cfvo type="percent" val="0"/>
        <cfvo type="num" val="0"/>
        <cfvo type="num" val="1"/>
      </iconSet>
    </cfRule>
  </conditionalFormatting>
  <conditionalFormatting sqref="S7">
    <cfRule type="iconSet" priority="1">
      <iconSet showValue="0">
        <cfvo type="percent" val="0"/>
        <cfvo type="num" val="0"/>
        <cfvo type="num" val="1"/>
      </iconSet>
    </cfRule>
  </conditionalFormatting>
  <dataValidations count="1">
    <dataValidation type="list" allowBlank="1" showInputMessage="1" showErrorMessage="1" sqref="Q25:Q26 Q8:Q18 Q4:Q6 Q20 Q22:Q23 S25:S26 S8:S18 S4:S6 S20 S22:S23" xr:uid="{39115981-3ABA-4A42-9D24-7A721E0F4F98}">
      <formula1>"-1,0,1"</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3391-ADA1-4E09-8490-0B8BAFCD18A4}">
  <dimension ref="A1:C26"/>
  <sheetViews>
    <sheetView topLeftCell="A11" workbookViewId="0">
      <selection activeCell="B24" sqref="B24"/>
    </sheetView>
  </sheetViews>
  <sheetFormatPr defaultRowHeight="14.45"/>
  <cols>
    <col min="1" max="1" width="44.42578125" bestFit="1" customWidth="1"/>
    <col min="2" max="2" width="17.5703125" customWidth="1"/>
    <col min="3" max="3" width="8.5703125" bestFit="1" customWidth="1"/>
    <col min="4" max="4" width="10.5703125" bestFit="1" customWidth="1"/>
    <col min="5" max="5" width="35" bestFit="1" customWidth="1"/>
    <col min="6" max="6" width="8.5703125" bestFit="1" customWidth="1"/>
    <col min="8" max="8" width="6.42578125" bestFit="1" customWidth="1"/>
  </cols>
  <sheetData>
    <row r="1" spans="1:3">
      <c r="A1" s="6" t="s">
        <v>0</v>
      </c>
      <c r="B1" s="6" t="s">
        <v>155</v>
      </c>
      <c r="C1" s="6" t="s">
        <v>5</v>
      </c>
    </row>
    <row r="2" spans="1:3">
      <c r="A2" s="1" t="s">
        <v>156</v>
      </c>
      <c r="B2" s="3" t="s">
        <v>157</v>
      </c>
      <c r="C2" s="3" t="s">
        <v>158</v>
      </c>
    </row>
    <row r="3" spans="1:3">
      <c r="A3" s="1" t="s">
        <v>159</v>
      </c>
      <c r="B3" s="3" t="s">
        <v>157</v>
      </c>
      <c r="C3" s="3" t="s">
        <v>158</v>
      </c>
    </row>
    <row r="4" spans="1:3">
      <c r="A4" s="1" t="s">
        <v>160</v>
      </c>
      <c r="B4" s="3" t="s">
        <v>157</v>
      </c>
      <c r="C4" s="3" t="s">
        <v>158</v>
      </c>
    </row>
    <row r="5" spans="1:3">
      <c r="A5" s="1" t="s">
        <v>161</v>
      </c>
      <c r="B5" s="3" t="s">
        <v>157</v>
      </c>
      <c r="C5" s="3" t="s">
        <v>158</v>
      </c>
    </row>
    <row r="6" spans="1:3">
      <c r="A6" s="1" t="s">
        <v>162</v>
      </c>
      <c r="B6" s="3" t="s">
        <v>157</v>
      </c>
      <c r="C6" s="3" t="s">
        <v>158</v>
      </c>
    </row>
    <row r="7" spans="1:3">
      <c r="A7" s="1" t="s">
        <v>163</v>
      </c>
      <c r="B7" s="3" t="s">
        <v>157</v>
      </c>
      <c r="C7" s="3" t="s">
        <v>158</v>
      </c>
    </row>
    <row r="8" spans="1:3">
      <c r="A8" s="1" t="s">
        <v>164</v>
      </c>
      <c r="B8" s="3" t="s">
        <v>157</v>
      </c>
      <c r="C8" s="3" t="s">
        <v>158</v>
      </c>
    </row>
    <row r="9" spans="1:3">
      <c r="A9" s="1" t="s">
        <v>165</v>
      </c>
      <c r="B9" s="3" t="s">
        <v>157</v>
      </c>
      <c r="C9" s="3" t="s">
        <v>158</v>
      </c>
    </row>
    <row r="10" spans="1:3">
      <c r="A10" s="1" t="s">
        <v>166</v>
      </c>
      <c r="B10" s="3" t="s">
        <v>157</v>
      </c>
      <c r="C10" s="3" t="s">
        <v>167</v>
      </c>
    </row>
    <row r="11" spans="1:3">
      <c r="A11" s="1" t="s">
        <v>168</v>
      </c>
      <c r="B11" s="3" t="s">
        <v>157</v>
      </c>
      <c r="C11" s="3" t="s">
        <v>167</v>
      </c>
    </row>
    <row r="12" spans="1:3">
      <c r="A12" s="1" t="s">
        <v>169</v>
      </c>
      <c r="B12" s="3" t="s">
        <v>170</v>
      </c>
      <c r="C12" s="3" t="s">
        <v>167</v>
      </c>
    </row>
    <row r="13" spans="1:3">
      <c r="A13" s="3" t="s">
        <v>171</v>
      </c>
      <c r="B13" s="3" t="s">
        <v>170</v>
      </c>
      <c r="C13" s="3" t="s">
        <v>167</v>
      </c>
    </row>
    <row r="14" spans="1:3">
      <c r="A14" s="3" t="s">
        <v>172</v>
      </c>
      <c r="B14" s="3" t="s">
        <v>157</v>
      </c>
      <c r="C14" s="3" t="s">
        <v>167</v>
      </c>
    </row>
    <row r="15" spans="1:3">
      <c r="A15" s="1" t="s">
        <v>173</v>
      </c>
      <c r="B15" s="3" t="s">
        <v>157</v>
      </c>
      <c r="C15" s="3" t="s">
        <v>174</v>
      </c>
    </row>
    <row r="16" spans="1:3">
      <c r="A16" s="1" t="s">
        <v>175</v>
      </c>
      <c r="B16" s="3" t="s">
        <v>157</v>
      </c>
      <c r="C16" s="3" t="s">
        <v>174</v>
      </c>
    </row>
    <row r="17" spans="1:3">
      <c r="A17" s="1" t="s">
        <v>176</v>
      </c>
      <c r="B17" s="3" t="s">
        <v>157</v>
      </c>
      <c r="C17" s="3" t="s">
        <v>174</v>
      </c>
    </row>
    <row r="18" spans="1:3">
      <c r="A18" s="1" t="s">
        <v>177</v>
      </c>
      <c r="B18" s="3" t="s">
        <v>157</v>
      </c>
      <c r="C18" s="3" t="s">
        <v>174</v>
      </c>
    </row>
    <row r="19" spans="1:3">
      <c r="A19" s="1" t="s">
        <v>178</v>
      </c>
      <c r="B19" s="3" t="s">
        <v>157</v>
      </c>
      <c r="C19" s="3" t="s">
        <v>174</v>
      </c>
    </row>
    <row r="20" spans="1:3">
      <c r="A20" s="1" t="s">
        <v>179</v>
      </c>
      <c r="B20" s="3" t="s">
        <v>157</v>
      </c>
      <c r="C20" s="3" t="s">
        <v>174</v>
      </c>
    </row>
    <row r="21" spans="1:3">
      <c r="A21" s="1" t="s">
        <v>180</v>
      </c>
      <c r="B21" s="3" t="s">
        <v>157</v>
      </c>
      <c r="C21" s="3" t="s">
        <v>181</v>
      </c>
    </row>
    <row r="22" spans="1:3">
      <c r="A22" s="1" t="s">
        <v>182</v>
      </c>
      <c r="B22" s="3" t="s">
        <v>157</v>
      </c>
      <c r="C22" s="3" t="s">
        <v>181</v>
      </c>
    </row>
    <row r="23" spans="1:3">
      <c r="A23" s="1" t="s">
        <v>183</v>
      </c>
      <c r="B23" s="3" t="s">
        <v>157</v>
      </c>
      <c r="C23" s="3" t="s">
        <v>181</v>
      </c>
    </row>
    <row r="24" spans="1:3">
      <c r="A24" s="3" t="s">
        <v>184</v>
      </c>
      <c r="B24" s="3" t="s">
        <v>185</v>
      </c>
      <c r="C24" s="3" t="s">
        <v>167</v>
      </c>
    </row>
    <row r="25" spans="1:3">
      <c r="A25" s="1" t="s">
        <v>54</v>
      </c>
      <c r="B25" s="3" t="s">
        <v>157</v>
      </c>
      <c r="C25" s="3" t="s">
        <v>186</v>
      </c>
    </row>
    <row r="26" spans="1:3">
      <c r="A26" s="1" t="s">
        <v>63</v>
      </c>
      <c r="B26" s="3" t="s">
        <v>157</v>
      </c>
      <c r="C26" s="3" t="s">
        <v>186</v>
      </c>
    </row>
  </sheetData>
  <autoFilter ref="A1:C26" xr:uid="{F7843391-ADA1-4E09-8490-0B8BAFCD18A4}"/>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5601-7C41-495C-A707-07FBE6A86823}">
  <dimension ref="A1:K36"/>
  <sheetViews>
    <sheetView showGridLines="0" zoomScale="85" zoomScaleNormal="85" workbookViewId="0">
      <selection activeCell="A4" sqref="A4"/>
    </sheetView>
  </sheetViews>
  <sheetFormatPr defaultRowHeight="14.45"/>
  <cols>
    <col min="1" max="1" width="39.42578125" bestFit="1" customWidth="1"/>
    <col min="10" max="10" width="74" customWidth="1"/>
  </cols>
  <sheetData>
    <row r="1" spans="1:11" ht="15" thickBot="1">
      <c r="A1" s="9" t="s">
        <v>187</v>
      </c>
      <c r="B1" s="10">
        <v>1</v>
      </c>
      <c r="C1" s="10">
        <v>3</v>
      </c>
      <c r="D1" s="10">
        <v>4</v>
      </c>
      <c r="E1" s="10">
        <v>5</v>
      </c>
      <c r="F1" s="10">
        <v>6</v>
      </c>
      <c r="G1" s="10">
        <v>7</v>
      </c>
      <c r="H1" s="10">
        <v>9</v>
      </c>
      <c r="I1" s="10">
        <v>10</v>
      </c>
      <c r="J1" s="11" t="s">
        <v>188</v>
      </c>
    </row>
    <row r="2" spans="1:11" ht="72.599999999999994">
      <c r="A2" s="12" t="s">
        <v>67</v>
      </c>
      <c r="B2" s="30">
        <v>2</v>
      </c>
      <c r="C2" s="30">
        <v>2</v>
      </c>
      <c r="D2" s="30">
        <v>2</v>
      </c>
      <c r="E2" s="30">
        <v>2</v>
      </c>
      <c r="F2" s="29">
        <v>1</v>
      </c>
      <c r="G2" s="30">
        <v>2</v>
      </c>
      <c r="H2" s="30">
        <v>2</v>
      </c>
      <c r="I2" s="31">
        <v>3</v>
      </c>
      <c r="J2" s="33" t="s">
        <v>189</v>
      </c>
      <c r="K2" s="20">
        <f>SUM(B2:I2)</f>
        <v>16</v>
      </c>
    </row>
    <row r="3" spans="1:11" ht="188.45" hidden="1">
      <c r="A3" s="13" t="s">
        <v>127</v>
      </c>
      <c r="B3" s="28">
        <v>2</v>
      </c>
      <c r="C3" s="28">
        <v>2</v>
      </c>
      <c r="D3" s="27">
        <v>3</v>
      </c>
      <c r="E3" s="27">
        <v>3</v>
      </c>
      <c r="F3" s="28">
        <v>2</v>
      </c>
      <c r="G3" s="28">
        <v>2</v>
      </c>
      <c r="H3" s="27">
        <v>3</v>
      </c>
      <c r="I3" s="27">
        <v>3</v>
      </c>
      <c r="J3" s="14" t="s">
        <v>190</v>
      </c>
      <c r="K3" s="20">
        <f t="shared" ref="K3:K19" si="0">SUM(B3:I3)</f>
        <v>20</v>
      </c>
    </row>
    <row r="4" spans="1:11" ht="391.5">
      <c r="A4" s="13" t="s">
        <v>9</v>
      </c>
      <c r="B4" s="27">
        <v>3</v>
      </c>
      <c r="C4" s="27">
        <v>3</v>
      </c>
      <c r="D4" s="27">
        <v>3</v>
      </c>
      <c r="E4" s="27">
        <v>3</v>
      </c>
      <c r="F4" s="28">
        <v>2</v>
      </c>
      <c r="G4" s="27">
        <v>3</v>
      </c>
      <c r="H4" s="27">
        <v>3</v>
      </c>
      <c r="I4" s="27">
        <v>3</v>
      </c>
      <c r="J4" s="14" t="s">
        <v>191</v>
      </c>
      <c r="K4" s="20">
        <f t="shared" si="0"/>
        <v>23</v>
      </c>
    </row>
    <row r="5" spans="1:11" ht="243" customHeight="1">
      <c r="A5" s="13" t="s">
        <v>62</v>
      </c>
      <c r="B5" s="28">
        <v>2</v>
      </c>
      <c r="C5" s="27">
        <v>3</v>
      </c>
      <c r="D5" s="28">
        <v>2</v>
      </c>
      <c r="E5" s="27">
        <v>3</v>
      </c>
      <c r="F5" s="29">
        <v>1</v>
      </c>
      <c r="G5" s="27">
        <v>3</v>
      </c>
      <c r="H5" s="28">
        <v>2</v>
      </c>
      <c r="I5" s="27">
        <v>3</v>
      </c>
      <c r="J5" s="14" t="s">
        <v>192</v>
      </c>
      <c r="K5" s="20">
        <f t="shared" si="0"/>
        <v>19</v>
      </c>
    </row>
    <row r="6" spans="1:11" ht="409.5">
      <c r="A6" s="13" t="s">
        <v>107</v>
      </c>
      <c r="B6" s="28">
        <v>2</v>
      </c>
      <c r="C6" s="28">
        <v>2</v>
      </c>
      <c r="D6" s="28">
        <v>2</v>
      </c>
      <c r="E6" s="28">
        <v>2</v>
      </c>
      <c r="F6" s="28">
        <v>2</v>
      </c>
      <c r="G6" s="28">
        <v>2</v>
      </c>
      <c r="H6" s="28">
        <v>2</v>
      </c>
      <c r="I6" s="27">
        <v>3</v>
      </c>
      <c r="J6" s="15" t="s">
        <v>193</v>
      </c>
      <c r="K6" s="20">
        <f t="shared" si="0"/>
        <v>17</v>
      </c>
    </row>
    <row r="7" spans="1:11" ht="159.6">
      <c r="A7" s="13" t="s">
        <v>96</v>
      </c>
      <c r="B7" s="28">
        <v>2</v>
      </c>
      <c r="C7" s="28">
        <v>2</v>
      </c>
      <c r="D7" s="28">
        <v>2</v>
      </c>
      <c r="E7" s="28">
        <v>2</v>
      </c>
      <c r="F7" s="29">
        <v>1</v>
      </c>
      <c r="G7" s="27">
        <v>3</v>
      </c>
      <c r="H7" s="27">
        <v>3</v>
      </c>
      <c r="I7" s="27">
        <v>3</v>
      </c>
      <c r="J7" s="15" t="s">
        <v>194</v>
      </c>
      <c r="K7" s="20">
        <f t="shared" si="0"/>
        <v>18</v>
      </c>
    </row>
    <row r="8" spans="1:11" ht="261">
      <c r="A8" s="32" t="s">
        <v>195</v>
      </c>
      <c r="B8" s="28">
        <v>2</v>
      </c>
      <c r="C8" s="28">
        <v>2</v>
      </c>
      <c r="D8" s="28">
        <v>2</v>
      </c>
      <c r="E8" s="28">
        <v>2</v>
      </c>
      <c r="F8" s="29">
        <v>1</v>
      </c>
      <c r="G8" s="28">
        <v>2</v>
      </c>
      <c r="H8" s="28">
        <v>2</v>
      </c>
      <c r="I8" s="27">
        <v>3</v>
      </c>
      <c r="J8" s="14" t="s">
        <v>196</v>
      </c>
      <c r="K8" s="20">
        <f t="shared" si="0"/>
        <v>16</v>
      </c>
    </row>
    <row r="9" spans="1:11" ht="333.6">
      <c r="A9" s="32" t="s">
        <v>117</v>
      </c>
      <c r="B9" s="27">
        <v>3</v>
      </c>
      <c r="C9" s="27">
        <v>3</v>
      </c>
      <c r="D9" s="28">
        <v>2</v>
      </c>
      <c r="E9" s="29">
        <v>1</v>
      </c>
      <c r="F9" s="29">
        <v>1</v>
      </c>
      <c r="G9" s="27">
        <v>3</v>
      </c>
      <c r="H9" s="27">
        <v>3</v>
      </c>
      <c r="I9" s="27">
        <v>3</v>
      </c>
      <c r="J9" s="14" t="s">
        <v>197</v>
      </c>
      <c r="K9" s="20">
        <f t="shared" si="0"/>
        <v>19</v>
      </c>
    </row>
    <row r="10" spans="1:11" ht="246.6">
      <c r="A10" s="13" t="s">
        <v>32</v>
      </c>
      <c r="B10" s="27">
        <v>3</v>
      </c>
      <c r="C10" s="27">
        <v>3</v>
      </c>
      <c r="D10" s="27">
        <v>3</v>
      </c>
      <c r="E10" s="28">
        <v>2</v>
      </c>
      <c r="F10" s="28">
        <v>2</v>
      </c>
      <c r="G10" s="27">
        <v>3</v>
      </c>
      <c r="H10" s="27">
        <v>3</v>
      </c>
      <c r="I10" s="27">
        <v>3</v>
      </c>
      <c r="J10" s="14" t="s">
        <v>198</v>
      </c>
      <c r="K10" s="20">
        <f t="shared" si="0"/>
        <v>22</v>
      </c>
    </row>
    <row r="11" spans="1:11" ht="101.45">
      <c r="A11" s="13" t="s">
        <v>42</v>
      </c>
      <c r="B11" s="29">
        <v>1</v>
      </c>
      <c r="C11" s="29">
        <v>1</v>
      </c>
      <c r="D11" s="28">
        <v>2</v>
      </c>
      <c r="E11" s="27">
        <v>3</v>
      </c>
      <c r="F11" s="29">
        <v>1</v>
      </c>
      <c r="G11" s="27">
        <v>2</v>
      </c>
      <c r="H11" s="28">
        <v>3</v>
      </c>
      <c r="I11" s="27">
        <v>3</v>
      </c>
      <c r="J11" s="14" t="s">
        <v>199</v>
      </c>
      <c r="K11" s="20">
        <f t="shared" si="0"/>
        <v>16</v>
      </c>
    </row>
    <row r="12" spans="1:11" ht="57.95">
      <c r="A12" s="13" t="s">
        <v>141</v>
      </c>
      <c r="B12" s="27">
        <v>3</v>
      </c>
      <c r="C12" s="28">
        <v>2</v>
      </c>
      <c r="D12" s="27">
        <v>3</v>
      </c>
      <c r="E12" s="27">
        <v>3</v>
      </c>
      <c r="F12" s="29">
        <v>1</v>
      </c>
      <c r="G12" s="27">
        <v>3</v>
      </c>
      <c r="H12" s="28">
        <v>2</v>
      </c>
      <c r="I12" s="27">
        <v>3</v>
      </c>
      <c r="J12" s="14" t="s">
        <v>200</v>
      </c>
      <c r="K12" s="20">
        <f t="shared" si="0"/>
        <v>20</v>
      </c>
    </row>
    <row r="13" spans="1:11" ht="57.95">
      <c r="A13" s="13" t="s">
        <v>74</v>
      </c>
      <c r="B13" s="28">
        <v>2</v>
      </c>
      <c r="C13" s="28">
        <v>2</v>
      </c>
      <c r="D13" s="28">
        <v>2</v>
      </c>
      <c r="E13" s="27">
        <v>3</v>
      </c>
      <c r="F13" s="29">
        <v>1</v>
      </c>
      <c r="G13" s="28">
        <v>2</v>
      </c>
      <c r="H13" s="28">
        <v>2</v>
      </c>
      <c r="I13" s="27">
        <v>3</v>
      </c>
      <c r="J13" s="14" t="s">
        <v>201</v>
      </c>
      <c r="K13" s="20">
        <f t="shared" si="0"/>
        <v>17</v>
      </c>
    </row>
    <row r="14" spans="1:11" ht="217.5">
      <c r="A14" s="13" t="s">
        <v>147</v>
      </c>
      <c r="B14" s="28">
        <v>2</v>
      </c>
      <c r="C14" s="28">
        <v>2</v>
      </c>
      <c r="D14" s="27">
        <v>3</v>
      </c>
      <c r="E14" s="27">
        <v>3</v>
      </c>
      <c r="F14" s="29">
        <v>1</v>
      </c>
      <c r="G14" s="28">
        <v>2</v>
      </c>
      <c r="H14" s="27">
        <v>3</v>
      </c>
      <c r="I14" s="28">
        <v>2</v>
      </c>
      <c r="J14" s="14" t="s">
        <v>202</v>
      </c>
      <c r="K14" s="20">
        <f t="shared" si="0"/>
        <v>18</v>
      </c>
    </row>
    <row r="15" spans="1:11" ht="246" customHeight="1">
      <c r="A15" s="16" t="s">
        <v>90</v>
      </c>
      <c r="B15" s="28">
        <v>2</v>
      </c>
      <c r="C15" s="27">
        <v>3</v>
      </c>
      <c r="D15" s="28">
        <v>2</v>
      </c>
      <c r="E15" s="27">
        <v>3</v>
      </c>
      <c r="F15" s="29">
        <v>1</v>
      </c>
      <c r="G15" s="28">
        <v>2</v>
      </c>
      <c r="H15" s="28">
        <v>2</v>
      </c>
      <c r="I15" s="27">
        <v>3</v>
      </c>
      <c r="J15" s="34" t="s">
        <v>203</v>
      </c>
      <c r="K15" s="20">
        <f t="shared" si="0"/>
        <v>18</v>
      </c>
    </row>
    <row r="16" spans="1:11" ht="43.5">
      <c r="A16" s="18" t="s">
        <v>204</v>
      </c>
      <c r="B16" s="28">
        <v>2</v>
      </c>
      <c r="C16" s="27">
        <v>3</v>
      </c>
      <c r="D16" s="27">
        <v>3</v>
      </c>
      <c r="E16" s="27">
        <v>3</v>
      </c>
      <c r="F16" s="28">
        <v>2</v>
      </c>
      <c r="G16" s="27">
        <v>3</v>
      </c>
      <c r="H16" s="29">
        <v>1</v>
      </c>
      <c r="I16" s="27">
        <v>3</v>
      </c>
      <c r="J16" s="17" t="s">
        <v>205</v>
      </c>
      <c r="K16" s="20">
        <f t="shared" si="0"/>
        <v>20</v>
      </c>
    </row>
    <row r="17" spans="1:11" ht="377.1">
      <c r="A17" s="16" t="s">
        <v>81</v>
      </c>
      <c r="B17" s="27">
        <v>3</v>
      </c>
      <c r="C17" s="28">
        <v>2</v>
      </c>
      <c r="D17" s="27">
        <v>3</v>
      </c>
      <c r="E17" s="28">
        <v>2</v>
      </c>
      <c r="F17" s="28">
        <v>2</v>
      </c>
      <c r="G17" s="28">
        <v>2</v>
      </c>
      <c r="H17" s="27">
        <v>3</v>
      </c>
      <c r="I17" s="27">
        <v>3</v>
      </c>
      <c r="J17" s="17" t="s">
        <v>206</v>
      </c>
      <c r="K17" s="20">
        <f t="shared" si="0"/>
        <v>20</v>
      </c>
    </row>
    <row r="18" spans="1:11" ht="284.85000000000002" customHeight="1">
      <c r="A18" s="18" t="s">
        <v>52</v>
      </c>
      <c r="B18" s="27">
        <v>3</v>
      </c>
      <c r="C18" s="28">
        <v>2</v>
      </c>
      <c r="D18" s="27">
        <v>3</v>
      </c>
      <c r="E18" s="27">
        <v>3</v>
      </c>
      <c r="F18" s="29">
        <v>1</v>
      </c>
      <c r="G18" s="27">
        <v>3</v>
      </c>
      <c r="H18" s="27">
        <v>3</v>
      </c>
      <c r="I18" s="27">
        <v>3</v>
      </c>
      <c r="J18" s="17" t="s">
        <v>207</v>
      </c>
      <c r="K18" s="20">
        <f t="shared" si="0"/>
        <v>21</v>
      </c>
    </row>
    <row r="19" spans="1:11" ht="269.85000000000002" customHeight="1">
      <c r="A19" s="16" t="s">
        <v>132</v>
      </c>
      <c r="B19" s="28">
        <v>2</v>
      </c>
      <c r="C19" s="27">
        <v>3</v>
      </c>
      <c r="D19" s="28">
        <v>2</v>
      </c>
      <c r="E19" s="28">
        <v>2</v>
      </c>
      <c r="F19" s="29">
        <v>1</v>
      </c>
      <c r="G19" s="28">
        <v>2</v>
      </c>
      <c r="H19" s="28">
        <v>2</v>
      </c>
      <c r="I19" s="27">
        <v>3</v>
      </c>
      <c r="J19" s="17" t="s">
        <v>208</v>
      </c>
      <c r="K19" s="20">
        <f t="shared" si="0"/>
        <v>17</v>
      </c>
    </row>
    <row r="20" spans="1:11" ht="15" thickBot="1">
      <c r="A20" s="19"/>
      <c r="B20" s="20"/>
      <c r="C20" s="20"/>
      <c r="D20" s="20"/>
      <c r="E20" s="20"/>
      <c r="F20" s="20"/>
      <c r="G20" s="20"/>
      <c r="H20" s="20"/>
      <c r="I20" s="20"/>
    </row>
    <row r="21" spans="1:11" ht="15" thickBot="1">
      <c r="A21" s="21" t="s">
        <v>209</v>
      </c>
      <c r="B21" s="22">
        <v>1</v>
      </c>
      <c r="C21" s="20"/>
      <c r="D21" s="20"/>
      <c r="E21" s="20"/>
      <c r="F21" s="20"/>
      <c r="G21" s="20"/>
      <c r="H21" s="20"/>
      <c r="I21" s="20"/>
    </row>
    <row r="22" spans="1:11" ht="15" thickBot="1">
      <c r="A22" s="21" t="s">
        <v>210</v>
      </c>
      <c r="B22" s="23">
        <v>2</v>
      </c>
      <c r="C22" s="20"/>
      <c r="D22" s="20"/>
      <c r="E22" s="20"/>
      <c r="F22" s="20"/>
      <c r="G22" s="20"/>
      <c r="H22" s="20"/>
      <c r="I22" s="20"/>
    </row>
    <row r="23" spans="1:11" ht="15" thickBot="1">
      <c r="A23" s="21" t="s">
        <v>211</v>
      </c>
      <c r="B23" s="24">
        <v>3</v>
      </c>
      <c r="C23" s="20"/>
      <c r="D23" s="20"/>
      <c r="E23" s="20"/>
      <c r="F23" s="20"/>
      <c r="G23" s="20"/>
      <c r="H23" s="20"/>
      <c r="I23" s="20"/>
    </row>
    <row r="24" spans="1:11">
      <c r="B24" s="20"/>
      <c r="C24" s="20"/>
      <c r="D24" s="20"/>
      <c r="E24" s="20"/>
      <c r="F24" s="20"/>
      <c r="G24" s="20"/>
      <c r="H24" s="20"/>
      <c r="I24" s="20"/>
    </row>
    <row r="25" spans="1:11">
      <c r="A25" s="8" t="s">
        <v>212</v>
      </c>
      <c r="B25" s="20"/>
      <c r="C25" s="20"/>
      <c r="D25" s="20"/>
      <c r="E25" s="20"/>
      <c r="F25" s="20"/>
      <c r="G25" s="20"/>
      <c r="H25" s="20"/>
      <c r="I25" s="20"/>
    </row>
    <row r="26" spans="1:11">
      <c r="A26" s="25" t="s">
        <v>213</v>
      </c>
      <c r="B26" s="20"/>
      <c r="C26" s="20"/>
      <c r="D26" s="20"/>
      <c r="E26" s="20"/>
      <c r="F26" s="20"/>
      <c r="G26" s="20"/>
      <c r="H26" s="20"/>
      <c r="I26" s="20"/>
    </row>
    <row r="27" spans="1:11">
      <c r="A27" s="3" t="s">
        <v>214</v>
      </c>
      <c r="B27" s="20"/>
      <c r="C27" s="20"/>
      <c r="D27" s="20"/>
      <c r="E27" s="20"/>
      <c r="F27" s="20"/>
      <c r="G27" s="20"/>
      <c r="H27" s="20"/>
      <c r="I27" s="20"/>
    </row>
    <row r="28" spans="1:11">
      <c r="A28" s="3" t="s">
        <v>215</v>
      </c>
      <c r="B28" s="20"/>
      <c r="C28" s="20"/>
      <c r="D28" s="20"/>
      <c r="E28" s="20"/>
      <c r="F28" s="20"/>
      <c r="G28" s="20"/>
      <c r="H28" s="20"/>
      <c r="I28" s="20"/>
    </row>
    <row r="29" spans="1:11">
      <c r="A29" s="3" t="s">
        <v>216</v>
      </c>
      <c r="B29" s="20"/>
      <c r="C29" s="20"/>
      <c r="D29" s="20"/>
      <c r="E29" s="20"/>
      <c r="F29" s="20"/>
      <c r="G29" s="20"/>
      <c r="H29" s="20"/>
      <c r="I29" s="20"/>
    </row>
    <row r="30" spans="1:11">
      <c r="A30" s="3" t="s">
        <v>217</v>
      </c>
      <c r="B30" s="20"/>
      <c r="C30" s="20"/>
      <c r="D30" s="20"/>
      <c r="E30" s="20"/>
      <c r="F30" s="20"/>
      <c r="G30" s="20"/>
      <c r="H30" s="20"/>
      <c r="I30" s="20"/>
    </row>
    <row r="31" spans="1:11">
      <c r="A31" s="3" t="s">
        <v>218</v>
      </c>
      <c r="B31" s="20"/>
      <c r="C31" s="20"/>
      <c r="D31" s="20"/>
      <c r="E31" s="20"/>
      <c r="F31" s="20"/>
      <c r="G31" s="20"/>
      <c r="H31" s="20"/>
      <c r="I31" s="20"/>
    </row>
    <row r="32" spans="1:11">
      <c r="A32" s="26" t="s">
        <v>219</v>
      </c>
      <c r="B32" s="20"/>
      <c r="C32" s="20"/>
      <c r="D32" s="20"/>
      <c r="E32" s="20"/>
      <c r="F32" s="20"/>
      <c r="G32" s="20"/>
      <c r="H32" s="20"/>
      <c r="I32" s="20"/>
    </row>
    <row r="33" spans="1:9">
      <c r="A33" s="3" t="s">
        <v>220</v>
      </c>
      <c r="B33" s="20"/>
      <c r="C33" s="20"/>
      <c r="D33" s="20"/>
      <c r="E33" s="20"/>
      <c r="F33" s="20"/>
      <c r="G33" s="20"/>
      <c r="H33" s="20"/>
      <c r="I33" s="20"/>
    </row>
    <row r="34" spans="1:9">
      <c r="A34" s="3" t="s">
        <v>221</v>
      </c>
      <c r="B34" s="20"/>
      <c r="C34" s="20"/>
      <c r="D34" s="20"/>
      <c r="E34" s="20"/>
      <c r="F34" s="20"/>
      <c r="G34" s="20"/>
      <c r="H34" s="20"/>
      <c r="I34" s="20"/>
    </row>
    <row r="35" spans="1:9">
      <c r="A35" s="26" t="s">
        <v>222</v>
      </c>
      <c r="B35" s="20"/>
      <c r="C35" s="20"/>
      <c r="D35" s="20"/>
      <c r="E35" s="20"/>
      <c r="F35" s="20"/>
      <c r="G35" s="20"/>
      <c r="H35" s="20"/>
      <c r="I35" s="20"/>
    </row>
    <row r="36" spans="1:9">
      <c r="A36" s="26" t="s">
        <v>223</v>
      </c>
      <c r="B36" s="20"/>
      <c r="C36" s="20"/>
      <c r="D36" s="20"/>
      <c r="E36" s="20"/>
      <c r="F36" s="20"/>
      <c r="G36" s="20"/>
      <c r="H36" s="20"/>
      <c r="I36" s="20"/>
    </row>
  </sheetData>
  <sortState xmlns:xlrd2="http://schemas.microsoft.com/office/spreadsheetml/2017/richdata2" ref="A2:J19">
    <sortCondition ref="A19"/>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C573580A9A7B4EA37C49BC1E01B0ED" ma:contentTypeVersion="11" ma:contentTypeDescription="Create a new document." ma:contentTypeScope="" ma:versionID="8f5ef5eef8164bc2cbd1be55f85c15ff">
  <xsd:schema xmlns:xsd="http://www.w3.org/2001/XMLSchema" xmlns:xs="http://www.w3.org/2001/XMLSchema" xmlns:p="http://schemas.microsoft.com/office/2006/metadata/properties" xmlns:ns2="874ef01b-dbd1-4983-b000-07579b7029d5" xmlns:ns3="3e8e25d5-aaf7-41e8-89da-aa5fd63c131a" targetNamespace="http://schemas.microsoft.com/office/2006/metadata/properties" ma:root="true" ma:fieldsID="770845a5387ee56b3d25452e083114f1" ns2:_="" ns3:_="">
    <xsd:import namespace="874ef01b-dbd1-4983-b000-07579b7029d5"/>
    <xsd:import namespace="3e8e25d5-aaf7-41e8-89da-aa5fd63c131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4ef01b-dbd1-4983-b000-07579b702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e25d5-aaf7-41e8-89da-aa5fd63c131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28fb315-877c-4d66-abc8-bceacd4c5b61}" ma:internalName="TaxCatchAll" ma:showField="CatchAllData" ma:web="3e8e25d5-aaf7-41e8-89da-aa5fd63c13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e8e25d5-aaf7-41e8-89da-aa5fd63c131a" xsi:nil="true"/>
    <lcf76f155ced4ddcb4097134ff3c332f xmlns="874ef01b-dbd1-4983-b000-07579b7029d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6918D0B-04AC-4606-A3BE-14EC64FFB14B}"/>
</file>

<file path=customXml/itemProps2.xml><?xml version="1.0" encoding="utf-8"?>
<ds:datastoreItem xmlns:ds="http://schemas.openxmlformats.org/officeDocument/2006/customXml" ds:itemID="{855F8EF2-E641-446D-82F1-8DC104C7CDB5}"/>
</file>

<file path=customXml/itemProps3.xml><?xml version="1.0" encoding="utf-8"?>
<ds:datastoreItem xmlns:ds="http://schemas.openxmlformats.org/officeDocument/2006/customXml" ds:itemID="{0ACF86FA-4A10-4DE3-8E7A-A95A772D42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Lins, Alex Clayton</dc:creator>
  <cp:keywords/>
  <dc:description/>
  <cp:lastModifiedBy/>
  <cp:revision/>
  <dcterms:created xsi:type="dcterms:W3CDTF">2022-07-08T20:05:56Z</dcterms:created>
  <dcterms:modified xsi:type="dcterms:W3CDTF">2022-09-24T01:04:46Z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0x0101000CC573580A9A7B4EA37C49BC1E01B0ED</vt:lpwstr>
  </property>
  <property fmtid="{D5CDD505-2E9C-101B-9397-08002B2CF9AE}" pid="3" name="MediaServiceImageTags">
    <vt:lpwstr/>
  </property>
</Properties>
</file>