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ACTICAS" sheetId="1" r:id="rId1"/>
    <sheet name="CONSULTAS" sheetId="2" r:id="rId2"/>
  </sheets>
  <calcPr calcId="144525"/>
</workbook>
</file>

<file path=xl/calcChain.xml><?xml version="1.0" encoding="utf-8"?>
<calcChain xmlns="http://schemas.openxmlformats.org/spreadsheetml/2006/main">
  <c r="E57" i="1" l="1"/>
  <c r="C39" i="2" l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</calcChain>
</file>

<file path=xl/sharedStrings.xml><?xml version="1.0" encoding="utf-8"?>
<sst xmlns="http://schemas.openxmlformats.org/spreadsheetml/2006/main" count="152" uniqueCount="149">
  <si>
    <t>PAAF TIROIDEO -GUIA ECOGRAFICA</t>
  </si>
  <si>
    <t>CORE BIOPSY (PUNCION MAMARIA)</t>
  </si>
  <si>
    <t>POLIPECTOMIA</t>
  </si>
  <si>
    <t>CURETAJE ELECTROCOAGULACION</t>
  </si>
  <si>
    <t>DERMATOSCOPIA</t>
  </si>
  <si>
    <t>INFILTRACION</t>
  </si>
  <si>
    <t>CURETAJE TOPICACION</t>
  </si>
  <si>
    <t>CRIOCIRUGIA</t>
  </si>
  <si>
    <t>BIOPSIA POR PUNCION</t>
  </si>
  <si>
    <t>ERGOMETRIA</t>
  </si>
  <si>
    <t>HOLTER 24 HORAS</t>
  </si>
  <si>
    <t>PRESUROMETRIA</t>
  </si>
  <si>
    <t xml:space="preserve">TILT TEST </t>
  </si>
  <si>
    <t>ESTUDIO DE LA DEGLUCION</t>
  </si>
  <si>
    <t>RECTOSIGMOIDOSCOPIA</t>
  </si>
  <si>
    <t>RECTOSIGMOIDOFIBROSCOPIA</t>
  </si>
  <si>
    <t>COLONOFIBROSCOPIA</t>
  </si>
  <si>
    <t>VIDEO ENDOSCOPIA ALTA</t>
  </si>
  <si>
    <t>VIDEO COLONOSCOPIA</t>
  </si>
  <si>
    <t>RPG REHABILITACION POSTURAL GLOBAL</t>
  </si>
  <si>
    <t>REHABILITACION DE PISO PELVICO</t>
  </si>
  <si>
    <t>ESPIROMETRIA</t>
  </si>
  <si>
    <t>ESPIROMETRIA COMPUTADA</t>
  </si>
  <si>
    <t>NISTAGMOGRAFIA</t>
  </si>
  <si>
    <t>ELECTROMIOGRAMA  MS / MI</t>
  </si>
  <si>
    <t>ELECTROMIOGRAMA 4 MM</t>
  </si>
  <si>
    <t>ELECTROMIOGRAMA C/ VEL.DE CONDUCCION</t>
  </si>
  <si>
    <t>POTENCIALES EVOCADOS</t>
  </si>
  <si>
    <t>POT.EVOCADOS AUDITIVOS</t>
  </si>
  <si>
    <t>POT.EVOCADOS SOMATOSENSITIVOS</t>
  </si>
  <si>
    <t>POT.EVOCADOS VISUALES</t>
  </si>
  <si>
    <t>CURVA TENSIONAL</t>
  </si>
  <si>
    <t>RETINOFLUORESCEINOGRAFIA</t>
  </si>
  <si>
    <t>I.O.L MASTER AO CALCULO DE LA LENTE INTRAOCULAR</t>
  </si>
  <si>
    <t>TAC COHERENCIA OCULAR - OCT NERVIO OPTICO</t>
  </si>
  <si>
    <t>ICONOGRAFIA</t>
  </si>
  <si>
    <t>TEST DE OJO SECO (BUT/SCHIRMER/ROSA DE BENGALA/VERDE DE LISAMINA</t>
  </si>
  <si>
    <t>ECOMETRIA</t>
  </si>
  <si>
    <t>SONDAJE DE VIA LAGRIMAL</t>
  </si>
  <si>
    <t>VISION DE COLORES: ISHIHARA</t>
  </si>
  <si>
    <t>LARINGOSCOPIA</t>
  </si>
  <si>
    <t>RINOFIBROSCOPIA</t>
  </si>
  <si>
    <t>FARINGOFIBROSCOPIA</t>
  </si>
  <si>
    <t>PSICOTERAPIAS INDIVIDUALES, NIÑOS O ADULTOS, POR SESION MINIMA DE 40 MINUTOS PRACTICADAS POR ESPECIALISTAS (CON O SIN PSICODIAGNOSTICO) DEBIDAMENTE AUTORIZADAS. NARCOTERAPIA.</t>
  </si>
  <si>
    <t>UROGRAMA EXCRETOR PIELO DESCENDENTE</t>
  </si>
  <si>
    <t>PIELOGRAFIA</t>
  </si>
  <si>
    <t>CISTOURETROGRAFIA</t>
  </si>
  <si>
    <t>MAMOGRAFIA C/PROYECC. AXILAR</t>
  </si>
  <si>
    <t>DACRIOCISTOGRAFÍA</t>
  </si>
  <si>
    <t>MARCAC.MAMA IMAG.RAD./CARBON</t>
  </si>
  <si>
    <t>DENSITOMETRIA OSEA CORPORAL TOTAL</t>
  </si>
  <si>
    <t>URODINAMIA</t>
  </si>
  <si>
    <t>PENESCOPIA</t>
  </si>
  <si>
    <t>UROFLUJOMETRIA</t>
  </si>
  <si>
    <t>SONDAJE VESICAL (INCLUIDO EN CONSULTA)</t>
  </si>
  <si>
    <t>CORONAVIRUS(SARS-COV-2)PCR</t>
  </si>
  <si>
    <t>ANTICUERPOS ANTICORONAVIRUS IGM/A (ANTI-SARS-COV-2 )</t>
  </si>
  <si>
    <t>ANTICUERPOS ANTICORONAVIRUS IGG (ANTI-SARS-COV-2)</t>
  </si>
  <si>
    <t>FIBROBRONCOSPIA</t>
  </si>
  <si>
    <t>TOMA DE MUESTRA, BIOPSIA DE PIEL</t>
  </si>
  <si>
    <t>TEST DE MARCHA</t>
  </si>
  <si>
    <t>CINECORONARIOGRAFIA DIAGNOSTICA</t>
  </si>
  <si>
    <t>AORTOGRAMA</t>
  </si>
  <si>
    <t>ANGIOGRAFIA MM II</t>
  </si>
  <si>
    <t>ARTERIOGRAFIA RENAL/DIGESTIVA</t>
  </si>
  <si>
    <t>ARTERIOGRAFIA VASOS DE CUELLO</t>
  </si>
  <si>
    <t>FISTULOGRAFIA</t>
  </si>
  <si>
    <t>CAVOGRAFIA/ILEOCAVOGRAFIA</t>
  </si>
  <si>
    <t>ANGIOGRAFIA PULMONAR</t>
  </si>
  <si>
    <t>ARTERIOGRAFIA CEREBRAL</t>
  </si>
  <si>
    <t>ARTERIOGRAFIA PERIFERICA POR PUNCION</t>
  </si>
  <si>
    <t>PUNCIÓN GUIADA, POR TAC</t>
  </si>
  <si>
    <t>PUNCION BIOPSIA POR TAC</t>
  </si>
  <si>
    <t>DRENAJE LINFATICO (UNILAT.)</t>
  </si>
  <si>
    <t>DRENAJE LINFATICO (BILAT.)</t>
  </si>
  <si>
    <t>PRACTICA DE GINECOLOGÍA</t>
  </si>
  <si>
    <t>ARM (AUTOREFRACTOMETRÍA)</t>
  </si>
  <si>
    <t>DENSITOMETRIA OSEA -2 áreas -</t>
  </si>
  <si>
    <t>DENSITOMETRIA OSEA -un área-</t>
  </si>
  <si>
    <t>DENSITOMETRIA OSEA COLUMNA</t>
  </si>
  <si>
    <t>MAMOGRAFIA MAGNIF. Y COMPRESIVA FOCALIZADA</t>
  </si>
  <si>
    <t>MAMOGRAFIA MAGNIFICADA UNILATERAL</t>
  </si>
  <si>
    <t>MAMOGRAFIA / MAMOGRAFIA UNILATERAL</t>
  </si>
  <si>
    <t>TALLERES DE LA MEMORIA</t>
  </si>
  <si>
    <t>TEST DE LOTMAR</t>
  </si>
  <si>
    <t>TEST PAM</t>
  </si>
  <si>
    <t>TEST DE GLOOR</t>
  </si>
  <si>
    <t>APLICACIONES BOTOX</t>
  </si>
  <si>
    <t>APLICACIÓN DE TOXINA BOTULÍMICA</t>
  </si>
  <si>
    <t>ESOFAGOFIBROSCOPIA</t>
  </si>
  <si>
    <t>ESOFAGOGASTRODUODENOFIBROSC.</t>
  </si>
  <si>
    <t>ECOG. TRANSRECTAL MAS BIOPSIA</t>
  </si>
  <si>
    <t>ECOGRAFIA VEJIGA/PROSTATA/CTRANSD.RECT</t>
  </si>
  <si>
    <t>ELECTROCARDIOGRAMA</t>
  </si>
  <si>
    <t>REHABILITACION NEUROLOGICA (POR SESION)</t>
  </si>
  <si>
    <t>REHABILITACION/PRUEBA VESTIBULAR</t>
  </si>
  <si>
    <t>DESCRIPCION</t>
  </si>
  <si>
    <t>COSEGUROS AGOSTO 2021</t>
  </si>
  <si>
    <t>S100</t>
  </si>
  <si>
    <t>S200/S300</t>
  </si>
  <si>
    <t>Consultas</t>
  </si>
  <si>
    <t>CLINICA MEDICA / CONSULTA</t>
  </si>
  <si>
    <t>GINECOLOGÍA/CONSULTA (CONSULTA VESTIDA:INCLUYE PAP Y COLPO)</t>
  </si>
  <si>
    <t>CARDIOLOGIA / CONSULTA (CONSULTA INCLUYE ECG)</t>
  </si>
  <si>
    <t xml:space="preserve">Médicos Especialistas </t>
  </si>
  <si>
    <t>ODONTOLOGIA / CONSULTA</t>
  </si>
  <si>
    <t>CONSULTA ESPECIALISTA IMAGENES</t>
  </si>
  <si>
    <t>CONSULTA MEDICA PARA GESTION DE ALTA COVID+</t>
  </si>
  <si>
    <t>HEPATOLOGIA CONSULTA</t>
  </si>
  <si>
    <t>CUIDADOS PALIATIVOS\CONSULTA</t>
  </si>
  <si>
    <t>HEMODINAMIA CONSULTA</t>
  </si>
  <si>
    <t>ALERGIA / CONSULTA</t>
  </si>
  <si>
    <t>CIRUGIA / CONSULTA</t>
  </si>
  <si>
    <t>DERMATOLOGIA / CONSULTA</t>
  </si>
  <si>
    <t>ENDOCRINOLOGIA / CONSULTA</t>
  </si>
  <si>
    <t>FLEBOLOGIA / CONSULTA</t>
  </si>
  <si>
    <t>GASTROENTEROLOGIA / CONSULTA</t>
  </si>
  <si>
    <t>HEMATOLOGICA / CONSULTA</t>
  </si>
  <si>
    <t>INFECTOLOGIA / CONSULTA</t>
  </si>
  <si>
    <t>INMUNOLOGICA / CONSULTA</t>
  </si>
  <si>
    <t>NEFROLOGIA / CONSULTA</t>
  </si>
  <si>
    <t>NEUMONOLOGIA / CONSULTA</t>
  </si>
  <si>
    <t>NEUROCIRUGIA / CONSULTA</t>
  </si>
  <si>
    <t>NEUROLOGIA / CONSULTA</t>
  </si>
  <si>
    <t>NUTRICION / CONSULTA</t>
  </si>
  <si>
    <t>OBSTETRICIA / CONSULTA</t>
  </si>
  <si>
    <t>OFTALMOLOGIA / CONSULTA</t>
  </si>
  <si>
    <t>ONCOLOGIA / CONSULTA</t>
  </si>
  <si>
    <t>OTORRINOLARINGO / CONSULTA</t>
  </si>
  <si>
    <t>PATOLOGIA MAMARIA / CONSULTA</t>
  </si>
  <si>
    <t>PROCTOLOGIA / CONSULTA</t>
  </si>
  <si>
    <t>PSIQUIATRIA / CONSULTA</t>
  </si>
  <si>
    <t>REUMATOLOGIA / CONSULTA</t>
  </si>
  <si>
    <t>TRAUMATOLOGIA / CONSULTA</t>
  </si>
  <si>
    <t>UROLOGIA / CONSULTA</t>
  </si>
  <si>
    <t>PSICOPEDAGOGIA / CONSULTA</t>
  </si>
  <si>
    <t>FONOAUDIOLOGIA / CONSULTA</t>
  </si>
  <si>
    <t>ACTUALIZACIÓN DE COPAGOS AGOSTO 2021</t>
  </si>
  <si>
    <t xml:space="preserve"> S100</t>
  </si>
  <si>
    <t>LABORATORIO  ADICINOAL PRACTICA</t>
  </si>
  <si>
    <t>LABORATORIO PRACTICA</t>
  </si>
  <si>
    <t>LABORATORIO ANTICOAGULADOS</t>
  </si>
  <si>
    <t xml:space="preserve">NEUROCOGNITIVOS ESTUDIOS </t>
  </si>
  <si>
    <t>ESTRABISMO(CON VISUSCOPIO). -BILATERAL</t>
  </si>
  <si>
    <t>RECETA</t>
  </si>
  <si>
    <t xml:space="preserve">CLINICA MEDICA, PEDIATRIA / CONSULTA </t>
  </si>
  <si>
    <t>ECODOPPLER</t>
  </si>
  <si>
    <t>S.S.S.08-21</t>
  </si>
  <si>
    <t>FUERA DE 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</si>
</sst>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5" fontId="2" fillId="3" borderId="1" xfId="1" applyFont="1" applyFill="1" applyBorder="1"/>
    <xf numFmtId="0" fontId="4" fillId="3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5" fillId="4" borderId="1" xfId="1" applyFont="1" applyFill="1" applyBorder="1" applyAlignment="1">
      <alignment horizontal="center"/>
    </xf>
    <xf numFmtId="165" fontId="5" fillId="4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Font="1" applyBorder="1"/>
    <xf numFmtId="165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5" fontId="3" fillId="0" borderId="1" xfId="1" applyFont="1" applyBorder="1"/>
    <xf numFmtId="0" fontId="3" fillId="0" borderId="1" xfId="0" applyFont="1" applyBorder="1" applyAlignment="1"/>
    <xf numFmtId="165" fontId="3" fillId="0" borderId="1" xfId="1" applyFont="1" applyFill="1" applyBorder="1"/>
    <xf numFmtId="0" fontId="3" fillId="0" borderId="1" xfId="0" applyFont="1" applyBorder="1"/>
    <xf numFmtId="165" fontId="2" fillId="3" borderId="1" xfId="1" applyFont="1" applyFill="1" applyBorder="1" applyAlignment="1">
      <alignment horizontal="center"/>
    </xf>
    <xf numFmtId="0" fontId="5" fillId="0" borderId="1" xfId="0" applyFont="1" applyBorder="1"/>
    <xf numFmtId="165" fontId="5" fillId="0" borderId="1" xfId="1" applyFont="1" applyFill="1" applyBorder="1" applyAlignment="1">
      <alignment horizontal="center" vertical="center"/>
    </xf>
    <xf numFmtId="165" fontId="5" fillId="0" borderId="1" xfId="1" applyFont="1" applyBorder="1"/>
    <xf numFmtId="0" fontId="3" fillId="0" borderId="1" xfId="0" applyFont="1" applyBorder="1" applyAlignment="1">
      <alignment vertical="top" wrapText="1"/>
    </xf>
    <xf numFmtId="43" fontId="0" fillId="0" borderId="0" xfId="2" applyFont="1"/>
    <xf numFmtId="43" fontId="5" fillId="0" borderId="1" xfId="2" applyFont="1" applyBorder="1"/>
    <xf numFmtId="43" fontId="0" fillId="0" borderId="1" xfId="2" applyFont="1" applyBorder="1"/>
    <xf numFmtId="0" fontId="0" fillId="0" borderId="1" xfId="0" applyBorder="1"/>
    <xf numFmtId="0" fontId="4" fillId="3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E2" sqref="E2:E104"/>
    </sheetView>
  </sheetViews>
  <sheetFormatPr baseColWidth="10" defaultRowHeight="15" x14ac:dyDescent="0.25"/>
  <cols>
    <col min="1" max="1" width="66.7109375" customWidth="1"/>
    <col min="2" max="2" width="10.85546875" bestFit="1" customWidth="1"/>
    <col min="3" max="3" width="12.7109375" bestFit="1" customWidth="1"/>
    <col min="4" max="4" width="5.7109375" customWidth="1"/>
    <col min="5" max="5" width="15.5703125" style="23" bestFit="1" customWidth="1"/>
  </cols>
  <sheetData>
    <row r="1" spans="1:5" ht="23.25" x14ac:dyDescent="0.35">
      <c r="A1" s="27" t="s">
        <v>97</v>
      </c>
      <c r="B1" s="27"/>
      <c r="C1" s="2"/>
    </row>
    <row r="2" spans="1:5" ht="15" customHeight="1" x14ac:dyDescent="0.25">
      <c r="A2" s="12" t="s">
        <v>96</v>
      </c>
      <c r="B2" s="18" t="s">
        <v>138</v>
      </c>
      <c r="C2" s="1" t="s">
        <v>99</v>
      </c>
      <c r="E2" s="24" t="s">
        <v>147</v>
      </c>
    </row>
    <row r="3" spans="1:5" ht="15" customHeight="1" x14ac:dyDescent="0.25">
      <c r="A3" s="13" t="s">
        <v>63</v>
      </c>
      <c r="B3" s="14">
        <v>790</v>
      </c>
      <c r="C3" s="14">
        <v>730</v>
      </c>
      <c r="E3" s="25">
        <v>871</v>
      </c>
    </row>
    <row r="4" spans="1:5" ht="15" customHeight="1" x14ac:dyDescent="0.25">
      <c r="A4" s="13" t="s">
        <v>68</v>
      </c>
      <c r="B4" s="14">
        <v>790</v>
      </c>
      <c r="C4" s="14">
        <v>730</v>
      </c>
      <c r="E4" s="25">
        <v>871</v>
      </c>
    </row>
    <row r="5" spans="1:5" ht="15" customHeight="1" x14ac:dyDescent="0.25">
      <c r="A5" s="15" t="s">
        <v>57</v>
      </c>
      <c r="B5" s="16">
        <v>110</v>
      </c>
      <c r="C5" s="16">
        <v>110</v>
      </c>
      <c r="E5" s="25">
        <v>174</v>
      </c>
    </row>
    <row r="6" spans="1:5" ht="15" customHeight="1" x14ac:dyDescent="0.25">
      <c r="A6" s="15" t="s">
        <v>56</v>
      </c>
      <c r="B6" s="16">
        <v>150</v>
      </c>
      <c r="C6" s="16">
        <v>110</v>
      </c>
      <c r="E6" s="25">
        <v>174</v>
      </c>
    </row>
    <row r="7" spans="1:5" ht="15" customHeight="1" x14ac:dyDescent="0.25">
      <c r="A7" s="13" t="s">
        <v>62</v>
      </c>
      <c r="B7" s="16">
        <v>790</v>
      </c>
      <c r="C7" s="16">
        <v>730</v>
      </c>
      <c r="E7" s="25">
        <v>871</v>
      </c>
    </row>
    <row r="8" spans="1:5" ht="15" customHeight="1" x14ac:dyDescent="0.25">
      <c r="A8" s="13" t="s">
        <v>88</v>
      </c>
      <c r="B8" s="16">
        <v>790</v>
      </c>
      <c r="C8" s="16">
        <v>730</v>
      </c>
      <c r="E8" s="25">
        <v>871</v>
      </c>
    </row>
    <row r="9" spans="1:5" ht="15" customHeight="1" x14ac:dyDescent="0.25">
      <c r="A9" s="13" t="s">
        <v>87</v>
      </c>
      <c r="B9" s="16">
        <v>790</v>
      </c>
      <c r="C9" s="16">
        <v>730</v>
      </c>
      <c r="E9" s="25">
        <v>871</v>
      </c>
    </row>
    <row r="10" spans="1:5" ht="15" customHeight="1" x14ac:dyDescent="0.25">
      <c r="A10" s="13" t="s">
        <v>76</v>
      </c>
      <c r="B10" s="16">
        <v>160</v>
      </c>
      <c r="C10" s="16">
        <v>160</v>
      </c>
      <c r="E10" s="25">
        <v>174</v>
      </c>
    </row>
    <row r="11" spans="1:5" ht="15" customHeight="1" x14ac:dyDescent="0.25">
      <c r="A11" s="13" t="s">
        <v>69</v>
      </c>
      <c r="B11" s="16">
        <v>790</v>
      </c>
      <c r="C11" s="16">
        <v>730</v>
      </c>
      <c r="E11" s="25">
        <v>871</v>
      </c>
    </row>
    <row r="12" spans="1:5" ht="15" customHeight="1" x14ac:dyDescent="0.25">
      <c r="A12" s="13" t="s">
        <v>70</v>
      </c>
      <c r="B12" s="16">
        <v>790</v>
      </c>
      <c r="C12" s="16">
        <v>730</v>
      </c>
      <c r="E12" s="25">
        <v>871</v>
      </c>
    </row>
    <row r="13" spans="1:5" ht="15" customHeight="1" x14ac:dyDescent="0.25">
      <c r="A13" s="13" t="s">
        <v>64</v>
      </c>
      <c r="B13" s="16">
        <v>790</v>
      </c>
      <c r="C13" s="16">
        <v>730</v>
      </c>
      <c r="E13" s="25">
        <v>871</v>
      </c>
    </row>
    <row r="14" spans="1:5" ht="15" customHeight="1" x14ac:dyDescent="0.25">
      <c r="A14" s="13" t="s">
        <v>65</v>
      </c>
      <c r="B14" s="16">
        <v>790</v>
      </c>
      <c r="C14" s="16">
        <v>730</v>
      </c>
      <c r="E14" s="25">
        <v>871</v>
      </c>
    </row>
    <row r="15" spans="1:5" ht="15" customHeight="1" x14ac:dyDescent="0.25">
      <c r="A15" s="13" t="s">
        <v>8</v>
      </c>
      <c r="B15" s="16">
        <v>790</v>
      </c>
      <c r="C15" s="16">
        <v>730</v>
      </c>
      <c r="E15" s="25">
        <v>871</v>
      </c>
    </row>
    <row r="16" spans="1:5" ht="15" customHeight="1" x14ac:dyDescent="0.25">
      <c r="A16" s="13" t="s">
        <v>67</v>
      </c>
      <c r="B16" s="16">
        <v>790</v>
      </c>
      <c r="C16" s="16">
        <v>730</v>
      </c>
      <c r="E16" s="25">
        <v>871</v>
      </c>
    </row>
    <row r="17" spans="1:5" ht="15" customHeight="1" x14ac:dyDescent="0.25">
      <c r="A17" s="13" t="s">
        <v>61</v>
      </c>
      <c r="B17" s="16">
        <v>790</v>
      </c>
      <c r="C17" s="16">
        <v>730</v>
      </c>
      <c r="E17" s="25">
        <v>871</v>
      </c>
    </row>
    <row r="18" spans="1:5" ht="15" customHeight="1" x14ac:dyDescent="0.25">
      <c r="A18" s="13" t="s">
        <v>46</v>
      </c>
      <c r="B18" s="16">
        <v>790</v>
      </c>
      <c r="C18" s="16">
        <v>730</v>
      </c>
      <c r="E18" s="25">
        <v>871</v>
      </c>
    </row>
    <row r="19" spans="1:5" ht="15" customHeight="1" x14ac:dyDescent="0.25">
      <c r="A19" s="13" t="s">
        <v>16</v>
      </c>
      <c r="B19" s="16">
        <v>790</v>
      </c>
      <c r="C19" s="16">
        <v>730</v>
      </c>
      <c r="E19" s="25">
        <v>871</v>
      </c>
    </row>
    <row r="20" spans="1:5" ht="15" customHeight="1" x14ac:dyDescent="0.25">
      <c r="A20" s="13" t="s">
        <v>1</v>
      </c>
      <c r="B20" s="16">
        <v>790</v>
      </c>
      <c r="C20" s="16">
        <v>730</v>
      </c>
      <c r="E20" s="25">
        <v>871</v>
      </c>
    </row>
    <row r="21" spans="1:5" ht="15" customHeight="1" x14ac:dyDescent="0.25">
      <c r="A21" s="13" t="s">
        <v>55</v>
      </c>
      <c r="B21" s="16">
        <v>790</v>
      </c>
      <c r="C21" s="16">
        <v>730</v>
      </c>
      <c r="E21" s="25">
        <v>871</v>
      </c>
    </row>
    <row r="22" spans="1:5" ht="15" customHeight="1" x14ac:dyDescent="0.25">
      <c r="A22" s="13" t="s">
        <v>7</v>
      </c>
      <c r="B22" s="16">
        <v>350</v>
      </c>
      <c r="C22" s="16">
        <v>320</v>
      </c>
      <c r="E22" s="25">
        <v>348</v>
      </c>
    </row>
    <row r="23" spans="1:5" ht="15" customHeight="1" x14ac:dyDescent="0.25">
      <c r="A23" s="13" t="s">
        <v>3</v>
      </c>
      <c r="B23" s="16">
        <v>350</v>
      </c>
      <c r="C23" s="16">
        <v>320</v>
      </c>
      <c r="E23" s="25">
        <v>348</v>
      </c>
    </row>
    <row r="24" spans="1:5" ht="15" customHeight="1" x14ac:dyDescent="0.25">
      <c r="A24" s="13" t="s">
        <v>6</v>
      </c>
      <c r="B24" s="16">
        <v>350</v>
      </c>
      <c r="C24" s="16">
        <v>320</v>
      </c>
      <c r="E24" s="25">
        <v>348</v>
      </c>
    </row>
    <row r="25" spans="1:5" ht="15" customHeight="1" x14ac:dyDescent="0.25">
      <c r="A25" s="13" t="s">
        <v>31</v>
      </c>
      <c r="B25" s="16">
        <v>790</v>
      </c>
      <c r="C25" s="16">
        <v>730</v>
      </c>
      <c r="E25" s="25">
        <v>871</v>
      </c>
    </row>
    <row r="26" spans="1:5" ht="15" customHeight="1" x14ac:dyDescent="0.25">
      <c r="A26" s="13" t="s">
        <v>48</v>
      </c>
      <c r="B26" s="16">
        <v>790</v>
      </c>
      <c r="C26" s="16">
        <v>730</v>
      </c>
      <c r="E26" s="25">
        <v>871</v>
      </c>
    </row>
    <row r="27" spans="1:5" ht="15" customHeight="1" x14ac:dyDescent="0.25">
      <c r="A27" s="13" t="s">
        <v>77</v>
      </c>
      <c r="B27" s="16">
        <v>790</v>
      </c>
      <c r="C27" s="16">
        <v>730</v>
      </c>
      <c r="E27" s="25">
        <v>871</v>
      </c>
    </row>
    <row r="28" spans="1:5" ht="15" customHeight="1" x14ac:dyDescent="0.25">
      <c r="A28" s="13" t="s">
        <v>79</v>
      </c>
      <c r="B28" s="16">
        <v>790</v>
      </c>
      <c r="C28" s="16">
        <v>730</v>
      </c>
      <c r="E28" s="25">
        <v>871</v>
      </c>
    </row>
    <row r="29" spans="1:5" ht="15" customHeight="1" x14ac:dyDescent="0.25">
      <c r="A29" s="13" t="s">
        <v>50</v>
      </c>
      <c r="B29" s="16">
        <v>790</v>
      </c>
      <c r="C29" s="16">
        <v>730</v>
      </c>
      <c r="E29" s="25">
        <v>871</v>
      </c>
    </row>
    <row r="30" spans="1:5" ht="15" customHeight="1" x14ac:dyDescent="0.25">
      <c r="A30" s="13" t="s">
        <v>78</v>
      </c>
      <c r="B30" s="16">
        <v>790</v>
      </c>
      <c r="C30" s="16">
        <v>730</v>
      </c>
      <c r="E30" s="25">
        <v>871</v>
      </c>
    </row>
    <row r="31" spans="1:5" ht="15" customHeight="1" x14ac:dyDescent="0.25">
      <c r="A31" s="13" t="s">
        <v>4</v>
      </c>
      <c r="B31" s="16">
        <v>160</v>
      </c>
      <c r="C31" s="16">
        <v>320</v>
      </c>
      <c r="E31" s="25">
        <v>174</v>
      </c>
    </row>
    <row r="32" spans="1:5" ht="15" customHeight="1" x14ac:dyDescent="0.25">
      <c r="A32" s="13" t="s">
        <v>74</v>
      </c>
      <c r="B32" s="16">
        <v>160</v>
      </c>
      <c r="C32" s="16">
        <v>160</v>
      </c>
      <c r="E32" s="25">
        <v>174</v>
      </c>
    </row>
    <row r="33" spans="1:5" ht="15" customHeight="1" x14ac:dyDescent="0.25">
      <c r="A33" s="13" t="s">
        <v>73</v>
      </c>
      <c r="B33" s="16">
        <v>160</v>
      </c>
      <c r="C33" s="16">
        <v>160</v>
      </c>
      <c r="E33" s="25">
        <v>174</v>
      </c>
    </row>
    <row r="34" spans="1:5" ht="15" customHeight="1" x14ac:dyDescent="0.25">
      <c r="A34" s="13" t="s">
        <v>91</v>
      </c>
      <c r="B34" s="16">
        <v>790</v>
      </c>
      <c r="C34" s="16">
        <v>730</v>
      </c>
      <c r="E34" s="25">
        <v>871</v>
      </c>
    </row>
    <row r="35" spans="1:5" ht="15" customHeight="1" x14ac:dyDescent="0.25">
      <c r="A35" s="13" t="s">
        <v>92</v>
      </c>
      <c r="B35" s="16">
        <v>790</v>
      </c>
      <c r="C35" s="16">
        <v>730</v>
      </c>
      <c r="E35" s="25">
        <v>871</v>
      </c>
    </row>
    <row r="36" spans="1:5" ht="15" customHeight="1" x14ac:dyDescent="0.25">
      <c r="A36" s="13" t="s">
        <v>37</v>
      </c>
      <c r="B36" s="16">
        <v>790</v>
      </c>
      <c r="C36" s="16">
        <v>730</v>
      </c>
      <c r="E36" s="25">
        <v>871</v>
      </c>
    </row>
    <row r="37" spans="1:5" ht="15" customHeight="1" x14ac:dyDescent="0.25">
      <c r="A37" s="13" t="s">
        <v>146</v>
      </c>
      <c r="B37" s="16">
        <v>790</v>
      </c>
      <c r="C37" s="16">
        <v>730</v>
      </c>
      <c r="E37" s="25">
        <v>871</v>
      </c>
    </row>
    <row r="38" spans="1:5" ht="15" customHeight="1" x14ac:dyDescent="0.25">
      <c r="A38" s="17" t="s">
        <v>93</v>
      </c>
      <c r="B38" s="16">
        <v>150</v>
      </c>
      <c r="C38" s="16">
        <v>100</v>
      </c>
      <c r="E38" s="25">
        <v>174</v>
      </c>
    </row>
    <row r="39" spans="1:5" ht="15" customHeight="1" x14ac:dyDescent="0.25">
      <c r="A39" s="13" t="s">
        <v>24</v>
      </c>
      <c r="B39" s="16">
        <v>350</v>
      </c>
      <c r="C39" s="16">
        <v>320</v>
      </c>
      <c r="E39" s="25">
        <v>348</v>
      </c>
    </row>
    <row r="40" spans="1:5" ht="15" customHeight="1" x14ac:dyDescent="0.25">
      <c r="A40" s="13" t="s">
        <v>25</v>
      </c>
      <c r="B40" s="16">
        <v>350</v>
      </c>
      <c r="C40" s="16">
        <v>320</v>
      </c>
      <c r="E40" s="25">
        <v>348</v>
      </c>
    </row>
    <row r="41" spans="1:5" ht="15" customHeight="1" x14ac:dyDescent="0.25">
      <c r="A41" s="13" t="s">
        <v>26</v>
      </c>
      <c r="B41" s="16">
        <v>790</v>
      </c>
      <c r="C41" s="16">
        <v>730</v>
      </c>
      <c r="E41" s="25">
        <v>871</v>
      </c>
    </row>
    <row r="42" spans="1:5" ht="15" customHeight="1" x14ac:dyDescent="0.25">
      <c r="A42" s="13" t="s">
        <v>9</v>
      </c>
      <c r="B42" s="16">
        <v>350</v>
      </c>
      <c r="C42" s="16">
        <v>320</v>
      </c>
      <c r="E42" s="25">
        <v>348</v>
      </c>
    </row>
    <row r="43" spans="1:5" ht="15" customHeight="1" x14ac:dyDescent="0.25">
      <c r="A43" s="13" t="s">
        <v>89</v>
      </c>
      <c r="B43" s="16">
        <v>790</v>
      </c>
      <c r="C43" s="16">
        <v>730</v>
      </c>
      <c r="E43" s="25">
        <v>871</v>
      </c>
    </row>
    <row r="44" spans="1:5" ht="15" customHeight="1" x14ac:dyDescent="0.25">
      <c r="A44" s="13" t="s">
        <v>90</v>
      </c>
      <c r="B44" s="16">
        <v>790</v>
      </c>
      <c r="C44" s="16">
        <v>730</v>
      </c>
      <c r="E44" s="25">
        <v>871</v>
      </c>
    </row>
    <row r="45" spans="1:5" ht="15" customHeight="1" x14ac:dyDescent="0.25">
      <c r="A45" s="13" t="s">
        <v>21</v>
      </c>
      <c r="B45" s="16">
        <v>160</v>
      </c>
      <c r="C45" s="16">
        <v>150</v>
      </c>
      <c r="E45" s="25">
        <v>174</v>
      </c>
    </row>
    <row r="46" spans="1:5" ht="15" customHeight="1" x14ac:dyDescent="0.25">
      <c r="A46" s="13" t="s">
        <v>22</v>
      </c>
      <c r="B46" s="16">
        <v>790</v>
      </c>
      <c r="C46" s="16">
        <v>730</v>
      </c>
      <c r="E46" s="25">
        <v>871</v>
      </c>
    </row>
    <row r="47" spans="1:5" ht="15" customHeight="1" x14ac:dyDescent="0.25">
      <c r="A47" s="13" t="s">
        <v>143</v>
      </c>
      <c r="B47" s="16">
        <v>790</v>
      </c>
      <c r="C47" s="16">
        <v>730</v>
      </c>
      <c r="E47" s="25">
        <v>871</v>
      </c>
    </row>
    <row r="48" spans="1:5" ht="15" customHeight="1" x14ac:dyDescent="0.25">
      <c r="A48" s="13" t="s">
        <v>13</v>
      </c>
      <c r="B48" s="16">
        <v>790</v>
      </c>
      <c r="C48" s="16">
        <v>730</v>
      </c>
      <c r="E48" s="25">
        <v>871</v>
      </c>
    </row>
    <row r="49" spans="1:5" ht="15" customHeight="1" x14ac:dyDescent="0.25">
      <c r="A49" s="13" t="s">
        <v>42</v>
      </c>
      <c r="B49" s="16">
        <v>790</v>
      </c>
      <c r="C49" s="16">
        <v>730</v>
      </c>
      <c r="E49" s="25">
        <v>871</v>
      </c>
    </row>
    <row r="50" spans="1:5" ht="15" customHeight="1" x14ac:dyDescent="0.25">
      <c r="A50" s="13" t="s">
        <v>58</v>
      </c>
      <c r="B50" s="16">
        <v>790</v>
      </c>
      <c r="C50" s="16">
        <v>730</v>
      </c>
      <c r="E50" s="25">
        <v>871</v>
      </c>
    </row>
    <row r="51" spans="1:5" ht="15" customHeight="1" x14ac:dyDescent="0.25">
      <c r="A51" s="13" t="s">
        <v>66</v>
      </c>
      <c r="B51" s="16">
        <v>790</v>
      </c>
      <c r="C51" s="16">
        <v>730</v>
      </c>
      <c r="E51" s="25">
        <v>871</v>
      </c>
    </row>
    <row r="52" spans="1:5" ht="15" customHeight="1" x14ac:dyDescent="0.25">
      <c r="A52" s="13" t="s">
        <v>10</v>
      </c>
      <c r="B52" s="16">
        <v>750</v>
      </c>
      <c r="C52" s="16">
        <v>730</v>
      </c>
      <c r="E52" s="25">
        <v>871</v>
      </c>
    </row>
    <row r="53" spans="1:5" ht="15" customHeight="1" x14ac:dyDescent="0.25">
      <c r="A53" s="15" t="s">
        <v>33</v>
      </c>
      <c r="B53" s="16">
        <v>790</v>
      </c>
      <c r="C53" s="16">
        <v>730</v>
      </c>
      <c r="E53" s="25">
        <v>871</v>
      </c>
    </row>
    <row r="54" spans="1:5" ht="15" customHeight="1" x14ac:dyDescent="0.25">
      <c r="A54" s="13" t="s">
        <v>35</v>
      </c>
      <c r="B54" s="16">
        <v>790</v>
      </c>
      <c r="C54" s="16">
        <v>730</v>
      </c>
      <c r="E54" s="25">
        <v>871</v>
      </c>
    </row>
    <row r="55" spans="1:5" ht="15" customHeight="1" x14ac:dyDescent="0.25">
      <c r="A55" s="13" t="s">
        <v>5</v>
      </c>
      <c r="B55" s="16">
        <v>350</v>
      </c>
      <c r="C55" s="16">
        <v>320</v>
      </c>
      <c r="E55" s="25">
        <v>348</v>
      </c>
    </row>
    <row r="56" spans="1:5" ht="15" customHeight="1" x14ac:dyDescent="0.25">
      <c r="A56" s="13" t="s">
        <v>139</v>
      </c>
      <c r="B56" s="16">
        <v>60</v>
      </c>
      <c r="C56" s="16">
        <v>50</v>
      </c>
      <c r="E56" s="25">
        <v>70</v>
      </c>
    </row>
    <row r="57" spans="1:5" ht="15" customHeight="1" x14ac:dyDescent="0.25">
      <c r="A57" s="13" t="s">
        <v>141</v>
      </c>
      <c r="B57" s="16">
        <v>530</v>
      </c>
      <c r="C57" s="16">
        <v>500</v>
      </c>
      <c r="E57" s="25">
        <f>523+174</f>
        <v>697</v>
      </c>
    </row>
    <row r="58" spans="1:5" ht="15" customHeight="1" x14ac:dyDescent="0.25">
      <c r="A58" s="13" t="s">
        <v>140</v>
      </c>
      <c r="B58" s="16">
        <v>160</v>
      </c>
      <c r="C58" s="16">
        <v>150</v>
      </c>
      <c r="E58" s="25">
        <v>174</v>
      </c>
    </row>
    <row r="59" spans="1:5" ht="15" customHeight="1" x14ac:dyDescent="0.25">
      <c r="A59" s="13" t="s">
        <v>40</v>
      </c>
      <c r="B59" s="16">
        <v>790</v>
      </c>
      <c r="C59" s="16">
        <v>730</v>
      </c>
      <c r="E59" s="25">
        <v>871</v>
      </c>
    </row>
    <row r="60" spans="1:5" ht="15" customHeight="1" x14ac:dyDescent="0.25">
      <c r="A60" s="13" t="s">
        <v>82</v>
      </c>
      <c r="B60" s="16">
        <v>320</v>
      </c>
      <c r="C60" s="16">
        <v>300</v>
      </c>
      <c r="E60" s="25">
        <v>348</v>
      </c>
    </row>
    <row r="61" spans="1:5" ht="15" customHeight="1" x14ac:dyDescent="0.25">
      <c r="A61" s="13" t="s">
        <v>47</v>
      </c>
      <c r="B61" s="16">
        <v>640</v>
      </c>
      <c r="C61" s="16">
        <v>450</v>
      </c>
      <c r="E61" s="25">
        <v>871</v>
      </c>
    </row>
    <row r="62" spans="1:5" ht="15" customHeight="1" x14ac:dyDescent="0.25">
      <c r="A62" s="15" t="s">
        <v>80</v>
      </c>
      <c r="B62" s="16">
        <v>790</v>
      </c>
      <c r="C62" s="16">
        <v>450</v>
      </c>
      <c r="E62" s="25">
        <v>871</v>
      </c>
    </row>
    <row r="63" spans="1:5" ht="15" customHeight="1" x14ac:dyDescent="0.25">
      <c r="A63" s="13" t="s">
        <v>81</v>
      </c>
      <c r="B63" s="16">
        <v>380</v>
      </c>
      <c r="C63" s="16">
        <v>300</v>
      </c>
      <c r="E63" s="25">
        <v>871</v>
      </c>
    </row>
    <row r="64" spans="1:5" ht="15" customHeight="1" x14ac:dyDescent="0.25">
      <c r="A64" s="13" t="s">
        <v>49</v>
      </c>
      <c r="B64" s="16">
        <v>790</v>
      </c>
      <c r="C64" s="16">
        <v>730</v>
      </c>
      <c r="E64" s="25">
        <v>871</v>
      </c>
    </row>
    <row r="65" spans="1:5" ht="15" customHeight="1" x14ac:dyDescent="0.25">
      <c r="A65" s="13" t="s">
        <v>142</v>
      </c>
      <c r="B65" s="16">
        <v>4000</v>
      </c>
      <c r="C65" s="16">
        <v>3500</v>
      </c>
      <c r="E65" s="25" t="s">
        <v>148</v>
      </c>
    </row>
    <row r="66" spans="1:5" ht="15" customHeight="1" x14ac:dyDescent="0.25">
      <c r="A66" s="13" t="s">
        <v>23</v>
      </c>
      <c r="B66" s="16">
        <v>790</v>
      </c>
      <c r="C66" s="16">
        <v>730</v>
      </c>
      <c r="E66" s="25">
        <v>871</v>
      </c>
    </row>
    <row r="67" spans="1:5" ht="15" customHeight="1" x14ac:dyDescent="0.25">
      <c r="A67" s="13" t="s">
        <v>0</v>
      </c>
      <c r="B67" s="16">
        <v>790</v>
      </c>
      <c r="C67" s="16">
        <v>730</v>
      </c>
      <c r="E67" s="25">
        <v>871</v>
      </c>
    </row>
    <row r="68" spans="1:5" ht="15" customHeight="1" x14ac:dyDescent="0.25">
      <c r="A68" s="13" t="s">
        <v>52</v>
      </c>
      <c r="B68" s="16">
        <v>790</v>
      </c>
      <c r="C68" s="16">
        <v>730</v>
      </c>
      <c r="E68" s="25">
        <v>871</v>
      </c>
    </row>
    <row r="69" spans="1:5" ht="15" customHeight="1" x14ac:dyDescent="0.25">
      <c r="A69" s="13" t="s">
        <v>45</v>
      </c>
      <c r="B69" s="16">
        <v>790</v>
      </c>
      <c r="C69" s="16">
        <v>730</v>
      </c>
      <c r="E69" s="25">
        <v>871</v>
      </c>
    </row>
    <row r="70" spans="1:5" ht="15" customHeight="1" x14ac:dyDescent="0.25">
      <c r="A70" s="13" t="s">
        <v>2</v>
      </c>
      <c r="B70" s="16">
        <v>790</v>
      </c>
      <c r="C70" s="16">
        <v>730</v>
      </c>
      <c r="E70" s="25">
        <v>871</v>
      </c>
    </row>
    <row r="71" spans="1:5" ht="15" customHeight="1" x14ac:dyDescent="0.25">
      <c r="A71" s="13" t="s">
        <v>28</v>
      </c>
      <c r="B71" s="16">
        <v>200</v>
      </c>
      <c r="C71" s="16">
        <v>150</v>
      </c>
      <c r="E71" s="25">
        <v>174</v>
      </c>
    </row>
    <row r="72" spans="1:5" ht="15" customHeight="1" x14ac:dyDescent="0.25">
      <c r="A72" s="13" t="s">
        <v>29</v>
      </c>
      <c r="B72" s="16">
        <v>200</v>
      </c>
      <c r="C72" s="16">
        <v>150</v>
      </c>
      <c r="E72" s="25">
        <v>174</v>
      </c>
    </row>
    <row r="73" spans="1:5" ht="15" customHeight="1" x14ac:dyDescent="0.25">
      <c r="A73" s="13" t="s">
        <v>30</v>
      </c>
      <c r="B73" s="16">
        <v>200</v>
      </c>
      <c r="C73" s="16">
        <v>150</v>
      </c>
      <c r="E73" s="25">
        <v>174</v>
      </c>
    </row>
    <row r="74" spans="1:5" ht="15" customHeight="1" x14ac:dyDescent="0.25">
      <c r="A74" s="13" t="s">
        <v>27</v>
      </c>
      <c r="B74" s="16">
        <v>200</v>
      </c>
      <c r="C74" s="16">
        <v>150</v>
      </c>
      <c r="E74" s="25">
        <v>174</v>
      </c>
    </row>
    <row r="75" spans="1:5" ht="15" customHeight="1" x14ac:dyDescent="0.25">
      <c r="A75" s="13" t="s">
        <v>75</v>
      </c>
      <c r="B75" s="16">
        <v>160</v>
      </c>
      <c r="C75" s="16">
        <v>150</v>
      </c>
      <c r="E75" s="25">
        <v>174</v>
      </c>
    </row>
    <row r="76" spans="1:5" ht="15" customHeight="1" x14ac:dyDescent="0.25">
      <c r="A76" s="13" t="s">
        <v>11</v>
      </c>
      <c r="B76" s="16">
        <v>750</v>
      </c>
      <c r="C76" s="16">
        <v>320</v>
      </c>
      <c r="E76" s="25">
        <v>871</v>
      </c>
    </row>
    <row r="77" spans="1:5" ht="15" customHeight="1" x14ac:dyDescent="0.25">
      <c r="A77" s="22" t="s">
        <v>43</v>
      </c>
      <c r="B77" s="16">
        <v>320</v>
      </c>
      <c r="C77" s="16">
        <v>320</v>
      </c>
      <c r="E77" s="25">
        <v>348</v>
      </c>
    </row>
    <row r="78" spans="1:5" ht="15" customHeight="1" x14ac:dyDescent="0.25">
      <c r="A78" s="13" t="s">
        <v>72</v>
      </c>
      <c r="B78" s="16">
        <v>790</v>
      </c>
      <c r="C78" s="16">
        <v>730</v>
      </c>
      <c r="E78" s="25">
        <v>871</v>
      </c>
    </row>
    <row r="79" spans="1:5" ht="15" customHeight="1" x14ac:dyDescent="0.25">
      <c r="A79" s="13" t="s">
        <v>71</v>
      </c>
      <c r="B79" s="16">
        <v>790</v>
      </c>
      <c r="C79" s="16">
        <v>730</v>
      </c>
      <c r="E79" s="25">
        <v>871</v>
      </c>
    </row>
    <row r="80" spans="1:5" ht="15" customHeight="1" x14ac:dyDescent="0.25">
      <c r="A80" s="13" t="s">
        <v>15</v>
      </c>
      <c r="B80" s="16">
        <v>790</v>
      </c>
      <c r="C80" s="16">
        <v>730</v>
      </c>
      <c r="E80" s="25">
        <v>871</v>
      </c>
    </row>
    <row r="81" spans="1:5" ht="15" customHeight="1" x14ac:dyDescent="0.25">
      <c r="A81" s="13" t="s">
        <v>14</v>
      </c>
      <c r="B81" s="16">
        <v>790</v>
      </c>
      <c r="C81" s="16">
        <v>730</v>
      </c>
      <c r="E81" s="25">
        <v>871</v>
      </c>
    </row>
    <row r="82" spans="1:5" ht="15" customHeight="1" x14ac:dyDescent="0.25">
      <c r="A82" s="13" t="s">
        <v>20</v>
      </c>
      <c r="B82" s="16">
        <v>500</v>
      </c>
      <c r="C82" s="16">
        <v>500</v>
      </c>
      <c r="E82" s="25">
        <v>871</v>
      </c>
    </row>
    <row r="83" spans="1:5" ht="15" customHeight="1" x14ac:dyDescent="0.25">
      <c r="A83" s="17" t="s">
        <v>94</v>
      </c>
      <c r="B83" s="16">
        <v>170</v>
      </c>
      <c r="C83" s="16">
        <v>150</v>
      </c>
      <c r="E83" s="25">
        <v>174</v>
      </c>
    </row>
    <row r="84" spans="1:5" ht="15" customHeight="1" x14ac:dyDescent="0.25">
      <c r="A84" s="17" t="s">
        <v>95</v>
      </c>
      <c r="B84" s="16">
        <v>170</v>
      </c>
      <c r="C84" s="16">
        <v>150</v>
      </c>
      <c r="E84" s="25">
        <v>174</v>
      </c>
    </row>
    <row r="85" spans="1:5" ht="15" customHeight="1" x14ac:dyDescent="0.25">
      <c r="A85" s="13" t="s">
        <v>32</v>
      </c>
      <c r="B85" s="16">
        <v>790</v>
      </c>
      <c r="C85" s="16">
        <v>730</v>
      </c>
      <c r="E85" s="25">
        <v>871</v>
      </c>
    </row>
    <row r="86" spans="1:5" ht="15" customHeight="1" x14ac:dyDescent="0.25">
      <c r="A86" s="13" t="s">
        <v>41</v>
      </c>
      <c r="B86" s="16">
        <v>790</v>
      </c>
      <c r="C86" s="16">
        <v>730</v>
      </c>
      <c r="E86" s="25">
        <v>871</v>
      </c>
    </row>
    <row r="87" spans="1:5" ht="15" customHeight="1" x14ac:dyDescent="0.25">
      <c r="A87" s="13" t="s">
        <v>19</v>
      </c>
      <c r="B87" s="16">
        <v>580</v>
      </c>
      <c r="C87" s="16">
        <v>500</v>
      </c>
      <c r="E87" s="25" t="s">
        <v>148</v>
      </c>
    </row>
    <row r="88" spans="1:5" ht="15" customHeight="1" x14ac:dyDescent="0.25">
      <c r="A88" s="13" t="s">
        <v>38</v>
      </c>
      <c r="B88" s="16">
        <v>790</v>
      </c>
      <c r="C88" s="16">
        <v>730</v>
      </c>
      <c r="E88" s="25">
        <v>871</v>
      </c>
    </row>
    <row r="89" spans="1:5" ht="15" customHeight="1" x14ac:dyDescent="0.25">
      <c r="A89" s="13" t="s">
        <v>54</v>
      </c>
      <c r="B89" s="16">
        <v>310</v>
      </c>
      <c r="C89" s="16">
        <v>440</v>
      </c>
      <c r="E89" s="25">
        <v>348</v>
      </c>
    </row>
    <row r="90" spans="1:5" ht="15" customHeight="1" x14ac:dyDescent="0.25">
      <c r="A90" s="13" t="s">
        <v>34</v>
      </c>
      <c r="B90" s="16">
        <v>790</v>
      </c>
      <c r="C90" s="16">
        <v>730</v>
      </c>
      <c r="E90" s="25">
        <v>871</v>
      </c>
    </row>
    <row r="91" spans="1:5" ht="15" customHeight="1" x14ac:dyDescent="0.25">
      <c r="A91" s="13" t="s">
        <v>83</v>
      </c>
      <c r="B91" s="16">
        <v>500</v>
      </c>
      <c r="C91" s="16">
        <v>500</v>
      </c>
      <c r="E91" s="25" t="s">
        <v>148</v>
      </c>
    </row>
    <row r="92" spans="1:5" ht="15" customHeight="1" x14ac:dyDescent="0.25">
      <c r="A92" s="13" t="s">
        <v>86</v>
      </c>
      <c r="B92" s="16">
        <v>160</v>
      </c>
      <c r="C92" s="16">
        <v>160</v>
      </c>
      <c r="E92" s="25">
        <v>174</v>
      </c>
    </row>
    <row r="93" spans="1:5" ht="15" customHeight="1" x14ac:dyDescent="0.25">
      <c r="A93" s="13" t="s">
        <v>84</v>
      </c>
      <c r="B93" s="16">
        <v>350</v>
      </c>
      <c r="C93" s="16">
        <v>320</v>
      </c>
      <c r="E93" s="25">
        <v>348</v>
      </c>
    </row>
    <row r="94" spans="1:5" ht="15" customHeight="1" x14ac:dyDescent="0.25">
      <c r="A94" s="13" t="s">
        <v>60</v>
      </c>
      <c r="B94" s="16">
        <v>180</v>
      </c>
      <c r="C94" s="16">
        <v>160</v>
      </c>
      <c r="E94" s="25">
        <v>174</v>
      </c>
    </row>
    <row r="95" spans="1:5" ht="15" customHeight="1" x14ac:dyDescent="0.25">
      <c r="A95" s="15" t="s">
        <v>36</v>
      </c>
      <c r="B95" s="16">
        <v>790</v>
      </c>
      <c r="C95" s="16">
        <v>730</v>
      </c>
      <c r="E95" s="25">
        <v>871</v>
      </c>
    </row>
    <row r="96" spans="1:5" ht="15" customHeight="1" x14ac:dyDescent="0.25">
      <c r="A96" s="13" t="s">
        <v>85</v>
      </c>
      <c r="B96" s="16">
        <v>350</v>
      </c>
      <c r="C96" s="16">
        <v>320</v>
      </c>
      <c r="E96" s="25">
        <v>348</v>
      </c>
    </row>
    <row r="97" spans="1:5" ht="15" customHeight="1" x14ac:dyDescent="0.25">
      <c r="A97" s="13" t="s">
        <v>12</v>
      </c>
      <c r="B97" s="16">
        <v>350</v>
      </c>
      <c r="C97" s="16">
        <v>320</v>
      </c>
      <c r="E97" s="25">
        <v>348</v>
      </c>
    </row>
    <row r="98" spans="1:5" ht="15" customHeight="1" x14ac:dyDescent="0.25">
      <c r="A98" s="13" t="s">
        <v>59</v>
      </c>
      <c r="B98" s="16">
        <v>790</v>
      </c>
      <c r="C98" s="16">
        <v>730</v>
      </c>
      <c r="E98" s="25">
        <v>871</v>
      </c>
    </row>
    <row r="99" spans="1:5" ht="15" customHeight="1" x14ac:dyDescent="0.25">
      <c r="A99" s="13" t="s">
        <v>51</v>
      </c>
      <c r="B99" s="16">
        <v>790</v>
      </c>
      <c r="C99" s="16">
        <v>730</v>
      </c>
      <c r="E99" s="25">
        <v>871</v>
      </c>
    </row>
    <row r="100" spans="1:5" ht="15" customHeight="1" x14ac:dyDescent="0.25">
      <c r="A100" s="13" t="s">
        <v>53</v>
      </c>
      <c r="B100" s="16">
        <v>790</v>
      </c>
      <c r="C100" s="16">
        <v>730</v>
      </c>
      <c r="E100" s="25">
        <v>871</v>
      </c>
    </row>
    <row r="101" spans="1:5" ht="15" customHeight="1" x14ac:dyDescent="0.25">
      <c r="A101" s="13" t="s">
        <v>44</v>
      </c>
      <c r="B101" s="16">
        <v>790</v>
      </c>
      <c r="C101" s="16">
        <v>730</v>
      </c>
      <c r="E101" s="25">
        <v>871</v>
      </c>
    </row>
    <row r="102" spans="1:5" x14ac:dyDescent="0.25">
      <c r="A102" s="13" t="s">
        <v>18</v>
      </c>
      <c r="B102" s="16">
        <v>790</v>
      </c>
      <c r="C102" s="16">
        <v>730</v>
      </c>
      <c r="E102" s="25">
        <v>871</v>
      </c>
    </row>
    <row r="103" spans="1:5" x14ac:dyDescent="0.25">
      <c r="A103" s="13" t="s">
        <v>17</v>
      </c>
      <c r="B103" s="16">
        <v>790</v>
      </c>
      <c r="C103" s="16">
        <v>730</v>
      </c>
      <c r="E103" s="25">
        <v>871</v>
      </c>
    </row>
    <row r="104" spans="1:5" x14ac:dyDescent="0.25">
      <c r="A104" s="13" t="s">
        <v>39</v>
      </c>
      <c r="B104" s="16">
        <v>790</v>
      </c>
      <c r="C104" s="16">
        <v>730</v>
      </c>
      <c r="E104" s="25">
        <v>871</v>
      </c>
    </row>
  </sheetData>
  <sortState ref="A3:C104">
    <sortCondition ref="A3:A104"/>
  </sortState>
  <mergeCells count="1">
    <mergeCell ref="A1:B1"/>
  </mergeCells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20.5703125" bestFit="1" customWidth="1"/>
    <col min="2" max="2" width="51.42578125" bestFit="1" customWidth="1"/>
    <col min="5" max="5" width="5.85546875" customWidth="1"/>
  </cols>
  <sheetData>
    <row r="1" spans="1:6" x14ac:dyDescent="0.25">
      <c r="A1" s="28" t="s">
        <v>137</v>
      </c>
      <c r="B1" s="28"/>
      <c r="C1" s="28"/>
      <c r="D1" s="28"/>
    </row>
    <row r="2" spans="1:6" x14ac:dyDescent="0.25">
      <c r="A2" s="3"/>
      <c r="B2" s="3"/>
      <c r="C2" s="4" t="s">
        <v>98</v>
      </c>
      <c r="D2" s="4" t="s">
        <v>99</v>
      </c>
      <c r="F2" s="19"/>
    </row>
    <row r="3" spans="1:6" x14ac:dyDescent="0.25">
      <c r="A3" s="29" t="s">
        <v>100</v>
      </c>
      <c r="B3" s="29"/>
      <c r="C3" s="5">
        <v>470</v>
      </c>
      <c r="D3" s="5">
        <v>440</v>
      </c>
      <c r="F3" s="26"/>
    </row>
    <row r="4" spans="1:6" x14ac:dyDescent="0.25">
      <c r="A4" s="30"/>
      <c r="B4" s="6" t="s">
        <v>145</v>
      </c>
      <c r="C4" s="7">
        <v>250</v>
      </c>
      <c r="D4" s="7">
        <v>230</v>
      </c>
      <c r="F4" s="25"/>
    </row>
    <row r="5" spans="1:6" ht="30" x14ac:dyDescent="0.25">
      <c r="A5" s="31"/>
      <c r="B5" s="8" t="s">
        <v>102</v>
      </c>
      <c r="C5" s="7">
        <v>650</v>
      </c>
      <c r="D5" s="7">
        <v>600</v>
      </c>
      <c r="F5" s="25"/>
    </row>
    <row r="6" spans="1:6" ht="26.25" x14ac:dyDescent="0.25">
      <c r="A6" s="32"/>
      <c r="B6" s="9" t="s">
        <v>103</v>
      </c>
      <c r="C6" s="7">
        <v>600</v>
      </c>
      <c r="D6" s="7">
        <v>550</v>
      </c>
      <c r="F6" s="25"/>
    </row>
    <row r="7" spans="1:6" x14ac:dyDescent="0.25">
      <c r="A7" s="33" t="s">
        <v>104</v>
      </c>
      <c r="B7" s="10" t="s">
        <v>105</v>
      </c>
      <c r="C7" s="11">
        <f>C$3</f>
        <v>470</v>
      </c>
      <c r="D7" s="11">
        <f>D$3</f>
        <v>440</v>
      </c>
      <c r="F7" s="25"/>
    </row>
    <row r="8" spans="1:6" x14ac:dyDescent="0.25">
      <c r="A8" s="33"/>
      <c r="B8" s="10" t="s">
        <v>106</v>
      </c>
      <c r="C8" s="11">
        <f t="shared" ref="C8:D39" si="0">C$3</f>
        <v>470</v>
      </c>
      <c r="D8" s="11">
        <f t="shared" si="0"/>
        <v>440</v>
      </c>
      <c r="F8" s="25"/>
    </row>
    <row r="9" spans="1:6" x14ac:dyDescent="0.25">
      <c r="A9" s="33"/>
      <c r="B9" s="10" t="s">
        <v>107</v>
      </c>
      <c r="C9" s="11">
        <f t="shared" si="0"/>
        <v>470</v>
      </c>
      <c r="D9" s="11">
        <f t="shared" si="0"/>
        <v>440</v>
      </c>
      <c r="F9" s="25"/>
    </row>
    <row r="10" spans="1:6" x14ac:dyDescent="0.25">
      <c r="A10" s="33"/>
      <c r="B10" s="10" t="s">
        <v>108</v>
      </c>
      <c r="C10" s="11">
        <f t="shared" si="0"/>
        <v>470</v>
      </c>
      <c r="D10" s="11">
        <f t="shared" si="0"/>
        <v>440</v>
      </c>
      <c r="F10" s="25"/>
    </row>
    <row r="11" spans="1:6" x14ac:dyDescent="0.25">
      <c r="A11" s="33"/>
      <c r="B11" s="10" t="s">
        <v>109</v>
      </c>
      <c r="C11" s="11">
        <f t="shared" si="0"/>
        <v>470</v>
      </c>
      <c r="D11" s="11">
        <f t="shared" si="0"/>
        <v>440</v>
      </c>
      <c r="F11" s="25"/>
    </row>
    <row r="12" spans="1:6" x14ac:dyDescent="0.25">
      <c r="A12" s="33"/>
      <c r="B12" s="10" t="s">
        <v>110</v>
      </c>
      <c r="C12" s="11">
        <f t="shared" si="0"/>
        <v>470</v>
      </c>
      <c r="D12" s="11">
        <f t="shared" si="0"/>
        <v>440</v>
      </c>
      <c r="F12" s="25"/>
    </row>
    <row r="13" spans="1:6" x14ac:dyDescent="0.25">
      <c r="A13" s="33"/>
      <c r="B13" s="10" t="s">
        <v>111</v>
      </c>
      <c r="C13" s="11">
        <f t="shared" si="0"/>
        <v>470</v>
      </c>
      <c r="D13" s="11">
        <f t="shared" si="0"/>
        <v>440</v>
      </c>
      <c r="F13" s="25"/>
    </row>
    <row r="14" spans="1:6" x14ac:dyDescent="0.25">
      <c r="A14" s="33"/>
      <c r="B14" s="10" t="s">
        <v>112</v>
      </c>
      <c r="C14" s="11">
        <f t="shared" si="0"/>
        <v>470</v>
      </c>
      <c r="D14" s="11">
        <v>440</v>
      </c>
      <c r="F14" s="25"/>
    </row>
    <row r="15" spans="1:6" x14ac:dyDescent="0.25">
      <c r="A15" s="33"/>
      <c r="B15" s="10" t="s">
        <v>113</v>
      </c>
      <c r="C15" s="11">
        <f t="shared" si="0"/>
        <v>470</v>
      </c>
      <c r="D15" s="11">
        <v>440</v>
      </c>
      <c r="F15" s="25"/>
    </row>
    <row r="16" spans="1:6" x14ac:dyDescent="0.25">
      <c r="A16" s="33"/>
      <c r="B16" s="10" t="s">
        <v>114</v>
      </c>
      <c r="C16" s="11">
        <f t="shared" si="0"/>
        <v>470</v>
      </c>
      <c r="D16" s="11">
        <v>440</v>
      </c>
      <c r="F16" s="25"/>
    </row>
    <row r="17" spans="1:6" x14ac:dyDescent="0.25">
      <c r="A17" s="33"/>
      <c r="B17" s="10" t="s">
        <v>115</v>
      </c>
      <c r="C17" s="11">
        <f t="shared" si="0"/>
        <v>470</v>
      </c>
      <c r="D17" s="11">
        <v>440</v>
      </c>
      <c r="F17" s="25"/>
    </row>
    <row r="18" spans="1:6" x14ac:dyDescent="0.25">
      <c r="A18" s="33"/>
      <c r="B18" s="10" t="s">
        <v>116</v>
      </c>
      <c r="C18" s="11">
        <f t="shared" si="0"/>
        <v>470</v>
      </c>
      <c r="D18" s="11">
        <v>440</v>
      </c>
      <c r="F18" s="25"/>
    </row>
    <row r="19" spans="1:6" x14ac:dyDescent="0.25">
      <c r="A19" s="33"/>
      <c r="B19" s="10" t="s">
        <v>117</v>
      </c>
      <c r="C19" s="11">
        <f t="shared" si="0"/>
        <v>470</v>
      </c>
      <c r="D19" s="11">
        <v>440</v>
      </c>
      <c r="F19" s="25"/>
    </row>
    <row r="20" spans="1:6" x14ac:dyDescent="0.25">
      <c r="A20" s="33"/>
      <c r="B20" s="10" t="s">
        <v>118</v>
      </c>
      <c r="C20" s="11">
        <f t="shared" si="0"/>
        <v>470</v>
      </c>
      <c r="D20" s="11">
        <v>440</v>
      </c>
      <c r="F20" s="25"/>
    </row>
    <row r="21" spans="1:6" x14ac:dyDescent="0.25">
      <c r="A21" s="33"/>
      <c r="B21" s="10" t="s">
        <v>119</v>
      </c>
      <c r="C21" s="11">
        <f t="shared" si="0"/>
        <v>470</v>
      </c>
      <c r="D21" s="11">
        <v>440</v>
      </c>
      <c r="F21" s="25"/>
    </row>
    <row r="22" spans="1:6" x14ac:dyDescent="0.25">
      <c r="A22" s="33"/>
      <c r="B22" s="10" t="s">
        <v>120</v>
      </c>
      <c r="C22" s="11">
        <f t="shared" si="0"/>
        <v>470</v>
      </c>
      <c r="D22" s="11">
        <v>440</v>
      </c>
      <c r="F22" s="25"/>
    </row>
    <row r="23" spans="1:6" x14ac:dyDescent="0.25">
      <c r="A23" s="33"/>
      <c r="B23" s="10" t="s">
        <v>121</v>
      </c>
      <c r="C23" s="11">
        <f t="shared" si="0"/>
        <v>470</v>
      </c>
      <c r="D23" s="11">
        <v>440</v>
      </c>
      <c r="F23" s="25"/>
    </row>
    <row r="24" spans="1:6" x14ac:dyDescent="0.25">
      <c r="A24" s="33"/>
      <c r="B24" s="10" t="s">
        <v>122</v>
      </c>
      <c r="C24" s="11">
        <f t="shared" si="0"/>
        <v>470</v>
      </c>
      <c r="D24" s="11">
        <v>440</v>
      </c>
      <c r="F24" s="25"/>
    </row>
    <row r="25" spans="1:6" x14ac:dyDescent="0.25">
      <c r="A25" s="33"/>
      <c r="B25" s="10" t="s">
        <v>123</v>
      </c>
      <c r="C25" s="11">
        <f t="shared" si="0"/>
        <v>470</v>
      </c>
      <c r="D25" s="11">
        <v>440</v>
      </c>
      <c r="F25" s="25"/>
    </row>
    <row r="26" spans="1:6" x14ac:dyDescent="0.25">
      <c r="A26" s="33"/>
      <c r="B26" s="10" t="s">
        <v>124</v>
      </c>
      <c r="C26" s="11">
        <f t="shared" si="0"/>
        <v>470</v>
      </c>
      <c r="D26" s="11">
        <v>440</v>
      </c>
      <c r="F26" s="25"/>
    </row>
    <row r="27" spans="1:6" x14ac:dyDescent="0.25">
      <c r="A27" s="33"/>
      <c r="B27" s="10" t="s">
        <v>125</v>
      </c>
      <c r="C27" s="11">
        <f t="shared" si="0"/>
        <v>470</v>
      </c>
      <c r="D27" s="11">
        <v>440</v>
      </c>
      <c r="F27" s="25"/>
    </row>
    <row r="28" spans="1:6" x14ac:dyDescent="0.25">
      <c r="A28" s="33"/>
      <c r="B28" s="10" t="s">
        <v>126</v>
      </c>
      <c r="C28" s="11">
        <f t="shared" si="0"/>
        <v>470</v>
      </c>
      <c r="D28" s="11">
        <v>440</v>
      </c>
      <c r="F28" s="25"/>
    </row>
    <row r="29" spans="1:6" x14ac:dyDescent="0.25">
      <c r="A29" s="33"/>
      <c r="B29" s="10" t="s">
        <v>127</v>
      </c>
      <c r="C29" s="11">
        <f t="shared" si="0"/>
        <v>470</v>
      </c>
      <c r="D29" s="11">
        <v>440</v>
      </c>
      <c r="F29" s="25"/>
    </row>
    <row r="30" spans="1:6" x14ac:dyDescent="0.25">
      <c r="A30" s="33"/>
      <c r="B30" s="10" t="s">
        <v>128</v>
      </c>
      <c r="C30" s="11">
        <f t="shared" si="0"/>
        <v>470</v>
      </c>
      <c r="D30" s="11">
        <v>440</v>
      </c>
      <c r="F30" s="25"/>
    </row>
    <row r="31" spans="1:6" x14ac:dyDescent="0.25">
      <c r="A31" s="33"/>
      <c r="B31" s="10" t="s">
        <v>129</v>
      </c>
      <c r="C31" s="11">
        <f t="shared" si="0"/>
        <v>470</v>
      </c>
      <c r="D31" s="11">
        <v>440</v>
      </c>
      <c r="F31" s="25"/>
    </row>
    <row r="32" spans="1:6" x14ac:dyDescent="0.25">
      <c r="A32" s="33"/>
      <c r="B32" s="10" t="s">
        <v>130</v>
      </c>
      <c r="C32" s="11">
        <f t="shared" si="0"/>
        <v>470</v>
      </c>
      <c r="D32" s="11">
        <v>440</v>
      </c>
      <c r="F32" s="25"/>
    </row>
    <row r="33" spans="1:6" x14ac:dyDescent="0.25">
      <c r="A33" s="33"/>
      <c r="B33" s="10" t="s">
        <v>131</v>
      </c>
      <c r="C33" s="11">
        <f t="shared" si="0"/>
        <v>470</v>
      </c>
      <c r="D33" s="11">
        <v>440</v>
      </c>
      <c r="F33" s="25"/>
    </row>
    <row r="34" spans="1:6" x14ac:dyDescent="0.25">
      <c r="A34" s="33"/>
      <c r="B34" s="10" t="s">
        <v>132</v>
      </c>
      <c r="C34" s="11">
        <f t="shared" si="0"/>
        <v>470</v>
      </c>
      <c r="D34" s="11">
        <v>440</v>
      </c>
      <c r="F34" s="25"/>
    </row>
    <row r="35" spans="1:6" x14ac:dyDescent="0.25">
      <c r="A35" s="33"/>
      <c r="B35" s="10" t="s">
        <v>133</v>
      </c>
      <c r="C35" s="11">
        <f t="shared" si="0"/>
        <v>470</v>
      </c>
      <c r="D35" s="11">
        <v>440</v>
      </c>
      <c r="F35" s="25"/>
    </row>
    <row r="36" spans="1:6" x14ac:dyDescent="0.25">
      <c r="A36" s="33"/>
      <c r="B36" s="10" t="s">
        <v>134</v>
      </c>
      <c r="C36" s="11">
        <f t="shared" si="0"/>
        <v>470</v>
      </c>
      <c r="D36" s="11">
        <v>440</v>
      </c>
      <c r="F36" s="25"/>
    </row>
    <row r="37" spans="1:6" x14ac:dyDescent="0.25">
      <c r="A37" s="33"/>
      <c r="B37" s="10" t="s">
        <v>101</v>
      </c>
      <c r="C37" s="11">
        <f t="shared" si="0"/>
        <v>470</v>
      </c>
      <c r="D37" s="11">
        <v>440</v>
      </c>
      <c r="F37" s="25"/>
    </row>
    <row r="38" spans="1:6" x14ac:dyDescent="0.25">
      <c r="A38" s="33"/>
      <c r="B38" s="10" t="s">
        <v>135</v>
      </c>
      <c r="C38" s="11">
        <f t="shared" si="0"/>
        <v>470</v>
      </c>
      <c r="D38" s="11">
        <v>440</v>
      </c>
      <c r="F38" s="25"/>
    </row>
    <row r="39" spans="1:6" x14ac:dyDescent="0.25">
      <c r="A39" s="33"/>
      <c r="B39" s="10" t="s">
        <v>136</v>
      </c>
      <c r="C39" s="11">
        <f t="shared" si="0"/>
        <v>470</v>
      </c>
      <c r="D39" s="11">
        <v>440</v>
      </c>
      <c r="F39" s="25"/>
    </row>
    <row r="41" spans="1:6" x14ac:dyDescent="0.25">
      <c r="B41" s="19" t="s">
        <v>144</v>
      </c>
      <c r="C41" s="21">
        <v>250</v>
      </c>
      <c r="D41" s="20">
        <v>230</v>
      </c>
    </row>
  </sheetData>
  <mergeCells count="4">
    <mergeCell ref="A1:D1"/>
    <mergeCell ref="A3:B3"/>
    <mergeCell ref="A4:A6"/>
    <mergeCell ref="A7:A39"/>
  </mergeCells>
  <pageMargins left="0" right="0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PRACTICAS</vt:lpstr>
      <vt:lpstr>CONSULTAS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Claudia Lorena</dc:creator>
  <cp:lastModifiedBy>lrsaade</cp:lastModifiedBy>
  <cp:lastPrinted>2021-08-06T12:36:09Z</cp:lastPrinted>
  <dcterms:created xsi:type="dcterms:W3CDTF">2021-07-29T16:00:07Z</dcterms:created>
  <dcterms:modified xsi:type="dcterms:W3CDTF">2021-08-11T17:37:08Z</dcterms:modified>
</cp:coreProperties>
</file>