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<sst xmlns="http://schemas.openxmlformats.org/spreadsheetml/2006/main" count="363" uniqueCount="362">
  <si>
    <t>Country</t>
  </si>
  <si>
    <t>Mobile cellular subscriptions, total number</t>
  </si>
  <si>
    <t>1965</t>
  </si>
  <si>
    <t>Year(s)</t>
  </si>
  <si>
    <t>Footnote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</si>
  <si>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</si>
  <si>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</si>
  <si>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</si>
  <si>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</si>
  <si>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</si>
  <si>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</si>
  <si>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</si>
  <si>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</si>
  <si>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</si>
  <si>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</si>
  <si>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</si>
  <si>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</si>
  <si>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</si>
  <si>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</si>
  <si>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</si>
  <si>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</si>
  <si>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</si>
  <si>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</si>
  <si>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</si>
  <si>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</si>
  <si>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</si>
  <si>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</si>
  <si>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</si>
  <si>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</si>
  <si>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</si>
  <si>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</si>
  <si>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</si>
  <si>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</si>
  <si>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</si>
  <si>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</si>
  <si>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</si>
  <si>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</si>
  <si>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</si>
  <si>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</si>
  <si>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</si>
  <si>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</si>
  <si>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</si>
  <si>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</si>
  <si>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</si>
  <si>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</si>
  <si>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</si>
  <si>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</si>
  <si>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</si>
  <si>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</si>
  <si>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</si>
  <si>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</si>
  <si>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</si>
  <si>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</si>
  <si>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</si>
  <si>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</si>
  <si>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Definition and explanations</t>
  </si>
  <si>
    <t>Algeria</t>
  </si>
  <si>
    <t>Indicator name</t>
  </si>
  <si>
    <t>Mobile cellular subscriptions</t>
  </si>
  <si>
    <t>American Samoa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</si>
  <si>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</si>
  <si>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</si>
  <si>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Andorra</t>
  </si>
  <si>
    <t>Unit of measurement</t>
  </si>
  <si>
    <t>Angola</t>
  </si>
  <si>
    <t>Data source</t>
  </si>
  <si>
    <t>Source organization(s)</t>
  </si>
  <si>
    <t>Anguilla</t>
  </si>
  <si>
    <t>World Bank</t>
  </si>
  <si>
    <t>Link to source organization</t>
  </si>
  <si>
    <t>Antigua and Barbuda</t>
  </si>
  <si>
    <t>Indicator-settings in the graph</t>
  </si>
  <si>
    <t>Argentina</t>
  </si>
  <si>
    <t>Armenia</t>
  </si>
  <si>
    <t>Complete reference</t>
  </si>
  <si>
    <t>World Development Indicators</t>
  </si>
  <si>
    <t>Link to complete reference</t>
  </si>
  <si>
    <t>Specific information about this indicator</t>
  </si>
  <si>
    <t>Aruba</t>
  </si>
  <si>
    <t>Uploader</t>
  </si>
  <si>
    <t>jb</t>
  </si>
  <si>
    <t>Source name</t>
  </si>
  <si>
    <t>Australia</t>
  </si>
  <si>
    <t>Time of uploading</t>
  </si>
  <si>
    <t>06.01.2013</t>
  </si>
  <si>
    <t>Austria</t>
  </si>
  <si>
    <t>Required! Text that will be shown next to the axis in the graph (preferably the same as in  the "Source organization(s)" field in the About-Sheet).</t>
  </si>
  <si>
    <t>Azerbaijan</t>
  </si>
  <si>
    <t>Bahamas</t>
  </si>
  <si>
    <t>Source link</t>
  </si>
  <si>
    <t>Bahrain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</si>
  <si>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</si>
  <si>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</si>
  <si>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</si>
  <si>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</si>
  <si>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Bangladesh</t>
  </si>
  <si>
    <t>Barbados</t>
  </si>
  <si>
    <t>Belarus</t>
  </si>
  <si>
    <t>Belgium</t>
  </si>
  <si>
    <t>Belize</t>
  </si>
  <si>
    <t>Benin</t>
  </si>
  <si>
    <t>VERSION</t>
  </si>
  <si>
    <t>Download (coming soon)</t>
  </si>
  <si>
    <t>Bermuda</t>
  </si>
  <si>
    <t>INDICATOR_V2_EN</t>
  </si>
  <si>
    <t>Bhutan</t>
  </si>
  <si>
    <t>Bolivia</t>
  </si>
  <si>
    <t>Dowload this indicator including the data</t>
  </si>
  <si>
    <t>Bosnia and Herzegovina</t>
  </si>
  <si>
    <t>As XLS (Excel-file)</t>
  </si>
  <si>
    <t>[Download xls]  Not available yet!</t>
  </si>
  <si>
    <t>Botswana</t>
  </si>
  <si>
    <t>Brazil</t>
  </si>
  <si>
    <t>As CSV (comma separeted file)</t>
  </si>
  <si>
    <t>[Download csv]  Not available yet!</t>
  </si>
  <si>
    <t>As PDF</t>
  </si>
  <si>
    <t>[Download pdf]  Not available yet!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</si>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</sst>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1" fillId="0" fontId="7" numFmtId="0" xfId="0" applyAlignment="1" applyBorder="1" applyFont="1">
      <alignment horizontal="right"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48" width="10.86"/>
  </cols>
  <sheetData>
    <row r="1" ht="36.0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</row>
    <row r="2" ht="12.0" customHeight="1">
      <c r="A2" s="4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2.0" customHeight="1">
      <c r="A3" s="4" t="s">
        <v>52</v>
      </c>
      <c r="B3" s="4">
        <v>0.0</v>
      </c>
      <c r="C3" s="5"/>
      <c r="D3" s="5"/>
      <c r="E3" s="5"/>
      <c r="F3" s="5"/>
      <c r="G3" s="4">
        <v>0.0</v>
      </c>
      <c r="H3" s="5"/>
      <c r="I3" s="5"/>
      <c r="J3" s="5"/>
      <c r="K3" s="5"/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25000.0</v>
      </c>
      <c r="AN3" s="4">
        <v>200000.0</v>
      </c>
      <c r="AO3" s="4">
        <v>600000.0</v>
      </c>
      <c r="AP3" s="4">
        <v>1200000.0</v>
      </c>
      <c r="AQ3" s="4">
        <v>2520366.0</v>
      </c>
      <c r="AR3" s="4">
        <v>4668096.0</v>
      </c>
      <c r="AS3" s="4">
        <v>7898909.0</v>
      </c>
      <c r="AT3" s="4">
        <v>1.05E7</v>
      </c>
      <c r="AU3" s="4">
        <v>1.3E7</v>
      </c>
      <c r="AV3" s="4">
        <v>1.7558265E7</v>
      </c>
    </row>
    <row r="4" ht="12.0" customHeight="1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2.0" customHeight="1">
      <c r="A5" s="4" t="s">
        <v>54</v>
      </c>
      <c r="B5" s="4">
        <v>0.0</v>
      </c>
      <c r="C5" s="5"/>
      <c r="D5" s="5"/>
      <c r="E5" s="5"/>
      <c r="F5" s="5"/>
      <c r="G5" s="4">
        <v>0.0</v>
      </c>
      <c r="H5" s="5"/>
      <c r="I5" s="5"/>
      <c r="J5" s="5"/>
      <c r="K5" s="5"/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2300.0</v>
      </c>
      <c r="AH5" s="4">
        <v>3300.0</v>
      </c>
      <c r="AI5" s="4">
        <v>5600.0</v>
      </c>
      <c r="AJ5" s="4">
        <v>11008.0</v>
      </c>
      <c r="AK5" s="4">
        <v>29791.0</v>
      </c>
      <c r="AL5" s="4">
        <v>392650.0</v>
      </c>
      <c r="AM5" s="4">
        <v>851000.0</v>
      </c>
      <c r="AN5" s="4">
        <v>1100000.0</v>
      </c>
      <c r="AO5" s="4">
        <v>1259590.0</v>
      </c>
      <c r="AP5" s="4">
        <v>1530244.0</v>
      </c>
      <c r="AQ5" s="4">
        <v>1909885.0</v>
      </c>
      <c r="AR5" s="4">
        <v>2322436.0</v>
      </c>
      <c r="AS5" s="4">
        <v>1859632.0</v>
      </c>
      <c r="AT5" s="4">
        <v>2463741.0</v>
      </c>
      <c r="AU5" s="4">
        <v>2692372.0</v>
      </c>
      <c r="AV5" s="4">
        <v>3100000.0</v>
      </c>
    </row>
    <row r="6" ht="12.0" customHeight="1">
      <c r="A6" s="4" t="s">
        <v>56</v>
      </c>
      <c r="B6" s="4">
        <v>0.0</v>
      </c>
      <c r="C6" s="5"/>
      <c r="D6" s="5"/>
      <c r="E6" s="5"/>
      <c r="F6" s="5"/>
      <c r="G6" s="4">
        <v>0.0</v>
      </c>
      <c r="H6" s="5"/>
      <c r="I6" s="5"/>
      <c r="J6" s="5"/>
      <c r="K6" s="5"/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470.0</v>
      </c>
      <c r="AB6" s="4">
        <v>4781.0</v>
      </c>
      <c r="AC6" s="4">
        <v>4781.0</v>
      </c>
      <c r="AD6" s="4">
        <v>4781.0</v>
      </c>
      <c r="AE6" s="4">
        <v>1348.0</v>
      </c>
      <c r="AF6" s="4">
        <v>4691.0</v>
      </c>
      <c r="AG6" s="4">
        <v>11700.0</v>
      </c>
      <c r="AH6" s="4">
        <v>17400.0</v>
      </c>
      <c r="AI6" s="4">
        <v>18000.0</v>
      </c>
      <c r="AJ6" s="4">
        <v>72000.0</v>
      </c>
      <c r="AK6" s="4">
        <v>86000.0</v>
      </c>
      <c r="AL6" s="4">
        <v>100000.0</v>
      </c>
      <c r="AM6" s="4">
        <v>450244.0</v>
      </c>
      <c r="AN6" s="4">
        <v>1446927.0</v>
      </c>
      <c r="AO6" s="4">
        <v>4882414.0</v>
      </c>
      <c r="AP6" s="4">
        <v>1.3661355E7</v>
      </c>
      <c r="AQ6" s="4">
        <v>2.0997954E7</v>
      </c>
      <c r="AR6" s="4">
        <v>2.7562721E7</v>
      </c>
      <c r="AS6" s="4">
        <v>2.7031472E7</v>
      </c>
      <c r="AT6" s="4">
        <v>3.2729824E7</v>
      </c>
      <c r="AU6" s="4">
        <v>3.2780165E7</v>
      </c>
      <c r="AV6" s="4">
        <v>3.5615926E7</v>
      </c>
    </row>
    <row r="7" ht="12.0" customHeight="1">
      <c r="A7" s="4" t="s">
        <v>59</v>
      </c>
      <c r="B7" s="4">
        <v>0.0</v>
      </c>
      <c r="C7" s="5"/>
      <c r="D7" s="5"/>
      <c r="E7" s="5"/>
      <c r="F7" s="5"/>
      <c r="G7" s="4">
        <v>0.0</v>
      </c>
      <c r="H7" s="5"/>
      <c r="I7" s="5"/>
      <c r="J7" s="5"/>
      <c r="K7" s="5"/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5"/>
      <c r="Y7" s="5"/>
      <c r="Z7" s="5"/>
      <c r="AA7" s="4">
        <v>0.0</v>
      </c>
      <c r="AB7" s="4">
        <v>0.0</v>
      </c>
      <c r="AC7" s="4">
        <v>700.0</v>
      </c>
      <c r="AD7" s="4">
        <v>900.0</v>
      </c>
      <c r="AE7" s="4">
        <v>1200.0</v>
      </c>
      <c r="AF7" s="4">
        <v>1250.0</v>
      </c>
      <c r="AG7" s="4">
        <v>1300.0</v>
      </c>
      <c r="AH7" s="4">
        <v>1400.0</v>
      </c>
      <c r="AI7" s="4">
        <v>1500.0</v>
      </c>
      <c r="AJ7" s="4">
        <v>1800.0</v>
      </c>
      <c r="AK7" s="4">
        <v>1992.0</v>
      </c>
      <c r="AL7" s="4">
        <v>2156.0</v>
      </c>
      <c r="AM7" s="4">
        <v>2036.0</v>
      </c>
      <c r="AN7" s="4">
        <v>2100.0</v>
      </c>
      <c r="AO7" s="4">
        <v>2250.0</v>
      </c>
      <c r="AP7" s="5"/>
      <c r="AQ7" s="5"/>
      <c r="AR7" s="5"/>
      <c r="AS7" s="5"/>
      <c r="AT7" s="5"/>
      <c r="AU7" s="5"/>
      <c r="AV7" s="5"/>
    </row>
    <row r="8" ht="12.0" customHeight="1">
      <c r="A8" s="4" t="s">
        <v>62</v>
      </c>
      <c r="B8" s="4">
        <v>0.0</v>
      </c>
      <c r="C8" s="5"/>
      <c r="D8" s="5"/>
      <c r="E8" s="5"/>
      <c r="F8" s="5"/>
      <c r="G8" s="4">
        <v>0.0</v>
      </c>
      <c r="H8" s="5"/>
      <c r="I8" s="5"/>
      <c r="J8" s="5"/>
      <c r="K8" s="5"/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770.0</v>
      </c>
      <c r="AD8" s="4">
        <v>780.0</v>
      </c>
      <c r="AE8" s="4">
        <v>784.0</v>
      </c>
      <c r="AF8" s="4">
        <v>2825.0</v>
      </c>
      <c r="AG8" s="4">
        <v>5488.0</v>
      </c>
      <c r="AH8" s="4">
        <v>8618.0</v>
      </c>
      <c r="AI8" s="4">
        <v>14117.0</v>
      </c>
      <c r="AJ8" s="4">
        <v>20600.0</v>
      </c>
      <c r="AK8" s="4">
        <v>23543.0</v>
      </c>
      <c r="AL8" s="4">
        <v>29429.0</v>
      </c>
      <c r="AM8" s="4">
        <v>32790.0</v>
      </c>
      <c r="AN8" s="4">
        <v>51893.0</v>
      </c>
      <c r="AO8" s="4">
        <v>58366.0</v>
      </c>
      <c r="AP8" s="4">
        <v>64560.0</v>
      </c>
      <c r="AQ8" s="4">
        <v>69004.0</v>
      </c>
      <c r="AR8" s="4">
        <v>63503.0</v>
      </c>
      <c r="AS8" s="4">
        <v>64202.0</v>
      </c>
      <c r="AT8" s="4">
        <v>64549.0</v>
      </c>
      <c r="AU8" s="4">
        <v>65495.0</v>
      </c>
      <c r="AV8" s="4">
        <v>65044.0</v>
      </c>
    </row>
    <row r="9" ht="12.0" customHeight="1">
      <c r="A9" s="4" t="s">
        <v>64</v>
      </c>
      <c r="B9" s="4">
        <v>0.0</v>
      </c>
      <c r="C9" s="5"/>
      <c r="D9" s="5"/>
      <c r="E9" s="5"/>
      <c r="F9" s="5"/>
      <c r="G9" s="4">
        <v>0.0</v>
      </c>
      <c r="H9" s="5"/>
      <c r="I9" s="5"/>
      <c r="J9" s="5"/>
      <c r="K9" s="5"/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1100.0</v>
      </c>
      <c r="AE9" s="4">
        <v>1824.0</v>
      </c>
      <c r="AF9" s="4">
        <v>1994.0</v>
      </c>
      <c r="AG9" s="4">
        <v>3298.0</v>
      </c>
      <c r="AH9" s="4">
        <v>7052.0</v>
      </c>
      <c r="AI9" s="4">
        <v>9820.0</v>
      </c>
      <c r="AJ9" s="4">
        <v>24000.0</v>
      </c>
      <c r="AK9" s="4">
        <v>25806.0</v>
      </c>
      <c r="AL9" s="4">
        <v>75000.0</v>
      </c>
      <c r="AM9" s="4">
        <v>140000.0</v>
      </c>
      <c r="AN9" s="4">
        <v>350000.0</v>
      </c>
      <c r="AO9" s="4">
        <v>740000.0</v>
      </c>
      <c r="AP9" s="4">
        <v>1611118.0</v>
      </c>
      <c r="AQ9" s="4">
        <v>3054620.0</v>
      </c>
      <c r="AR9" s="4">
        <v>4961536.0</v>
      </c>
      <c r="AS9" s="4">
        <v>6773356.0</v>
      </c>
      <c r="AT9" s="4">
        <v>8109421.0</v>
      </c>
      <c r="AU9" s="4">
        <v>8909200.0</v>
      </c>
      <c r="AV9" s="4">
        <v>9491000.0</v>
      </c>
    </row>
    <row r="10" ht="12.0" customHeight="1">
      <c r="A10" s="4" t="s">
        <v>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2.0" customHeight="1">
      <c r="A11" s="4" t="s">
        <v>70</v>
      </c>
      <c r="B11" s="4">
        <v>0.0</v>
      </c>
      <c r="C11" s="5"/>
      <c r="D11" s="5"/>
      <c r="E11" s="5"/>
      <c r="F11" s="5"/>
      <c r="G11" s="4">
        <v>0.0</v>
      </c>
      <c r="H11" s="5"/>
      <c r="I11" s="5"/>
      <c r="J11" s="5"/>
      <c r="K11" s="5"/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5"/>
      <c r="AA11" s="4">
        <v>0.0</v>
      </c>
      <c r="AB11" s="5"/>
      <c r="AC11" s="5"/>
      <c r="AD11" s="5"/>
      <c r="AE11" s="5"/>
      <c r="AF11" s="5"/>
      <c r="AG11" s="4">
        <v>1300.0</v>
      </c>
      <c r="AH11" s="4">
        <v>1400.0</v>
      </c>
      <c r="AI11" s="4">
        <v>1500.0</v>
      </c>
      <c r="AJ11" s="4">
        <v>8500.0</v>
      </c>
      <c r="AK11" s="4">
        <v>22000.0</v>
      </c>
      <c r="AL11" s="4">
        <v>25000.0</v>
      </c>
      <c r="AM11" s="4">
        <v>38205.0</v>
      </c>
      <c r="AN11" s="4">
        <v>46100.0</v>
      </c>
      <c r="AO11" s="4">
        <v>54000.0</v>
      </c>
      <c r="AP11" s="4">
        <v>86000.0</v>
      </c>
      <c r="AQ11" s="4">
        <v>110177.0</v>
      </c>
      <c r="AR11" s="4">
        <v>112381.0</v>
      </c>
      <c r="AS11" s="4">
        <v>136592.0</v>
      </c>
      <c r="AT11" s="4">
        <v>134925.0</v>
      </c>
      <c r="AU11" s="4">
        <v>167970.0</v>
      </c>
      <c r="AV11" s="4">
        <v>162773.0</v>
      </c>
    </row>
    <row r="12" ht="12.0" customHeight="1">
      <c r="A12" s="4" t="s">
        <v>72</v>
      </c>
      <c r="B12" s="4">
        <v>0.0</v>
      </c>
      <c r="C12" s="5"/>
      <c r="D12" s="5"/>
      <c r="E12" s="5"/>
      <c r="F12" s="5"/>
      <c r="G12" s="4">
        <v>0.0</v>
      </c>
      <c r="H12" s="5"/>
      <c r="I12" s="5"/>
      <c r="J12" s="5"/>
      <c r="K12" s="5"/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2300.0</v>
      </c>
      <c r="AA12" s="4">
        <v>12000.0</v>
      </c>
      <c r="AB12" s="4">
        <v>25000.0</v>
      </c>
      <c r="AC12" s="4">
        <v>46590.0</v>
      </c>
      <c r="AD12" s="4">
        <v>112000.0</v>
      </c>
      <c r="AE12" s="4">
        <v>241163.0</v>
      </c>
      <c r="AF12" s="4">
        <v>405395.0</v>
      </c>
      <c r="AG12" s="4">
        <v>667020.0</v>
      </c>
      <c r="AH12" s="4">
        <v>2009073.0</v>
      </c>
      <c r="AI12" s="4">
        <v>2670862.0</v>
      </c>
      <c r="AJ12" s="4">
        <v>3848869.0</v>
      </c>
      <c r="AK12" s="4">
        <v>6487950.0</v>
      </c>
      <c r="AL12" s="4">
        <v>6741791.0</v>
      </c>
      <c r="AM12" s="4">
        <v>6566740.0</v>
      </c>
      <c r="AN12" s="4">
        <v>7842233.0</v>
      </c>
      <c r="AO12" s="4">
        <v>1.3512383E7</v>
      </c>
      <c r="AP12" s="4">
        <v>2.2156426E7</v>
      </c>
      <c r="AQ12" s="4">
        <v>3.151039E7</v>
      </c>
      <c r="AR12" s="4">
        <v>4.0401771E7</v>
      </c>
      <c r="AS12" s="4">
        <v>4.6508774E7</v>
      </c>
      <c r="AT12" s="4">
        <v>5.248278E7</v>
      </c>
      <c r="AU12" s="4">
        <v>5.37E7</v>
      </c>
      <c r="AV12" s="4">
        <v>5.5E7</v>
      </c>
    </row>
    <row r="13" ht="12.0" customHeight="1">
      <c r="A13" s="4" t="s">
        <v>73</v>
      </c>
      <c r="B13" s="4">
        <v>0.0</v>
      </c>
      <c r="C13" s="5"/>
      <c r="D13" s="5"/>
      <c r="E13" s="5"/>
      <c r="F13" s="5"/>
      <c r="G13" s="4">
        <v>0.0</v>
      </c>
      <c r="H13" s="5"/>
      <c r="I13" s="5"/>
      <c r="J13" s="5"/>
      <c r="K13" s="5"/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300.0</v>
      </c>
      <c r="AH13" s="4">
        <v>5000.0</v>
      </c>
      <c r="AI13" s="4">
        <v>7831.0</v>
      </c>
      <c r="AJ13" s="4">
        <v>8161.0</v>
      </c>
      <c r="AK13" s="4">
        <v>17486.0</v>
      </c>
      <c r="AL13" s="4">
        <v>25504.0</v>
      </c>
      <c r="AM13" s="4">
        <v>71349.0</v>
      </c>
      <c r="AN13" s="4">
        <v>114379.0</v>
      </c>
      <c r="AO13" s="4">
        <v>203309.0</v>
      </c>
      <c r="AP13" s="4">
        <v>318044.0</v>
      </c>
      <c r="AQ13" s="4">
        <v>1259762.0</v>
      </c>
      <c r="AR13" s="4">
        <v>1876411.0</v>
      </c>
      <c r="AS13" s="4">
        <v>1442000.0</v>
      </c>
      <c r="AT13" s="4">
        <v>2191500.0</v>
      </c>
      <c r="AU13" s="4">
        <v>3865354.0</v>
      </c>
      <c r="AV13" s="4">
        <v>3210802.0</v>
      </c>
    </row>
    <row r="14" ht="12.0" customHeight="1">
      <c r="A14" s="4" t="s">
        <v>78</v>
      </c>
      <c r="B14" s="4">
        <v>0.0</v>
      </c>
      <c r="C14" s="5"/>
      <c r="D14" s="5"/>
      <c r="E14" s="5"/>
      <c r="F14" s="5"/>
      <c r="G14" s="4">
        <v>0.0</v>
      </c>
      <c r="H14" s="5"/>
      <c r="I14" s="5"/>
      <c r="J14" s="5"/>
      <c r="K14" s="5"/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20.0</v>
      </c>
      <c r="AD14" s="5"/>
      <c r="AE14" s="5"/>
      <c r="AF14" s="4">
        <v>1718.0</v>
      </c>
      <c r="AG14" s="4">
        <v>3000.0</v>
      </c>
      <c r="AH14" s="4">
        <v>3402.0</v>
      </c>
      <c r="AI14" s="4">
        <v>5380.0</v>
      </c>
      <c r="AJ14" s="4">
        <v>12000.0</v>
      </c>
      <c r="AK14" s="4">
        <v>15000.0</v>
      </c>
      <c r="AL14" s="4">
        <v>53000.0</v>
      </c>
      <c r="AM14" s="4">
        <v>61800.0</v>
      </c>
      <c r="AN14" s="4">
        <v>69952.0</v>
      </c>
      <c r="AO14" s="4">
        <v>98389.0</v>
      </c>
      <c r="AP14" s="4">
        <v>103417.0</v>
      </c>
      <c r="AQ14" s="4">
        <v>109030.0</v>
      </c>
      <c r="AR14" s="4">
        <v>113586.0</v>
      </c>
      <c r="AS14" s="4">
        <v>120806.0</v>
      </c>
      <c r="AT14" s="4">
        <v>128000.0</v>
      </c>
      <c r="AU14" s="4">
        <v>131800.0</v>
      </c>
      <c r="AV14" s="5"/>
    </row>
    <row r="15" ht="12.0" customHeight="1">
      <c r="A15" s="4" t="s">
        <v>82</v>
      </c>
      <c r="B15" s="4">
        <v>0.0</v>
      </c>
      <c r="C15" s="5"/>
      <c r="D15" s="5"/>
      <c r="E15" s="5"/>
      <c r="F15" s="5"/>
      <c r="G15" s="4">
        <v>0.0</v>
      </c>
      <c r="H15" s="5"/>
      <c r="I15" s="5"/>
      <c r="J15" s="5"/>
      <c r="K15" s="5"/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4423.0</v>
      </c>
      <c r="Y15" s="4">
        <v>31622.0</v>
      </c>
      <c r="Z15" s="4">
        <v>94529.0</v>
      </c>
      <c r="AA15" s="4">
        <v>184943.0</v>
      </c>
      <c r="AB15" s="4">
        <v>291459.0</v>
      </c>
      <c r="AC15" s="4">
        <v>497000.0</v>
      </c>
      <c r="AD15" s="4">
        <v>690000.0</v>
      </c>
      <c r="AE15" s="4">
        <v>1220000.0</v>
      </c>
      <c r="AF15" s="4">
        <v>2242000.0</v>
      </c>
      <c r="AG15" s="4">
        <v>3990000.0</v>
      </c>
      <c r="AH15" s="4">
        <v>4578000.0</v>
      </c>
      <c r="AI15" s="4">
        <v>4918000.0</v>
      </c>
      <c r="AJ15" s="4">
        <v>6315000.0</v>
      </c>
      <c r="AK15" s="4">
        <v>8562000.0</v>
      </c>
      <c r="AL15" s="4">
        <v>1.1132E7</v>
      </c>
      <c r="AM15" s="4">
        <v>1.267E7</v>
      </c>
      <c r="AN15" s="4">
        <v>1.4347E7</v>
      </c>
      <c r="AO15" s="4">
        <v>1.648E7</v>
      </c>
      <c r="AP15" s="4">
        <v>1.842E7</v>
      </c>
      <c r="AQ15" s="4">
        <v>1.976E7</v>
      </c>
      <c r="AR15" s="4">
        <v>2.126E7</v>
      </c>
      <c r="AS15" s="4">
        <v>2.212E7</v>
      </c>
      <c r="AT15" s="4">
        <v>2.22E7</v>
      </c>
      <c r="AU15" s="4">
        <v>2.25E7</v>
      </c>
      <c r="AV15" s="4">
        <v>2.449E7</v>
      </c>
    </row>
    <row r="16" ht="12.0" customHeight="1">
      <c r="A16" s="4" t="s">
        <v>85</v>
      </c>
      <c r="B16" s="4">
        <v>0.0</v>
      </c>
      <c r="C16" s="5"/>
      <c r="D16" s="5"/>
      <c r="E16" s="5"/>
      <c r="F16" s="5"/>
      <c r="G16" s="4">
        <v>0.0</v>
      </c>
      <c r="H16" s="5"/>
      <c r="I16" s="5"/>
      <c r="J16" s="5"/>
      <c r="K16" s="5"/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9762.0</v>
      </c>
      <c r="W16" s="4">
        <v>19104.0</v>
      </c>
      <c r="X16" s="4">
        <v>26223.0</v>
      </c>
      <c r="Y16" s="4">
        <v>36904.0</v>
      </c>
      <c r="Z16" s="4">
        <v>50721.0</v>
      </c>
      <c r="AA16" s="4">
        <v>73698.0</v>
      </c>
      <c r="AB16" s="4">
        <v>115402.0</v>
      </c>
      <c r="AC16" s="4">
        <v>172453.0</v>
      </c>
      <c r="AD16" s="4">
        <v>220859.0</v>
      </c>
      <c r="AE16" s="4">
        <v>278199.0</v>
      </c>
      <c r="AF16" s="4">
        <v>383535.0</v>
      </c>
      <c r="AG16" s="4">
        <v>598708.0</v>
      </c>
      <c r="AH16" s="4">
        <v>1159700.0</v>
      </c>
      <c r="AI16" s="4">
        <v>2292900.0</v>
      </c>
      <c r="AJ16" s="4">
        <v>4250393.0</v>
      </c>
      <c r="AK16" s="4">
        <v>6117000.0</v>
      </c>
      <c r="AL16" s="4">
        <v>6541000.0</v>
      </c>
      <c r="AM16" s="4">
        <v>6736000.0</v>
      </c>
      <c r="AN16" s="4">
        <v>7274000.0</v>
      </c>
      <c r="AO16" s="4">
        <v>7992000.0</v>
      </c>
      <c r="AP16" s="4">
        <v>8665000.0</v>
      </c>
      <c r="AQ16" s="4">
        <v>9281000.0</v>
      </c>
      <c r="AR16" s="4">
        <v>9912000.0</v>
      </c>
      <c r="AS16" s="4">
        <v>1.0816E7</v>
      </c>
      <c r="AT16" s="4">
        <v>1.1434E7</v>
      </c>
      <c r="AU16" s="4">
        <v>1.2241E7</v>
      </c>
      <c r="AV16" s="4">
        <v>1.3022578E7</v>
      </c>
    </row>
    <row r="17" ht="12.0" customHeight="1">
      <c r="A17" s="4" t="s">
        <v>87</v>
      </c>
      <c r="B17" s="4">
        <v>0.0</v>
      </c>
      <c r="C17" s="5"/>
      <c r="D17" s="5"/>
      <c r="E17" s="5"/>
      <c r="F17" s="5"/>
      <c r="G17" s="4">
        <v>0.0</v>
      </c>
      <c r="H17" s="5"/>
      <c r="I17" s="5"/>
      <c r="J17" s="5"/>
      <c r="K17" s="5"/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500.0</v>
      </c>
      <c r="AF17" s="4">
        <v>6000.0</v>
      </c>
      <c r="AG17" s="4">
        <v>17000.0</v>
      </c>
      <c r="AH17" s="4">
        <v>40000.0</v>
      </c>
      <c r="AI17" s="4">
        <v>65000.0</v>
      </c>
      <c r="AJ17" s="4">
        <v>370000.0</v>
      </c>
      <c r="AK17" s="4">
        <v>420400.0</v>
      </c>
      <c r="AL17" s="4">
        <v>730000.0</v>
      </c>
      <c r="AM17" s="4">
        <v>794200.0</v>
      </c>
      <c r="AN17" s="4">
        <v>1057100.0</v>
      </c>
      <c r="AO17" s="4">
        <v>1456523.0</v>
      </c>
      <c r="AP17" s="4">
        <v>2242000.0</v>
      </c>
      <c r="AQ17" s="4">
        <v>3323500.0</v>
      </c>
      <c r="AR17" s="4">
        <v>4519000.0</v>
      </c>
      <c r="AS17" s="4">
        <v>6548000.0</v>
      </c>
      <c r="AT17" s="4">
        <v>7757120.0</v>
      </c>
      <c r="AU17" s="4">
        <v>9100113.0</v>
      </c>
      <c r="AV17" s="4">
        <v>1.0120105E7</v>
      </c>
    </row>
    <row r="18" ht="12.0" customHeight="1">
      <c r="A18" s="4" t="s">
        <v>88</v>
      </c>
      <c r="B18" s="4">
        <v>0.0</v>
      </c>
      <c r="C18" s="5"/>
      <c r="D18" s="5"/>
      <c r="E18" s="5"/>
      <c r="F18" s="5"/>
      <c r="G18" s="4">
        <v>0.0</v>
      </c>
      <c r="H18" s="5"/>
      <c r="I18" s="5"/>
      <c r="J18" s="5"/>
      <c r="K18" s="5"/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1922.0</v>
      </c>
      <c r="AB18" s="4">
        <v>2020.0</v>
      </c>
      <c r="AC18" s="4">
        <v>2600.0</v>
      </c>
      <c r="AD18" s="4">
        <v>2401.0</v>
      </c>
      <c r="AE18" s="5"/>
      <c r="AF18" s="4">
        <v>4100.0</v>
      </c>
      <c r="AG18" s="4">
        <v>4948.0</v>
      </c>
      <c r="AH18" s="4">
        <v>6200.0</v>
      </c>
      <c r="AI18" s="4">
        <v>8072.0</v>
      </c>
      <c r="AJ18" s="4">
        <v>15911.0</v>
      </c>
      <c r="AK18" s="4">
        <v>31524.0</v>
      </c>
      <c r="AL18" s="4">
        <v>60555.0</v>
      </c>
      <c r="AM18" s="4">
        <v>121759.0</v>
      </c>
      <c r="AN18" s="4">
        <v>122228.0</v>
      </c>
      <c r="AO18" s="4">
        <v>186007.0</v>
      </c>
      <c r="AP18" s="4">
        <v>227771.0</v>
      </c>
      <c r="AQ18" s="4">
        <v>252987.0</v>
      </c>
      <c r="AR18" s="4">
        <v>373999.0</v>
      </c>
      <c r="AS18" s="4">
        <v>358050.0</v>
      </c>
      <c r="AT18" s="4">
        <v>358812.0</v>
      </c>
      <c r="AU18" s="4">
        <v>428377.0</v>
      </c>
      <c r="AV18" s="4">
        <v>298790.0</v>
      </c>
    </row>
    <row r="19" ht="12.0" customHeight="1">
      <c r="A19" s="4" t="s">
        <v>90</v>
      </c>
      <c r="B19" s="4">
        <v>0.0</v>
      </c>
      <c r="C19" s="5"/>
      <c r="D19" s="5"/>
      <c r="E19" s="5"/>
      <c r="F19" s="5"/>
      <c r="G19" s="4">
        <v>0.0</v>
      </c>
      <c r="H19" s="5"/>
      <c r="I19" s="5"/>
      <c r="J19" s="5"/>
      <c r="K19" s="5"/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618.0</v>
      </c>
      <c r="X19" s="4">
        <v>1712.0</v>
      </c>
      <c r="Y19" s="4">
        <v>2886.0</v>
      </c>
      <c r="Z19" s="4">
        <v>4251.0</v>
      </c>
      <c r="AA19" s="4">
        <v>5147.0</v>
      </c>
      <c r="AB19" s="4">
        <v>7354.0</v>
      </c>
      <c r="AC19" s="4">
        <v>9683.0</v>
      </c>
      <c r="AD19" s="4">
        <v>11360.0</v>
      </c>
      <c r="AE19" s="4">
        <v>17616.0</v>
      </c>
      <c r="AF19" s="4">
        <v>27600.0</v>
      </c>
      <c r="AG19" s="4">
        <v>40080.0</v>
      </c>
      <c r="AH19" s="4">
        <v>58543.0</v>
      </c>
      <c r="AI19" s="4">
        <v>92063.0</v>
      </c>
      <c r="AJ19" s="4">
        <v>133468.0</v>
      </c>
      <c r="AK19" s="4">
        <v>205727.0</v>
      </c>
      <c r="AL19" s="4">
        <v>299587.0</v>
      </c>
      <c r="AM19" s="4">
        <v>388990.0</v>
      </c>
      <c r="AN19" s="4">
        <v>443109.0</v>
      </c>
      <c r="AO19" s="4">
        <v>649764.0</v>
      </c>
      <c r="AP19" s="4">
        <v>767103.0</v>
      </c>
      <c r="AQ19" s="4">
        <v>907433.0</v>
      </c>
      <c r="AR19" s="4">
        <v>1115979.0</v>
      </c>
      <c r="AS19" s="4">
        <v>1440782.0</v>
      </c>
      <c r="AT19" s="4">
        <v>1401974.0</v>
      </c>
      <c r="AU19" s="4">
        <v>1567000.0</v>
      </c>
      <c r="AV19" s="4">
        <v>1693650.0</v>
      </c>
    </row>
    <row r="20" ht="12.0" customHeight="1">
      <c r="A20" s="4" t="s">
        <v>95</v>
      </c>
      <c r="B20" s="4">
        <v>0.0</v>
      </c>
      <c r="C20" s="5"/>
      <c r="D20" s="5"/>
      <c r="E20" s="5"/>
      <c r="F20" s="5"/>
      <c r="G20" s="4">
        <v>0.0</v>
      </c>
      <c r="H20" s="5"/>
      <c r="I20" s="5"/>
      <c r="J20" s="5"/>
      <c r="K20" s="5"/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250.0</v>
      </c>
      <c r="AD20" s="4">
        <v>500.0</v>
      </c>
      <c r="AE20" s="4">
        <v>1104.0</v>
      </c>
      <c r="AF20" s="4">
        <v>2500.0</v>
      </c>
      <c r="AG20" s="4">
        <v>4000.0</v>
      </c>
      <c r="AH20" s="4">
        <v>26000.0</v>
      </c>
      <c r="AI20" s="4">
        <v>75000.0</v>
      </c>
      <c r="AJ20" s="4">
        <v>149000.0</v>
      </c>
      <c r="AK20" s="4">
        <v>279000.0</v>
      </c>
      <c r="AL20" s="4">
        <v>520000.0</v>
      </c>
      <c r="AM20" s="4">
        <v>1075000.0</v>
      </c>
      <c r="AN20" s="4">
        <v>1365000.0</v>
      </c>
      <c r="AO20" s="4">
        <v>2781560.0</v>
      </c>
      <c r="AP20" s="4">
        <v>9000000.0</v>
      </c>
      <c r="AQ20" s="4">
        <v>1.9130983E7</v>
      </c>
      <c r="AR20" s="4">
        <v>3.437E7</v>
      </c>
      <c r="AS20" s="4">
        <v>4.464E7</v>
      </c>
      <c r="AT20" s="4">
        <v>5.243E7</v>
      </c>
      <c r="AU20" s="4">
        <v>6.865E7</v>
      </c>
      <c r="AV20" s="4">
        <v>8.5E7</v>
      </c>
    </row>
    <row r="21" ht="12.0" customHeight="1">
      <c r="A21" s="4" t="s">
        <v>96</v>
      </c>
      <c r="B21" s="4">
        <v>0.0</v>
      </c>
      <c r="C21" s="5"/>
      <c r="D21" s="5"/>
      <c r="E21" s="5"/>
      <c r="F21" s="5"/>
      <c r="G21" s="4">
        <v>0.0</v>
      </c>
      <c r="H21" s="5"/>
      <c r="I21" s="5"/>
      <c r="J21" s="5"/>
      <c r="K21" s="5"/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486.0</v>
      </c>
      <c r="AC21" s="4">
        <v>796.0</v>
      </c>
      <c r="AD21" s="4">
        <v>1560.0</v>
      </c>
      <c r="AE21" s="4">
        <v>2967.0</v>
      </c>
      <c r="AF21" s="4">
        <v>4614.0</v>
      </c>
      <c r="AG21" s="4">
        <v>6283.0</v>
      </c>
      <c r="AH21" s="4">
        <v>8013.0</v>
      </c>
      <c r="AI21" s="4">
        <v>12000.0</v>
      </c>
      <c r="AJ21" s="4">
        <v>20309.0</v>
      </c>
      <c r="AK21" s="4">
        <v>28467.0</v>
      </c>
      <c r="AL21" s="4">
        <v>53111.0</v>
      </c>
      <c r="AM21" s="4">
        <v>97193.0</v>
      </c>
      <c r="AN21" s="4">
        <v>140000.0</v>
      </c>
      <c r="AO21" s="4">
        <v>200138.0</v>
      </c>
      <c r="AP21" s="4">
        <v>206190.0</v>
      </c>
      <c r="AQ21" s="4">
        <v>237119.0</v>
      </c>
      <c r="AR21" s="4">
        <v>257596.0</v>
      </c>
      <c r="AS21" s="4">
        <v>288662.0</v>
      </c>
      <c r="AT21" s="4">
        <v>337061.0</v>
      </c>
      <c r="AU21" s="4">
        <v>350061.0</v>
      </c>
      <c r="AV21" s="4">
        <v>347917.0</v>
      </c>
    </row>
    <row r="22" ht="12.0" customHeight="1">
      <c r="A22" s="4" t="s">
        <v>97</v>
      </c>
      <c r="B22" s="4">
        <v>0.0</v>
      </c>
      <c r="C22" s="5"/>
      <c r="D22" s="5"/>
      <c r="E22" s="5"/>
      <c r="F22" s="5"/>
      <c r="G22" s="4">
        <v>0.0</v>
      </c>
      <c r="H22" s="5"/>
      <c r="I22" s="5"/>
      <c r="J22" s="5"/>
      <c r="K22" s="5"/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324.0</v>
      </c>
      <c r="AE22" s="4">
        <v>1724.0</v>
      </c>
      <c r="AF22" s="4">
        <v>5897.0</v>
      </c>
      <c r="AG22" s="4">
        <v>6548.0</v>
      </c>
      <c r="AH22" s="4">
        <v>8167.0</v>
      </c>
      <c r="AI22" s="4">
        <v>12155.0</v>
      </c>
      <c r="AJ22" s="4">
        <v>23457.0</v>
      </c>
      <c r="AK22" s="4">
        <v>49353.0</v>
      </c>
      <c r="AL22" s="4">
        <v>138329.0</v>
      </c>
      <c r="AM22" s="4">
        <v>462630.0</v>
      </c>
      <c r="AN22" s="4">
        <v>1118000.0</v>
      </c>
      <c r="AO22" s="4">
        <v>2239287.0</v>
      </c>
      <c r="AP22" s="4">
        <v>4099500.0</v>
      </c>
      <c r="AQ22" s="4">
        <v>5960000.0</v>
      </c>
      <c r="AR22" s="4">
        <v>6960000.0</v>
      </c>
      <c r="AS22" s="4">
        <v>8128000.0</v>
      </c>
      <c r="AT22" s="4">
        <v>9686200.0</v>
      </c>
      <c r="AU22" s="4">
        <v>1.03329E7</v>
      </c>
      <c r="AV22" s="4">
        <v>1.06949E7</v>
      </c>
    </row>
    <row r="23" ht="12.0" customHeight="1">
      <c r="A23" s="4" t="s">
        <v>98</v>
      </c>
      <c r="B23" s="4">
        <v>0.0</v>
      </c>
      <c r="C23" s="5"/>
      <c r="D23" s="5"/>
      <c r="E23" s="5"/>
      <c r="F23" s="5"/>
      <c r="G23" s="4">
        <v>0.0</v>
      </c>
      <c r="H23" s="5"/>
      <c r="I23" s="5"/>
      <c r="J23" s="5"/>
      <c r="K23" s="5"/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3798.0</v>
      </c>
      <c r="X23" s="4">
        <v>7223.0</v>
      </c>
      <c r="Y23" s="4">
        <v>19154.0</v>
      </c>
      <c r="Z23" s="4">
        <v>30791.0</v>
      </c>
      <c r="AA23" s="4">
        <v>42880.0</v>
      </c>
      <c r="AB23" s="4">
        <v>51420.0</v>
      </c>
      <c r="AC23" s="4">
        <v>61460.0</v>
      </c>
      <c r="AD23" s="4">
        <v>67771.0</v>
      </c>
      <c r="AE23" s="4">
        <v>128071.0</v>
      </c>
      <c r="AF23" s="4">
        <v>235258.0</v>
      </c>
      <c r="AG23" s="4">
        <v>478172.0</v>
      </c>
      <c r="AH23" s="4">
        <v>974494.0</v>
      </c>
      <c r="AI23" s="4">
        <v>1756287.0</v>
      </c>
      <c r="AJ23" s="4">
        <v>3186602.0</v>
      </c>
      <c r="AK23" s="4">
        <v>5629000.0</v>
      </c>
      <c r="AL23" s="4">
        <v>7697000.0</v>
      </c>
      <c r="AM23" s="4">
        <v>8101777.0</v>
      </c>
      <c r="AN23" s="4">
        <v>8605834.0</v>
      </c>
      <c r="AO23" s="4">
        <v>9131705.0</v>
      </c>
      <c r="AP23" s="4">
        <v>9604695.0</v>
      </c>
      <c r="AQ23" s="4">
        <v>9847375.0</v>
      </c>
      <c r="AR23" s="4">
        <v>1.0738121E7</v>
      </c>
      <c r="AS23" s="4">
        <v>1.1341704E7</v>
      </c>
      <c r="AT23" s="4">
        <v>1.177524E7</v>
      </c>
      <c r="AU23" s="4">
        <v>1.2154041E7</v>
      </c>
      <c r="AV23" s="4">
        <v>1.2540603E7</v>
      </c>
    </row>
    <row r="24" ht="12.0" customHeight="1">
      <c r="A24" s="4" t="s">
        <v>99</v>
      </c>
      <c r="B24" s="4">
        <v>0.0</v>
      </c>
      <c r="C24" s="5"/>
      <c r="D24" s="5"/>
      <c r="E24" s="5"/>
      <c r="F24" s="5"/>
      <c r="G24" s="4">
        <v>0.0</v>
      </c>
      <c r="H24" s="5"/>
      <c r="I24" s="5"/>
      <c r="J24" s="5"/>
      <c r="K24" s="5"/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400.0</v>
      </c>
      <c r="AE24" s="4">
        <v>832.0</v>
      </c>
      <c r="AF24" s="4">
        <v>1547.0</v>
      </c>
      <c r="AG24" s="4">
        <v>2184.0</v>
      </c>
      <c r="AH24" s="4">
        <v>2544.0</v>
      </c>
      <c r="AI24" s="4">
        <v>3535.0</v>
      </c>
      <c r="AJ24" s="4">
        <v>6591.0</v>
      </c>
      <c r="AK24" s="4">
        <v>16812.0</v>
      </c>
      <c r="AL24" s="4">
        <v>39155.0</v>
      </c>
      <c r="AM24" s="4">
        <v>51729.0</v>
      </c>
      <c r="AN24" s="4">
        <v>60403.0</v>
      </c>
      <c r="AO24" s="4">
        <v>75000.0</v>
      </c>
      <c r="AP24" s="4">
        <v>96000.0</v>
      </c>
      <c r="AQ24" s="4">
        <v>118000.0</v>
      </c>
      <c r="AR24" s="4">
        <v>118314.0</v>
      </c>
      <c r="AS24" s="4">
        <v>160032.0</v>
      </c>
      <c r="AT24" s="4">
        <v>161783.0</v>
      </c>
      <c r="AU24" s="4">
        <v>194201.0</v>
      </c>
      <c r="AV24" s="4">
        <v>203050.0</v>
      </c>
    </row>
    <row r="25" ht="12.0" customHeight="1">
      <c r="A25" s="4" t="s">
        <v>100</v>
      </c>
      <c r="B25" s="4">
        <v>0.0</v>
      </c>
      <c r="C25" s="5"/>
      <c r="D25" s="5"/>
      <c r="E25" s="5"/>
      <c r="F25" s="5"/>
      <c r="G25" s="4">
        <v>0.0</v>
      </c>
      <c r="H25" s="5"/>
      <c r="I25" s="5"/>
      <c r="J25" s="5"/>
      <c r="K25" s="5"/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1050.0</v>
      </c>
      <c r="AG25" s="4">
        <v>2707.0</v>
      </c>
      <c r="AH25" s="4">
        <v>4295.0</v>
      </c>
      <c r="AI25" s="4">
        <v>6286.0</v>
      </c>
      <c r="AJ25" s="4">
        <v>7269.0</v>
      </c>
      <c r="AK25" s="4">
        <v>55476.0</v>
      </c>
      <c r="AL25" s="4">
        <v>125000.0</v>
      </c>
      <c r="AM25" s="4">
        <v>218770.0</v>
      </c>
      <c r="AN25" s="4">
        <v>236175.0</v>
      </c>
      <c r="AO25" s="4">
        <v>459322.0</v>
      </c>
      <c r="AP25" s="4">
        <v>596267.0</v>
      </c>
      <c r="AQ25" s="4">
        <v>1055727.0</v>
      </c>
      <c r="AR25" s="4">
        <v>2051776.0</v>
      </c>
      <c r="AS25" s="4">
        <v>3625366.0</v>
      </c>
      <c r="AT25" s="4">
        <v>5033349.0</v>
      </c>
      <c r="AU25" s="4">
        <v>7074914.0</v>
      </c>
      <c r="AV25" s="4">
        <v>7765206.0</v>
      </c>
    </row>
    <row r="26" ht="12.0" customHeight="1">
      <c r="A26" s="4" t="s">
        <v>103</v>
      </c>
      <c r="B26" s="4">
        <v>0.0</v>
      </c>
      <c r="C26" s="5"/>
      <c r="D26" s="5"/>
      <c r="E26" s="5"/>
      <c r="F26" s="5"/>
      <c r="G26" s="4">
        <v>0.0</v>
      </c>
      <c r="H26" s="5"/>
      <c r="I26" s="5"/>
      <c r="J26" s="5"/>
      <c r="K26" s="5"/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5"/>
      <c r="Y26" s="5"/>
      <c r="Z26" s="4">
        <v>745.0</v>
      </c>
      <c r="AA26" s="4">
        <v>1112.0</v>
      </c>
      <c r="AB26" s="4">
        <v>1440.0</v>
      </c>
      <c r="AC26" s="4">
        <v>1936.0</v>
      </c>
      <c r="AD26" s="4">
        <v>3400.0</v>
      </c>
      <c r="AE26" s="4">
        <v>5127.0</v>
      </c>
      <c r="AF26" s="4">
        <v>6324.0</v>
      </c>
      <c r="AG26" s="4">
        <v>7980.0</v>
      </c>
      <c r="AH26" s="4">
        <v>10276.0</v>
      </c>
      <c r="AI26" s="4">
        <v>12572.0</v>
      </c>
      <c r="AJ26" s="4">
        <v>12800.0</v>
      </c>
      <c r="AK26" s="4">
        <v>13000.0</v>
      </c>
      <c r="AL26" s="4">
        <v>13333.0</v>
      </c>
      <c r="AM26" s="4">
        <v>30000.0</v>
      </c>
      <c r="AN26" s="4">
        <v>40000.0</v>
      </c>
      <c r="AO26" s="4">
        <v>49000.0</v>
      </c>
      <c r="AP26" s="4">
        <v>52720.0</v>
      </c>
      <c r="AQ26" s="4">
        <v>60100.0</v>
      </c>
      <c r="AR26" s="4">
        <v>69000.0</v>
      </c>
      <c r="AS26" s="4">
        <v>79000.0</v>
      </c>
      <c r="AT26" s="4">
        <v>85000.0</v>
      </c>
      <c r="AU26" s="4">
        <v>88200.0</v>
      </c>
      <c r="AV26" s="5"/>
    </row>
    <row r="27" ht="12.0" customHeight="1">
      <c r="A27" s="4" t="s">
        <v>105</v>
      </c>
      <c r="B27" s="4">
        <v>0.0</v>
      </c>
      <c r="C27" s="5"/>
      <c r="D27" s="5"/>
      <c r="E27" s="5"/>
      <c r="F27" s="5"/>
      <c r="G27" s="4">
        <v>0.0</v>
      </c>
      <c r="H27" s="5"/>
      <c r="I27" s="5"/>
      <c r="J27" s="5"/>
      <c r="K27" s="5"/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2255.0</v>
      </c>
      <c r="AO27" s="4">
        <v>19138.0</v>
      </c>
      <c r="AP27" s="4">
        <v>36000.0</v>
      </c>
      <c r="AQ27" s="4">
        <v>82078.0</v>
      </c>
      <c r="AR27" s="4">
        <v>149439.0</v>
      </c>
      <c r="AS27" s="4">
        <v>253429.0</v>
      </c>
      <c r="AT27" s="4">
        <v>338938.0</v>
      </c>
      <c r="AU27" s="4">
        <v>394316.0</v>
      </c>
      <c r="AV27" s="4">
        <v>484189.0</v>
      </c>
    </row>
    <row r="28" ht="12.0" customHeight="1">
      <c r="A28" s="4" t="s">
        <v>106</v>
      </c>
      <c r="B28" s="4">
        <v>0.0</v>
      </c>
      <c r="C28" s="5"/>
      <c r="D28" s="5"/>
      <c r="E28" s="5"/>
      <c r="F28" s="5"/>
      <c r="G28" s="4">
        <v>0.0</v>
      </c>
      <c r="H28" s="5"/>
      <c r="I28" s="5"/>
      <c r="J28" s="5"/>
      <c r="K28" s="5"/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295.0</v>
      </c>
      <c r="AC28" s="4">
        <v>1551.0</v>
      </c>
      <c r="AD28" s="4">
        <v>2659.0</v>
      </c>
      <c r="AE28" s="4">
        <v>4056.0</v>
      </c>
      <c r="AF28" s="4">
        <v>7229.0</v>
      </c>
      <c r="AG28" s="4">
        <v>33400.0</v>
      </c>
      <c r="AH28" s="4">
        <v>118433.0</v>
      </c>
      <c r="AI28" s="4">
        <v>239272.0</v>
      </c>
      <c r="AJ28" s="4">
        <v>420344.0</v>
      </c>
      <c r="AK28" s="4">
        <v>582620.0</v>
      </c>
      <c r="AL28" s="4">
        <v>779917.0</v>
      </c>
      <c r="AM28" s="4">
        <v>1023333.0</v>
      </c>
      <c r="AN28" s="4">
        <v>1278844.0</v>
      </c>
      <c r="AO28" s="4">
        <v>1800789.0</v>
      </c>
      <c r="AP28" s="4">
        <v>2421402.0</v>
      </c>
      <c r="AQ28" s="4">
        <v>2876143.0</v>
      </c>
      <c r="AR28" s="4">
        <v>3254410.0</v>
      </c>
      <c r="AS28" s="4">
        <v>5038600.0</v>
      </c>
      <c r="AT28" s="4">
        <v>6464390.0</v>
      </c>
      <c r="AU28" s="4">
        <v>7179293.0</v>
      </c>
      <c r="AV28" s="4">
        <v>8353273.0</v>
      </c>
    </row>
    <row r="29" ht="12.0" customHeight="1">
      <c r="A29" s="4" t="s">
        <v>108</v>
      </c>
      <c r="B29" s="4">
        <v>0.0</v>
      </c>
      <c r="C29" s="5"/>
      <c r="D29" s="5"/>
      <c r="E29" s="5"/>
      <c r="F29" s="5"/>
      <c r="G29" s="4">
        <v>0.0</v>
      </c>
      <c r="H29" s="5"/>
      <c r="I29" s="5"/>
      <c r="J29" s="5"/>
      <c r="K29" s="5"/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1500.0</v>
      </c>
      <c r="AH29" s="4">
        <v>9000.0</v>
      </c>
      <c r="AI29" s="4">
        <v>25181.0</v>
      </c>
      <c r="AJ29" s="4">
        <v>52607.0</v>
      </c>
      <c r="AK29" s="4">
        <v>93386.0</v>
      </c>
      <c r="AL29" s="4">
        <v>444711.0</v>
      </c>
      <c r="AM29" s="4">
        <v>748780.0</v>
      </c>
      <c r="AN29" s="4">
        <v>1074790.0</v>
      </c>
      <c r="AO29" s="4">
        <v>1407441.0</v>
      </c>
      <c r="AP29" s="4">
        <v>1594367.0</v>
      </c>
      <c r="AQ29" s="4">
        <v>1887820.0</v>
      </c>
      <c r="AR29" s="4">
        <v>2450425.0</v>
      </c>
      <c r="AS29" s="4">
        <v>3179036.0</v>
      </c>
      <c r="AT29" s="4">
        <v>3257239.0</v>
      </c>
      <c r="AU29" s="4">
        <v>3110233.0</v>
      </c>
      <c r="AV29" s="4">
        <v>3171283.0</v>
      </c>
    </row>
    <row r="30" ht="12.0" customHeight="1">
      <c r="A30" s="4" t="s">
        <v>111</v>
      </c>
      <c r="B30" s="4">
        <v>0.0</v>
      </c>
      <c r="C30" s="5"/>
      <c r="D30" s="5"/>
      <c r="E30" s="5"/>
      <c r="F30" s="5"/>
      <c r="G30" s="4">
        <v>0.0</v>
      </c>
      <c r="H30" s="5"/>
      <c r="I30" s="5"/>
      <c r="J30" s="5"/>
      <c r="K30" s="5"/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15190.0</v>
      </c>
      <c r="AJ30" s="4">
        <v>92000.0</v>
      </c>
      <c r="AK30" s="4">
        <v>222190.0</v>
      </c>
      <c r="AL30" s="4">
        <v>332264.0</v>
      </c>
      <c r="AM30" s="4">
        <v>332264.0</v>
      </c>
      <c r="AN30" s="4">
        <v>444978.0</v>
      </c>
      <c r="AO30" s="4">
        <v>522840.0</v>
      </c>
      <c r="AP30" s="4">
        <v>563782.0</v>
      </c>
      <c r="AQ30" s="4">
        <v>823070.0</v>
      </c>
      <c r="AR30" s="4">
        <v>1151761.0</v>
      </c>
      <c r="AS30" s="4">
        <v>1485791.0</v>
      </c>
      <c r="AT30" s="4">
        <v>1874101.0</v>
      </c>
      <c r="AU30" s="4">
        <v>2363411.0</v>
      </c>
      <c r="AV30" s="4">
        <v>2900263.0</v>
      </c>
    </row>
    <row r="31" ht="12.0" customHeight="1">
      <c r="A31" s="4" t="s">
        <v>112</v>
      </c>
      <c r="B31" s="4">
        <v>0.0</v>
      </c>
      <c r="C31" s="5"/>
      <c r="D31" s="5"/>
      <c r="E31" s="5"/>
      <c r="F31" s="5"/>
      <c r="G31" s="4">
        <v>0.0</v>
      </c>
      <c r="H31" s="5"/>
      <c r="I31" s="5"/>
      <c r="J31" s="5"/>
      <c r="K31" s="5"/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667.0</v>
      </c>
      <c r="AB31" s="4">
        <v>6700.0</v>
      </c>
      <c r="AC31" s="4">
        <v>32000.0</v>
      </c>
      <c r="AD31" s="4">
        <v>182000.0</v>
      </c>
      <c r="AE31" s="4">
        <v>574009.0</v>
      </c>
      <c r="AF31" s="4">
        <v>1285533.0</v>
      </c>
      <c r="AG31" s="4">
        <v>2498154.0</v>
      </c>
      <c r="AH31" s="4">
        <v>4550000.0</v>
      </c>
      <c r="AI31" s="4">
        <v>7368218.0</v>
      </c>
      <c r="AJ31" s="4">
        <v>1.5032698E7</v>
      </c>
      <c r="AK31" s="4">
        <v>2.3188171E7</v>
      </c>
      <c r="AL31" s="4">
        <v>2.8745769E7</v>
      </c>
      <c r="AM31" s="4">
        <v>3.4880964E7</v>
      </c>
      <c r="AN31" s="4">
        <v>4.6373266E7</v>
      </c>
      <c r="AO31" s="4">
        <v>6.5605E7</v>
      </c>
      <c r="AP31" s="4">
        <v>8.6210336E7</v>
      </c>
      <c r="AQ31" s="4">
        <v>9.9918621E7</v>
      </c>
      <c r="AR31" s="4">
        <v>1.20980103E8</v>
      </c>
      <c r="AS31" s="4">
        <v>1.50641403E8</v>
      </c>
      <c r="AT31" s="4">
        <v>1.73959368E8</v>
      </c>
      <c r="AU31" s="4">
        <v>2.02944033E8</v>
      </c>
      <c r="AV31" s="4">
        <v>2.42231503E8</v>
      </c>
    </row>
    <row r="32" ht="12.0" customHeight="1">
      <c r="A32" s="4" t="s">
        <v>117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2.0" customHeight="1">
      <c r="A33" s="4" t="s">
        <v>118</v>
      </c>
      <c r="B33" s="4">
        <v>0.0</v>
      </c>
      <c r="C33" s="5"/>
      <c r="D33" s="5"/>
      <c r="E33" s="5"/>
      <c r="F33" s="5"/>
      <c r="G33" s="4">
        <v>0.0</v>
      </c>
      <c r="H33" s="5"/>
      <c r="I33" s="5"/>
      <c r="J33" s="5"/>
      <c r="K33" s="5"/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5"/>
      <c r="AA33" s="4">
        <v>1772.0</v>
      </c>
      <c r="AB33" s="4">
        <v>3025.0</v>
      </c>
      <c r="AC33" s="4">
        <v>4103.0</v>
      </c>
      <c r="AD33" s="4">
        <v>8304.0</v>
      </c>
      <c r="AE33" s="4">
        <v>15623.0</v>
      </c>
      <c r="AF33" s="4">
        <v>35881.0</v>
      </c>
      <c r="AG33" s="4">
        <v>43524.0</v>
      </c>
      <c r="AH33" s="4">
        <v>45000.0</v>
      </c>
      <c r="AI33" s="4">
        <v>49129.0</v>
      </c>
      <c r="AJ33" s="4">
        <v>66000.0</v>
      </c>
      <c r="AK33" s="4">
        <v>95000.0</v>
      </c>
      <c r="AL33" s="4">
        <v>143004.0</v>
      </c>
      <c r="AM33" s="4">
        <v>153647.0</v>
      </c>
      <c r="AN33" s="4">
        <v>177365.0</v>
      </c>
      <c r="AO33" s="4">
        <v>202454.0</v>
      </c>
      <c r="AP33" s="4">
        <v>232900.0</v>
      </c>
      <c r="AQ33" s="4">
        <v>301400.0</v>
      </c>
      <c r="AR33" s="4">
        <v>366138.0</v>
      </c>
      <c r="AS33" s="4">
        <v>398857.0</v>
      </c>
      <c r="AT33" s="4">
        <v>412882.0</v>
      </c>
      <c r="AU33" s="4">
        <v>435104.0</v>
      </c>
      <c r="AV33" s="4">
        <v>443161.0</v>
      </c>
    </row>
    <row r="34" ht="12.0" customHeight="1">
      <c r="A34" s="4" t="s">
        <v>119</v>
      </c>
      <c r="B34" s="4">
        <v>0.0</v>
      </c>
      <c r="C34" s="5"/>
      <c r="D34" s="5"/>
      <c r="E34" s="5"/>
      <c r="F34" s="5"/>
      <c r="G34" s="4">
        <v>0.0</v>
      </c>
      <c r="H34" s="5"/>
      <c r="I34" s="5"/>
      <c r="J34" s="5"/>
      <c r="K34" s="5"/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1000.0</v>
      </c>
      <c r="AE34" s="4">
        <v>6500.0</v>
      </c>
      <c r="AF34" s="4">
        <v>20920.0</v>
      </c>
      <c r="AG34" s="4">
        <v>26588.0</v>
      </c>
      <c r="AH34" s="4">
        <v>70000.0</v>
      </c>
      <c r="AI34" s="4">
        <v>127000.0</v>
      </c>
      <c r="AJ34" s="4">
        <v>350000.0</v>
      </c>
      <c r="AK34" s="4">
        <v>738000.0</v>
      </c>
      <c r="AL34" s="4">
        <v>1550000.0</v>
      </c>
      <c r="AM34" s="4">
        <v>2597548.0</v>
      </c>
      <c r="AN34" s="4">
        <v>3500869.0</v>
      </c>
      <c r="AO34" s="4">
        <v>4729731.0</v>
      </c>
      <c r="AP34" s="4">
        <v>6244922.0</v>
      </c>
      <c r="AQ34" s="4">
        <v>8253416.0</v>
      </c>
      <c r="AR34" s="4">
        <v>9897477.0</v>
      </c>
      <c r="AS34" s="4">
        <v>1.0429012E7</v>
      </c>
      <c r="AT34" s="4">
        <v>1.0454822E7</v>
      </c>
      <c r="AU34" s="4">
        <v>1.0199942E7</v>
      </c>
      <c r="AV34" s="4">
        <v>1.0475083E7</v>
      </c>
    </row>
    <row r="35" ht="12.0" customHeight="1">
      <c r="A35" s="4" t="s">
        <v>120</v>
      </c>
      <c r="B35" s="4">
        <v>0.0</v>
      </c>
      <c r="C35" s="5"/>
      <c r="D35" s="5"/>
      <c r="E35" s="5"/>
      <c r="F35" s="5"/>
      <c r="G35" s="4">
        <v>0.0</v>
      </c>
      <c r="H35" s="5"/>
      <c r="I35" s="5"/>
      <c r="J35" s="5"/>
      <c r="K35" s="5"/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525.0</v>
      </c>
      <c r="AH35" s="4">
        <v>1503.0</v>
      </c>
      <c r="AI35" s="4">
        <v>2730.0</v>
      </c>
      <c r="AJ35" s="4">
        <v>5036.0</v>
      </c>
      <c r="AK35" s="4">
        <v>25245.0</v>
      </c>
      <c r="AL35" s="4">
        <v>76186.0</v>
      </c>
      <c r="AM35" s="4">
        <v>111013.0</v>
      </c>
      <c r="AN35" s="4">
        <v>238094.0</v>
      </c>
      <c r="AO35" s="4">
        <v>395939.0</v>
      </c>
      <c r="AP35" s="4">
        <v>633554.0</v>
      </c>
      <c r="AQ35" s="4">
        <v>1016605.0</v>
      </c>
      <c r="AR35" s="4">
        <v>1858038.0</v>
      </c>
      <c r="AS35" s="4">
        <v>3024150.0</v>
      </c>
      <c r="AT35" s="4">
        <v>3823625.0</v>
      </c>
      <c r="AU35" s="4">
        <v>5707850.0</v>
      </c>
      <c r="AV35" s="4">
        <v>7682100.0</v>
      </c>
    </row>
    <row r="36" ht="12.0" customHeight="1">
      <c r="A36" s="4" t="s">
        <v>121</v>
      </c>
      <c r="B36" s="4">
        <v>0.0</v>
      </c>
      <c r="C36" s="5"/>
      <c r="D36" s="5"/>
      <c r="E36" s="5"/>
      <c r="F36" s="5"/>
      <c r="G36" s="4">
        <v>0.0</v>
      </c>
      <c r="H36" s="5"/>
      <c r="I36" s="5"/>
      <c r="J36" s="5"/>
      <c r="K36" s="5"/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353.0</v>
      </c>
      <c r="AE36" s="4">
        <v>378.0</v>
      </c>
      <c r="AF36" s="4">
        <v>564.0</v>
      </c>
      <c r="AG36" s="4">
        <v>561.0</v>
      </c>
      <c r="AH36" s="4">
        <v>619.0</v>
      </c>
      <c r="AI36" s="4">
        <v>620.0</v>
      </c>
      <c r="AJ36" s="4">
        <v>800.0</v>
      </c>
      <c r="AK36" s="4">
        <v>16320.0</v>
      </c>
      <c r="AL36" s="4">
        <v>33416.0</v>
      </c>
      <c r="AM36" s="4">
        <v>52000.0</v>
      </c>
      <c r="AN36" s="4">
        <v>64000.0</v>
      </c>
      <c r="AO36" s="4">
        <v>100560.0</v>
      </c>
      <c r="AP36" s="4">
        <v>153000.0</v>
      </c>
      <c r="AQ36" s="4">
        <v>200000.0</v>
      </c>
      <c r="AR36" s="4">
        <v>270000.0</v>
      </c>
      <c r="AS36" s="4">
        <v>480584.0</v>
      </c>
      <c r="AT36" s="4">
        <v>838414.0</v>
      </c>
      <c r="AU36" s="4">
        <v>1150500.0</v>
      </c>
      <c r="AV36" s="4">
        <v>1240000.0</v>
      </c>
    </row>
    <row r="37" ht="12.0" customHeight="1">
      <c r="A37" s="4" t="s">
        <v>122</v>
      </c>
      <c r="B37" s="4">
        <v>0.0</v>
      </c>
      <c r="C37" s="5"/>
      <c r="D37" s="5"/>
      <c r="E37" s="5"/>
      <c r="F37" s="5"/>
      <c r="G37" s="4">
        <v>0.0</v>
      </c>
      <c r="H37" s="5"/>
      <c r="I37" s="5"/>
      <c r="J37" s="5"/>
      <c r="K37" s="5"/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4810.0</v>
      </c>
      <c r="AE37" s="4">
        <v>10239.0</v>
      </c>
      <c r="AF37" s="4">
        <v>14100.0</v>
      </c>
      <c r="AG37" s="4">
        <v>23098.0</v>
      </c>
      <c r="AH37" s="4">
        <v>33556.0</v>
      </c>
      <c r="AI37" s="4">
        <v>61345.0</v>
      </c>
      <c r="AJ37" s="4">
        <v>89117.0</v>
      </c>
      <c r="AK37" s="4">
        <v>130547.0</v>
      </c>
      <c r="AL37" s="4">
        <v>223458.0</v>
      </c>
      <c r="AM37" s="4">
        <v>380000.0</v>
      </c>
      <c r="AN37" s="4">
        <v>498388.0</v>
      </c>
      <c r="AO37" s="4">
        <v>861500.0</v>
      </c>
      <c r="AP37" s="4">
        <v>1062000.0</v>
      </c>
      <c r="AQ37" s="4">
        <v>1721650.0</v>
      </c>
      <c r="AR37" s="4">
        <v>2583318.0</v>
      </c>
      <c r="AS37" s="4">
        <v>4237000.0</v>
      </c>
      <c r="AT37" s="4">
        <v>6268000.0</v>
      </c>
      <c r="AU37" s="4">
        <v>8150764.0</v>
      </c>
      <c r="AV37" s="4">
        <v>1.0E7</v>
      </c>
    </row>
    <row r="38" ht="12.0" customHeight="1">
      <c r="A38" s="4" t="s">
        <v>123</v>
      </c>
      <c r="B38" s="4">
        <v>0.0</v>
      </c>
      <c r="C38" s="5"/>
      <c r="D38" s="5"/>
      <c r="E38" s="5"/>
      <c r="F38" s="5"/>
      <c r="G38" s="4">
        <v>0.0</v>
      </c>
      <c r="H38" s="5"/>
      <c r="I38" s="5"/>
      <c r="J38" s="5"/>
      <c r="K38" s="5"/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1600.0</v>
      </c>
      <c r="AF38" s="4">
        <v>2800.0</v>
      </c>
      <c r="AG38" s="4">
        <v>3500.0</v>
      </c>
      <c r="AH38" s="4">
        <v>4200.0</v>
      </c>
      <c r="AI38" s="4">
        <v>5000.0</v>
      </c>
      <c r="AJ38" s="4">
        <v>6000.0</v>
      </c>
      <c r="AK38" s="4">
        <v>103279.0</v>
      </c>
      <c r="AL38" s="4">
        <v>417295.0</v>
      </c>
      <c r="AM38" s="4">
        <v>701507.0</v>
      </c>
      <c r="AN38" s="4">
        <v>1077000.0</v>
      </c>
      <c r="AO38" s="4">
        <v>1530868.0</v>
      </c>
      <c r="AP38" s="4">
        <v>2252508.0</v>
      </c>
      <c r="AQ38" s="4">
        <v>3135946.0</v>
      </c>
      <c r="AR38" s="4">
        <v>4536000.0</v>
      </c>
      <c r="AS38" s="4">
        <v>6160893.0</v>
      </c>
      <c r="AT38" s="4">
        <v>8004120.0</v>
      </c>
      <c r="AU38" s="4">
        <v>8636652.0</v>
      </c>
      <c r="AV38" s="4">
        <v>1.0486614E7</v>
      </c>
    </row>
    <row r="39" ht="12.0" customHeight="1">
      <c r="A39" s="4" t="s">
        <v>124</v>
      </c>
      <c r="B39" s="4">
        <v>0.0</v>
      </c>
      <c r="C39" s="5"/>
      <c r="D39" s="5"/>
      <c r="E39" s="5"/>
      <c r="F39" s="5"/>
      <c r="G39" s="4">
        <v>0.0</v>
      </c>
      <c r="H39" s="5"/>
      <c r="I39" s="5"/>
      <c r="J39" s="5"/>
      <c r="K39" s="5"/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12000.0</v>
      </c>
      <c r="W39" s="4">
        <v>60000.0</v>
      </c>
      <c r="X39" s="4">
        <v>98364.0</v>
      </c>
      <c r="Y39" s="4">
        <v>202633.0</v>
      </c>
      <c r="Z39" s="4">
        <v>345178.0</v>
      </c>
      <c r="AA39" s="4">
        <v>583766.0</v>
      </c>
      <c r="AB39" s="4">
        <v>775831.0</v>
      </c>
      <c r="AC39" s="4">
        <v>1026611.0</v>
      </c>
      <c r="AD39" s="4">
        <v>1332982.0</v>
      </c>
      <c r="AE39" s="4">
        <v>1865779.0</v>
      </c>
      <c r="AF39" s="4">
        <v>2589780.0</v>
      </c>
      <c r="AG39" s="4">
        <v>3497779.0</v>
      </c>
      <c r="AH39" s="4">
        <v>4195000.0</v>
      </c>
      <c r="AI39" s="4">
        <v>5346000.0</v>
      </c>
      <c r="AJ39" s="4">
        <v>6911038.0</v>
      </c>
      <c r="AK39" s="4">
        <v>8727000.0</v>
      </c>
      <c r="AL39" s="4">
        <v>1.0649E7</v>
      </c>
      <c r="AM39" s="4">
        <v>1.1872E7</v>
      </c>
      <c r="AN39" s="4">
        <v>1.3291E7</v>
      </c>
      <c r="AO39" s="4">
        <v>1.502E7</v>
      </c>
      <c r="AP39" s="4">
        <v>1.70166E7</v>
      </c>
      <c r="AQ39" s="4">
        <v>1.87491E7</v>
      </c>
      <c r="AR39" s="4">
        <v>2.02774E7</v>
      </c>
      <c r="AS39" s="4">
        <v>2.20925E7</v>
      </c>
      <c r="AT39" s="4">
        <v>2.38119E7</v>
      </c>
      <c r="AU39" s="4">
        <v>2.4037372E7</v>
      </c>
      <c r="AV39" s="4">
        <v>2.5858318E7</v>
      </c>
    </row>
    <row r="40" ht="12.0" customHeight="1">
      <c r="A40" s="4" t="s">
        <v>125</v>
      </c>
      <c r="B40" s="4">
        <v>0.0</v>
      </c>
      <c r="C40" s="5"/>
      <c r="D40" s="5"/>
      <c r="E40" s="5"/>
      <c r="F40" s="5"/>
      <c r="G40" s="4">
        <v>0.0</v>
      </c>
      <c r="H40" s="5"/>
      <c r="I40" s="5"/>
      <c r="J40" s="5"/>
      <c r="K40" s="5"/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20.0</v>
      </c>
      <c r="AI40" s="4">
        <v>1020.0</v>
      </c>
      <c r="AJ40" s="4">
        <v>8068.0</v>
      </c>
      <c r="AK40" s="4">
        <v>19729.0</v>
      </c>
      <c r="AL40" s="4">
        <v>31507.0</v>
      </c>
      <c r="AM40" s="4">
        <v>42949.0</v>
      </c>
      <c r="AN40" s="4">
        <v>53342.0</v>
      </c>
      <c r="AO40" s="4">
        <v>65780.0</v>
      </c>
      <c r="AP40" s="4">
        <v>81721.0</v>
      </c>
      <c r="AQ40" s="4">
        <v>108858.0</v>
      </c>
      <c r="AR40" s="4">
        <v>152212.0</v>
      </c>
      <c r="AS40" s="4">
        <v>277670.0</v>
      </c>
      <c r="AT40" s="4">
        <v>290621.0</v>
      </c>
      <c r="AU40" s="4">
        <v>371871.0</v>
      </c>
      <c r="AV40" s="4">
        <v>396429.0</v>
      </c>
    </row>
    <row r="41" ht="12.0" customHeight="1">
      <c r="A41" s="4" t="s">
        <v>126</v>
      </c>
      <c r="B41" s="4">
        <v>0.0</v>
      </c>
      <c r="C41" s="5"/>
      <c r="D41" s="5"/>
      <c r="E41" s="5"/>
      <c r="F41" s="5"/>
      <c r="G41" s="4">
        <v>0.0</v>
      </c>
      <c r="H41" s="5"/>
      <c r="I41" s="5"/>
      <c r="J41" s="5"/>
      <c r="K41" s="5"/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5"/>
      <c r="Y41" s="5"/>
      <c r="Z41" s="5"/>
      <c r="AA41" s="4">
        <v>0.0</v>
      </c>
      <c r="AB41" s="4">
        <v>559.0</v>
      </c>
      <c r="AC41" s="4">
        <v>988.0</v>
      </c>
      <c r="AD41" s="4">
        <v>1260.0</v>
      </c>
      <c r="AE41" s="4">
        <v>1813.0</v>
      </c>
      <c r="AF41" s="4">
        <v>2534.0</v>
      </c>
      <c r="AG41" s="5"/>
      <c r="AH41" s="4">
        <v>4109.0</v>
      </c>
      <c r="AI41" s="4">
        <v>5170.0</v>
      </c>
      <c r="AJ41" s="4">
        <v>8410.0</v>
      </c>
      <c r="AK41" s="4">
        <v>10700.0</v>
      </c>
      <c r="AL41" s="4">
        <v>17000.0</v>
      </c>
      <c r="AM41" s="4">
        <v>19000.0</v>
      </c>
      <c r="AN41" s="4">
        <v>21040.0</v>
      </c>
      <c r="AO41" s="4">
        <v>33800.0</v>
      </c>
      <c r="AP41" s="4">
        <v>80945.0</v>
      </c>
      <c r="AQ41" s="4">
        <v>92559.0</v>
      </c>
      <c r="AR41" s="4">
        <v>101497.0</v>
      </c>
      <c r="AS41" s="4">
        <v>98313.0</v>
      </c>
      <c r="AT41" s="4">
        <v>108699.0</v>
      </c>
      <c r="AU41" s="4">
        <v>99891.0</v>
      </c>
      <c r="AV41" s="4">
        <v>95120.0</v>
      </c>
    </row>
    <row r="42" ht="12.0" customHeight="1">
      <c r="A42" s="4" t="s">
        <v>127</v>
      </c>
      <c r="B42" s="4">
        <v>0.0</v>
      </c>
      <c r="C42" s="5"/>
      <c r="D42" s="5"/>
      <c r="E42" s="5"/>
      <c r="F42" s="5"/>
      <c r="G42" s="4">
        <v>0.0</v>
      </c>
      <c r="H42" s="5"/>
      <c r="I42" s="5"/>
      <c r="J42" s="5"/>
      <c r="K42" s="5"/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44.0</v>
      </c>
      <c r="AG42" s="4">
        <v>1071.0</v>
      </c>
      <c r="AH42" s="4">
        <v>1370.0</v>
      </c>
      <c r="AI42" s="4">
        <v>1633.0</v>
      </c>
      <c r="AJ42" s="4">
        <v>4162.0</v>
      </c>
      <c r="AK42" s="4">
        <v>4967.0</v>
      </c>
      <c r="AL42" s="4">
        <v>11000.0</v>
      </c>
      <c r="AM42" s="4">
        <v>12600.0</v>
      </c>
      <c r="AN42" s="4">
        <v>40000.0</v>
      </c>
      <c r="AO42" s="4">
        <v>60000.0</v>
      </c>
      <c r="AP42" s="4">
        <v>100000.0</v>
      </c>
      <c r="AQ42" s="4">
        <v>110000.0</v>
      </c>
      <c r="AR42" s="4">
        <v>200000.0</v>
      </c>
      <c r="AS42" s="4">
        <v>250000.0</v>
      </c>
      <c r="AT42" s="4">
        <v>679652.0</v>
      </c>
      <c r="AU42" s="4">
        <v>979232.0</v>
      </c>
      <c r="AV42" s="4">
        <v>1123560.0</v>
      </c>
    </row>
    <row r="43" ht="12.0" customHeight="1">
      <c r="A43" s="4" t="s">
        <v>128</v>
      </c>
      <c r="B43" s="4">
        <v>0.0</v>
      </c>
      <c r="C43" s="5"/>
      <c r="D43" s="5"/>
      <c r="E43" s="5"/>
      <c r="F43" s="5"/>
      <c r="G43" s="4">
        <v>0.0</v>
      </c>
      <c r="H43" s="5"/>
      <c r="I43" s="5"/>
      <c r="J43" s="5"/>
      <c r="K43" s="5"/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5500.0</v>
      </c>
      <c r="AL43" s="4">
        <v>22000.0</v>
      </c>
      <c r="AM43" s="4">
        <v>34200.0</v>
      </c>
      <c r="AN43" s="4">
        <v>65000.0</v>
      </c>
      <c r="AO43" s="4">
        <v>123000.0</v>
      </c>
      <c r="AP43" s="4">
        <v>210000.0</v>
      </c>
      <c r="AQ43" s="4">
        <v>466088.0</v>
      </c>
      <c r="AR43" s="4">
        <v>918356.0</v>
      </c>
      <c r="AS43" s="4">
        <v>1600000.0</v>
      </c>
      <c r="AT43" s="4">
        <v>2281320.0</v>
      </c>
      <c r="AU43" s="4">
        <v>2875304.0</v>
      </c>
      <c r="AV43" s="4">
        <v>3665661.0</v>
      </c>
    </row>
    <row r="44" ht="12.0" customHeight="1">
      <c r="A44" s="4" t="s">
        <v>129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2.0" customHeight="1">
      <c r="A45" s="4" t="s">
        <v>130</v>
      </c>
      <c r="B45" s="4">
        <v>0.0</v>
      </c>
      <c r="C45" s="5"/>
      <c r="D45" s="5"/>
      <c r="E45" s="5"/>
      <c r="F45" s="5"/>
      <c r="G45" s="4">
        <v>0.0</v>
      </c>
      <c r="H45" s="5"/>
      <c r="I45" s="5"/>
      <c r="J45" s="5"/>
      <c r="K45" s="5"/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4886.0</v>
      </c>
      <c r="AA45" s="4">
        <v>13921.0</v>
      </c>
      <c r="AB45" s="4">
        <v>36136.0</v>
      </c>
      <c r="AC45" s="4">
        <v>64438.0</v>
      </c>
      <c r="AD45" s="4">
        <v>85186.0</v>
      </c>
      <c r="AE45" s="4">
        <v>115691.0</v>
      </c>
      <c r="AF45" s="4">
        <v>197314.0</v>
      </c>
      <c r="AG45" s="4">
        <v>319474.0</v>
      </c>
      <c r="AH45" s="4">
        <v>409740.0</v>
      </c>
      <c r="AI45" s="4">
        <v>964248.0</v>
      </c>
      <c r="AJ45" s="4">
        <v>2260687.0</v>
      </c>
      <c r="AK45" s="4">
        <v>3401525.0</v>
      </c>
      <c r="AL45" s="4">
        <v>5100783.0</v>
      </c>
      <c r="AM45" s="4">
        <v>6244310.0</v>
      </c>
      <c r="AN45" s="4">
        <v>7268281.0</v>
      </c>
      <c r="AO45" s="4">
        <v>9261385.0</v>
      </c>
      <c r="AP45" s="4">
        <v>1.0569572E7</v>
      </c>
      <c r="AQ45" s="4">
        <v>1.2450801E7</v>
      </c>
      <c r="AR45" s="4">
        <v>1.3955202E7</v>
      </c>
      <c r="AS45" s="4">
        <v>1.4796593E7</v>
      </c>
      <c r="AT45" s="4">
        <v>1.6450223E7</v>
      </c>
      <c r="AU45" s="4">
        <v>1.9852242E7</v>
      </c>
      <c r="AV45" s="4">
        <v>2.2399969E7</v>
      </c>
    </row>
    <row r="46" ht="12.0" customHeight="1">
      <c r="A46" s="4" t="s">
        <v>131</v>
      </c>
      <c r="B46" s="4">
        <v>0.0</v>
      </c>
      <c r="C46" s="5"/>
      <c r="D46" s="5"/>
      <c r="E46" s="5"/>
      <c r="F46" s="5"/>
      <c r="G46" s="4">
        <v>0.0</v>
      </c>
      <c r="H46" s="5"/>
      <c r="I46" s="5"/>
      <c r="J46" s="5"/>
      <c r="K46" s="5"/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700.0</v>
      </c>
      <c r="Y46" s="4">
        <v>3227.0</v>
      </c>
      <c r="Z46" s="4">
        <v>9805.0</v>
      </c>
      <c r="AA46" s="4">
        <v>18319.0</v>
      </c>
      <c r="AB46" s="4">
        <v>47544.0</v>
      </c>
      <c r="AC46" s="4">
        <v>176943.0</v>
      </c>
      <c r="AD46" s="4">
        <v>638000.0</v>
      </c>
      <c r="AE46" s="4">
        <v>1568000.0</v>
      </c>
      <c r="AF46" s="4">
        <v>3629000.0</v>
      </c>
      <c r="AG46" s="4">
        <v>6853000.0</v>
      </c>
      <c r="AH46" s="4">
        <v>1.3233E7</v>
      </c>
      <c r="AI46" s="4">
        <v>2.3863E7</v>
      </c>
      <c r="AJ46" s="4">
        <v>4.3296E7</v>
      </c>
      <c r="AK46" s="4">
        <v>8.526E7</v>
      </c>
      <c r="AL46" s="4">
        <v>1.4482E8</v>
      </c>
      <c r="AM46" s="4">
        <v>2.06005E8</v>
      </c>
      <c r="AN46" s="4">
        <v>2.69953E8</v>
      </c>
      <c r="AO46" s="4">
        <v>3.34824E8</v>
      </c>
      <c r="AP46" s="4">
        <v>3.93406E8</v>
      </c>
      <c r="AQ46" s="4">
        <v>4.61058E8</v>
      </c>
      <c r="AR46" s="4">
        <v>5.47306E8</v>
      </c>
      <c r="AS46" s="4">
        <v>6.41245E8</v>
      </c>
      <c r="AT46" s="4">
        <v>7.47214E8</v>
      </c>
      <c r="AU46" s="4">
        <v>8.59003E8</v>
      </c>
      <c r="AV46" s="4">
        <v>9.86253E8</v>
      </c>
    </row>
    <row r="47" ht="12.0" customHeight="1">
      <c r="A47" s="4" t="s">
        <v>132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2.0" customHeight="1">
      <c r="A48" s="4" t="s">
        <v>133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2.0" customHeight="1">
      <c r="A49" s="4" t="s">
        <v>134</v>
      </c>
      <c r="B49" s="4">
        <v>0.0</v>
      </c>
      <c r="C49" s="5"/>
      <c r="D49" s="5"/>
      <c r="E49" s="5"/>
      <c r="F49" s="5"/>
      <c r="G49" s="4">
        <v>0.0</v>
      </c>
      <c r="H49" s="5"/>
      <c r="I49" s="5"/>
      <c r="J49" s="5"/>
      <c r="K49" s="5"/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86805.0</v>
      </c>
      <c r="AF49" s="4">
        <v>274590.0</v>
      </c>
      <c r="AG49" s="4">
        <v>522857.0</v>
      </c>
      <c r="AH49" s="4">
        <v>1264763.0</v>
      </c>
      <c r="AI49" s="4">
        <v>1800229.0</v>
      </c>
      <c r="AJ49" s="4">
        <v>1966535.0</v>
      </c>
      <c r="AK49" s="4">
        <v>2256801.0</v>
      </c>
      <c r="AL49" s="4">
        <v>3265261.0</v>
      </c>
      <c r="AM49" s="4">
        <v>4596594.0</v>
      </c>
      <c r="AN49" s="4">
        <v>6186206.0</v>
      </c>
      <c r="AO49" s="4">
        <v>1.0400578E7</v>
      </c>
      <c r="AP49" s="4">
        <v>2.1849993E7</v>
      </c>
      <c r="AQ49" s="4">
        <v>2.9762715E7</v>
      </c>
      <c r="AR49" s="4">
        <v>3.3941118E7</v>
      </c>
      <c r="AS49" s="4">
        <v>4.1364753E7</v>
      </c>
      <c r="AT49" s="4">
        <v>4.2159613E7</v>
      </c>
      <c r="AU49" s="4">
        <v>4.4477653E7</v>
      </c>
      <c r="AV49" s="4">
        <v>4.6200421E7</v>
      </c>
    </row>
    <row r="50" ht="12.0" customHeight="1">
      <c r="A50" s="4" t="s">
        <v>135</v>
      </c>
      <c r="B50" s="4">
        <v>0.0</v>
      </c>
      <c r="C50" s="5"/>
      <c r="D50" s="5"/>
      <c r="E50" s="5"/>
      <c r="F50" s="5"/>
      <c r="G50" s="4">
        <v>0.0</v>
      </c>
      <c r="H50" s="5"/>
      <c r="I50" s="5"/>
      <c r="J50" s="5"/>
      <c r="K50" s="5"/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2000.0</v>
      </c>
      <c r="AO50" s="4">
        <v>8378.0</v>
      </c>
      <c r="AP50" s="4">
        <v>15523.0</v>
      </c>
      <c r="AQ50" s="4">
        <v>36877.0</v>
      </c>
      <c r="AR50" s="4">
        <v>62104.0</v>
      </c>
      <c r="AS50" s="4">
        <v>91741.0</v>
      </c>
      <c r="AT50" s="4">
        <v>122596.0</v>
      </c>
      <c r="AU50" s="4">
        <v>165278.0</v>
      </c>
      <c r="AV50" s="4">
        <v>216438.0</v>
      </c>
    </row>
    <row r="51" ht="12.0" customHeight="1">
      <c r="A51" s="4" t="s">
        <v>136</v>
      </c>
      <c r="B51" s="4">
        <v>0.0</v>
      </c>
      <c r="C51" s="5"/>
      <c r="D51" s="5"/>
      <c r="E51" s="5"/>
      <c r="F51" s="5"/>
      <c r="G51" s="4">
        <v>0.0</v>
      </c>
      <c r="H51" s="5"/>
      <c r="I51" s="5"/>
      <c r="J51" s="5"/>
      <c r="K51" s="5"/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5"/>
      <c r="AD51" s="5"/>
      <c r="AE51" s="5"/>
      <c r="AF51" s="4">
        <v>8500.0</v>
      </c>
      <c r="AG51" s="4">
        <v>7200.0</v>
      </c>
      <c r="AH51" s="4">
        <v>8900.0</v>
      </c>
      <c r="AI51" s="4">
        <v>10000.0</v>
      </c>
      <c r="AJ51" s="4">
        <v>12000.0</v>
      </c>
      <c r="AK51" s="4">
        <v>15000.0</v>
      </c>
      <c r="AL51" s="4">
        <v>150000.0</v>
      </c>
      <c r="AM51" s="4">
        <v>560000.0</v>
      </c>
      <c r="AN51" s="4">
        <v>1246225.0</v>
      </c>
      <c r="AO51" s="4">
        <v>1990722.0</v>
      </c>
      <c r="AP51" s="4">
        <v>2746094.0</v>
      </c>
      <c r="AQ51" s="4">
        <v>4415470.0</v>
      </c>
      <c r="AR51" s="4">
        <v>6592000.0</v>
      </c>
      <c r="AS51" s="4">
        <v>9937622.0</v>
      </c>
      <c r="AT51" s="4">
        <v>9458557.0</v>
      </c>
      <c r="AU51" s="4">
        <v>1.1820348E7</v>
      </c>
      <c r="AV51" s="4">
        <v>1.5673123E7</v>
      </c>
    </row>
    <row r="52" ht="12.0" customHeight="1">
      <c r="A52" s="4" t="s">
        <v>137</v>
      </c>
      <c r="B52" s="4">
        <v>0.0</v>
      </c>
      <c r="C52" s="5"/>
      <c r="D52" s="5"/>
      <c r="E52" s="5"/>
      <c r="F52" s="5"/>
      <c r="G52" s="4">
        <v>0.0</v>
      </c>
      <c r="H52" s="5"/>
      <c r="I52" s="5"/>
      <c r="J52" s="5"/>
      <c r="K52" s="5"/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1000.0</v>
      </c>
      <c r="AH52" s="5"/>
      <c r="AI52" s="4">
        <v>3390.0</v>
      </c>
      <c r="AJ52" s="4">
        <v>5000.0</v>
      </c>
      <c r="AK52" s="4">
        <v>70000.0</v>
      </c>
      <c r="AL52" s="4">
        <v>150000.0</v>
      </c>
      <c r="AM52" s="4">
        <v>221800.0</v>
      </c>
      <c r="AN52" s="4">
        <v>330000.0</v>
      </c>
      <c r="AO52" s="4">
        <v>383653.0</v>
      </c>
      <c r="AP52" s="4">
        <v>558192.0</v>
      </c>
      <c r="AQ52" s="4">
        <v>917499.0</v>
      </c>
      <c r="AR52" s="4">
        <v>1287631.0</v>
      </c>
      <c r="AS52" s="4">
        <v>1807000.0</v>
      </c>
      <c r="AT52" s="4">
        <v>2171000.0</v>
      </c>
      <c r="AU52" s="4">
        <v>3798619.0</v>
      </c>
      <c r="AV52" s="4">
        <v>3884757.0</v>
      </c>
    </row>
    <row r="53" ht="12.0" customHeight="1">
      <c r="A53" s="4" t="s">
        <v>138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2.0" customHeight="1">
      <c r="A54" s="4" t="s">
        <v>139</v>
      </c>
      <c r="B54" s="4">
        <v>0.0</v>
      </c>
      <c r="C54" s="5"/>
      <c r="D54" s="5"/>
      <c r="E54" s="5"/>
      <c r="F54" s="5"/>
      <c r="G54" s="4">
        <v>0.0</v>
      </c>
      <c r="H54" s="5"/>
      <c r="I54" s="5"/>
      <c r="J54" s="5"/>
      <c r="K54" s="5"/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3008.0</v>
      </c>
      <c r="AD54" s="4">
        <v>4533.0</v>
      </c>
      <c r="AE54" s="4">
        <v>6985.0</v>
      </c>
      <c r="AF54" s="4">
        <v>18750.0</v>
      </c>
      <c r="AG54" s="4">
        <v>46531.0</v>
      </c>
      <c r="AH54" s="4">
        <v>64387.0</v>
      </c>
      <c r="AI54" s="4">
        <v>108770.0</v>
      </c>
      <c r="AJ54" s="4">
        <v>138178.0</v>
      </c>
      <c r="AK54" s="4">
        <v>211614.0</v>
      </c>
      <c r="AL54" s="4">
        <v>326944.0</v>
      </c>
      <c r="AM54" s="4">
        <v>502478.0</v>
      </c>
      <c r="AN54" s="4">
        <v>778299.0</v>
      </c>
      <c r="AO54" s="4">
        <v>923084.0</v>
      </c>
      <c r="AP54" s="4">
        <v>1101305.0</v>
      </c>
      <c r="AQ54" s="4">
        <v>1443717.0</v>
      </c>
      <c r="AR54" s="4">
        <v>1508219.0</v>
      </c>
      <c r="AS54" s="4">
        <v>1886570.0</v>
      </c>
      <c r="AT54" s="4">
        <v>1950318.0</v>
      </c>
      <c r="AU54" s="4">
        <v>3035007.0</v>
      </c>
      <c r="AV54" s="4">
        <v>4358127.0</v>
      </c>
    </row>
    <row r="55" ht="12.0" customHeight="1">
      <c r="A55" s="4" t="s">
        <v>140</v>
      </c>
      <c r="B55" s="4">
        <v>0.0</v>
      </c>
      <c r="C55" s="5"/>
      <c r="D55" s="5"/>
      <c r="E55" s="5"/>
      <c r="F55" s="5"/>
      <c r="G55" s="4">
        <v>0.0</v>
      </c>
      <c r="H55" s="5"/>
      <c r="I55" s="5"/>
      <c r="J55" s="5"/>
      <c r="K55" s="5"/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13549.0</v>
      </c>
      <c r="AH55" s="4">
        <v>36000.0</v>
      </c>
      <c r="AI55" s="4">
        <v>91212.0</v>
      </c>
      <c r="AJ55" s="4">
        <v>257134.0</v>
      </c>
      <c r="AK55" s="4">
        <v>472952.0</v>
      </c>
      <c r="AL55" s="4">
        <v>728545.0</v>
      </c>
      <c r="AM55" s="4">
        <v>1027058.0</v>
      </c>
      <c r="AN55" s="4">
        <v>1280696.0</v>
      </c>
      <c r="AO55" s="4">
        <v>1674332.0</v>
      </c>
      <c r="AP55" s="4">
        <v>2349439.0</v>
      </c>
      <c r="AQ55" s="4">
        <v>4065421.0</v>
      </c>
      <c r="AR55" s="4">
        <v>7467708.0</v>
      </c>
      <c r="AS55" s="4">
        <v>1.0449036E7</v>
      </c>
      <c r="AT55" s="4">
        <v>1.3184308E7</v>
      </c>
      <c r="AU55" s="4">
        <v>1.5599044E7</v>
      </c>
      <c r="AV55" s="4">
        <v>1.7416379E7</v>
      </c>
    </row>
    <row r="56" ht="12.0" customHeight="1">
      <c r="A56" s="4" t="s">
        <v>141</v>
      </c>
      <c r="B56" s="4">
        <v>0.0</v>
      </c>
      <c r="C56" s="5"/>
      <c r="D56" s="5"/>
      <c r="E56" s="5"/>
      <c r="F56" s="5"/>
      <c r="G56" s="4">
        <v>0.0</v>
      </c>
      <c r="H56" s="5"/>
      <c r="I56" s="5"/>
      <c r="J56" s="5"/>
      <c r="K56" s="5"/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240.0</v>
      </c>
      <c r="AB56" s="4">
        <v>2019.0</v>
      </c>
      <c r="AC56" s="4">
        <v>6320.0</v>
      </c>
      <c r="AD56" s="4">
        <v>11382.0</v>
      </c>
      <c r="AE56" s="4">
        <v>21664.0</v>
      </c>
      <c r="AF56" s="4">
        <v>33688.0</v>
      </c>
      <c r="AG56" s="4">
        <v>64943.0</v>
      </c>
      <c r="AH56" s="4">
        <v>120420.0</v>
      </c>
      <c r="AI56" s="4">
        <v>182500.0</v>
      </c>
      <c r="AJ56" s="4">
        <v>295000.0</v>
      </c>
      <c r="AK56" s="4">
        <v>1033000.0</v>
      </c>
      <c r="AL56" s="4">
        <v>1755000.0</v>
      </c>
      <c r="AM56" s="4">
        <v>2312600.0</v>
      </c>
      <c r="AN56" s="4">
        <v>2537300.0</v>
      </c>
      <c r="AO56" s="4">
        <v>2835500.0</v>
      </c>
      <c r="AP56" s="4">
        <v>3649700.0</v>
      </c>
      <c r="AQ56" s="4">
        <v>4395200.0</v>
      </c>
      <c r="AR56" s="4">
        <v>5034582.0</v>
      </c>
      <c r="AS56" s="4">
        <v>4554777.0</v>
      </c>
      <c r="AT56" s="4">
        <v>4675017.0</v>
      </c>
      <c r="AU56" s="4">
        <v>4928352.0</v>
      </c>
      <c r="AV56" s="4">
        <v>5115140.0</v>
      </c>
    </row>
    <row r="57" ht="12.0" customHeight="1">
      <c r="A57" s="4" t="s">
        <v>142</v>
      </c>
      <c r="B57" s="4">
        <v>0.0</v>
      </c>
      <c r="C57" s="5"/>
      <c r="D57" s="5"/>
      <c r="E57" s="5"/>
      <c r="F57" s="5"/>
      <c r="G57" s="4">
        <v>0.0</v>
      </c>
      <c r="H57" s="5"/>
      <c r="I57" s="5"/>
      <c r="J57" s="5"/>
      <c r="K57" s="5"/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234.0</v>
      </c>
      <c r="AD57" s="4">
        <v>500.0</v>
      </c>
      <c r="AE57" s="4">
        <v>1152.0</v>
      </c>
      <c r="AF57" s="4">
        <v>1939.0</v>
      </c>
      <c r="AG57" s="4">
        <v>2427.0</v>
      </c>
      <c r="AH57" s="4">
        <v>2994.0</v>
      </c>
      <c r="AI57" s="4">
        <v>4056.0</v>
      </c>
      <c r="AJ57" s="4">
        <v>5136.0</v>
      </c>
      <c r="AK57" s="4">
        <v>6536.0</v>
      </c>
      <c r="AL57" s="4">
        <v>8579.0</v>
      </c>
      <c r="AM57" s="4">
        <v>17851.0</v>
      </c>
      <c r="AN57" s="4">
        <v>35356.0</v>
      </c>
      <c r="AO57" s="4">
        <v>75797.0</v>
      </c>
      <c r="AP57" s="4">
        <v>135534.0</v>
      </c>
      <c r="AQ57" s="4">
        <v>152715.0</v>
      </c>
      <c r="AR57" s="4">
        <v>198252.0</v>
      </c>
      <c r="AS57" s="4">
        <v>331736.0</v>
      </c>
      <c r="AT57" s="4">
        <v>621156.0</v>
      </c>
      <c r="AU57" s="4">
        <v>1003015.0</v>
      </c>
      <c r="AV57" s="4">
        <v>1315141.0</v>
      </c>
    </row>
    <row r="58" ht="12.0" customHeight="1">
      <c r="A58" s="4" t="s">
        <v>143</v>
      </c>
      <c r="B58" s="4">
        <v>0.0</v>
      </c>
      <c r="C58" s="5"/>
      <c r="D58" s="5"/>
      <c r="E58" s="5"/>
      <c r="F58" s="5"/>
      <c r="G58" s="4">
        <v>0.0</v>
      </c>
      <c r="H58" s="5"/>
      <c r="I58" s="5"/>
      <c r="J58" s="5"/>
      <c r="K58" s="5"/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168.0</v>
      </c>
      <c r="Z58" s="4">
        <v>1348.0</v>
      </c>
      <c r="AA58" s="4">
        <v>3156.0</v>
      </c>
      <c r="AB58" s="4">
        <v>5131.0</v>
      </c>
      <c r="AC58" s="4">
        <v>9739.0</v>
      </c>
      <c r="AD58" s="4">
        <v>15288.0</v>
      </c>
      <c r="AE58" s="4">
        <v>22938.0</v>
      </c>
      <c r="AF58" s="4">
        <v>44453.0</v>
      </c>
      <c r="AG58" s="4">
        <v>70781.0</v>
      </c>
      <c r="AH58" s="4">
        <v>91968.0</v>
      </c>
      <c r="AI58" s="4">
        <v>116429.0</v>
      </c>
      <c r="AJ58" s="4">
        <v>151649.0</v>
      </c>
      <c r="AK58" s="4">
        <v>218324.0</v>
      </c>
      <c r="AL58" s="4">
        <v>314355.0</v>
      </c>
      <c r="AM58" s="4">
        <v>417933.0</v>
      </c>
      <c r="AN58" s="4">
        <v>551752.0</v>
      </c>
      <c r="AO58" s="4">
        <v>658234.0</v>
      </c>
      <c r="AP58" s="4">
        <v>782503.0</v>
      </c>
      <c r="AQ58" s="4">
        <v>867785.0</v>
      </c>
      <c r="AR58" s="4">
        <v>988312.0</v>
      </c>
      <c r="AS58" s="4">
        <v>1016739.0</v>
      </c>
      <c r="AT58" s="4">
        <v>977521.0</v>
      </c>
      <c r="AU58" s="4">
        <v>1034071.0</v>
      </c>
      <c r="AV58" s="4">
        <v>1090944.0</v>
      </c>
    </row>
    <row r="59" ht="12.0" customHeight="1">
      <c r="A59" s="4" t="s">
        <v>144</v>
      </c>
      <c r="B59" s="4">
        <v>0.0</v>
      </c>
      <c r="C59" s="5"/>
      <c r="D59" s="5"/>
      <c r="E59" s="5"/>
      <c r="F59" s="5"/>
      <c r="G59" s="4">
        <v>0.0</v>
      </c>
      <c r="H59" s="5"/>
      <c r="I59" s="5"/>
      <c r="J59" s="5"/>
      <c r="K59" s="5"/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1242.0</v>
      </c>
      <c r="AC59" s="4">
        <v>4651.0</v>
      </c>
      <c r="AD59" s="4">
        <v>14043.0</v>
      </c>
      <c r="AE59" s="4">
        <v>30429.0</v>
      </c>
      <c r="AF59" s="4">
        <v>48900.0</v>
      </c>
      <c r="AG59" s="4">
        <v>200315.0</v>
      </c>
      <c r="AH59" s="4">
        <v>526339.0</v>
      </c>
      <c r="AI59" s="4">
        <v>965476.0</v>
      </c>
      <c r="AJ59" s="4">
        <v>1944553.0</v>
      </c>
      <c r="AK59" s="4">
        <v>4346009.0</v>
      </c>
      <c r="AL59" s="4">
        <v>6947151.0</v>
      </c>
      <c r="AM59" s="4">
        <v>8610177.0</v>
      </c>
      <c r="AN59" s="4">
        <v>9708683.0</v>
      </c>
      <c r="AO59" s="4">
        <v>1.0782567E7</v>
      </c>
      <c r="AP59" s="4">
        <v>1.1775878E7</v>
      </c>
      <c r="AQ59" s="4">
        <v>1.2406199E7</v>
      </c>
      <c r="AR59" s="4">
        <v>1.3228631E7</v>
      </c>
      <c r="AS59" s="4">
        <v>1.3780165E7</v>
      </c>
      <c r="AT59" s="4">
        <v>1.4258404E7</v>
      </c>
      <c r="AU59" s="4">
        <v>1.2775068E7</v>
      </c>
      <c r="AV59" s="4">
        <v>1.281E7</v>
      </c>
    </row>
    <row r="60" ht="12.0" customHeight="1">
      <c r="A60" s="4" t="s">
        <v>145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2.0" customHeight="1">
      <c r="A61" s="4" t="s">
        <v>146</v>
      </c>
      <c r="B61" s="4">
        <v>0.0</v>
      </c>
      <c r="C61" s="5"/>
      <c r="D61" s="5"/>
      <c r="E61" s="5"/>
      <c r="F61" s="5"/>
      <c r="G61" s="4">
        <v>0.0</v>
      </c>
      <c r="H61" s="5"/>
      <c r="I61" s="5"/>
      <c r="J61" s="5"/>
      <c r="K61" s="5"/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7200.0</v>
      </c>
      <c r="T61" s="4">
        <v>16100.0</v>
      </c>
      <c r="U61" s="4">
        <v>30600.0</v>
      </c>
      <c r="V61" s="4">
        <v>46100.0</v>
      </c>
      <c r="W61" s="4">
        <v>57604.0</v>
      </c>
      <c r="X61" s="4">
        <v>77432.0</v>
      </c>
      <c r="Y61" s="4">
        <v>101479.0</v>
      </c>
      <c r="Z61" s="4">
        <v>123792.0</v>
      </c>
      <c r="AA61" s="4">
        <v>148220.0</v>
      </c>
      <c r="AB61" s="4">
        <v>175943.0</v>
      </c>
      <c r="AC61" s="4">
        <v>211063.0</v>
      </c>
      <c r="AD61" s="4">
        <v>357589.0</v>
      </c>
      <c r="AE61" s="4">
        <v>503500.0</v>
      </c>
      <c r="AF61" s="4">
        <v>822264.0</v>
      </c>
      <c r="AG61" s="4">
        <v>1316592.0</v>
      </c>
      <c r="AH61" s="4">
        <v>1444016.0</v>
      </c>
      <c r="AI61" s="4">
        <v>1931101.0</v>
      </c>
      <c r="AJ61" s="4">
        <v>2628585.0</v>
      </c>
      <c r="AK61" s="4">
        <v>3363552.0</v>
      </c>
      <c r="AL61" s="4">
        <v>3960165.0</v>
      </c>
      <c r="AM61" s="4">
        <v>4477752.0</v>
      </c>
      <c r="AN61" s="4">
        <v>4767100.0</v>
      </c>
      <c r="AO61" s="4">
        <v>5166912.0</v>
      </c>
      <c r="AP61" s="4">
        <v>5449206.0</v>
      </c>
      <c r="AQ61" s="4">
        <v>5828157.0</v>
      </c>
      <c r="AR61" s="4">
        <v>6308000.0</v>
      </c>
      <c r="AS61" s="4">
        <v>6556988.0</v>
      </c>
      <c r="AT61" s="4">
        <v>6833683.0</v>
      </c>
      <c r="AU61" s="4">
        <v>6981000.0</v>
      </c>
      <c r="AV61" s="4">
        <v>7047000.0</v>
      </c>
    </row>
    <row r="62" ht="12.0" customHeight="1">
      <c r="A62" s="4" t="s">
        <v>147</v>
      </c>
      <c r="B62" s="4">
        <v>0.0</v>
      </c>
      <c r="C62" s="5"/>
      <c r="D62" s="5"/>
      <c r="E62" s="5"/>
      <c r="F62" s="5"/>
      <c r="G62" s="4">
        <v>0.0</v>
      </c>
      <c r="H62" s="5"/>
      <c r="I62" s="5"/>
      <c r="J62" s="5"/>
      <c r="K62" s="5"/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110.0</v>
      </c>
      <c r="AH62" s="4">
        <v>203.0</v>
      </c>
      <c r="AI62" s="4">
        <v>220.0</v>
      </c>
      <c r="AJ62" s="4">
        <v>280.0</v>
      </c>
      <c r="AK62" s="4">
        <v>230.0</v>
      </c>
      <c r="AL62" s="4">
        <v>3000.0</v>
      </c>
      <c r="AM62" s="4">
        <v>15000.0</v>
      </c>
      <c r="AN62" s="4">
        <v>23000.0</v>
      </c>
      <c r="AO62" s="4">
        <v>34482.0</v>
      </c>
      <c r="AP62" s="4">
        <v>44053.0</v>
      </c>
      <c r="AQ62" s="4">
        <v>44817.0</v>
      </c>
      <c r="AR62" s="4">
        <v>69539.0</v>
      </c>
      <c r="AS62" s="4">
        <v>112848.0</v>
      </c>
      <c r="AT62" s="4">
        <v>128776.0</v>
      </c>
      <c r="AU62" s="4">
        <v>165613.0</v>
      </c>
      <c r="AV62" s="4">
        <v>193049.0</v>
      </c>
    </row>
    <row r="63" ht="12.0" customHeight="1">
      <c r="A63" s="4" t="s">
        <v>148</v>
      </c>
      <c r="B63" s="4">
        <v>0.0</v>
      </c>
      <c r="C63" s="5"/>
      <c r="D63" s="5"/>
      <c r="E63" s="5"/>
      <c r="F63" s="5"/>
      <c r="G63" s="4">
        <v>0.0</v>
      </c>
      <c r="H63" s="5"/>
      <c r="I63" s="5"/>
      <c r="J63" s="5"/>
      <c r="K63" s="5"/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461.0</v>
      </c>
      <c r="AH63" s="4">
        <v>556.0</v>
      </c>
      <c r="AI63" s="4">
        <v>650.0</v>
      </c>
      <c r="AJ63" s="4">
        <v>800.0</v>
      </c>
      <c r="AK63" s="4">
        <v>1200.0</v>
      </c>
      <c r="AL63" s="4">
        <v>7710.0</v>
      </c>
      <c r="AM63" s="4">
        <v>12173.0</v>
      </c>
      <c r="AN63" s="4">
        <v>23786.0</v>
      </c>
      <c r="AO63" s="4">
        <v>41838.0</v>
      </c>
      <c r="AP63" s="4">
        <v>52000.0</v>
      </c>
      <c r="AQ63" s="4">
        <v>71500.0</v>
      </c>
      <c r="AR63" s="4">
        <v>89000.0</v>
      </c>
      <c r="AS63" s="4">
        <v>91000.0</v>
      </c>
      <c r="AT63" s="4">
        <v>98500.0</v>
      </c>
      <c r="AU63" s="4">
        <v>105567.0</v>
      </c>
      <c r="AV63" s="4">
        <v>111000.0</v>
      </c>
    </row>
    <row r="64" ht="12.0" customHeight="1">
      <c r="A64" s="4" t="s">
        <v>149</v>
      </c>
      <c r="B64" s="4">
        <v>0.0</v>
      </c>
      <c r="C64" s="5"/>
      <c r="D64" s="5"/>
      <c r="E64" s="5"/>
      <c r="F64" s="5"/>
      <c r="G64" s="4">
        <v>0.0</v>
      </c>
      <c r="H64" s="5"/>
      <c r="I64" s="5"/>
      <c r="J64" s="5"/>
      <c r="K64" s="5"/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5"/>
      <c r="Y64" s="5"/>
      <c r="Z64" s="5"/>
      <c r="AA64" s="4">
        <v>3166.0</v>
      </c>
      <c r="AB64" s="4">
        <v>5605.0</v>
      </c>
      <c r="AC64" s="4">
        <v>7190.0</v>
      </c>
      <c r="AD64" s="4">
        <v>10364.0</v>
      </c>
      <c r="AE64" s="4">
        <v>20990.0</v>
      </c>
      <c r="AF64" s="4">
        <v>55979.0</v>
      </c>
      <c r="AG64" s="4">
        <v>82547.0</v>
      </c>
      <c r="AH64" s="4">
        <v>141592.0</v>
      </c>
      <c r="AI64" s="4">
        <v>209384.0</v>
      </c>
      <c r="AJ64" s="4">
        <v>424434.0</v>
      </c>
      <c r="AK64" s="4">
        <v>705431.0</v>
      </c>
      <c r="AL64" s="4">
        <v>1270082.0</v>
      </c>
      <c r="AM64" s="4">
        <v>1700609.0</v>
      </c>
      <c r="AN64" s="4">
        <v>2091914.0</v>
      </c>
      <c r="AO64" s="4">
        <v>2534063.0</v>
      </c>
      <c r="AP64" s="4">
        <v>3623289.0</v>
      </c>
      <c r="AQ64" s="4">
        <v>4605659.0</v>
      </c>
      <c r="AR64" s="4">
        <v>5512859.0</v>
      </c>
      <c r="AS64" s="4">
        <v>7210483.0</v>
      </c>
      <c r="AT64" s="4">
        <v>8629815.0</v>
      </c>
      <c r="AU64" s="4">
        <v>8892783.0</v>
      </c>
      <c r="AV64" s="4">
        <v>8770780.0</v>
      </c>
    </row>
    <row r="65" ht="12.0" customHeight="1">
      <c r="A65" s="4" t="s">
        <v>150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2.0" customHeight="1">
      <c r="A66" s="4" t="s">
        <v>151</v>
      </c>
      <c r="B66" s="4">
        <v>0.0</v>
      </c>
      <c r="C66" s="5"/>
      <c r="D66" s="5"/>
      <c r="E66" s="5"/>
      <c r="F66" s="5"/>
      <c r="G66" s="4">
        <v>0.0</v>
      </c>
      <c r="H66" s="5"/>
      <c r="I66" s="5"/>
      <c r="J66" s="5"/>
      <c r="K66" s="5"/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18920.0</v>
      </c>
      <c r="AF66" s="4">
        <v>54380.0</v>
      </c>
      <c r="AG66" s="4">
        <v>59779.0</v>
      </c>
      <c r="AH66" s="4">
        <v>126505.0</v>
      </c>
      <c r="AI66" s="4">
        <v>242812.0</v>
      </c>
      <c r="AJ66" s="4">
        <v>383185.0</v>
      </c>
      <c r="AK66" s="4">
        <v>482213.0</v>
      </c>
      <c r="AL66" s="4">
        <v>859152.0</v>
      </c>
      <c r="AM66" s="4">
        <v>1560861.0</v>
      </c>
      <c r="AN66" s="4">
        <v>2398161.0</v>
      </c>
      <c r="AO66" s="4">
        <v>3544174.0</v>
      </c>
      <c r="AP66" s="4">
        <v>6246332.0</v>
      </c>
      <c r="AQ66" s="4">
        <v>8485050.0</v>
      </c>
      <c r="AR66" s="4">
        <v>9939977.0</v>
      </c>
      <c r="AS66" s="4">
        <v>1.1684479E7</v>
      </c>
      <c r="AT66" s="4">
        <v>1.3241758E7</v>
      </c>
      <c r="AU66" s="4">
        <v>1.478073E7</v>
      </c>
      <c r="AV66" s="4">
        <v>1.5332715E7</v>
      </c>
    </row>
    <row r="67" ht="12.0" customHeight="1">
      <c r="A67" s="4" t="s">
        <v>152</v>
      </c>
      <c r="B67" s="4">
        <v>0.0</v>
      </c>
      <c r="C67" s="5"/>
      <c r="D67" s="5"/>
      <c r="E67" s="5"/>
      <c r="F67" s="5"/>
      <c r="G67" s="4">
        <v>0.0</v>
      </c>
      <c r="H67" s="5"/>
      <c r="I67" s="5"/>
      <c r="J67" s="5"/>
      <c r="K67" s="5"/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2627.0</v>
      </c>
      <c r="Y67" s="4">
        <v>3021.0</v>
      </c>
      <c r="Z67" s="4">
        <v>3619.0</v>
      </c>
      <c r="AA67" s="4">
        <v>4000.0</v>
      </c>
      <c r="AB67" s="4">
        <v>4500.0</v>
      </c>
      <c r="AC67" s="4">
        <v>4913.0</v>
      </c>
      <c r="AD67" s="4">
        <v>6877.0</v>
      </c>
      <c r="AE67" s="4">
        <v>7371.0</v>
      </c>
      <c r="AF67" s="4">
        <v>7368.0</v>
      </c>
      <c r="AG67" s="4">
        <v>7369.0</v>
      </c>
      <c r="AH67" s="4">
        <v>65378.0</v>
      </c>
      <c r="AI67" s="4">
        <v>90786.0</v>
      </c>
      <c r="AJ67" s="4">
        <v>480974.0</v>
      </c>
      <c r="AK67" s="4">
        <v>1359900.0</v>
      </c>
      <c r="AL67" s="4">
        <v>2793800.0</v>
      </c>
      <c r="AM67" s="4">
        <v>4494700.0</v>
      </c>
      <c r="AN67" s="4">
        <v>5797530.0</v>
      </c>
      <c r="AO67" s="4">
        <v>7643060.0</v>
      </c>
      <c r="AP67" s="4">
        <v>1.3629602E7</v>
      </c>
      <c r="AQ67" s="4">
        <v>1.8001106E7</v>
      </c>
      <c r="AR67" s="4">
        <v>3.0093673E7</v>
      </c>
      <c r="AS67" s="4">
        <v>4.1286662E7</v>
      </c>
      <c r="AT67" s="4">
        <v>5.5352233E7</v>
      </c>
      <c r="AU67" s="4">
        <v>7.0661005E7</v>
      </c>
      <c r="AV67" s="4">
        <v>8.3425145E7</v>
      </c>
    </row>
    <row r="68" ht="12.0" customHeight="1">
      <c r="A68" s="4" t="s">
        <v>153</v>
      </c>
      <c r="B68" s="4">
        <v>0.0</v>
      </c>
      <c r="C68" s="5"/>
      <c r="D68" s="5"/>
      <c r="E68" s="5"/>
      <c r="F68" s="5"/>
      <c r="G68" s="4">
        <v>0.0</v>
      </c>
      <c r="H68" s="5"/>
      <c r="I68" s="5"/>
      <c r="J68" s="5"/>
      <c r="K68" s="5"/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1632.0</v>
      </c>
      <c r="AE68" s="4">
        <v>4868.0</v>
      </c>
      <c r="AF68" s="4">
        <v>13475.0</v>
      </c>
      <c r="AG68" s="4">
        <v>23270.0</v>
      </c>
      <c r="AH68" s="4">
        <v>40163.0</v>
      </c>
      <c r="AI68" s="4">
        <v>137114.0</v>
      </c>
      <c r="AJ68" s="4">
        <v>511365.0</v>
      </c>
      <c r="AK68" s="4">
        <v>743628.0</v>
      </c>
      <c r="AL68" s="4">
        <v>857782.0</v>
      </c>
      <c r="AM68" s="4">
        <v>888818.0</v>
      </c>
      <c r="AN68" s="4">
        <v>1149790.0</v>
      </c>
      <c r="AO68" s="4">
        <v>1832579.0</v>
      </c>
      <c r="AP68" s="4">
        <v>2411753.0</v>
      </c>
      <c r="AQ68" s="4">
        <v>3851611.0</v>
      </c>
      <c r="AR68" s="4">
        <v>6137381.0</v>
      </c>
      <c r="AS68" s="4">
        <v>6950703.0</v>
      </c>
      <c r="AT68" s="4">
        <v>7566245.0</v>
      </c>
      <c r="AU68" s="4">
        <v>7700336.0</v>
      </c>
      <c r="AV68" s="4">
        <v>7837000.0</v>
      </c>
    </row>
    <row r="69" ht="12.0" customHeight="1">
      <c r="A69" s="4" t="s">
        <v>154</v>
      </c>
      <c r="B69" s="4">
        <v>0.0</v>
      </c>
      <c r="C69" s="5"/>
      <c r="D69" s="5"/>
      <c r="E69" s="5"/>
      <c r="F69" s="5"/>
      <c r="G69" s="4">
        <v>0.0</v>
      </c>
      <c r="H69" s="5"/>
      <c r="I69" s="5"/>
      <c r="J69" s="5"/>
      <c r="K69" s="5"/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61.0</v>
      </c>
      <c r="AH69" s="4">
        <v>300.0</v>
      </c>
      <c r="AI69" s="4">
        <v>297.0</v>
      </c>
      <c r="AJ69" s="4">
        <v>600.0</v>
      </c>
      <c r="AK69" s="4">
        <v>5000.0</v>
      </c>
      <c r="AL69" s="4">
        <v>15000.0</v>
      </c>
      <c r="AM69" s="4">
        <v>32000.0</v>
      </c>
      <c r="AN69" s="4">
        <v>41500.0</v>
      </c>
      <c r="AO69" s="4">
        <v>61900.0</v>
      </c>
      <c r="AP69" s="4">
        <v>96900.0</v>
      </c>
      <c r="AQ69" s="4">
        <v>120000.0</v>
      </c>
      <c r="AR69" s="4">
        <v>150000.0</v>
      </c>
      <c r="AS69" s="4">
        <v>180000.0</v>
      </c>
      <c r="AT69" s="4">
        <v>200000.0</v>
      </c>
      <c r="AU69" s="4">
        <v>399290.0</v>
      </c>
      <c r="AV69" s="4">
        <v>426000.0</v>
      </c>
    </row>
    <row r="70" ht="12.0" customHeight="1">
      <c r="A70" s="4" t="s">
        <v>155</v>
      </c>
      <c r="B70" s="4">
        <v>0.0</v>
      </c>
      <c r="C70" s="5"/>
      <c r="D70" s="5"/>
      <c r="E70" s="5"/>
      <c r="F70" s="5"/>
      <c r="G70" s="4">
        <v>0.0</v>
      </c>
      <c r="H70" s="5"/>
      <c r="I70" s="5"/>
      <c r="J70" s="5"/>
      <c r="K70" s="5"/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0.0</v>
      </c>
      <c r="AO70" s="4">
        <v>20000.0</v>
      </c>
      <c r="AP70" s="4">
        <v>40438.0</v>
      </c>
      <c r="AQ70" s="4">
        <v>61996.0</v>
      </c>
      <c r="AR70" s="4">
        <v>84348.0</v>
      </c>
      <c r="AS70" s="4">
        <v>108631.0</v>
      </c>
      <c r="AT70" s="4">
        <v>141130.0</v>
      </c>
      <c r="AU70" s="4">
        <v>185275.0</v>
      </c>
      <c r="AV70" s="4">
        <v>241939.0</v>
      </c>
    </row>
    <row r="71" ht="12.0" customHeight="1">
      <c r="A71" s="4" t="s">
        <v>156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2.0" customHeight="1">
      <c r="A72" s="4" t="s">
        <v>157</v>
      </c>
      <c r="B72" s="4">
        <v>0.0</v>
      </c>
      <c r="C72" s="5"/>
      <c r="D72" s="5"/>
      <c r="E72" s="5"/>
      <c r="F72" s="5"/>
      <c r="G72" s="4">
        <v>0.0</v>
      </c>
      <c r="H72" s="5"/>
      <c r="I72" s="5"/>
      <c r="J72" s="5"/>
      <c r="K72" s="5"/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570.0</v>
      </c>
      <c r="AC72" s="4">
        <v>2498.0</v>
      </c>
      <c r="AD72" s="4">
        <v>7224.0</v>
      </c>
      <c r="AE72" s="4">
        <v>13774.0</v>
      </c>
      <c r="AF72" s="4">
        <v>30452.0</v>
      </c>
      <c r="AG72" s="4">
        <v>69500.0</v>
      </c>
      <c r="AH72" s="4">
        <v>144200.0</v>
      </c>
      <c r="AI72" s="4">
        <v>247000.0</v>
      </c>
      <c r="AJ72" s="4">
        <v>387000.0</v>
      </c>
      <c r="AK72" s="4">
        <v>557000.0</v>
      </c>
      <c r="AL72" s="4">
        <v>651200.0</v>
      </c>
      <c r="AM72" s="4">
        <v>881000.0</v>
      </c>
      <c r="AN72" s="4">
        <v>1050241.0</v>
      </c>
      <c r="AO72" s="4">
        <v>1255731.0</v>
      </c>
      <c r="AP72" s="4">
        <v>1445300.0</v>
      </c>
      <c r="AQ72" s="4">
        <v>1658700.0</v>
      </c>
      <c r="AR72" s="4">
        <v>1681849.0</v>
      </c>
      <c r="AS72" s="4">
        <v>1624465.0</v>
      </c>
      <c r="AT72" s="4">
        <v>1570538.0</v>
      </c>
      <c r="AU72" s="4">
        <v>1652809.0</v>
      </c>
      <c r="AV72" s="4">
        <v>1863120.0</v>
      </c>
    </row>
    <row r="73" ht="12.0" customHeight="1">
      <c r="A73" s="4" t="s">
        <v>158</v>
      </c>
      <c r="B73" s="4">
        <v>0.0</v>
      </c>
      <c r="C73" s="5"/>
      <c r="D73" s="5"/>
      <c r="E73" s="5"/>
      <c r="F73" s="5"/>
      <c r="G73" s="4">
        <v>0.0</v>
      </c>
      <c r="H73" s="5"/>
      <c r="I73" s="5"/>
      <c r="J73" s="5"/>
      <c r="K73" s="5"/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6740.0</v>
      </c>
      <c r="AK73" s="4">
        <v>17757.0</v>
      </c>
      <c r="AL73" s="4">
        <v>27500.0</v>
      </c>
      <c r="AM73" s="4">
        <v>50369.0</v>
      </c>
      <c r="AN73" s="4">
        <v>51324.0</v>
      </c>
      <c r="AO73" s="4">
        <v>155534.0</v>
      </c>
      <c r="AP73" s="4">
        <v>410630.0</v>
      </c>
      <c r="AQ73" s="4">
        <v>866700.0</v>
      </c>
      <c r="AR73" s="4">
        <v>1208498.0</v>
      </c>
      <c r="AS73" s="4">
        <v>1954527.0</v>
      </c>
      <c r="AT73" s="4">
        <v>4051703.0</v>
      </c>
      <c r="AU73" s="4">
        <v>6854000.0</v>
      </c>
      <c r="AV73" s="4">
        <v>1.4126659E7</v>
      </c>
    </row>
    <row r="74" ht="12.0" customHeight="1">
      <c r="A74" s="4" t="s">
        <v>159</v>
      </c>
      <c r="B74" s="4">
        <v>0.0</v>
      </c>
      <c r="C74" s="5"/>
      <c r="D74" s="5"/>
      <c r="E74" s="5"/>
      <c r="F74" s="5"/>
      <c r="G74" s="4">
        <v>0.0</v>
      </c>
      <c r="H74" s="5"/>
      <c r="I74" s="5"/>
      <c r="J74" s="5"/>
      <c r="K74" s="5"/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5"/>
      <c r="AA74" s="4">
        <v>0.0</v>
      </c>
      <c r="AB74" s="4">
        <v>1429.0</v>
      </c>
      <c r="AC74" s="4">
        <v>1718.0</v>
      </c>
      <c r="AD74" s="4">
        <v>1605.0</v>
      </c>
      <c r="AE74" s="4">
        <v>1960.0</v>
      </c>
      <c r="AF74" s="4">
        <v>2558.0</v>
      </c>
      <c r="AG74" s="4">
        <v>3265.0</v>
      </c>
      <c r="AH74" s="4">
        <v>4701.0</v>
      </c>
      <c r="AI74" s="4">
        <v>6516.0</v>
      </c>
      <c r="AJ74" s="4">
        <v>10761.0</v>
      </c>
      <c r="AK74" s="4">
        <v>16971.0</v>
      </c>
      <c r="AL74" s="4">
        <v>24487.0</v>
      </c>
      <c r="AM74" s="4">
        <v>34737.0</v>
      </c>
      <c r="AN74" s="4">
        <v>38026.0</v>
      </c>
      <c r="AO74" s="4">
        <v>41298.0</v>
      </c>
      <c r="AP74" s="4">
        <v>42032.0</v>
      </c>
      <c r="AQ74" s="4">
        <v>49965.0</v>
      </c>
      <c r="AR74" s="4">
        <v>52169.0</v>
      </c>
      <c r="AS74" s="4">
        <v>54860.0</v>
      </c>
      <c r="AT74" s="4">
        <v>56993.0</v>
      </c>
      <c r="AU74" s="4">
        <v>59446.0</v>
      </c>
      <c r="AV74" s="5"/>
    </row>
    <row r="75" ht="12.0" customHeight="1">
      <c r="A75" s="4" t="s">
        <v>160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2.0" customHeight="1">
      <c r="A76" s="4" t="s">
        <v>161</v>
      </c>
      <c r="B76" s="4">
        <v>0.0</v>
      </c>
      <c r="C76" s="5"/>
      <c r="D76" s="5"/>
      <c r="E76" s="5"/>
      <c r="F76" s="5"/>
      <c r="G76" s="4">
        <v>0.0</v>
      </c>
      <c r="H76" s="5"/>
      <c r="I76" s="5"/>
      <c r="J76" s="5"/>
      <c r="K76" s="5"/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1100.0</v>
      </c>
      <c r="AF76" s="4">
        <v>2200.0</v>
      </c>
      <c r="AG76" s="4">
        <v>3700.0</v>
      </c>
      <c r="AH76" s="4">
        <v>5200.0</v>
      </c>
      <c r="AI76" s="4">
        <v>8000.0</v>
      </c>
      <c r="AJ76" s="4">
        <v>23380.0</v>
      </c>
      <c r="AK76" s="4">
        <v>55057.0</v>
      </c>
      <c r="AL76" s="4">
        <v>80933.0</v>
      </c>
      <c r="AM76" s="4">
        <v>89900.0</v>
      </c>
      <c r="AN76" s="4">
        <v>109882.0</v>
      </c>
      <c r="AO76" s="4">
        <v>142190.0</v>
      </c>
      <c r="AP76" s="4">
        <v>205000.0</v>
      </c>
      <c r="AQ76" s="4">
        <v>284661.0</v>
      </c>
      <c r="AR76" s="4">
        <v>530048.0</v>
      </c>
      <c r="AS76" s="4">
        <v>600000.0</v>
      </c>
      <c r="AT76" s="4">
        <v>640000.0</v>
      </c>
      <c r="AU76" s="4">
        <v>697920.0</v>
      </c>
      <c r="AV76" s="4">
        <v>727000.0</v>
      </c>
    </row>
    <row r="77" ht="12.0" customHeight="1">
      <c r="A77" s="4" t="s">
        <v>162</v>
      </c>
      <c r="B77" s="4">
        <v>0.0</v>
      </c>
      <c r="C77" s="5"/>
      <c r="D77" s="5"/>
      <c r="E77" s="5"/>
      <c r="F77" s="5"/>
      <c r="G77" s="4">
        <v>0.0</v>
      </c>
      <c r="H77" s="5"/>
      <c r="I77" s="5"/>
      <c r="J77" s="5"/>
      <c r="K77" s="5"/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23482.0</v>
      </c>
      <c r="R77" s="4">
        <v>28278.0</v>
      </c>
      <c r="S77" s="4">
        <v>33880.0</v>
      </c>
      <c r="T77" s="4">
        <v>42226.0</v>
      </c>
      <c r="U77" s="4">
        <v>52010.0</v>
      </c>
      <c r="V77" s="4">
        <v>67639.0</v>
      </c>
      <c r="W77" s="4">
        <v>85300.0</v>
      </c>
      <c r="X77" s="4">
        <v>105860.0</v>
      </c>
      <c r="Y77" s="4">
        <v>138160.0</v>
      </c>
      <c r="Z77" s="4">
        <v>190031.0</v>
      </c>
      <c r="AA77" s="4">
        <v>257872.0</v>
      </c>
      <c r="AB77" s="4">
        <v>319137.0</v>
      </c>
      <c r="AC77" s="4">
        <v>386021.0</v>
      </c>
      <c r="AD77" s="4">
        <v>489174.0</v>
      </c>
      <c r="AE77" s="4">
        <v>675565.0</v>
      </c>
      <c r="AF77" s="4">
        <v>1039126.0</v>
      </c>
      <c r="AG77" s="4">
        <v>1502003.0</v>
      </c>
      <c r="AH77" s="4">
        <v>2162574.0</v>
      </c>
      <c r="AI77" s="4">
        <v>2845985.0</v>
      </c>
      <c r="AJ77" s="4">
        <v>3273433.0</v>
      </c>
      <c r="AK77" s="4">
        <v>3728625.0</v>
      </c>
      <c r="AL77" s="4">
        <v>4175587.0</v>
      </c>
      <c r="AM77" s="4">
        <v>4516772.0</v>
      </c>
      <c r="AN77" s="4">
        <v>4747126.0</v>
      </c>
      <c r="AO77" s="4">
        <v>4988000.0</v>
      </c>
      <c r="AP77" s="4">
        <v>5270000.0</v>
      </c>
      <c r="AQ77" s="4">
        <v>5670000.0</v>
      </c>
      <c r="AR77" s="4">
        <v>6080000.0</v>
      </c>
      <c r="AS77" s="4">
        <v>6830000.0</v>
      </c>
      <c r="AT77" s="4">
        <v>7700000.0</v>
      </c>
      <c r="AU77" s="4">
        <v>8390000.0</v>
      </c>
      <c r="AV77" s="4">
        <v>8940000.0</v>
      </c>
    </row>
    <row r="78" ht="12.0" customHeight="1">
      <c r="A78" s="4" t="s">
        <v>163</v>
      </c>
      <c r="B78" s="4">
        <v>0.0</v>
      </c>
      <c r="C78" s="5"/>
      <c r="D78" s="5"/>
      <c r="E78" s="5"/>
      <c r="F78" s="5"/>
      <c r="G78" s="4">
        <v>0.0</v>
      </c>
      <c r="H78" s="5"/>
      <c r="I78" s="5"/>
      <c r="J78" s="5"/>
      <c r="K78" s="5"/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9055.0</v>
      </c>
      <c r="X78" s="4">
        <v>39234.0</v>
      </c>
      <c r="Y78" s="4">
        <v>98332.0</v>
      </c>
      <c r="Z78" s="4">
        <v>178400.0</v>
      </c>
      <c r="AA78" s="4">
        <v>283200.0</v>
      </c>
      <c r="AB78" s="4">
        <v>375000.0</v>
      </c>
      <c r="AC78" s="4">
        <v>436700.0</v>
      </c>
      <c r="AD78" s="4">
        <v>572000.0</v>
      </c>
      <c r="AE78" s="4">
        <v>883000.0</v>
      </c>
      <c r="AF78" s="4">
        <v>1302496.0</v>
      </c>
      <c r="AG78" s="4">
        <v>2462700.0</v>
      </c>
      <c r="AH78" s="4">
        <v>5817300.0</v>
      </c>
      <c r="AI78" s="4">
        <v>1.12101E7</v>
      </c>
      <c r="AJ78" s="4">
        <v>2.14335E7</v>
      </c>
      <c r="AK78" s="4">
        <v>2.905236E7</v>
      </c>
      <c r="AL78" s="4">
        <v>3.69974E7</v>
      </c>
      <c r="AM78" s="4">
        <v>3.85853E7</v>
      </c>
      <c r="AN78" s="4">
        <v>4.1702E7</v>
      </c>
      <c r="AO78" s="4">
        <v>4.4544E7</v>
      </c>
      <c r="AP78" s="4">
        <v>4.8088E7</v>
      </c>
      <c r="AQ78" s="4">
        <v>5.1662E7</v>
      </c>
      <c r="AR78" s="4">
        <v>5.53581E7</v>
      </c>
      <c r="AS78" s="4">
        <v>5.7972E7</v>
      </c>
      <c r="AT78" s="4">
        <v>5.96E7</v>
      </c>
      <c r="AU78" s="4">
        <v>6.32E7</v>
      </c>
      <c r="AV78" s="4">
        <v>6.63E7</v>
      </c>
    </row>
    <row r="79" ht="12.0" customHeight="1">
      <c r="A79" s="4" t="s">
        <v>164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2.0" customHeight="1">
      <c r="A80" s="4" t="s">
        <v>165</v>
      </c>
      <c r="B80" s="4">
        <v>0.0</v>
      </c>
      <c r="C80" s="5"/>
      <c r="D80" s="5"/>
      <c r="E80" s="5"/>
      <c r="F80" s="5"/>
      <c r="G80" s="4">
        <v>0.0</v>
      </c>
      <c r="H80" s="5"/>
      <c r="I80" s="5"/>
      <c r="J80" s="5"/>
      <c r="K80" s="5"/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1150.0</v>
      </c>
      <c r="AG80" s="4">
        <v>2719.0</v>
      </c>
      <c r="AH80" s="4">
        <v>5427.0</v>
      </c>
      <c r="AI80" s="4">
        <v>11060.0</v>
      </c>
      <c r="AJ80" s="4">
        <v>21929.0</v>
      </c>
      <c r="AK80" s="4">
        <v>39900.0</v>
      </c>
      <c r="AL80" s="4">
        <v>67300.0</v>
      </c>
      <c r="AM80" s="4">
        <v>52250.0</v>
      </c>
      <c r="AN80" s="4">
        <v>60100.0</v>
      </c>
      <c r="AO80" s="4">
        <v>96000.0</v>
      </c>
      <c r="AP80" s="4">
        <v>120000.0</v>
      </c>
      <c r="AQ80" s="4">
        <v>152000.0</v>
      </c>
      <c r="AR80" s="4">
        <v>174847.0</v>
      </c>
      <c r="AS80" s="4">
        <v>187146.0</v>
      </c>
      <c r="AT80" s="4">
        <v>208261.0</v>
      </c>
      <c r="AU80" s="4">
        <v>215890.0</v>
      </c>
      <c r="AV80" s="4">
        <v>222827.0</v>
      </c>
    </row>
    <row r="81" ht="12.0" customHeight="1">
      <c r="A81" s="4" t="s">
        <v>166</v>
      </c>
      <c r="B81" s="4">
        <v>0.0</v>
      </c>
      <c r="C81" s="5"/>
      <c r="D81" s="5"/>
      <c r="E81" s="5"/>
      <c r="F81" s="5"/>
      <c r="G81" s="4">
        <v>0.0</v>
      </c>
      <c r="H81" s="5"/>
      <c r="I81" s="5"/>
      <c r="J81" s="5"/>
      <c r="K81" s="5"/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280.0</v>
      </c>
      <c r="AD81" s="4">
        <v>1200.0</v>
      </c>
      <c r="AE81" s="4">
        <v>2581.0</v>
      </c>
      <c r="AF81" s="4">
        <v>4000.0</v>
      </c>
      <c r="AG81" s="4">
        <v>6800.0</v>
      </c>
      <c r="AH81" s="4">
        <v>9500.0</v>
      </c>
      <c r="AI81" s="4">
        <v>9694.0</v>
      </c>
      <c r="AJ81" s="4">
        <v>8891.0</v>
      </c>
      <c r="AK81" s="4">
        <v>120000.0</v>
      </c>
      <c r="AL81" s="4">
        <v>150000.0</v>
      </c>
      <c r="AM81" s="4">
        <v>279289.0</v>
      </c>
      <c r="AN81" s="4">
        <v>300000.0</v>
      </c>
      <c r="AO81" s="4">
        <v>489367.0</v>
      </c>
      <c r="AP81" s="4">
        <v>736690.0</v>
      </c>
      <c r="AQ81" s="4">
        <v>897987.0</v>
      </c>
      <c r="AR81" s="4">
        <v>1169000.0</v>
      </c>
      <c r="AS81" s="4">
        <v>1300000.0</v>
      </c>
      <c r="AT81" s="4">
        <v>1373000.0</v>
      </c>
      <c r="AU81" s="4">
        <v>1610000.0</v>
      </c>
      <c r="AV81" s="4">
        <v>1800000.0</v>
      </c>
    </row>
    <row r="82" ht="12.0" customHeight="1">
      <c r="A82" s="4" t="s">
        <v>167</v>
      </c>
      <c r="B82" s="4">
        <v>0.0</v>
      </c>
      <c r="C82" s="5"/>
      <c r="D82" s="5"/>
      <c r="E82" s="5"/>
      <c r="F82" s="5"/>
      <c r="G82" s="4">
        <v>0.0</v>
      </c>
      <c r="H82" s="5"/>
      <c r="I82" s="5"/>
      <c r="J82" s="5"/>
      <c r="K82" s="5"/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C82" s="4">
        <v>204.0</v>
      </c>
      <c r="AD82" s="4">
        <v>457.0</v>
      </c>
      <c r="AE82" s="4">
        <v>812.0</v>
      </c>
      <c r="AF82" s="4">
        <v>1442.0</v>
      </c>
      <c r="AG82" s="4">
        <v>3096.0</v>
      </c>
      <c r="AH82" s="4">
        <v>4734.0</v>
      </c>
      <c r="AI82" s="4">
        <v>5048.0</v>
      </c>
      <c r="AJ82" s="4">
        <v>5307.0</v>
      </c>
      <c r="AK82" s="4">
        <v>5600.0</v>
      </c>
      <c r="AL82" s="4">
        <v>55085.0</v>
      </c>
      <c r="AM82" s="4">
        <v>100000.0</v>
      </c>
      <c r="AN82" s="4">
        <v>149300.0</v>
      </c>
      <c r="AO82" s="4">
        <v>175000.0</v>
      </c>
      <c r="AP82" s="4">
        <v>247478.0</v>
      </c>
      <c r="AQ82" s="4">
        <v>404345.0</v>
      </c>
      <c r="AR82" s="4">
        <v>800371.0</v>
      </c>
      <c r="AS82" s="4">
        <v>1166136.0</v>
      </c>
      <c r="AT82" s="4">
        <v>1312874.0</v>
      </c>
      <c r="AU82" s="4">
        <v>1478347.0</v>
      </c>
      <c r="AV82" s="4">
        <v>1581000.0</v>
      </c>
    </row>
    <row r="83" ht="12.0" customHeight="1">
      <c r="A83" s="4" t="s">
        <v>168</v>
      </c>
      <c r="B83" s="4">
        <v>0.0</v>
      </c>
      <c r="C83" s="5"/>
      <c r="D83" s="5"/>
      <c r="E83" s="5"/>
      <c r="F83" s="5"/>
      <c r="G83" s="4">
        <v>0.0</v>
      </c>
      <c r="H83" s="5"/>
      <c r="I83" s="5"/>
      <c r="J83" s="5"/>
      <c r="K83" s="5"/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150.0</v>
      </c>
      <c r="AG83" s="4">
        <v>2300.0</v>
      </c>
      <c r="AH83" s="4">
        <v>30000.0</v>
      </c>
      <c r="AI83" s="4">
        <v>60000.0</v>
      </c>
      <c r="AJ83" s="4">
        <v>133243.0</v>
      </c>
      <c r="AK83" s="4">
        <v>194741.0</v>
      </c>
      <c r="AL83" s="4">
        <v>301327.0</v>
      </c>
      <c r="AM83" s="4">
        <v>503619.0</v>
      </c>
      <c r="AN83" s="4">
        <v>711224.0</v>
      </c>
      <c r="AO83" s="4">
        <v>840645.0</v>
      </c>
      <c r="AP83" s="4">
        <v>1174308.0</v>
      </c>
      <c r="AQ83" s="4">
        <v>1703888.0</v>
      </c>
      <c r="AR83" s="4">
        <v>2599714.0</v>
      </c>
      <c r="AS83" s="4">
        <v>2755087.0</v>
      </c>
      <c r="AT83" s="4">
        <v>2837000.0</v>
      </c>
      <c r="AU83" s="4">
        <v>3980000.0</v>
      </c>
      <c r="AV83" s="4">
        <v>4430613.0</v>
      </c>
    </row>
    <row r="84" ht="12.0" customHeight="1">
      <c r="A84" s="4" t="s">
        <v>169</v>
      </c>
      <c r="B84" s="4">
        <v>0.0</v>
      </c>
      <c r="C84" s="5"/>
      <c r="D84" s="5"/>
      <c r="E84" s="5"/>
      <c r="F84" s="5"/>
      <c r="G84" s="4">
        <v>0.0</v>
      </c>
      <c r="H84" s="5"/>
      <c r="I84" s="5"/>
      <c r="J84" s="5"/>
      <c r="K84" s="5"/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1080.0</v>
      </c>
      <c r="W84" s="4">
        <v>23800.0</v>
      </c>
      <c r="X84" s="4">
        <v>48747.0</v>
      </c>
      <c r="Y84" s="4">
        <v>98763.0</v>
      </c>
      <c r="Z84" s="4">
        <v>163619.0</v>
      </c>
      <c r="AA84" s="4">
        <v>272609.0</v>
      </c>
      <c r="AB84" s="4">
        <v>532251.0</v>
      </c>
      <c r="AC84" s="4">
        <v>971890.0</v>
      </c>
      <c r="AD84" s="4">
        <v>1774378.0</v>
      </c>
      <c r="AE84" s="4">
        <v>2490500.0</v>
      </c>
      <c r="AF84" s="4">
        <v>3725000.0</v>
      </c>
      <c r="AG84" s="4">
        <v>5512000.0</v>
      </c>
      <c r="AH84" s="4">
        <v>8276000.0</v>
      </c>
      <c r="AI84" s="4">
        <v>1.3913E7</v>
      </c>
      <c r="AJ84" s="4">
        <v>2.3446E7</v>
      </c>
      <c r="AK84" s="4">
        <v>4.8202E7</v>
      </c>
      <c r="AL84" s="4">
        <v>5.6126E7</v>
      </c>
      <c r="AM84" s="4">
        <v>5.9128E7</v>
      </c>
      <c r="AN84" s="4">
        <v>6.48E7</v>
      </c>
      <c r="AO84" s="4">
        <v>7.1322E7</v>
      </c>
      <c r="AP84" s="4">
        <v>7.9271E7</v>
      </c>
      <c r="AQ84" s="4">
        <v>8.5652E7</v>
      </c>
      <c r="AR84" s="4">
        <v>9.6232925E7</v>
      </c>
      <c r="AS84" s="4">
        <v>1.05523065E8</v>
      </c>
      <c r="AT84" s="4">
        <v>1.05E8</v>
      </c>
      <c r="AU84" s="4">
        <v>1.0456E8</v>
      </c>
      <c r="AV84" s="4">
        <v>1.087E8</v>
      </c>
    </row>
    <row r="85" ht="12.0" customHeight="1">
      <c r="A85" s="4" t="s">
        <v>170</v>
      </c>
      <c r="B85" s="4">
        <v>0.0</v>
      </c>
      <c r="C85" s="5"/>
      <c r="D85" s="5"/>
      <c r="E85" s="5"/>
      <c r="F85" s="5"/>
      <c r="G85" s="4">
        <v>0.0</v>
      </c>
      <c r="H85" s="5"/>
      <c r="I85" s="5"/>
      <c r="J85" s="5"/>
      <c r="K85" s="5"/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400.0</v>
      </c>
      <c r="AD85" s="4">
        <v>1742.0</v>
      </c>
      <c r="AE85" s="4">
        <v>3336.0</v>
      </c>
      <c r="AF85" s="4">
        <v>6200.0</v>
      </c>
      <c r="AG85" s="4">
        <v>12766.0</v>
      </c>
      <c r="AH85" s="4">
        <v>21866.0</v>
      </c>
      <c r="AI85" s="4">
        <v>41753.0</v>
      </c>
      <c r="AJ85" s="4">
        <v>70026.0</v>
      </c>
      <c r="AK85" s="4">
        <v>130045.0</v>
      </c>
      <c r="AL85" s="4">
        <v>243797.0</v>
      </c>
      <c r="AM85" s="4">
        <v>386775.0</v>
      </c>
      <c r="AN85" s="4">
        <v>795529.0</v>
      </c>
      <c r="AO85" s="4">
        <v>1695000.0</v>
      </c>
      <c r="AP85" s="4">
        <v>2874560.0</v>
      </c>
      <c r="AQ85" s="4">
        <v>5207242.0</v>
      </c>
      <c r="AR85" s="4">
        <v>7604053.0</v>
      </c>
      <c r="AS85" s="4">
        <v>1.157043E7</v>
      </c>
      <c r="AT85" s="4">
        <v>1.5108916E7</v>
      </c>
      <c r="AU85" s="4">
        <v>1.7436949E7</v>
      </c>
      <c r="AV85" s="4">
        <v>2.1165843E7</v>
      </c>
    </row>
    <row r="86" ht="12.0" customHeight="1">
      <c r="A86" s="4" t="s">
        <v>171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2.0" customHeight="1">
      <c r="A87" s="4" t="s">
        <v>172</v>
      </c>
      <c r="B87" s="4">
        <v>0.0</v>
      </c>
      <c r="C87" s="5"/>
      <c r="D87" s="5"/>
      <c r="E87" s="5"/>
      <c r="F87" s="5"/>
      <c r="G87" s="4">
        <v>0.0</v>
      </c>
      <c r="H87" s="5"/>
      <c r="I87" s="5"/>
      <c r="J87" s="5"/>
      <c r="K87" s="5"/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48000.0</v>
      </c>
      <c r="AE87" s="4">
        <v>153000.0</v>
      </c>
      <c r="AF87" s="4">
        <v>273000.0</v>
      </c>
      <c r="AG87" s="4">
        <v>532000.0</v>
      </c>
      <c r="AH87" s="4">
        <v>937700.0</v>
      </c>
      <c r="AI87" s="4">
        <v>2047000.0</v>
      </c>
      <c r="AJ87" s="4">
        <v>3904000.0</v>
      </c>
      <c r="AK87" s="4">
        <v>5932403.0</v>
      </c>
      <c r="AL87" s="4">
        <v>7963742.0</v>
      </c>
      <c r="AM87" s="4">
        <v>9314260.0</v>
      </c>
      <c r="AN87" s="4">
        <v>8936202.0</v>
      </c>
      <c r="AO87" s="4">
        <v>9324335.0</v>
      </c>
      <c r="AP87" s="4">
        <v>1.0260396E7</v>
      </c>
      <c r="AQ87" s="4">
        <v>1.0979826E7</v>
      </c>
      <c r="AR87" s="4">
        <v>1.2294912E7</v>
      </c>
      <c r="AS87" s="4">
        <v>1.379934E7</v>
      </c>
      <c r="AT87" s="4">
        <v>1.3295093E7</v>
      </c>
      <c r="AU87" s="4">
        <v>1.2292716E7</v>
      </c>
      <c r="AV87" s="4">
        <v>1.2127985E7</v>
      </c>
    </row>
    <row r="88" ht="12.0" customHeight="1">
      <c r="A88" s="4" t="s">
        <v>173</v>
      </c>
      <c r="B88" s="4">
        <v>0.0</v>
      </c>
      <c r="C88" s="5"/>
      <c r="D88" s="5"/>
      <c r="E88" s="5"/>
      <c r="F88" s="5"/>
      <c r="G88" s="4">
        <v>0.0</v>
      </c>
      <c r="H88" s="5"/>
      <c r="I88" s="5"/>
      <c r="J88" s="5"/>
      <c r="K88" s="5"/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C88" s="4">
        <v>171.0</v>
      </c>
      <c r="AD88" s="4">
        <v>438.0</v>
      </c>
      <c r="AE88" s="4">
        <v>964.0</v>
      </c>
      <c r="AF88" s="4">
        <v>2052.0</v>
      </c>
      <c r="AG88" s="4">
        <v>4122.0</v>
      </c>
      <c r="AH88" s="4">
        <v>6481.0</v>
      </c>
      <c r="AI88" s="4">
        <v>8899.0</v>
      </c>
      <c r="AJ88" s="4">
        <v>13521.0</v>
      </c>
      <c r="AK88" s="4">
        <v>15114.0</v>
      </c>
      <c r="AL88" s="4">
        <v>15882.0</v>
      </c>
      <c r="AM88" s="4">
        <v>19924.0</v>
      </c>
      <c r="AN88" s="4">
        <v>29749.0</v>
      </c>
      <c r="AO88" s="4">
        <v>39033.0</v>
      </c>
      <c r="AP88" s="4">
        <v>46480.0</v>
      </c>
      <c r="AQ88" s="4">
        <v>53900.0</v>
      </c>
      <c r="AR88" s="4">
        <v>66400.0</v>
      </c>
      <c r="AS88" s="4">
        <v>55816.0</v>
      </c>
      <c r="AT88" s="4">
        <v>53468.0</v>
      </c>
      <c r="AU88" s="4">
        <v>57349.0</v>
      </c>
      <c r="AV88" s="4">
        <v>58742.0</v>
      </c>
    </row>
    <row r="89" ht="12.0" customHeight="1">
      <c r="A89" s="4" t="s">
        <v>174</v>
      </c>
      <c r="B89" s="4">
        <v>0.0</v>
      </c>
      <c r="C89" s="5"/>
      <c r="D89" s="5"/>
      <c r="E89" s="5"/>
      <c r="F89" s="5"/>
      <c r="G89" s="4">
        <v>0.0</v>
      </c>
      <c r="H89" s="5"/>
      <c r="I89" s="5"/>
      <c r="J89" s="5"/>
      <c r="K89" s="5"/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150.0</v>
      </c>
      <c r="AB89" s="4">
        <v>147.0</v>
      </c>
      <c r="AC89" s="4">
        <v>181.0</v>
      </c>
      <c r="AD89" s="4">
        <v>282.0</v>
      </c>
      <c r="AE89" s="4">
        <v>350.0</v>
      </c>
      <c r="AF89" s="4">
        <v>400.0</v>
      </c>
      <c r="AG89" s="4">
        <v>570.0</v>
      </c>
      <c r="AH89" s="4">
        <v>976.0</v>
      </c>
      <c r="AI89" s="4">
        <v>1410.0</v>
      </c>
      <c r="AJ89" s="4">
        <v>2012.0</v>
      </c>
      <c r="AK89" s="4">
        <v>4300.0</v>
      </c>
      <c r="AL89" s="4">
        <v>6414.0</v>
      </c>
      <c r="AM89" s="4">
        <v>7553.0</v>
      </c>
      <c r="AN89" s="4">
        <v>42293.0</v>
      </c>
      <c r="AO89" s="4">
        <v>43313.0</v>
      </c>
      <c r="AP89" s="4">
        <v>46858.0</v>
      </c>
      <c r="AQ89" s="4">
        <v>46193.0</v>
      </c>
      <c r="AR89" s="4">
        <v>51381.0</v>
      </c>
      <c r="AS89" s="4">
        <v>60022.0</v>
      </c>
      <c r="AT89" s="4">
        <v>114424.0</v>
      </c>
      <c r="AU89" s="4">
        <v>121946.0</v>
      </c>
      <c r="AV89" s="5"/>
    </row>
    <row r="90" ht="12.0" customHeight="1">
      <c r="A90" s="4" t="s">
        <v>175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2.0" customHeight="1">
      <c r="A91" s="4" t="s">
        <v>176</v>
      </c>
      <c r="B91" s="4">
        <v>0.0</v>
      </c>
      <c r="C91" s="5"/>
      <c r="D91" s="5"/>
      <c r="E91" s="5"/>
      <c r="F91" s="5"/>
      <c r="G91" s="4">
        <v>0.0</v>
      </c>
      <c r="H91" s="5"/>
      <c r="I91" s="5"/>
      <c r="J91" s="5"/>
      <c r="K91" s="5"/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867.0</v>
      </c>
      <c r="AC91" s="4">
        <v>1301.0</v>
      </c>
      <c r="AD91" s="4">
        <v>1907.0</v>
      </c>
      <c r="AE91" s="4">
        <v>4098.0</v>
      </c>
      <c r="AF91" s="4">
        <v>4965.0</v>
      </c>
      <c r="AG91" s="4">
        <v>5803.0</v>
      </c>
      <c r="AH91" s="4">
        <v>5673.0</v>
      </c>
      <c r="AI91" s="4">
        <v>12837.0</v>
      </c>
      <c r="AJ91" s="4">
        <v>20000.0</v>
      </c>
      <c r="AK91" s="4">
        <v>27200.0</v>
      </c>
      <c r="AL91" s="4">
        <v>32600.0</v>
      </c>
      <c r="AM91" s="4">
        <v>70500.0</v>
      </c>
      <c r="AN91" s="4">
        <v>79800.0</v>
      </c>
      <c r="AO91" s="4">
        <v>98000.0</v>
      </c>
      <c r="AP91" s="5"/>
      <c r="AQ91" s="5"/>
      <c r="AR91" s="5"/>
      <c r="AS91" s="5"/>
      <c r="AT91" s="5"/>
      <c r="AU91" s="5"/>
      <c r="AV91" s="5"/>
    </row>
    <row r="92" ht="12.0" customHeight="1">
      <c r="A92" s="4" t="s">
        <v>177</v>
      </c>
      <c r="B92" s="4">
        <v>0.0</v>
      </c>
      <c r="C92" s="5"/>
      <c r="D92" s="5"/>
      <c r="E92" s="5"/>
      <c r="F92" s="5"/>
      <c r="G92" s="4">
        <v>0.0</v>
      </c>
      <c r="H92" s="5"/>
      <c r="I92" s="5"/>
      <c r="J92" s="5"/>
      <c r="K92" s="5"/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293.0</v>
      </c>
      <c r="AB92" s="4">
        <v>1221.0</v>
      </c>
      <c r="AC92" s="4">
        <v>2141.0</v>
      </c>
      <c r="AD92" s="4">
        <v>2990.0</v>
      </c>
      <c r="AE92" s="4">
        <v>10462.0</v>
      </c>
      <c r="AF92" s="4">
        <v>29999.0</v>
      </c>
      <c r="AG92" s="4">
        <v>43421.0</v>
      </c>
      <c r="AH92" s="4">
        <v>64194.0</v>
      </c>
      <c r="AI92" s="4">
        <v>111445.0</v>
      </c>
      <c r="AJ92" s="4">
        <v>337800.0</v>
      </c>
      <c r="AK92" s="4">
        <v>856831.0</v>
      </c>
      <c r="AL92" s="4">
        <v>1146441.0</v>
      </c>
      <c r="AM92" s="4">
        <v>1577085.0</v>
      </c>
      <c r="AN92" s="4">
        <v>2034776.0</v>
      </c>
      <c r="AO92" s="4">
        <v>3168256.0</v>
      </c>
      <c r="AP92" s="4">
        <v>4510067.0</v>
      </c>
      <c r="AQ92" s="4">
        <v>7178745.0</v>
      </c>
      <c r="AR92" s="4">
        <v>1.1897563E7</v>
      </c>
      <c r="AS92" s="4">
        <v>1.494864E7</v>
      </c>
      <c r="AT92" s="4">
        <v>1.7307459E7</v>
      </c>
      <c r="AU92" s="4">
        <v>1.806797E7</v>
      </c>
      <c r="AV92" s="4">
        <v>2.0715677E7</v>
      </c>
    </row>
    <row r="93" ht="12.0" customHeight="1">
      <c r="A93" s="4" t="s">
        <v>178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2.0" customHeight="1">
      <c r="A94" s="4" t="s">
        <v>179</v>
      </c>
      <c r="B94" s="4">
        <v>0.0</v>
      </c>
      <c r="C94" s="5"/>
      <c r="D94" s="5"/>
      <c r="E94" s="5"/>
      <c r="F94" s="5"/>
      <c r="G94" s="4">
        <v>0.0</v>
      </c>
      <c r="H94" s="5"/>
      <c r="I94" s="5"/>
      <c r="J94" s="5"/>
      <c r="K94" s="5"/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42.0</v>
      </c>
      <c r="AE94" s="4">
        <v>812.0</v>
      </c>
      <c r="AF94" s="4">
        <v>950.0</v>
      </c>
      <c r="AG94" s="4">
        <v>950.0</v>
      </c>
      <c r="AH94" s="4">
        <v>2868.0</v>
      </c>
      <c r="AI94" s="4">
        <v>21567.0</v>
      </c>
      <c r="AJ94" s="4">
        <v>25182.0</v>
      </c>
      <c r="AK94" s="4">
        <v>42112.0</v>
      </c>
      <c r="AL94" s="4">
        <v>55670.0</v>
      </c>
      <c r="AM94" s="4">
        <v>90772.0</v>
      </c>
      <c r="AN94" s="4">
        <v>111500.0</v>
      </c>
      <c r="AO94" s="4">
        <v>154900.0</v>
      </c>
      <c r="AP94" s="4">
        <v>189000.0</v>
      </c>
      <c r="AQ94" s="5"/>
      <c r="AR94" s="4">
        <v>2000000.0</v>
      </c>
      <c r="AS94" s="4">
        <v>2750000.0</v>
      </c>
      <c r="AT94" s="4">
        <v>3489000.0</v>
      </c>
      <c r="AU94" s="4">
        <v>4000000.0</v>
      </c>
      <c r="AV94" s="4">
        <v>4500000.0</v>
      </c>
    </row>
    <row r="95" ht="12.0" customHeight="1">
      <c r="A95" s="4" t="s">
        <v>180</v>
      </c>
      <c r="B95" s="4">
        <v>0.0</v>
      </c>
      <c r="C95" s="5"/>
      <c r="D95" s="5"/>
      <c r="E95" s="5"/>
      <c r="F95" s="5"/>
      <c r="G95" s="4">
        <v>0.0</v>
      </c>
      <c r="H95" s="5"/>
      <c r="I95" s="5"/>
      <c r="J95" s="5"/>
      <c r="K95" s="5"/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1275.0</v>
      </c>
      <c r="AO95" s="4">
        <v>39451.0</v>
      </c>
      <c r="AP95" s="4">
        <v>98825.0</v>
      </c>
      <c r="AQ95" s="4">
        <v>157330.0</v>
      </c>
      <c r="AR95" s="4">
        <v>296223.0</v>
      </c>
      <c r="AS95" s="4">
        <v>500156.0</v>
      </c>
      <c r="AT95" s="4">
        <v>560345.0</v>
      </c>
      <c r="AU95" s="5"/>
      <c r="AV95" s="4">
        <v>401880.0</v>
      </c>
    </row>
    <row r="96" ht="12.0" customHeight="1">
      <c r="A96" s="4" t="s">
        <v>181</v>
      </c>
      <c r="B96" s="4">
        <v>0.0</v>
      </c>
      <c r="C96" s="5"/>
      <c r="D96" s="5"/>
      <c r="E96" s="5"/>
      <c r="F96" s="5"/>
      <c r="G96" s="4">
        <v>0.0</v>
      </c>
      <c r="H96" s="5"/>
      <c r="I96" s="5"/>
      <c r="J96" s="5"/>
      <c r="K96" s="5"/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841.0</v>
      </c>
      <c r="AD96" s="4">
        <v>1029.0</v>
      </c>
      <c r="AE96" s="4">
        <v>1251.0</v>
      </c>
      <c r="AF96" s="4">
        <v>1243.0</v>
      </c>
      <c r="AG96" s="4">
        <v>1200.0</v>
      </c>
      <c r="AH96" s="4">
        <v>1400.0</v>
      </c>
      <c r="AI96" s="4">
        <v>1454.0</v>
      </c>
      <c r="AJ96" s="4">
        <v>2815.0</v>
      </c>
      <c r="AK96" s="4">
        <v>39830.0</v>
      </c>
      <c r="AL96" s="4">
        <v>75320.0</v>
      </c>
      <c r="AM96" s="4">
        <v>79400.0</v>
      </c>
      <c r="AN96" s="4">
        <v>137955.0</v>
      </c>
      <c r="AO96" s="4">
        <v>171656.0</v>
      </c>
      <c r="AP96" s="4">
        <v>281368.0</v>
      </c>
      <c r="AQ96" s="4">
        <v>400000.0</v>
      </c>
      <c r="AR96" s="4">
        <v>538774.0</v>
      </c>
      <c r="AS96" s="4">
        <v>447769.0</v>
      </c>
      <c r="AT96" s="4">
        <v>513533.0</v>
      </c>
      <c r="AU96" s="4">
        <v>555397.0</v>
      </c>
      <c r="AV96" s="4">
        <v>518757.0</v>
      </c>
    </row>
    <row r="97" ht="12.0" customHeight="1">
      <c r="A97" s="4" t="s">
        <v>182</v>
      </c>
      <c r="B97" s="4">
        <v>0.0</v>
      </c>
      <c r="C97" s="5"/>
      <c r="D97" s="5"/>
      <c r="E97" s="5"/>
      <c r="F97" s="5"/>
      <c r="G97" s="4">
        <v>0.0</v>
      </c>
      <c r="H97" s="5"/>
      <c r="I97" s="5"/>
      <c r="J97" s="5"/>
      <c r="K97" s="5"/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  <c r="Z97" s="4">
        <v>0.0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10000.0</v>
      </c>
      <c r="AJ97" s="4">
        <v>25000.0</v>
      </c>
      <c r="AK97" s="4">
        <v>55000.0</v>
      </c>
      <c r="AL97" s="4">
        <v>91500.0</v>
      </c>
      <c r="AM97" s="4">
        <v>140000.0</v>
      </c>
      <c r="AN97" s="4">
        <v>320000.0</v>
      </c>
      <c r="AO97" s="4">
        <v>400000.0</v>
      </c>
      <c r="AP97" s="4">
        <v>500200.0</v>
      </c>
      <c r="AQ97" s="4">
        <v>1200000.0</v>
      </c>
      <c r="AR97" s="4">
        <v>2500000.0</v>
      </c>
      <c r="AS97" s="4">
        <v>3200000.0</v>
      </c>
      <c r="AT97" s="4">
        <v>3648000.0</v>
      </c>
      <c r="AU97" s="4">
        <v>4000000.0</v>
      </c>
      <c r="AV97" s="4">
        <v>4200000.0</v>
      </c>
    </row>
    <row r="98" ht="12.0" customHeight="1">
      <c r="A98" s="4" t="s">
        <v>183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2.0" customHeight="1">
      <c r="A99" s="4" t="s">
        <v>184</v>
      </c>
      <c r="B99" s="4">
        <v>0.0</v>
      </c>
      <c r="C99" s="5"/>
      <c r="D99" s="5"/>
      <c r="E99" s="5"/>
      <c r="F99" s="5"/>
      <c r="G99" s="4">
        <v>0.0</v>
      </c>
      <c r="H99" s="5"/>
      <c r="I99" s="5"/>
      <c r="J99" s="5"/>
      <c r="K99" s="5"/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2311.0</v>
      </c>
      <c r="AH99" s="4">
        <v>14427.0</v>
      </c>
      <c r="AI99" s="4">
        <v>34896.0</v>
      </c>
      <c r="AJ99" s="4">
        <v>78588.0</v>
      </c>
      <c r="AK99" s="4">
        <v>155271.0</v>
      </c>
      <c r="AL99" s="4">
        <v>237629.0</v>
      </c>
      <c r="AM99" s="4">
        <v>326508.0</v>
      </c>
      <c r="AN99" s="4">
        <v>379362.0</v>
      </c>
      <c r="AO99" s="4">
        <v>707201.0</v>
      </c>
      <c r="AP99" s="4">
        <v>1281462.0</v>
      </c>
      <c r="AQ99" s="4">
        <v>2240756.0</v>
      </c>
      <c r="AR99" s="4">
        <v>4184834.0</v>
      </c>
      <c r="AS99" s="4">
        <v>6210711.0</v>
      </c>
      <c r="AT99" s="4">
        <v>8390755.0</v>
      </c>
      <c r="AU99" s="4">
        <v>9505071.0</v>
      </c>
      <c r="AV99" s="4">
        <v>8062229.0</v>
      </c>
    </row>
    <row r="100" ht="12.0" customHeight="1">
      <c r="A100" s="4" t="s">
        <v>185</v>
      </c>
      <c r="B100" s="4">
        <v>0.0</v>
      </c>
      <c r="C100" s="5"/>
      <c r="D100" s="5"/>
      <c r="E100" s="5"/>
      <c r="F100" s="5"/>
      <c r="G100" s="4">
        <v>0.0</v>
      </c>
      <c r="H100" s="5"/>
      <c r="I100" s="5"/>
      <c r="J100" s="5"/>
      <c r="K100" s="5"/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1000.0</v>
      </c>
      <c r="V100" s="4">
        <v>4400.0</v>
      </c>
      <c r="W100" s="4">
        <v>10000.0</v>
      </c>
      <c r="X100" s="4">
        <v>28060.0</v>
      </c>
      <c r="Y100" s="4">
        <v>51280.0</v>
      </c>
      <c r="Z100" s="4">
        <v>89193.0</v>
      </c>
      <c r="AA100" s="4">
        <v>133912.0</v>
      </c>
      <c r="AB100" s="4">
        <v>189664.0</v>
      </c>
      <c r="AC100" s="4">
        <v>233324.0</v>
      </c>
      <c r="AD100" s="4">
        <v>290843.0</v>
      </c>
      <c r="AE100" s="4">
        <v>484823.0</v>
      </c>
      <c r="AF100" s="4">
        <v>798373.0</v>
      </c>
      <c r="AG100" s="4">
        <v>1361861.0</v>
      </c>
      <c r="AH100" s="4">
        <v>2229862.0</v>
      </c>
      <c r="AI100" s="4">
        <v>3174369.0</v>
      </c>
      <c r="AJ100" s="4">
        <v>4275048.0</v>
      </c>
      <c r="AK100" s="4">
        <v>5447346.0</v>
      </c>
      <c r="AL100" s="4">
        <v>5776360.0</v>
      </c>
      <c r="AM100" s="4">
        <v>6395725.0</v>
      </c>
      <c r="AN100" s="4">
        <v>7349202.0</v>
      </c>
      <c r="AO100" s="4">
        <v>8213959.0</v>
      </c>
      <c r="AP100" s="4">
        <v>8544255.0</v>
      </c>
      <c r="AQ100" s="4">
        <v>9444140.0</v>
      </c>
      <c r="AR100" s="4">
        <v>1.0751622E7</v>
      </c>
      <c r="AS100" s="4">
        <v>1.1580149E7</v>
      </c>
      <c r="AT100" s="4">
        <v>1.2597171E7</v>
      </c>
      <c r="AU100" s="4">
        <v>1.3793729E7</v>
      </c>
      <c r="AV100" s="4">
        <v>1.4930948E7</v>
      </c>
    </row>
    <row r="101" ht="12.0" customHeight="1">
      <c r="A101" s="4" t="s">
        <v>186</v>
      </c>
      <c r="B101" s="4">
        <v>0.0</v>
      </c>
      <c r="C101" s="5"/>
      <c r="D101" s="5"/>
      <c r="E101" s="5"/>
      <c r="F101" s="5"/>
      <c r="G101" s="4">
        <v>0.0</v>
      </c>
      <c r="H101" s="5"/>
      <c r="I101" s="5"/>
      <c r="J101" s="5"/>
      <c r="K101" s="5"/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0.0</v>
      </c>
      <c r="AA101" s="4">
        <v>2645.0</v>
      </c>
      <c r="AB101" s="4">
        <v>8477.0</v>
      </c>
      <c r="AC101" s="4">
        <v>23292.0</v>
      </c>
      <c r="AD101" s="4">
        <v>45712.0</v>
      </c>
      <c r="AE101" s="4">
        <v>143000.0</v>
      </c>
      <c r="AF101" s="4">
        <v>265000.0</v>
      </c>
      <c r="AG101" s="4">
        <v>473100.0</v>
      </c>
      <c r="AH101" s="4">
        <v>705786.0</v>
      </c>
      <c r="AI101" s="4">
        <v>1070154.0</v>
      </c>
      <c r="AJ101" s="4">
        <v>1628153.0</v>
      </c>
      <c r="AK101" s="4">
        <v>3076279.0</v>
      </c>
      <c r="AL101" s="4">
        <v>4967430.0</v>
      </c>
      <c r="AM101" s="4">
        <v>6886111.0</v>
      </c>
      <c r="AN101" s="4">
        <v>7944586.0</v>
      </c>
      <c r="AO101" s="4">
        <v>8727188.0</v>
      </c>
      <c r="AP101" s="4">
        <v>9320000.0</v>
      </c>
      <c r="AQ101" s="4">
        <v>9965720.0</v>
      </c>
      <c r="AR101" s="4">
        <v>1.102993E7</v>
      </c>
      <c r="AS101" s="4">
        <v>1.2224163E7</v>
      </c>
      <c r="AT101" s="4">
        <v>1.1792475E7</v>
      </c>
      <c r="AU101" s="4">
        <v>1.2011823E7</v>
      </c>
      <c r="AV101" s="4">
        <v>1.1689937E7</v>
      </c>
    </row>
    <row r="102" ht="12.0" customHeight="1">
      <c r="A102" s="4" t="s">
        <v>187</v>
      </c>
      <c r="B102" s="4">
        <v>0.0</v>
      </c>
      <c r="C102" s="5"/>
      <c r="D102" s="5"/>
      <c r="E102" s="5"/>
      <c r="F102" s="5"/>
      <c r="G102" s="4">
        <v>0.0</v>
      </c>
      <c r="H102" s="5"/>
      <c r="I102" s="5"/>
      <c r="J102" s="5"/>
      <c r="K102" s="5"/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2642.0</v>
      </c>
      <c r="X102" s="4">
        <v>5008.0</v>
      </c>
      <c r="Y102" s="4">
        <v>6519.0</v>
      </c>
      <c r="Z102" s="4">
        <v>7893.0</v>
      </c>
      <c r="AA102" s="4">
        <v>10010.0</v>
      </c>
      <c r="AB102" s="4">
        <v>12889.0</v>
      </c>
      <c r="AC102" s="4">
        <v>15251.0</v>
      </c>
      <c r="AD102" s="4">
        <v>17409.0</v>
      </c>
      <c r="AE102" s="4">
        <v>21845.0</v>
      </c>
      <c r="AF102" s="4">
        <v>30883.0</v>
      </c>
      <c r="AG102" s="4">
        <v>46805.0</v>
      </c>
      <c r="AH102" s="4">
        <v>65368.0</v>
      </c>
      <c r="AI102" s="4">
        <v>104280.0</v>
      </c>
      <c r="AJ102" s="4">
        <v>172614.0</v>
      </c>
      <c r="AK102" s="4">
        <v>214896.0</v>
      </c>
      <c r="AL102" s="4">
        <v>248131.0</v>
      </c>
      <c r="AM102" s="4">
        <v>260438.0</v>
      </c>
      <c r="AN102" s="4">
        <v>279670.0</v>
      </c>
      <c r="AO102" s="4">
        <v>290068.0</v>
      </c>
      <c r="AP102" s="4">
        <v>283108.0</v>
      </c>
      <c r="AQ102" s="4">
        <v>301922.0</v>
      </c>
      <c r="AR102" s="4">
        <v>326098.0</v>
      </c>
      <c r="AS102" s="4">
        <v>336922.0</v>
      </c>
      <c r="AT102" s="4">
        <v>339715.0</v>
      </c>
      <c r="AU102" s="4">
        <v>341077.0</v>
      </c>
      <c r="AV102" s="4">
        <v>344085.0</v>
      </c>
    </row>
    <row r="103" ht="12.0" customHeight="1">
      <c r="A103" s="4" t="s">
        <v>188</v>
      </c>
      <c r="B103" s="4">
        <v>0.0</v>
      </c>
      <c r="C103" s="5"/>
      <c r="D103" s="5"/>
      <c r="E103" s="5"/>
      <c r="F103" s="5"/>
      <c r="G103" s="4">
        <v>0.0</v>
      </c>
      <c r="H103" s="5"/>
      <c r="I103" s="5"/>
      <c r="J103" s="5"/>
      <c r="K103" s="5"/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0.0</v>
      </c>
      <c r="AE103" s="4">
        <v>0.0</v>
      </c>
      <c r="AF103" s="4">
        <v>76680.0</v>
      </c>
      <c r="AG103" s="4">
        <v>327967.0</v>
      </c>
      <c r="AH103" s="4">
        <v>881839.0</v>
      </c>
      <c r="AI103" s="4">
        <v>1195400.0</v>
      </c>
      <c r="AJ103" s="4">
        <v>1884311.0</v>
      </c>
      <c r="AK103" s="4">
        <v>3577095.0</v>
      </c>
      <c r="AL103" s="4">
        <v>6540000.0</v>
      </c>
      <c r="AM103" s="4">
        <v>1.3E7</v>
      </c>
      <c r="AN103" s="4">
        <v>3.369E7</v>
      </c>
      <c r="AO103" s="4">
        <v>5.222E7</v>
      </c>
      <c r="AP103" s="4">
        <v>9.014E7</v>
      </c>
      <c r="AQ103" s="4">
        <v>1.6605E8</v>
      </c>
      <c r="AR103" s="4">
        <v>2.3362E8</v>
      </c>
      <c r="AS103" s="4">
        <v>3.4689E8</v>
      </c>
      <c r="AT103" s="4">
        <v>5.2509E8</v>
      </c>
      <c r="AU103" s="4">
        <v>7.5219E8</v>
      </c>
      <c r="AV103" s="4">
        <v>8.93862478E8</v>
      </c>
    </row>
    <row r="104" ht="12.0" customHeight="1">
      <c r="A104" s="4" t="s">
        <v>189</v>
      </c>
      <c r="B104" s="4">
        <v>0.0</v>
      </c>
      <c r="C104" s="5"/>
      <c r="D104" s="5"/>
      <c r="E104" s="5"/>
      <c r="F104" s="5"/>
      <c r="G104" s="4">
        <v>0.0</v>
      </c>
      <c r="H104" s="5"/>
      <c r="I104" s="5"/>
      <c r="J104" s="5"/>
      <c r="K104" s="5"/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1750.0</v>
      </c>
      <c r="V104" s="4">
        <v>2029.0</v>
      </c>
      <c r="W104" s="4">
        <v>4531.0</v>
      </c>
      <c r="X104" s="4">
        <v>6321.0</v>
      </c>
      <c r="Y104" s="4">
        <v>9008.0</v>
      </c>
      <c r="Z104" s="4">
        <v>12928.0</v>
      </c>
      <c r="AA104" s="4">
        <v>18096.0</v>
      </c>
      <c r="AB104" s="4">
        <v>24528.0</v>
      </c>
      <c r="AC104" s="4">
        <v>35546.0</v>
      </c>
      <c r="AD104" s="4">
        <v>53438.0</v>
      </c>
      <c r="AE104" s="4">
        <v>78024.0</v>
      </c>
      <c r="AF104" s="4">
        <v>210643.0</v>
      </c>
      <c r="AG104" s="4">
        <v>562517.0</v>
      </c>
      <c r="AH104" s="4">
        <v>916173.0</v>
      </c>
      <c r="AI104" s="4">
        <v>1065820.0</v>
      </c>
      <c r="AJ104" s="4">
        <v>2220969.0</v>
      </c>
      <c r="AK104" s="4">
        <v>3669327.0</v>
      </c>
      <c r="AL104" s="4">
        <v>6520947.0</v>
      </c>
      <c r="AM104" s="4">
        <v>1.17E7</v>
      </c>
      <c r="AN104" s="4">
        <v>1.8495251E7</v>
      </c>
      <c r="AO104" s="4">
        <v>3.0336607E7</v>
      </c>
      <c r="AP104" s="4">
        <v>4.6909972E7</v>
      </c>
      <c r="AQ104" s="4">
        <v>6.3803015E7</v>
      </c>
      <c r="AR104" s="4">
        <v>9.3386881E7</v>
      </c>
      <c r="AS104" s="4">
        <v>1.40578243E8</v>
      </c>
      <c r="AT104" s="4">
        <v>1.63676961E8</v>
      </c>
      <c r="AU104" s="4">
        <v>2.11290235E8</v>
      </c>
      <c r="AV104" s="4">
        <v>2.36799493E8</v>
      </c>
    </row>
    <row r="105" ht="12.0" customHeight="1">
      <c r="A105" s="4" t="s">
        <v>190</v>
      </c>
      <c r="B105" s="4">
        <v>0.0</v>
      </c>
      <c r="C105" s="5"/>
      <c r="D105" s="5"/>
      <c r="E105" s="5"/>
      <c r="F105" s="5"/>
      <c r="G105" s="4">
        <v>0.0</v>
      </c>
      <c r="H105" s="5"/>
      <c r="I105" s="5"/>
      <c r="J105" s="5"/>
      <c r="K105" s="5"/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  <c r="Y105" s="4">
        <v>0.0</v>
      </c>
      <c r="Z105" s="4">
        <v>0.0</v>
      </c>
      <c r="AA105" s="4">
        <v>0.0</v>
      </c>
      <c r="AB105" s="4">
        <v>0.0</v>
      </c>
      <c r="AC105" s="4">
        <v>0.0</v>
      </c>
      <c r="AD105" s="4">
        <v>0.0</v>
      </c>
      <c r="AE105" s="4">
        <v>9200.0</v>
      </c>
      <c r="AF105" s="4">
        <v>15902.0</v>
      </c>
      <c r="AG105" s="4">
        <v>59967.0</v>
      </c>
      <c r="AH105" s="4">
        <v>238942.0</v>
      </c>
      <c r="AI105" s="4">
        <v>389974.0</v>
      </c>
      <c r="AJ105" s="4">
        <v>490478.0</v>
      </c>
      <c r="AK105" s="4">
        <v>962595.0</v>
      </c>
      <c r="AL105" s="4">
        <v>2087353.0</v>
      </c>
      <c r="AM105" s="4">
        <v>2279143.0</v>
      </c>
      <c r="AN105" s="4">
        <v>3449876.0</v>
      </c>
      <c r="AO105" s="4">
        <v>5075678.0</v>
      </c>
      <c r="AP105" s="4">
        <v>8510513.0</v>
      </c>
      <c r="AQ105" s="4">
        <v>1.5385289E7</v>
      </c>
      <c r="AR105" s="4">
        <v>2.977E7</v>
      </c>
      <c r="AS105" s="4">
        <v>4.3E7</v>
      </c>
      <c r="AT105" s="4">
        <v>5.2555E7</v>
      </c>
      <c r="AU105" s="4">
        <v>5.4051764E7</v>
      </c>
      <c r="AV105" s="4">
        <v>5.6043006E7</v>
      </c>
    </row>
    <row r="106" ht="12.0" customHeight="1">
      <c r="A106" s="4" t="s">
        <v>191</v>
      </c>
      <c r="B106" s="4">
        <v>0.0</v>
      </c>
      <c r="C106" s="5"/>
      <c r="D106" s="5"/>
      <c r="E106" s="5"/>
      <c r="F106" s="5"/>
      <c r="G106" s="4">
        <v>0.0</v>
      </c>
      <c r="H106" s="5"/>
      <c r="I106" s="5"/>
      <c r="J106" s="5"/>
      <c r="K106" s="5"/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  <c r="Z106" s="4">
        <v>0.0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20000.0</v>
      </c>
      <c r="AN106" s="4">
        <v>80000.0</v>
      </c>
      <c r="AO106" s="4">
        <v>574000.0</v>
      </c>
      <c r="AP106" s="4">
        <v>1533000.0</v>
      </c>
      <c r="AQ106" s="4">
        <v>9345371.0</v>
      </c>
      <c r="AR106" s="4">
        <v>1.4021232E7</v>
      </c>
      <c r="AS106" s="4">
        <v>1.7529E7</v>
      </c>
      <c r="AT106" s="4">
        <v>2.0116876E7</v>
      </c>
      <c r="AU106" s="4">
        <v>2.3264408E7</v>
      </c>
      <c r="AV106" s="4">
        <v>2.5519E7</v>
      </c>
    </row>
    <row r="107" ht="12.0" customHeight="1">
      <c r="A107" s="4" t="s">
        <v>192</v>
      </c>
      <c r="B107" s="4">
        <v>0.0</v>
      </c>
      <c r="C107" s="5"/>
      <c r="D107" s="5"/>
      <c r="E107" s="5"/>
      <c r="F107" s="5"/>
      <c r="G107" s="4">
        <v>0.0</v>
      </c>
      <c r="H107" s="5"/>
      <c r="I107" s="5"/>
      <c r="J107" s="5"/>
      <c r="K107" s="5"/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300.0</v>
      </c>
      <c r="W107" s="4">
        <v>1500.0</v>
      </c>
      <c r="X107" s="4">
        <v>3475.0</v>
      </c>
      <c r="Y107" s="4">
        <v>6300.0</v>
      </c>
      <c r="Z107" s="4">
        <v>13579.0</v>
      </c>
      <c r="AA107" s="4">
        <v>25000.0</v>
      </c>
      <c r="AB107" s="4">
        <v>32000.0</v>
      </c>
      <c r="AC107" s="4">
        <v>44000.0</v>
      </c>
      <c r="AD107" s="4">
        <v>61100.0</v>
      </c>
      <c r="AE107" s="4">
        <v>88000.0</v>
      </c>
      <c r="AF107" s="4">
        <v>158000.0</v>
      </c>
      <c r="AG107" s="4">
        <v>288600.0</v>
      </c>
      <c r="AH107" s="4">
        <v>545000.0</v>
      </c>
      <c r="AI107" s="4">
        <v>946000.0</v>
      </c>
      <c r="AJ107" s="4">
        <v>1677000.0</v>
      </c>
      <c r="AK107" s="4">
        <v>2461000.0</v>
      </c>
      <c r="AL107" s="4">
        <v>2970000.0</v>
      </c>
      <c r="AM107" s="4">
        <v>3000000.0</v>
      </c>
      <c r="AN107" s="4">
        <v>3500000.0</v>
      </c>
      <c r="AO107" s="4">
        <v>3860000.0</v>
      </c>
      <c r="AP107" s="4">
        <v>4270000.0</v>
      </c>
      <c r="AQ107" s="4">
        <v>4690135.0</v>
      </c>
      <c r="AR107" s="4">
        <v>4970719.0</v>
      </c>
      <c r="AS107" s="4">
        <v>5048127.0</v>
      </c>
      <c r="AT107" s="4">
        <v>4704497.0</v>
      </c>
      <c r="AU107" s="4">
        <v>4701474.0</v>
      </c>
      <c r="AV107" s="4">
        <v>4906352.0</v>
      </c>
    </row>
    <row r="108" ht="12.0" customHeight="1">
      <c r="A108" s="4" t="s">
        <v>193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2.0" customHeight="1">
      <c r="A109" s="4" t="s">
        <v>194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4">
        <v>15240.0</v>
      </c>
      <c r="AB109" s="4">
        <v>23000.0</v>
      </c>
      <c r="AC109" s="4">
        <v>36104.0</v>
      </c>
      <c r="AD109" s="4">
        <v>64484.0</v>
      </c>
      <c r="AE109" s="4">
        <v>133425.0</v>
      </c>
      <c r="AF109" s="4">
        <v>445456.0</v>
      </c>
      <c r="AG109" s="4">
        <v>1047582.0</v>
      </c>
      <c r="AH109" s="4">
        <v>1672442.0</v>
      </c>
      <c r="AI109" s="4">
        <v>2147000.0</v>
      </c>
      <c r="AJ109" s="4">
        <v>2880000.0</v>
      </c>
      <c r="AK109" s="4">
        <v>4400000.0</v>
      </c>
      <c r="AL109" s="4">
        <v>5500621.0</v>
      </c>
      <c r="AM109" s="4">
        <v>6300008.0</v>
      </c>
      <c r="AN109" s="4">
        <v>6618367.0</v>
      </c>
      <c r="AO109" s="4">
        <v>7221955.0</v>
      </c>
      <c r="AP109" s="4">
        <v>7757000.0</v>
      </c>
      <c r="AQ109" s="4">
        <v>8403765.0</v>
      </c>
      <c r="AR109" s="4">
        <v>8902000.0</v>
      </c>
      <c r="AS109" s="4">
        <v>8982000.0</v>
      </c>
      <c r="AT109" s="4">
        <v>9022000.0</v>
      </c>
      <c r="AU109" s="4">
        <v>9111000.0</v>
      </c>
      <c r="AV109" s="4">
        <v>9200000.0</v>
      </c>
    </row>
    <row r="110" ht="12.0" customHeight="1">
      <c r="A110" s="4" t="s">
        <v>195</v>
      </c>
      <c r="B110" s="4">
        <v>0.0</v>
      </c>
      <c r="C110" s="5"/>
      <c r="D110" s="5"/>
      <c r="E110" s="5"/>
      <c r="F110" s="5"/>
      <c r="G110" s="4">
        <v>0.0</v>
      </c>
      <c r="H110" s="5"/>
      <c r="I110" s="5"/>
      <c r="J110" s="5"/>
      <c r="K110" s="5"/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6415.0</v>
      </c>
      <c r="W110" s="4">
        <v>9044.0</v>
      </c>
      <c r="X110" s="4">
        <v>16534.0</v>
      </c>
      <c r="Y110" s="4">
        <v>33609.0</v>
      </c>
      <c r="Z110" s="4">
        <v>66070.0</v>
      </c>
      <c r="AA110" s="4">
        <v>266000.0</v>
      </c>
      <c r="AB110" s="4">
        <v>568000.0</v>
      </c>
      <c r="AC110" s="4">
        <v>783000.0</v>
      </c>
      <c r="AD110" s="4">
        <v>1207175.0</v>
      </c>
      <c r="AE110" s="4">
        <v>2240000.0</v>
      </c>
      <c r="AF110" s="4">
        <v>3923000.0</v>
      </c>
      <c r="AG110" s="4">
        <v>6422000.0</v>
      </c>
      <c r="AH110" s="4">
        <v>1.1737904E7</v>
      </c>
      <c r="AI110" s="4">
        <v>2.0489E7</v>
      </c>
      <c r="AJ110" s="4">
        <v>3.0296E7</v>
      </c>
      <c r="AK110" s="4">
        <v>4.2246E7</v>
      </c>
      <c r="AL110" s="4">
        <v>5.1246E7</v>
      </c>
      <c r="AM110" s="4">
        <v>5.42E7</v>
      </c>
      <c r="AN110" s="4">
        <v>5.677E7</v>
      </c>
      <c r="AO110" s="4">
        <v>6.275E7</v>
      </c>
      <c r="AP110" s="4">
        <v>7.15E7</v>
      </c>
      <c r="AQ110" s="4">
        <v>8.0418E7</v>
      </c>
      <c r="AR110" s="4">
        <v>8.9801E7</v>
      </c>
      <c r="AS110" s="4">
        <v>9.0341E7</v>
      </c>
      <c r="AT110" s="4">
        <v>8.8024E7</v>
      </c>
      <c r="AU110" s="4">
        <v>9.06E7</v>
      </c>
      <c r="AV110" s="4">
        <v>9.23E7</v>
      </c>
    </row>
    <row r="111" ht="12.0" customHeight="1">
      <c r="A111" s="4" t="s">
        <v>196</v>
      </c>
      <c r="B111" s="4">
        <v>0.0</v>
      </c>
      <c r="C111" s="5"/>
      <c r="D111" s="5"/>
      <c r="E111" s="5"/>
      <c r="F111" s="5"/>
      <c r="G111" s="4">
        <v>0.0</v>
      </c>
      <c r="H111" s="5"/>
      <c r="I111" s="5"/>
      <c r="J111" s="5"/>
      <c r="K111" s="5"/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0.0</v>
      </c>
      <c r="AA111" s="4">
        <v>0.0</v>
      </c>
      <c r="AB111" s="4">
        <v>2447.0</v>
      </c>
      <c r="AC111" s="4">
        <v>7628.0</v>
      </c>
      <c r="AD111" s="4">
        <v>15221.0</v>
      </c>
      <c r="AE111" s="4">
        <v>26106.0</v>
      </c>
      <c r="AF111" s="4">
        <v>45138.0</v>
      </c>
      <c r="AG111" s="4">
        <v>54640.0</v>
      </c>
      <c r="AH111" s="4">
        <v>65995.0</v>
      </c>
      <c r="AI111" s="4">
        <v>78624.0</v>
      </c>
      <c r="AJ111" s="4">
        <v>144388.0</v>
      </c>
      <c r="AK111" s="4">
        <v>366952.0</v>
      </c>
      <c r="AL111" s="4">
        <v>597826.0</v>
      </c>
      <c r="AM111" s="4">
        <v>1244976.0</v>
      </c>
      <c r="AN111" s="4">
        <v>1576360.0</v>
      </c>
      <c r="AO111" s="4">
        <v>1837552.0</v>
      </c>
      <c r="AP111" s="4">
        <v>1981464.0</v>
      </c>
      <c r="AQ111" s="4">
        <v>2274650.0</v>
      </c>
      <c r="AR111" s="4">
        <v>2684331.0</v>
      </c>
      <c r="AS111" s="4">
        <v>2723323.0</v>
      </c>
      <c r="AT111" s="4">
        <v>2956061.0</v>
      </c>
      <c r="AU111" s="4">
        <v>3181995.0</v>
      </c>
      <c r="AV111" s="4">
        <v>2974715.0</v>
      </c>
    </row>
    <row r="112" ht="12.0" customHeight="1">
      <c r="A112" s="4" t="s">
        <v>197</v>
      </c>
      <c r="B112" s="4">
        <v>0.0</v>
      </c>
      <c r="C112" s="5"/>
      <c r="D112" s="5"/>
      <c r="E112" s="5"/>
      <c r="F112" s="5"/>
      <c r="G112" s="4">
        <v>0.0</v>
      </c>
      <c r="H112" s="5"/>
      <c r="I112" s="5"/>
      <c r="J112" s="5"/>
      <c r="K112" s="5"/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13275.0</v>
      </c>
      <c r="S112" s="4">
        <v>19804.0</v>
      </c>
      <c r="T112" s="4">
        <v>27198.0</v>
      </c>
      <c r="U112" s="4">
        <v>40392.0</v>
      </c>
      <c r="V112" s="4">
        <v>61800.0</v>
      </c>
      <c r="W112" s="4">
        <v>95131.0</v>
      </c>
      <c r="X112" s="4">
        <v>150773.0</v>
      </c>
      <c r="Y112" s="4">
        <v>242888.0</v>
      </c>
      <c r="Z112" s="4">
        <v>489558.0</v>
      </c>
      <c r="AA112" s="4">
        <v>868078.0</v>
      </c>
      <c r="AB112" s="4">
        <v>1378108.0</v>
      </c>
      <c r="AC112" s="4">
        <v>1712545.0</v>
      </c>
      <c r="AD112" s="4">
        <v>2131367.0</v>
      </c>
      <c r="AE112" s="4">
        <v>4331369.0</v>
      </c>
      <c r="AF112" s="4">
        <v>1.1712137E7</v>
      </c>
      <c r="AG112" s="4">
        <v>2.6906511E7</v>
      </c>
      <c r="AH112" s="4">
        <v>3.8253893E7</v>
      </c>
      <c r="AI112" s="4">
        <v>4.7307592E7</v>
      </c>
      <c r="AJ112" s="4">
        <v>5.6845594E7</v>
      </c>
      <c r="AK112" s="4">
        <v>6.6784374E7</v>
      </c>
      <c r="AL112" s="4">
        <v>7.4819158E7</v>
      </c>
      <c r="AM112" s="4">
        <v>8.1118324E7</v>
      </c>
      <c r="AN112" s="4">
        <v>8.6655E7</v>
      </c>
      <c r="AO112" s="4">
        <v>9.1474E7</v>
      </c>
      <c r="AP112" s="4">
        <v>9.6484E7</v>
      </c>
      <c r="AQ112" s="4">
        <v>9.9826E7</v>
      </c>
      <c r="AR112" s="4">
        <v>1.07339E8</v>
      </c>
      <c r="AS112" s="4">
        <v>1.10394996E8</v>
      </c>
      <c r="AT112" s="4">
        <v>1.16295378E8</v>
      </c>
      <c r="AU112" s="4">
        <v>1.23287125E8</v>
      </c>
      <c r="AV112" s="4">
        <v>1.29868418E8</v>
      </c>
    </row>
    <row r="113" ht="12.0" customHeight="1">
      <c r="A113" s="4" t="s">
        <v>198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2.0" customHeight="1">
      <c r="A114" s="4" t="s">
        <v>199</v>
      </c>
      <c r="B114" s="4">
        <v>0.0</v>
      </c>
      <c r="C114" s="5"/>
      <c r="D114" s="5"/>
      <c r="E114" s="5"/>
      <c r="F114" s="5"/>
      <c r="G114" s="4">
        <v>0.0</v>
      </c>
      <c r="H114" s="5"/>
      <c r="I114" s="5"/>
      <c r="J114" s="5"/>
      <c r="K114" s="5"/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  <c r="Z114" s="4">
        <v>0.0</v>
      </c>
      <c r="AA114" s="4">
        <v>1439.0</v>
      </c>
      <c r="AB114" s="4">
        <v>1462.0</v>
      </c>
      <c r="AC114" s="4">
        <v>1462.0</v>
      </c>
      <c r="AD114" s="4">
        <v>1456.0</v>
      </c>
      <c r="AE114" s="4">
        <v>1446.0</v>
      </c>
      <c r="AF114" s="4">
        <v>11840.0</v>
      </c>
      <c r="AG114" s="4">
        <v>24113.0</v>
      </c>
      <c r="AH114" s="4">
        <v>45037.0</v>
      </c>
      <c r="AI114" s="4">
        <v>82429.0</v>
      </c>
      <c r="AJ114" s="4">
        <v>118417.0</v>
      </c>
      <c r="AK114" s="4">
        <v>388949.0</v>
      </c>
      <c r="AL114" s="4">
        <v>865627.0</v>
      </c>
      <c r="AM114" s="4">
        <v>1219597.0</v>
      </c>
      <c r="AN114" s="4">
        <v>1325313.0</v>
      </c>
      <c r="AO114" s="4">
        <v>1624110.0</v>
      </c>
      <c r="AP114" s="4">
        <v>3137700.0</v>
      </c>
      <c r="AQ114" s="4">
        <v>4343100.0</v>
      </c>
      <c r="AR114" s="4">
        <v>4771641.0</v>
      </c>
      <c r="AS114" s="4">
        <v>5313564.0</v>
      </c>
      <c r="AT114" s="4">
        <v>6014366.0</v>
      </c>
      <c r="AU114" s="4">
        <v>6620000.0</v>
      </c>
      <c r="AV114" s="4">
        <v>7482561.0</v>
      </c>
    </row>
    <row r="115" ht="12.0" customHeight="1">
      <c r="A115" s="4" t="s">
        <v>200</v>
      </c>
      <c r="B115" s="4">
        <v>0.0</v>
      </c>
      <c r="C115" s="5"/>
      <c r="D115" s="5"/>
      <c r="E115" s="5"/>
      <c r="F115" s="5"/>
      <c r="G115" s="4">
        <v>0.0</v>
      </c>
      <c r="H115" s="5"/>
      <c r="I115" s="5"/>
      <c r="J115" s="5"/>
      <c r="K115" s="5"/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>
        <v>0.0</v>
      </c>
      <c r="Z115" s="4">
        <v>0.0</v>
      </c>
      <c r="AA115" s="4">
        <v>0.0</v>
      </c>
      <c r="AB115" s="4">
        <v>0.0</v>
      </c>
      <c r="AC115" s="4">
        <v>0.0</v>
      </c>
      <c r="AD115" s="4">
        <v>0.0</v>
      </c>
      <c r="AE115" s="4">
        <v>400.0</v>
      </c>
      <c r="AF115" s="4">
        <v>4600.0</v>
      </c>
      <c r="AG115" s="4">
        <v>9798.0</v>
      </c>
      <c r="AH115" s="4">
        <v>11202.0</v>
      </c>
      <c r="AI115" s="4">
        <v>29700.0</v>
      </c>
      <c r="AJ115" s="4">
        <v>49500.0</v>
      </c>
      <c r="AK115" s="4">
        <v>197300.0</v>
      </c>
      <c r="AL115" s="4">
        <v>582000.0</v>
      </c>
      <c r="AM115" s="4">
        <v>1027000.0</v>
      </c>
      <c r="AN115" s="4">
        <v>1330730.0</v>
      </c>
      <c r="AO115" s="4">
        <v>2447000.0</v>
      </c>
      <c r="AP115" s="4">
        <v>5398000.0</v>
      </c>
      <c r="AQ115" s="4">
        <v>7775737.0</v>
      </c>
      <c r="AR115" s="4">
        <v>1.2322676E7</v>
      </c>
      <c r="AS115" s="4">
        <v>1.4910573E7</v>
      </c>
      <c r="AT115" s="4">
        <v>1.70632E7</v>
      </c>
      <c r="AU115" s="4">
        <v>1.94026E7</v>
      </c>
      <c r="AV115" s="4">
        <v>2.31027E7</v>
      </c>
    </row>
    <row r="116" ht="12.0" customHeight="1">
      <c r="A116" s="4" t="s">
        <v>201</v>
      </c>
      <c r="B116" s="4">
        <v>0.0</v>
      </c>
      <c r="C116" s="5"/>
      <c r="D116" s="5"/>
      <c r="E116" s="5"/>
      <c r="F116" s="5"/>
      <c r="G116" s="4">
        <v>0.0</v>
      </c>
      <c r="H116" s="5"/>
      <c r="I116" s="5"/>
      <c r="J116" s="5"/>
      <c r="K116" s="5"/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1100.0</v>
      </c>
      <c r="AD116" s="4">
        <v>1162.0</v>
      </c>
      <c r="AE116" s="4">
        <v>1990.0</v>
      </c>
      <c r="AF116" s="4">
        <v>2279.0</v>
      </c>
      <c r="AG116" s="4">
        <v>2826.0</v>
      </c>
      <c r="AH116" s="4">
        <v>6767.0</v>
      </c>
      <c r="AI116" s="4">
        <v>10756.0</v>
      </c>
      <c r="AJ116" s="4">
        <v>23757.0</v>
      </c>
      <c r="AK116" s="4">
        <v>127404.0</v>
      </c>
      <c r="AL116" s="4">
        <v>600000.0</v>
      </c>
      <c r="AM116" s="4">
        <v>1187122.0</v>
      </c>
      <c r="AN116" s="4">
        <v>1590785.0</v>
      </c>
      <c r="AO116" s="4">
        <v>2546157.0</v>
      </c>
      <c r="AP116" s="4">
        <v>4611970.0</v>
      </c>
      <c r="AQ116" s="4">
        <v>7340317.0</v>
      </c>
      <c r="AR116" s="4">
        <v>1.1349412E7</v>
      </c>
      <c r="AS116" s="4">
        <v>1.6303573E7</v>
      </c>
      <c r="AT116" s="4">
        <v>1.9364559E7</v>
      </c>
      <c r="AU116" s="4">
        <v>2.4968891E7</v>
      </c>
      <c r="AV116" s="4">
        <v>2.6980771E7</v>
      </c>
    </row>
    <row r="117" ht="12.0" customHeight="1">
      <c r="A117" s="4" t="s">
        <v>202</v>
      </c>
      <c r="B117" s="4">
        <v>0.0</v>
      </c>
      <c r="C117" s="5"/>
      <c r="D117" s="5"/>
      <c r="E117" s="5"/>
      <c r="F117" s="5"/>
      <c r="G117" s="4">
        <v>0.0</v>
      </c>
      <c r="H117" s="5"/>
      <c r="I117" s="5"/>
      <c r="J117" s="5"/>
      <c r="K117" s="5"/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0.0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22.0</v>
      </c>
      <c r="AJ117" s="4">
        <v>200.0</v>
      </c>
      <c r="AK117" s="4">
        <v>300.0</v>
      </c>
      <c r="AL117" s="4">
        <v>395.0</v>
      </c>
      <c r="AM117" s="4">
        <v>495.0</v>
      </c>
      <c r="AN117" s="4">
        <v>526.0</v>
      </c>
      <c r="AO117" s="4">
        <v>615.0</v>
      </c>
      <c r="AP117" s="4">
        <v>650.0</v>
      </c>
      <c r="AQ117" s="4">
        <v>700.0</v>
      </c>
      <c r="AR117" s="4">
        <v>750.0</v>
      </c>
      <c r="AS117" s="4">
        <v>1000.0</v>
      </c>
      <c r="AT117" s="4">
        <v>9907.0</v>
      </c>
      <c r="AU117" s="4">
        <v>10595.0</v>
      </c>
      <c r="AV117" s="4">
        <v>13788.0</v>
      </c>
    </row>
    <row r="118" ht="12.0" customHeight="1">
      <c r="A118" s="4" t="s">
        <v>203</v>
      </c>
      <c r="B118" s="4">
        <v>0.0</v>
      </c>
      <c r="C118" s="5"/>
      <c r="D118" s="5"/>
      <c r="E118" s="5"/>
      <c r="F118" s="5"/>
      <c r="G118" s="4">
        <v>0.0</v>
      </c>
      <c r="H118" s="5"/>
      <c r="I118" s="5"/>
      <c r="J118" s="5"/>
      <c r="K118" s="5"/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  <c r="Z118" s="4">
        <v>0.0</v>
      </c>
      <c r="AA118" s="4">
        <v>0.0</v>
      </c>
      <c r="AB118" s="4">
        <v>0.0</v>
      </c>
      <c r="AC118" s="4">
        <v>0.0</v>
      </c>
      <c r="AD118" s="4">
        <v>0.0</v>
      </c>
      <c r="AE118" s="4">
        <v>0.0</v>
      </c>
      <c r="AF118" s="4">
        <v>0.0</v>
      </c>
      <c r="AG118" s="4">
        <v>0.0</v>
      </c>
      <c r="AH118" s="4">
        <v>0.0</v>
      </c>
      <c r="AI118" s="4">
        <v>0.0</v>
      </c>
      <c r="AJ118" s="4">
        <v>0.0</v>
      </c>
      <c r="AK118" s="4">
        <v>0.0</v>
      </c>
      <c r="AL118" s="4">
        <v>0.0</v>
      </c>
      <c r="AM118" s="4">
        <v>0.0</v>
      </c>
      <c r="AN118" s="4">
        <v>0.0</v>
      </c>
      <c r="AO118" s="4">
        <v>0.0</v>
      </c>
      <c r="AP118" s="4">
        <v>0.0</v>
      </c>
      <c r="AQ118" s="4">
        <v>0.0</v>
      </c>
      <c r="AR118" s="4">
        <v>0.0</v>
      </c>
      <c r="AS118" s="4">
        <v>0.0</v>
      </c>
      <c r="AT118" s="4">
        <v>69261.0</v>
      </c>
      <c r="AU118" s="4">
        <v>431919.0</v>
      </c>
      <c r="AV118" s="4">
        <v>1000000.0</v>
      </c>
    </row>
    <row r="119" ht="12.0" customHeight="1">
      <c r="A119" s="4" t="s">
        <v>204</v>
      </c>
      <c r="B119" s="4">
        <v>0.0</v>
      </c>
      <c r="C119" s="5"/>
      <c r="D119" s="5"/>
      <c r="E119" s="5"/>
      <c r="F119" s="5"/>
      <c r="G119" s="4">
        <v>0.0</v>
      </c>
      <c r="H119" s="5"/>
      <c r="I119" s="5"/>
      <c r="J119" s="5"/>
      <c r="K119" s="5"/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5"/>
      <c r="V119" s="5"/>
      <c r="W119" s="4">
        <v>7090.0</v>
      </c>
      <c r="X119" s="4">
        <v>10255.0</v>
      </c>
      <c r="Y119" s="4">
        <v>20353.0</v>
      </c>
      <c r="Z119" s="4">
        <v>39718.0</v>
      </c>
      <c r="AA119" s="4">
        <v>80005.0</v>
      </c>
      <c r="AB119" s="4">
        <v>166108.0</v>
      </c>
      <c r="AC119" s="4">
        <v>271927.0</v>
      </c>
      <c r="AD119" s="4">
        <v>471784.0</v>
      </c>
      <c r="AE119" s="4">
        <v>960258.0</v>
      </c>
      <c r="AF119" s="4">
        <v>1641293.0</v>
      </c>
      <c r="AG119" s="4">
        <v>3180989.0</v>
      </c>
      <c r="AH119" s="4">
        <v>6878786.0</v>
      </c>
      <c r="AI119" s="4">
        <v>1.4018612E7</v>
      </c>
      <c r="AJ119" s="4">
        <v>2.3442724E7</v>
      </c>
      <c r="AK119" s="4">
        <v>2.6816398E7</v>
      </c>
      <c r="AL119" s="4">
        <v>2.9045596E7</v>
      </c>
      <c r="AM119" s="4">
        <v>3.2342493E7</v>
      </c>
      <c r="AN119" s="4">
        <v>3.3591758E7</v>
      </c>
      <c r="AO119" s="4">
        <v>3.6586052E7</v>
      </c>
      <c r="AP119" s="4">
        <v>3.8342323E7</v>
      </c>
      <c r="AQ119" s="4">
        <v>4.0197115E7</v>
      </c>
      <c r="AR119" s="4">
        <v>4.4369165E7</v>
      </c>
      <c r="AS119" s="4">
        <v>4.5606984E7</v>
      </c>
      <c r="AT119" s="4">
        <v>4.7944222E7</v>
      </c>
      <c r="AU119" s="4">
        <v>5.0767241E7</v>
      </c>
      <c r="AV119" s="4">
        <v>5.2506793E7</v>
      </c>
    </row>
    <row r="120" ht="24.0" customHeight="1">
      <c r="A120" s="4" t="s">
        <v>205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2.0" customHeight="1">
      <c r="A121" s="4" t="s">
        <v>206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2.0" customHeight="1">
      <c r="A122" s="4" t="s">
        <v>207</v>
      </c>
      <c r="B122" s="4">
        <v>0.0</v>
      </c>
      <c r="C122" s="5"/>
      <c r="D122" s="5"/>
      <c r="E122" s="5"/>
      <c r="F122" s="5"/>
      <c r="G122" s="4">
        <v>0.0</v>
      </c>
      <c r="H122" s="5"/>
      <c r="I122" s="5"/>
      <c r="J122" s="5"/>
      <c r="K122" s="5"/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8200.0</v>
      </c>
      <c r="X122" s="4">
        <v>14300.0</v>
      </c>
      <c r="Y122" s="4">
        <v>17500.0</v>
      </c>
      <c r="Z122" s="4">
        <v>22500.0</v>
      </c>
      <c r="AA122" s="4">
        <v>20735.0</v>
      </c>
      <c r="AB122" s="4">
        <v>43000.0</v>
      </c>
      <c r="AC122" s="4">
        <v>51000.0</v>
      </c>
      <c r="AD122" s="4">
        <v>64311.0</v>
      </c>
      <c r="AE122" s="4">
        <v>85195.0</v>
      </c>
      <c r="AF122" s="4">
        <v>117609.0</v>
      </c>
      <c r="AG122" s="4">
        <v>151063.0</v>
      </c>
      <c r="AH122" s="4">
        <v>210000.0</v>
      </c>
      <c r="AI122" s="4">
        <v>250000.0</v>
      </c>
      <c r="AJ122" s="4">
        <v>300000.0</v>
      </c>
      <c r="AK122" s="4">
        <v>476000.0</v>
      </c>
      <c r="AL122" s="4">
        <v>877920.0</v>
      </c>
      <c r="AM122" s="4">
        <v>1227000.0</v>
      </c>
      <c r="AN122" s="4">
        <v>1420000.0</v>
      </c>
      <c r="AO122" s="4">
        <v>2000000.0</v>
      </c>
      <c r="AP122" s="4">
        <v>2277000.0</v>
      </c>
      <c r="AQ122" s="4">
        <v>2530000.0</v>
      </c>
      <c r="AR122" s="4">
        <v>2773688.0</v>
      </c>
      <c r="AS122" s="4">
        <v>2907000.0</v>
      </c>
      <c r="AT122" s="4">
        <v>3876000.0</v>
      </c>
      <c r="AU122" s="4">
        <v>4400000.0</v>
      </c>
      <c r="AV122" s="5"/>
    </row>
    <row r="123" ht="12.0" customHeight="1">
      <c r="A123" s="4" t="s">
        <v>208</v>
      </c>
      <c r="B123" s="4">
        <v>0.0</v>
      </c>
      <c r="C123" s="5"/>
      <c r="D123" s="5"/>
      <c r="E123" s="5"/>
      <c r="F123" s="5"/>
      <c r="G123" s="4">
        <v>0.0</v>
      </c>
      <c r="H123" s="5"/>
      <c r="I123" s="5"/>
      <c r="J123" s="5"/>
      <c r="K123" s="5"/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1350.0</v>
      </c>
      <c r="AJ123" s="4">
        <v>2574.0</v>
      </c>
      <c r="AK123" s="4">
        <v>9000.0</v>
      </c>
      <c r="AL123" s="4">
        <v>27000.0</v>
      </c>
      <c r="AM123" s="4">
        <v>53084.0</v>
      </c>
      <c r="AN123" s="4">
        <v>138279.0</v>
      </c>
      <c r="AO123" s="4">
        <v>263375.0</v>
      </c>
      <c r="AP123" s="4">
        <v>541652.0</v>
      </c>
      <c r="AQ123" s="4">
        <v>1261757.0</v>
      </c>
      <c r="AR123" s="4">
        <v>2168329.0</v>
      </c>
      <c r="AS123" s="4">
        <v>3394016.0</v>
      </c>
      <c r="AT123" s="4">
        <v>4487123.0</v>
      </c>
      <c r="AU123" s="4">
        <v>5275477.0</v>
      </c>
      <c r="AV123" s="4">
        <v>5653000.0</v>
      </c>
    </row>
    <row r="124" ht="12.0" customHeight="1">
      <c r="A124" s="4" t="s">
        <v>209</v>
      </c>
      <c r="B124" s="4">
        <v>0.0</v>
      </c>
      <c r="C124" s="5"/>
      <c r="D124" s="5"/>
      <c r="E124" s="5"/>
      <c r="F124" s="5"/>
      <c r="G124" s="4">
        <v>0.0</v>
      </c>
      <c r="H124" s="5"/>
      <c r="I124" s="5"/>
      <c r="J124" s="5"/>
      <c r="K124" s="5"/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290.0</v>
      </c>
      <c r="AD124" s="4">
        <v>340.0</v>
      </c>
      <c r="AE124" s="4">
        <v>625.0</v>
      </c>
      <c r="AF124" s="4">
        <v>1539.0</v>
      </c>
      <c r="AG124" s="4">
        <v>3790.0</v>
      </c>
      <c r="AH124" s="4">
        <v>4915.0</v>
      </c>
      <c r="AI124" s="4">
        <v>6453.0</v>
      </c>
      <c r="AJ124" s="4">
        <v>12078.0</v>
      </c>
      <c r="AK124" s="4">
        <v>12681.0</v>
      </c>
      <c r="AL124" s="4">
        <v>29545.0</v>
      </c>
      <c r="AM124" s="4">
        <v>55160.0</v>
      </c>
      <c r="AN124" s="4">
        <v>112275.0</v>
      </c>
      <c r="AO124" s="4">
        <v>204191.0</v>
      </c>
      <c r="AP124" s="4">
        <v>657528.0</v>
      </c>
      <c r="AQ124" s="4">
        <v>1009565.0</v>
      </c>
      <c r="AR124" s="4">
        <v>1478409.0</v>
      </c>
      <c r="AS124" s="4">
        <v>2022133.0</v>
      </c>
      <c r="AT124" s="4">
        <v>3234642.0</v>
      </c>
      <c r="AU124" s="4">
        <v>4003395.0</v>
      </c>
      <c r="AV124" s="4">
        <v>5480851.0</v>
      </c>
    </row>
    <row r="125" ht="12.0" customHeight="1">
      <c r="A125" s="4" t="s">
        <v>210</v>
      </c>
      <c r="B125" s="4">
        <v>0.0</v>
      </c>
      <c r="C125" s="5"/>
      <c r="D125" s="5"/>
      <c r="E125" s="5"/>
      <c r="F125" s="5"/>
      <c r="G125" s="4">
        <v>0.0</v>
      </c>
      <c r="H125" s="5"/>
      <c r="I125" s="5"/>
      <c r="J125" s="5"/>
      <c r="K125" s="5"/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4">
        <v>0.0</v>
      </c>
      <c r="AA125" s="4">
        <v>0.0</v>
      </c>
      <c r="AB125" s="4">
        <v>0.0</v>
      </c>
      <c r="AC125" s="4">
        <v>1027.0</v>
      </c>
      <c r="AD125" s="4">
        <v>3800.0</v>
      </c>
      <c r="AE125" s="4">
        <v>8364.0</v>
      </c>
      <c r="AF125" s="4">
        <v>15003.0</v>
      </c>
      <c r="AG125" s="4">
        <v>28500.0</v>
      </c>
      <c r="AH125" s="4">
        <v>77100.0</v>
      </c>
      <c r="AI125" s="4">
        <v>167460.0</v>
      </c>
      <c r="AJ125" s="4">
        <v>274344.0</v>
      </c>
      <c r="AK125" s="4">
        <v>401272.0</v>
      </c>
      <c r="AL125" s="4">
        <v>656835.0</v>
      </c>
      <c r="AM125" s="4">
        <v>917196.0</v>
      </c>
      <c r="AN125" s="4">
        <v>1219550.0</v>
      </c>
      <c r="AO125" s="4">
        <v>1536712.0</v>
      </c>
      <c r="AP125" s="4">
        <v>1871602.0</v>
      </c>
      <c r="AQ125" s="4">
        <v>2183696.0</v>
      </c>
      <c r="AR125" s="4">
        <v>2217008.0</v>
      </c>
      <c r="AS125" s="4">
        <v>2298610.0</v>
      </c>
      <c r="AT125" s="4">
        <v>2303600.0</v>
      </c>
      <c r="AU125" s="4">
        <v>2306100.0</v>
      </c>
      <c r="AV125" s="4">
        <v>2309000.0</v>
      </c>
    </row>
    <row r="126" ht="12.0" customHeight="1">
      <c r="A126" s="4" t="s">
        <v>211</v>
      </c>
      <c r="B126" s="4">
        <v>0.0</v>
      </c>
      <c r="C126" s="5"/>
      <c r="D126" s="5"/>
      <c r="E126" s="5"/>
      <c r="F126" s="5"/>
      <c r="G126" s="4">
        <v>0.0</v>
      </c>
      <c r="H126" s="5"/>
      <c r="I126" s="5"/>
      <c r="J126" s="5"/>
      <c r="K126" s="5"/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120000.0</v>
      </c>
      <c r="AG126" s="4">
        <v>198000.0</v>
      </c>
      <c r="AH126" s="4">
        <v>373900.0</v>
      </c>
      <c r="AI126" s="4">
        <v>505300.0</v>
      </c>
      <c r="AJ126" s="4">
        <v>627000.0</v>
      </c>
      <c r="AK126" s="4">
        <v>743000.0</v>
      </c>
      <c r="AL126" s="4">
        <v>766754.0</v>
      </c>
      <c r="AM126" s="4">
        <v>775104.0</v>
      </c>
      <c r="AN126" s="4">
        <v>795460.0</v>
      </c>
      <c r="AO126" s="4">
        <v>884445.0</v>
      </c>
      <c r="AP126" s="4">
        <v>993557.0</v>
      </c>
      <c r="AQ126" s="4">
        <v>1106431.0</v>
      </c>
      <c r="AR126" s="4">
        <v>1260000.0</v>
      </c>
      <c r="AS126" s="4">
        <v>1427000.0</v>
      </c>
      <c r="AT126" s="4">
        <v>2390317.0</v>
      </c>
      <c r="AU126" s="4">
        <v>2874766.0</v>
      </c>
      <c r="AV126" s="4">
        <v>3350000.0</v>
      </c>
    </row>
    <row r="127" ht="12.0" customHeight="1">
      <c r="A127" s="4" t="s">
        <v>212</v>
      </c>
      <c r="B127" s="4">
        <v>0.0</v>
      </c>
      <c r="C127" s="5"/>
      <c r="D127" s="5"/>
      <c r="E127" s="5"/>
      <c r="F127" s="5"/>
      <c r="G127" s="4">
        <v>0.0</v>
      </c>
      <c r="H127" s="5"/>
      <c r="I127" s="5"/>
      <c r="J127" s="5"/>
      <c r="K127" s="5"/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  <c r="Z127" s="4">
        <v>0.0</v>
      </c>
      <c r="AA127" s="4">
        <v>0.0</v>
      </c>
      <c r="AB127" s="4">
        <v>0.0</v>
      </c>
      <c r="AC127" s="4">
        <v>0.0</v>
      </c>
      <c r="AD127" s="4">
        <v>0.0</v>
      </c>
      <c r="AE127" s="4">
        <v>0.0</v>
      </c>
      <c r="AF127" s="4">
        <v>0.0</v>
      </c>
      <c r="AG127" s="4">
        <v>1262.0</v>
      </c>
      <c r="AH127" s="4">
        <v>3500.0</v>
      </c>
      <c r="AI127" s="4">
        <v>9831.0</v>
      </c>
      <c r="AJ127" s="4">
        <v>12000.0</v>
      </c>
      <c r="AK127" s="4">
        <v>21600.0</v>
      </c>
      <c r="AL127" s="4">
        <v>57000.0</v>
      </c>
      <c r="AM127" s="4">
        <v>137953.0</v>
      </c>
      <c r="AN127" s="4">
        <v>125950.0</v>
      </c>
      <c r="AO127" s="4">
        <v>196213.0</v>
      </c>
      <c r="AP127" s="4">
        <v>249786.0</v>
      </c>
      <c r="AQ127" s="4">
        <v>357913.0</v>
      </c>
      <c r="AR127" s="4">
        <v>456000.0</v>
      </c>
      <c r="AS127" s="4">
        <v>593216.0</v>
      </c>
      <c r="AT127" s="4">
        <v>661000.0</v>
      </c>
      <c r="AU127" s="4">
        <v>987448.0</v>
      </c>
      <c r="AV127" s="4">
        <v>1051000.0</v>
      </c>
    </row>
    <row r="128" ht="12.0" customHeight="1">
      <c r="A128" s="4" t="s">
        <v>213</v>
      </c>
      <c r="B128" s="4">
        <v>0.0</v>
      </c>
      <c r="C128" s="5"/>
      <c r="D128" s="5"/>
      <c r="E128" s="5"/>
      <c r="F128" s="5"/>
      <c r="G128" s="4">
        <v>0.0</v>
      </c>
      <c r="H128" s="5"/>
      <c r="I128" s="5"/>
      <c r="J128" s="5"/>
      <c r="K128" s="5"/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1500.0</v>
      </c>
      <c r="AL128" s="4">
        <v>2000.0</v>
      </c>
      <c r="AM128" s="4">
        <v>5000.0</v>
      </c>
      <c r="AN128" s="4">
        <v>47250.0</v>
      </c>
      <c r="AO128" s="4">
        <v>94370.0</v>
      </c>
      <c r="AP128" s="4">
        <v>160000.0</v>
      </c>
      <c r="AQ128" s="4">
        <v>280000.0</v>
      </c>
      <c r="AR128" s="4">
        <v>563000.0</v>
      </c>
      <c r="AS128" s="4">
        <v>854627.0</v>
      </c>
      <c r="AT128" s="4">
        <v>1085062.0</v>
      </c>
      <c r="AU128" s="4">
        <v>1571308.0</v>
      </c>
      <c r="AV128" s="4">
        <v>2029926.0</v>
      </c>
    </row>
    <row r="129" ht="12.0" customHeight="1">
      <c r="A129" s="4" t="s">
        <v>214</v>
      </c>
      <c r="B129" s="4">
        <v>0.0</v>
      </c>
      <c r="C129" s="5"/>
      <c r="D129" s="5"/>
      <c r="E129" s="5"/>
      <c r="F129" s="5"/>
      <c r="G129" s="4">
        <v>0.0</v>
      </c>
      <c r="H129" s="5"/>
      <c r="I129" s="5"/>
      <c r="J129" s="5"/>
      <c r="K129" s="5"/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0.0</v>
      </c>
      <c r="AD129" s="4">
        <v>0.0</v>
      </c>
      <c r="AE129" s="4">
        <v>0.0</v>
      </c>
      <c r="AF129" s="4">
        <v>0.0</v>
      </c>
      <c r="AG129" s="4">
        <v>0.0</v>
      </c>
      <c r="AH129" s="4">
        <v>10000.0</v>
      </c>
      <c r="AI129" s="4">
        <v>20000.0</v>
      </c>
      <c r="AJ129" s="4">
        <v>30000.0</v>
      </c>
      <c r="AK129" s="4">
        <v>40000.0</v>
      </c>
      <c r="AL129" s="4">
        <v>50000.0</v>
      </c>
      <c r="AM129" s="4">
        <v>70000.0</v>
      </c>
      <c r="AN129" s="4">
        <v>127000.0</v>
      </c>
      <c r="AO129" s="4">
        <v>500000.0</v>
      </c>
      <c r="AP129" s="4">
        <v>2000000.0</v>
      </c>
      <c r="AQ129" s="4">
        <v>3927562.0</v>
      </c>
      <c r="AR129" s="4">
        <v>4500000.0</v>
      </c>
      <c r="AS129" s="4">
        <v>7379115.0</v>
      </c>
      <c r="AT129" s="4">
        <v>9534091.0</v>
      </c>
      <c r="AU129" s="4">
        <v>1.09E7</v>
      </c>
      <c r="AV129" s="4">
        <v>1.0E7</v>
      </c>
    </row>
    <row r="130" ht="12.0" customHeight="1">
      <c r="A130" s="4" t="s">
        <v>215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4">
        <v>0.0</v>
      </c>
      <c r="AB130" s="5"/>
      <c r="AC130" s="5"/>
      <c r="AD130" s="5"/>
      <c r="AE130" s="5"/>
      <c r="AF130" s="5"/>
      <c r="AG130" s="5"/>
      <c r="AH130" s="5"/>
      <c r="AI130" s="4">
        <v>7500.0</v>
      </c>
      <c r="AJ130" s="4">
        <v>9000.0</v>
      </c>
      <c r="AK130" s="4">
        <v>10000.0</v>
      </c>
      <c r="AL130" s="4">
        <v>11000.0</v>
      </c>
      <c r="AM130" s="4">
        <v>11402.0</v>
      </c>
      <c r="AN130" s="4">
        <v>25000.0</v>
      </c>
      <c r="AO130" s="4">
        <v>25500.0</v>
      </c>
      <c r="AP130" s="4">
        <v>27503.0</v>
      </c>
      <c r="AQ130" s="4">
        <v>28755.0</v>
      </c>
      <c r="AR130" s="4">
        <v>32013.0</v>
      </c>
      <c r="AS130" s="4">
        <v>34000.0</v>
      </c>
      <c r="AT130" s="4">
        <v>35000.0</v>
      </c>
      <c r="AU130" s="4">
        <v>35500.0</v>
      </c>
      <c r="AV130" s="4">
        <v>36970.0</v>
      </c>
    </row>
    <row r="131" ht="12.0" customHeight="1">
      <c r="A131" s="4" t="s">
        <v>216</v>
      </c>
      <c r="B131" s="4">
        <v>0.0</v>
      </c>
      <c r="C131" s="5"/>
      <c r="D131" s="5"/>
      <c r="E131" s="5"/>
      <c r="F131" s="5"/>
      <c r="G131" s="4">
        <v>0.0</v>
      </c>
      <c r="H131" s="5"/>
      <c r="I131" s="5"/>
      <c r="J131" s="5"/>
      <c r="K131" s="5"/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0.0</v>
      </c>
      <c r="AA131" s="4">
        <v>0.0</v>
      </c>
      <c r="AB131" s="4">
        <v>0.0</v>
      </c>
      <c r="AC131" s="4">
        <v>267.0</v>
      </c>
      <c r="AD131" s="4">
        <v>1242.0</v>
      </c>
      <c r="AE131" s="4">
        <v>4512.0</v>
      </c>
      <c r="AF131" s="4">
        <v>14795.0</v>
      </c>
      <c r="AG131" s="4">
        <v>50973.0</v>
      </c>
      <c r="AH131" s="4">
        <v>165337.0</v>
      </c>
      <c r="AI131" s="4">
        <v>267615.0</v>
      </c>
      <c r="AJ131" s="4">
        <v>332000.0</v>
      </c>
      <c r="AK131" s="4">
        <v>524000.0</v>
      </c>
      <c r="AL131" s="4">
        <v>1017999.0</v>
      </c>
      <c r="AM131" s="4">
        <v>1645568.0</v>
      </c>
      <c r="AN131" s="4">
        <v>2102207.0</v>
      </c>
      <c r="AO131" s="4">
        <v>3051160.0</v>
      </c>
      <c r="AP131" s="4">
        <v>4353447.0</v>
      </c>
      <c r="AQ131" s="4">
        <v>4718215.0</v>
      </c>
      <c r="AR131" s="4">
        <v>4912077.0</v>
      </c>
      <c r="AS131" s="4">
        <v>5022638.0</v>
      </c>
      <c r="AT131" s="4">
        <v>4961499.0</v>
      </c>
      <c r="AU131" s="4">
        <v>4890979.0</v>
      </c>
      <c r="AV131" s="4">
        <v>5004150.0</v>
      </c>
    </row>
    <row r="132" ht="12.0" customHeight="1">
      <c r="A132" s="4" t="s">
        <v>217</v>
      </c>
      <c r="B132" s="4">
        <v>0.0</v>
      </c>
      <c r="C132" s="5"/>
      <c r="D132" s="5"/>
      <c r="E132" s="5"/>
      <c r="F132" s="5"/>
      <c r="G132" s="4">
        <v>0.0</v>
      </c>
      <c r="H132" s="5"/>
      <c r="I132" s="5"/>
      <c r="J132" s="5"/>
      <c r="K132" s="5"/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40.0</v>
      </c>
      <c r="W132" s="4">
        <v>292.0</v>
      </c>
      <c r="X132" s="4">
        <v>375.0</v>
      </c>
      <c r="Y132" s="4">
        <v>542.0</v>
      </c>
      <c r="Z132" s="4">
        <v>665.0</v>
      </c>
      <c r="AA132" s="4">
        <v>824.0</v>
      </c>
      <c r="AB132" s="4">
        <v>1139.0</v>
      </c>
      <c r="AC132" s="4">
        <v>1120.0</v>
      </c>
      <c r="AD132" s="4">
        <v>5082.0</v>
      </c>
      <c r="AE132" s="4">
        <v>12895.0</v>
      </c>
      <c r="AF132" s="4">
        <v>26838.0</v>
      </c>
      <c r="AG132" s="4">
        <v>45000.0</v>
      </c>
      <c r="AH132" s="4">
        <v>67208.0</v>
      </c>
      <c r="AI132" s="4">
        <v>130500.0</v>
      </c>
      <c r="AJ132" s="4">
        <v>209190.0</v>
      </c>
      <c r="AK132" s="4">
        <v>303274.0</v>
      </c>
      <c r="AL132" s="4">
        <v>409064.0</v>
      </c>
      <c r="AM132" s="4">
        <v>473000.0</v>
      </c>
      <c r="AN132" s="4">
        <v>539000.0</v>
      </c>
      <c r="AO132" s="4">
        <v>470000.0</v>
      </c>
      <c r="AP132" s="4">
        <v>510000.0</v>
      </c>
      <c r="AQ132" s="4">
        <v>713000.0</v>
      </c>
      <c r="AR132" s="4">
        <v>684500.0</v>
      </c>
      <c r="AS132" s="4">
        <v>707000.0</v>
      </c>
      <c r="AT132" s="4">
        <v>720000.0</v>
      </c>
      <c r="AU132" s="4">
        <v>727000.0</v>
      </c>
      <c r="AV132" s="4">
        <v>764973.0</v>
      </c>
    </row>
    <row r="133" ht="12.0" customHeight="1">
      <c r="A133" s="4" t="s">
        <v>218</v>
      </c>
      <c r="B133" s="4">
        <v>0.0</v>
      </c>
      <c r="C133" s="5"/>
      <c r="D133" s="5"/>
      <c r="E133" s="5"/>
      <c r="F133" s="5"/>
      <c r="G133" s="4">
        <v>0.0</v>
      </c>
      <c r="H133" s="5"/>
      <c r="I133" s="5"/>
      <c r="J133" s="5"/>
      <c r="K133" s="5"/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4">
        <v>1356.0</v>
      </c>
      <c r="AA133" s="4">
        <v>2232.0</v>
      </c>
      <c r="AB133" s="4">
        <v>4847.0</v>
      </c>
      <c r="AC133" s="4">
        <v>10513.0</v>
      </c>
      <c r="AD133" s="4">
        <v>15135.0</v>
      </c>
      <c r="AE133" s="4">
        <v>21445.0</v>
      </c>
      <c r="AF133" s="4">
        <v>35881.0</v>
      </c>
      <c r="AG133" s="4">
        <v>44788.0</v>
      </c>
      <c r="AH133" s="4">
        <v>52845.0</v>
      </c>
      <c r="AI133" s="4">
        <v>82114.0</v>
      </c>
      <c r="AJ133" s="4">
        <v>118101.0</v>
      </c>
      <c r="AK133" s="4">
        <v>141052.0</v>
      </c>
      <c r="AL133" s="4">
        <v>194475.0</v>
      </c>
      <c r="AM133" s="4">
        <v>276138.0</v>
      </c>
      <c r="AN133" s="4">
        <v>364031.0</v>
      </c>
      <c r="AO133" s="4">
        <v>432450.0</v>
      </c>
      <c r="AP133" s="4">
        <v>532758.0</v>
      </c>
      <c r="AQ133" s="4">
        <v>636347.0</v>
      </c>
      <c r="AR133" s="4">
        <v>794323.0</v>
      </c>
      <c r="AS133" s="4">
        <v>932596.0</v>
      </c>
      <c r="AT133" s="4">
        <v>1037380.0</v>
      </c>
      <c r="AU133" s="4">
        <v>1122261.0</v>
      </c>
      <c r="AV133" s="4">
        <v>1353194.0</v>
      </c>
    </row>
    <row r="134" ht="12.0" customHeight="1">
      <c r="A134" s="4" t="s">
        <v>219</v>
      </c>
      <c r="B134" s="4">
        <v>0.0</v>
      </c>
      <c r="C134" s="5"/>
      <c r="D134" s="5"/>
      <c r="E134" s="5"/>
      <c r="F134" s="5"/>
      <c r="G134" s="4">
        <v>0.0</v>
      </c>
      <c r="H134" s="5"/>
      <c r="I134" s="5"/>
      <c r="J134" s="5"/>
      <c r="K134" s="5"/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  <c r="Y134" s="4">
        <v>0.0</v>
      </c>
      <c r="Z134" s="4">
        <v>0.0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0.0</v>
      </c>
      <c r="AG134" s="4">
        <v>1058.0</v>
      </c>
      <c r="AH134" s="4">
        <v>12362.0</v>
      </c>
      <c r="AI134" s="4">
        <v>30087.0</v>
      </c>
      <c r="AJ134" s="4">
        <v>48733.0</v>
      </c>
      <c r="AK134" s="4">
        <v>115748.0</v>
      </c>
      <c r="AL134" s="4">
        <v>223275.0</v>
      </c>
      <c r="AM134" s="4">
        <v>365346.0</v>
      </c>
      <c r="AN134" s="4">
        <v>776000.0</v>
      </c>
      <c r="AO134" s="4">
        <v>985600.0</v>
      </c>
      <c r="AP134" s="4">
        <v>1131006.0</v>
      </c>
      <c r="AQ134" s="4">
        <v>1263841.0</v>
      </c>
      <c r="AR134" s="4">
        <v>1794433.0</v>
      </c>
      <c r="AS134" s="4">
        <v>1967531.0</v>
      </c>
      <c r="AT134" s="4">
        <v>1943216.0</v>
      </c>
      <c r="AU134" s="4">
        <v>2153425.0</v>
      </c>
      <c r="AV134" s="4">
        <v>2257118.0</v>
      </c>
    </row>
    <row r="135" ht="12.0" customHeight="1">
      <c r="A135" s="4" t="s">
        <v>220</v>
      </c>
      <c r="B135" s="4">
        <v>0.0</v>
      </c>
      <c r="C135" s="5"/>
      <c r="D135" s="5"/>
      <c r="E135" s="5"/>
      <c r="F135" s="5"/>
      <c r="G135" s="4">
        <v>0.0</v>
      </c>
      <c r="H135" s="5"/>
      <c r="I135" s="5"/>
      <c r="J135" s="5"/>
      <c r="K135" s="5"/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4">
        <v>0.0</v>
      </c>
      <c r="AA135" s="4">
        <v>0.0</v>
      </c>
      <c r="AB135" s="4">
        <v>0.0</v>
      </c>
      <c r="AC135" s="4">
        <v>0.0</v>
      </c>
      <c r="AD135" s="4">
        <v>0.0</v>
      </c>
      <c r="AE135" s="4">
        <v>300.0</v>
      </c>
      <c r="AF135" s="4">
        <v>1300.0</v>
      </c>
      <c r="AG135" s="4">
        <v>2300.0</v>
      </c>
      <c r="AH135" s="4">
        <v>4100.0</v>
      </c>
      <c r="AI135" s="4">
        <v>12784.0</v>
      </c>
      <c r="AJ135" s="4">
        <v>35752.0</v>
      </c>
      <c r="AK135" s="4">
        <v>63094.0</v>
      </c>
      <c r="AL135" s="4">
        <v>147500.0</v>
      </c>
      <c r="AM135" s="4">
        <v>163010.0</v>
      </c>
      <c r="AN135" s="4">
        <v>283666.0</v>
      </c>
      <c r="AO135" s="4">
        <v>333888.0</v>
      </c>
      <c r="AP135" s="4">
        <v>510269.0</v>
      </c>
      <c r="AQ135" s="4">
        <v>1045888.0</v>
      </c>
      <c r="AR135" s="4">
        <v>2217612.0</v>
      </c>
      <c r="AS135" s="4">
        <v>4835239.0</v>
      </c>
      <c r="AT135" s="4">
        <v>6283799.0</v>
      </c>
      <c r="AU135" s="4">
        <v>7711721.0</v>
      </c>
      <c r="AV135" s="4">
        <v>8159599.0</v>
      </c>
    </row>
    <row r="136" ht="12.0" customHeight="1">
      <c r="A136" s="4" t="s">
        <v>221</v>
      </c>
      <c r="B136" s="4">
        <v>0.0</v>
      </c>
      <c r="C136" s="5"/>
      <c r="D136" s="5"/>
      <c r="E136" s="5"/>
      <c r="F136" s="5"/>
      <c r="G136" s="4">
        <v>0.0</v>
      </c>
      <c r="H136" s="5"/>
      <c r="I136" s="5"/>
      <c r="J136" s="5"/>
      <c r="K136" s="5"/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382.0</v>
      </c>
      <c r="AG136" s="4">
        <v>3700.0</v>
      </c>
      <c r="AH136" s="4">
        <v>7000.0</v>
      </c>
      <c r="AI136" s="4">
        <v>10500.0</v>
      </c>
      <c r="AJ136" s="4">
        <v>22500.0</v>
      </c>
      <c r="AK136" s="4">
        <v>49000.0</v>
      </c>
      <c r="AL136" s="4">
        <v>55730.0</v>
      </c>
      <c r="AM136" s="4">
        <v>86047.0</v>
      </c>
      <c r="AN136" s="4">
        <v>135114.0</v>
      </c>
      <c r="AO136" s="4">
        <v>222135.0</v>
      </c>
      <c r="AP136" s="4">
        <v>421163.0</v>
      </c>
      <c r="AQ136" s="4">
        <v>620163.0</v>
      </c>
      <c r="AR136" s="4">
        <v>1050852.0</v>
      </c>
      <c r="AS136" s="4">
        <v>1507684.0</v>
      </c>
      <c r="AT136" s="4">
        <v>2485646.0</v>
      </c>
      <c r="AU136" s="4">
        <v>3117364.0</v>
      </c>
      <c r="AV136" s="4">
        <v>3855760.0</v>
      </c>
    </row>
    <row r="137" ht="12.0" customHeight="1">
      <c r="A137" s="4" t="s">
        <v>222</v>
      </c>
      <c r="B137" s="4">
        <v>0.0</v>
      </c>
      <c r="C137" s="5"/>
      <c r="D137" s="5"/>
      <c r="E137" s="5"/>
      <c r="F137" s="5"/>
      <c r="G137" s="4">
        <v>0.0</v>
      </c>
      <c r="H137" s="5"/>
      <c r="I137" s="5"/>
      <c r="J137" s="5"/>
      <c r="K137" s="5"/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5"/>
      <c r="W137" s="4">
        <v>10817.0</v>
      </c>
      <c r="X137" s="4">
        <v>17411.0</v>
      </c>
      <c r="Y137" s="4">
        <v>27302.0</v>
      </c>
      <c r="Z137" s="4">
        <v>39419.0</v>
      </c>
      <c r="AA137" s="4">
        <v>86620.0</v>
      </c>
      <c r="AB137" s="4">
        <v>130000.0</v>
      </c>
      <c r="AC137" s="4">
        <v>200573.0</v>
      </c>
      <c r="AD137" s="4">
        <v>340022.0</v>
      </c>
      <c r="AE137" s="4">
        <v>571720.0</v>
      </c>
      <c r="AF137" s="4">
        <v>1005066.0</v>
      </c>
      <c r="AG137" s="4">
        <v>1520320.0</v>
      </c>
      <c r="AH137" s="4">
        <v>2000000.0</v>
      </c>
      <c r="AI137" s="4">
        <v>2200000.0</v>
      </c>
      <c r="AJ137" s="4">
        <v>2990000.0</v>
      </c>
      <c r="AK137" s="4">
        <v>5121748.0</v>
      </c>
      <c r="AL137" s="4">
        <v>7385000.0</v>
      </c>
      <c r="AM137" s="4">
        <v>9053000.0</v>
      </c>
      <c r="AN137" s="4">
        <v>1.1124E7</v>
      </c>
      <c r="AO137" s="4">
        <v>1.4611E7</v>
      </c>
      <c r="AP137" s="4">
        <v>1.9545E7</v>
      </c>
      <c r="AQ137" s="4">
        <v>1.9463722E7</v>
      </c>
      <c r="AR137" s="4">
        <v>2.3347E7</v>
      </c>
      <c r="AS137" s="4">
        <v>2.7713E7</v>
      </c>
      <c r="AT137" s="4">
        <v>3.0144E7</v>
      </c>
      <c r="AU137" s="4">
        <v>3.3859E7</v>
      </c>
      <c r="AV137" s="4">
        <v>3.6661261E7</v>
      </c>
    </row>
    <row r="138" ht="12.0" customHeight="1">
      <c r="A138" s="4" t="s">
        <v>223</v>
      </c>
      <c r="B138" s="4">
        <v>0.0</v>
      </c>
      <c r="C138" s="5"/>
      <c r="D138" s="5"/>
      <c r="E138" s="5"/>
      <c r="F138" s="5"/>
      <c r="G138" s="4">
        <v>0.0</v>
      </c>
      <c r="H138" s="5"/>
      <c r="I138" s="5"/>
      <c r="J138" s="5"/>
      <c r="K138" s="5"/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4">
        <v>0.0</v>
      </c>
      <c r="AA138" s="4">
        <v>0.0</v>
      </c>
      <c r="AB138" s="4">
        <v>0.0</v>
      </c>
      <c r="AC138" s="4">
        <v>0.0</v>
      </c>
      <c r="AD138" s="4">
        <v>0.0</v>
      </c>
      <c r="AE138" s="4">
        <v>0.0</v>
      </c>
      <c r="AF138" s="4">
        <v>0.0</v>
      </c>
      <c r="AG138" s="4">
        <v>20.0</v>
      </c>
      <c r="AH138" s="4">
        <v>1290.0</v>
      </c>
      <c r="AI138" s="4">
        <v>1606.0</v>
      </c>
      <c r="AJ138" s="4">
        <v>2926.0</v>
      </c>
      <c r="AK138" s="4">
        <v>7638.0</v>
      </c>
      <c r="AL138" s="4">
        <v>18894.0</v>
      </c>
      <c r="AM138" s="4">
        <v>41899.0</v>
      </c>
      <c r="AN138" s="4">
        <v>66466.0</v>
      </c>
      <c r="AO138" s="4">
        <v>113246.0</v>
      </c>
      <c r="AP138" s="4">
        <v>203620.0</v>
      </c>
      <c r="AQ138" s="4">
        <v>271053.0</v>
      </c>
      <c r="AR138" s="4">
        <v>313539.0</v>
      </c>
      <c r="AS138" s="4">
        <v>435627.0</v>
      </c>
      <c r="AT138" s="4">
        <v>457770.0</v>
      </c>
      <c r="AU138" s="4">
        <v>494351.0</v>
      </c>
      <c r="AV138" s="4">
        <v>530449.0</v>
      </c>
    </row>
    <row r="139" ht="12.0" customHeight="1">
      <c r="A139" s="4" t="s">
        <v>224</v>
      </c>
      <c r="B139" s="4">
        <v>0.0</v>
      </c>
      <c r="C139" s="5"/>
      <c r="D139" s="5"/>
      <c r="E139" s="5"/>
      <c r="F139" s="5"/>
      <c r="G139" s="4">
        <v>0.0</v>
      </c>
      <c r="H139" s="5"/>
      <c r="I139" s="5"/>
      <c r="J139" s="5"/>
      <c r="K139" s="5"/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0.0</v>
      </c>
      <c r="AA139" s="4">
        <v>0.0</v>
      </c>
      <c r="AB139" s="4">
        <v>0.0</v>
      </c>
      <c r="AC139" s="4">
        <v>0.0</v>
      </c>
      <c r="AD139" s="4">
        <v>0.0</v>
      </c>
      <c r="AE139" s="4">
        <v>0.0</v>
      </c>
      <c r="AF139" s="4">
        <v>0.0</v>
      </c>
      <c r="AG139" s="4">
        <v>1187.0</v>
      </c>
      <c r="AH139" s="4">
        <v>2842.0</v>
      </c>
      <c r="AI139" s="4">
        <v>4473.0</v>
      </c>
      <c r="AJ139" s="4">
        <v>6387.0</v>
      </c>
      <c r="AK139" s="4">
        <v>10398.0</v>
      </c>
      <c r="AL139" s="4">
        <v>23997.0</v>
      </c>
      <c r="AM139" s="4">
        <v>45974.0</v>
      </c>
      <c r="AN139" s="4">
        <v>247223.0</v>
      </c>
      <c r="AO139" s="4">
        <v>406861.0</v>
      </c>
      <c r="AP139" s="4">
        <v>761986.0</v>
      </c>
      <c r="AQ139" s="4">
        <v>1512948.0</v>
      </c>
      <c r="AR139" s="4">
        <v>2530891.0</v>
      </c>
      <c r="AS139" s="4">
        <v>3438568.0</v>
      </c>
      <c r="AT139" s="4">
        <v>4460543.0</v>
      </c>
      <c r="AU139" s="4">
        <v>7440383.0</v>
      </c>
      <c r="AV139" s="4">
        <v>1.082193E7</v>
      </c>
    </row>
    <row r="140" ht="12.0" customHeight="1">
      <c r="A140" s="4" t="s">
        <v>225</v>
      </c>
      <c r="B140" s="4">
        <v>0.0</v>
      </c>
      <c r="C140" s="5"/>
      <c r="D140" s="5"/>
      <c r="E140" s="5"/>
      <c r="F140" s="5"/>
      <c r="G140" s="4">
        <v>0.0</v>
      </c>
      <c r="H140" s="5"/>
      <c r="I140" s="5"/>
      <c r="J140" s="5"/>
      <c r="K140" s="5"/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2280.0</v>
      </c>
      <c r="AC140" s="4">
        <v>3500.0</v>
      </c>
      <c r="AD140" s="4">
        <v>5300.0</v>
      </c>
      <c r="AE140" s="4">
        <v>7500.0</v>
      </c>
      <c r="AF140" s="4">
        <v>10791.0</v>
      </c>
      <c r="AG140" s="4">
        <v>12500.0</v>
      </c>
      <c r="AH140" s="4">
        <v>17691.0</v>
      </c>
      <c r="AI140" s="4">
        <v>22531.0</v>
      </c>
      <c r="AJ140" s="4">
        <v>37541.0</v>
      </c>
      <c r="AK140" s="4">
        <v>114444.0</v>
      </c>
      <c r="AL140" s="4">
        <v>239416.0</v>
      </c>
      <c r="AM140" s="4">
        <v>276859.0</v>
      </c>
      <c r="AN140" s="4">
        <v>289992.0</v>
      </c>
      <c r="AO140" s="4">
        <v>306067.0</v>
      </c>
      <c r="AP140" s="4">
        <v>323980.0</v>
      </c>
      <c r="AQ140" s="4">
        <v>346771.0</v>
      </c>
      <c r="AR140" s="4">
        <v>368530.0</v>
      </c>
      <c r="AS140" s="4">
        <v>385636.0</v>
      </c>
      <c r="AT140" s="4">
        <v>422083.0</v>
      </c>
      <c r="AU140" s="4">
        <v>455579.0</v>
      </c>
      <c r="AV140" s="4">
        <v>521748.0</v>
      </c>
    </row>
    <row r="141" ht="12.0" customHeight="1">
      <c r="A141" s="4" t="s">
        <v>226</v>
      </c>
      <c r="B141" s="4">
        <v>0.0</v>
      </c>
      <c r="C141" s="5"/>
      <c r="D141" s="5"/>
      <c r="E141" s="5"/>
      <c r="F141" s="5"/>
      <c r="G141" s="4">
        <v>0.0</v>
      </c>
      <c r="H141" s="5"/>
      <c r="I141" s="5"/>
      <c r="J141" s="5"/>
      <c r="K141" s="5"/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280.0</v>
      </c>
      <c r="AF141" s="4">
        <v>264.0</v>
      </c>
      <c r="AG141" s="4">
        <v>365.0</v>
      </c>
      <c r="AH141" s="4">
        <v>466.0</v>
      </c>
      <c r="AI141" s="4">
        <v>345.0</v>
      </c>
      <c r="AJ141" s="4">
        <v>443.0</v>
      </c>
      <c r="AK141" s="4">
        <v>447.0</v>
      </c>
      <c r="AL141" s="4">
        <v>489.0</v>
      </c>
      <c r="AM141" s="4">
        <v>552.0</v>
      </c>
      <c r="AN141" s="4">
        <v>598.0</v>
      </c>
      <c r="AO141" s="4">
        <v>644.0</v>
      </c>
      <c r="AP141" s="4">
        <v>660.0</v>
      </c>
      <c r="AQ141" s="4">
        <v>1000.0</v>
      </c>
      <c r="AR141" s="4">
        <v>1500.0</v>
      </c>
      <c r="AS141" s="4">
        <v>2000.0</v>
      </c>
      <c r="AT141" s="4">
        <v>3000.0</v>
      </c>
      <c r="AU141" s="4">
        <v>3800.0</v>
      </c>
      <c r="AV141" s="5"/>
    </row>
    <row r="142" ht="12.0" customHeight="1">
      <c r="A142" s="4" t="s">
        <v>227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2.0" customHeight="1">
      <c r="A143" s="4" t="s">
        <v>228</v>
      </c>
      <c r="B143" s="4">
        <v>0.0</v>
      </c>
      <c r="C143" s="5"/>
      <c r="D143" s="5"/>
      <c r="E143" s="5"/>
      <c r="F143" s="5"/>
      <c r="G143" s="4">
        <v>0.0</v>
      </c>
      <c r="H143" s="5"/>
      <c r="I143" s="5"/>
      <c r="J143" s="5"/>
      <c r="K143" s="5"/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15300.0</v>
      </c>
      <c r="AL143" s="4">
        <v>110463.0</v>
      </c>
      <c r="AM143" s="4">
        <v>247238.0</v>
      </c>
      <c r="AN143" s="4">
        <v>350954.0</v>
      </c>
      <c r="AO143" s="4">
        <v>522400.0</v>
      </c>
      <c r="AP143" s="4">
        <v>745615.0</v>
      </c>
      <c r="AQ143" s="4">
        <v>1060122.0</v>
      </c>
      <c r="AR143" s="4">
        <v>1413967.0</v>
      </c>
      <c r="AS143" s="4">
        <v>2091992.0</v>
      </c>
      <c r="AT143" s="4">
        <v>2182249.0</v>
      </c>
      <c r="AU143" s="4">
        <v>2744978.0</v>
      </c>
      <c r="AV143" s="4">
        <v>3283371.0</v>
      </c>
    </row>
    <row r="144" ht="12.0" customHeight="1">
      <c r="A144" s="4" t="s">
        <v>229</v>
      </c>
      <c r="B144" s="4">
        <v>0.0</v>
      </c>
      <c r="C144" s="5"/>
      <c r="D144" s="5"/>
      <c r="E144" s="5"/>
      <c r="F144" s="5"/>
      <c r="G144" s="4">
        <v>0.0</v>
      </c>
      <c r="H144" s="5"/>
      <c r="I144" s="5"/>
      <c r="J144" s="5"/>
      <c r="K144" s="5"/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0.0</v>
      </c>
      <c r="AA144" s="4">
        <v>2200.0</v>
      </c>
      <c r="AB144" s="4">
        <v>2500.0</v>
      </c>
      <c r="AC144" s="4">
        <v>2912.0</v>
      </c>
      <c r="AD144" s="4">
        <v>4037.0</v>
      </c>
      <c r="AE144" s="4">
        <v>5706.0</v>
      </c>
      <c r="AF144" s="4">
        <v>11735.0</v>
      </c>
      <c r="AG144" s="4">
        <v>20843.0</v>
      </c>
      <c r="AH144" s="4">
        <v>42515.0</v>
      </c>
      <c r="AI144" s="4">
        <v>60448.0</v>
      </c>
      <c r="AJ144" s="4">
        <v>102119.0</v>
      </c>
      <c r="AK144" s="4">
        <v>180000.0</v>
      </c>
      <c r="AL144" s="4">
        <v>272416.0</v>
      </c>
      <c r="AM144" s="4">
        <v>347532.0</v>
      </c>
      <c r="AN144" s="4">
        <v>462405.0</v>
      </c>
      <c r="AO144" s="4">
        <v>547745.0</v>
      </c>
      <c r="AP144" s="4">
        <v>656828.0</v>
      </c>
      <c r="AQ144" s="4">
        <v>772395.0</v>
      </c>
      <c r="AR144" s="4">
        <v>928622.0</v>
      </c>
      <c r="AS144" s="4">
        <v>1033300.0</v>
      </c>
      <c r="AT144" s="4">
        <v>1086748.0</v>
      </c>
      <c r="AU144" s="4">
        <v>1190900.0</v>
      </c>
      <c r="AV144" s="4">
        <v>1294100.0</v>
      </c>
    </row>
    <row r="145" ht="12.0" customHeight="1">
      <c r="A145" s="4" t="s">
        <v>230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2.0" customHeight="1">
      <c r="A146" s="4" t="s">
        <v>231</v>
      </c>
      <c r="B146" s="4">
        <v>0.0</v>
      </c>
      <c r="C146" s="5"/>
      <c r="D146" s="5"/>
      <c r="E146" s="5"/>
      <c r="F146" s="5"/>
      <c r="G146" s="4">
        <v>0.0</v>
      </c>
      <c r="H146" s="5"/>
      <c r="I146" s="5"/>
      <c r="J146" s="5"/>
      <c r="K146" s="5"/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1500.0</v>
      </c>
      <c r="Z146" s="4">
        <v>8500.0</v>
      </c>
      <c r="AA146" s="4">
        <v>63926.0</v>
      </c>
      <c r="AB146" s="4">
        <v>160898.0</v>
      </c>
      <c r="AC146" s="4">
        <v>312647.0</v>
      </c>
      <c r="AD146" s="4">
        <v>386132.0</v>
      </c>
      <c r="AE146" s="4">
        <v>569251.0</v>
      </c>
      <c r="AF146" s="4">
        <v>688513.0</v>
      </c>
      <c r="AG146" s="4">
        <v>1021900.0</v>
      </c>
      <c r="AH146" s="4">
        <v>1740814.0</v>
      </c>
      <c r="AI146" s="4">
        <v>3349475.0</v>
      </c>
      <c r="AJ146" s="4">
        <v>7731635.0</v>
      </c>
      <c r="AK146" s="4">
        <v>1.407788E7</v>
      </c>
      <c r="AL146" s="4">
        <v>2.1757559E7</v>
      </c>
      <c r="AM146" s="4">
        <v>2.5928266E7</v>
      </c>
      <c r="AN146" s="4">
        <v>3.00977E7</v>
      </c>
      <c r="AO146" s="4">
        <v>3.8451135E7</v>
      </c>
      <c r="AP146" s="4">
        <v>4.7128746E7</v>
      </c>
      <c r="AQ146" s="4">
        <v>5.5395461E7</v>
      </c>
      <c r="AR146" s="4">
        <v>6.6559462E7</v>
      </c>
      <c r="AS146" s="4">
        <v>7.5303469E7</v>
      </c>
      <c r="AT146" s="4">
        <v>8.3193574E7</v>
      </c>
      <c r="AU146" s="4">
        <v>9.1362753E7</v>
      </c>
      <c r="AV146" s="4">
        <v>9.4565305E7</v>
      </c>
    </row>
    <row r="147" ht="12.0" customHeight="1">
      <c r="A147" s="4" t="s">
        <v>232</v>
      </c>
      <c r="B147" s="4">
        <v>0.0</v>
      </c>
      <c r="C147" s="5"/>
      <c r="D147" s="5"/>
      <c r="E147" s="5"/>
      <c r="F147" s="5"/>
      <c r="G147" s="4">
        <v>0.0</v>
      </c>
      <c r="H147" s="5"/>
      <c r="I147" s="5"/>
      <c r="J147" s="5"/>
      <c r="K147" s="5"/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100.0</v>
      </c>
      <c r="AN147" s="4">
        <v>5869.0</v>
      </c>
      <c r="AO147" s="4">
        <v>12782.0</v>
      </c>
      <c r="AP147" s="4">
        <v>14094.0</v>
      </c>
      <c r="AQ147" s="4">
        <v>18616.0</v>
      </c>
      <c r="AR147" s="4">
        <v>27436.0</v>
      </c>
      <c r="AS147" s="4">
        <v>27500.0</v>
      </c>
      <c r="AT147" s="4">
        <v>27500.0</v>
      </c>
      <c r="AU147" s="4">
        <v>27518.0</v>
      </c>
      <c r="AV147" s="5"/>
    </row>
    <row r="148" ht="12.0" customHeight="1">
      <c r="A148" s="4" t="s">
        <v>233</v>
      </c>
      <c r="B148" s="4">
        <v>0.0</v>
      </c>
      <c r="C148" s="5"/>
      <c r="D148" s="5"/>
      <c r="E148" s="5"/>
      <c r="F148" s="5"/>
      <c r="G148" s="4">
        <v>0.0</v>
      </c>
      <c r="H148" s="5"/>
      <c r="I148" s="5"/>
      <c r="J148" s="5"/>
      <c r="K148" s="5"/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14.0</v>
      </c>
      <c r="AG148" s="4">
        <v>920.0</v>
      </c>
      <c r="AH148" s="4">
        <v>2200.0</v>
      </c>
      <c r="AI148" s="4">
        <v>7000.0</v>
      </c>
      <c r="AJ148" s="4">
        <v>18000.0</v>
      </c>
      <c r="AK148" s="4">
        <v>139000.0</v>
      </c>
      <c r="AL148" s="4">
        <v>225000.0</v>
      </c>
      <c r="AM148" s="4">
        <v>338225.0</v>
      </c>
      <c r="AN148" s="4">
        <v>475942.0</v>
      </c>
      <c r="AO148" s="4">
        <v>787000.0</v>
      </c>
      <c r="AP148" s="4">
        <v>1089800.0</v>
      </c>
      <c r="AQ148" s="4">
        <v>1358152.0</v>
      </c>
      <c r="AR148" s="4">
        <v>1882830.0</v>
      </c>
      <c r="AS148" s="4">
        <v>2423416.0</v>
      </c>
      <c r="AT148" s="4">
        <v>2784832.0</v>
      </c>
      <c r="AU148" s="4">
        <v>3165052.0</v>
      </c>
      <c r="AV148" s="4">
        <v>3714965.0</v>
      </c>
    </row>
    <row r="149" ht="12.0" customHeight="1">
      <c r="A149" s="4" t="s">
        <v>234</v>
      </c>
      <c r="B149" s="4">
        <v>0.0</v>
      </c>
      <c r="C149" s="5"/>
      <c r="D149" s="5"/>
      <c r="E149" s="5"/>
      <c r="F149" s="5"/>
      <c r="G149" s="4">
        <v>0.0</v>
      </c>
      <c r="H149" s="5"/>
      <c r="I149" s="5"/>
      <c r="J149" s="5"/>
      <c r="K149" s="5"/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  <c r="Z149" s="4">
        <v>0.0</v>
      </c>
      <c r="AA149" s="4">
        <v>0.0</v>
      </c>
      <c r="AB149" s="4">
        <v>0.0</v>
      </c>
      <c r="AC149" s="4">
        <v>0.0</v>
      </c>
      <c r="AD149" s="4">
        <v>1150.0</v>
      </c>
      <c r="AE149" s="4">
        <v>2559.0</v>
      </c>
      <c r="AF149" s="4">
        <v>3005.0</v>
      </c>
      <c r="AG149" s="4">
        <v>5400.0</v>
      </c>
      <c r="AH149" s="4">
        <v>7200.0</v>
      </c>
      <c r="AI149" s="4">
        <v>11474.0</v>
      </c>
      <c r="AJ149" s="4">
        <v>13080.0</v>
      </c>
      <c r="AK149" s="4">
        <v>13927.0</v>
      </c>
      <c r="AL149" s="4">
        <v>14302.0</v>
      </c>
      <c r="AM149" s="4">
        <v>14874.0</v>
      </c>
      <c r="AN149" s="4">
        <v>15081.0</v>
      </c>
      <c r="AO149" s="4">
        <v>15750.0</v>
      </c>
      <c r="AP149" s="4">
        <v>17191.0</v>
      </c>
      <c r="AQ149" s="4">
        <v>18307.0</v>
      </c>
      <c r="AR149" s="4">
        <v>20400.0</v>
      </c>
      <c r="AS149" s="4">
        <v>22000.0</v>
      </c>
      <c r="AT149" s="4">
        <v>23000.0</v>
      </c>
      <c r="AU149" s="4">
        <v>23414.0</v>
      </c>
      <c r="AV149" s="4">
        <v>30400.0</v>
      </c>
    </row>
    <row r="150" ht="12.0" customHeight="1">
      <c r="A150" s="4" t="s">
        <v>235</v>
      </c>
      <c r="B150" s="4">
        <v>0.0</v>
      </c>
      <c r="C150" s="5"/>
      <c r="D150" s="5"/>
      <c r="E150" s="5"/>
      <c r="F150" s="5"/>
      <c r="G150" s="4">
        <v>0.0</v>
      </c>
      <c r="H150" s="5"/>
      <c r="I150" s="5"/>
      <c r="J150" s="5"/>
      <c r="K150" s="5"/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4">
        <v>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900.0</v>
      </c>
      <c r="AH150" s="4">
        <v>2000.0</v>
      </c>
      <c r="AI150" s="4">
        <v>9032.0</v>
      </c>
      <c r="AJ150" s="4">
        <v>34562.0</v>
      </c>
      <c r="AK150" s="4">
        <v>154600.0</v>
      </c>
      <c r="AL150" s="4">
        <v>195000.0</v>
      </c>
      <c r="AM150" s="4">
        <v>216000.0</v>
      </c>
      <c r="AN150" s="4">
        <v>319000.0</v>
      </c>
      <c r="AO150" s="4">
        <v>428695.0</v>
      </c>
      <c r="AP150" s="4">
        <v>557207.0</v>
      </c>
      <c r="AQ150" s="4">
        <v>774900.0</v>
      </c>
      <c r="AR150" s="4">
        <v>1194583.0</v>
      </c>
      <c r="AS150" s="4">
        <v>1763178.0</v>
      </c>
      <c r="AT150" s="4">
        <v>2249023.0</v>
      </c>
      <c r="AU150" s="4">
        <v>2510470.0</v>
      </c>
      <c r="AV150" s="4">
        <v>2942313.0</v>
      </c>
    </row>
    <row r="151" ht="12.0" customHeight="1">
      <c r="A151" s="4" t="s">
        <v>236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4">
        <v>483766.0</v>
      </c>
      <c r="AP151" s="4">
        <v>543220.0</v>
      </c>
      <c r="AQ151" s="4">
        <v>643681.0</v>
      </c>
      <c r="AR151" s="4">
        <v>703000.0</v>
      </c>
      <c r="AS151" s="4">
        <v>1158032.0</v>
      </c>
      <c r="AT151" s="4">
        <v>1294167.0</v>
      </c>
      <c r="AU151" s="4">
        <v>1170000.0</v>
      </c>
      <c r="AV151" s="5"/>
    </row>
    <row r="152" ht="12.0" customHeight="1">
      <c r="A152" s="4" t="s">
        <v>237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2.0" customHeight="1">
      <c r="A153" s="4" t="s">
        <v>238</v>
      </c>
      <c r="B153" s="4">
        <v>0.0</v>
      </c>
      <c r="C153" s="5"/>
      <c r="D153" s="5"/>
      <c r="E153" s="5"/>
      <c r="F153" s="5"/>
      <c r="G153" s="4">
        <v>0.0</v>
      </c>
      <c r="H153" s="5"/>
      <c r="I153" s="5"/>
      <c r="J153" s="5"/>
      <c r="K153" s="5"/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60.0</v>
      </c>
      <c r="Y153" s="4">
        <v>105.0</v>
      </c>
      <c r="Z153" s="4">
        <v>700.0</v>
      </c>
      <c r="AA153" s="4">
        <v>904.0</v>
      </c>
      <c r="AB153" s="4">
        <v>1500.0</v>
      </c>
      <c r="AC153" s="4">
        <v>3217.0</v>
      </c>
      <c r="AD153" s="4">
        <v>6725.0</v>
      </c>
      <c r="AE153" s="4">
        <v>13794.0</v>
      </c>
      <c r="AF153" s="4">
        <v>29511.0</v>
      </c>
      <c r="AG153" s="4">
        <v>42942.0</v>
      </c>
      <c r="AH153" s="4">
        <v>74472.0</v>
      </c>
      <c r="AI153" s="4">
        <v>116645.0</v>
      </c>
      <c r="AJ153" s="4">
        <v>369174.0</v>
      </c>
      <c r="AK153" s="4">
        <v>2342000.0</v>
      </c>
      <c r="AL153" s="4">
        <v>4771739.0</v>
      </c>
      <c r="AM153" s="4">
        <v>6198670.0</v>
      </c>
      <c r="AN153" s="4">
        <v>7359870.0</v>
      </c>
      <c r="AO153" s="4">
        <v>9336878.0</v>
      </c>
      <c r="AP153" s="4">
        <v>1.2392805E7</v>
      </c>
      <c r="AQ153" s="4">
        <v>1.6004731E7</v>
      </c>
      <c r="AR153" s="4">
        <v>2.00293E7</v>
      </c>
      <c r="AS153" s="4">
        <v>2.2815694E7</v>
      </c>
      <c r="AT153" s="4">
        <v>2.5310761E7</v>
      </c>
      <c r="AU153" s="4">
        <v>3.1982279E7</v>
      </c>
      <c r="AV153" s="4">
        <v>3.6553943E7</v>
      </c>
    </row>
    <row r="154" ht="12.0" customHeight="1">
      <c r="A154" s="4" t="s">
        <v>239</v>
      </c>
      <c r="B154" s="4">
        <v>0.0</v>
      </c>
      <c r="C154" s="5"/>
      <c r="D154" s="5"/>
      <c r="E154" s="5"/>
      <c r="F154" s="5"/>
      <c r="G154" s="4">
        <v>0.0</v>
      </c>
      <c r="H154" s="5"/>
      <c r="I154" s="5"/>
      <c r="J154" s="5"/>
      <c r="K154" s="5"/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4">
        <v>0.0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2500.0</v>
      </c>
      <c r="AI154" s="4">
        <v>6725.0</v>
      </c>
      <c r="AJ154" s="4">
        <v>12243.0</v>
      </c>
      <c r="AK154" s="4">
        <v>51065.0</v>
      </c>
      <c r="AL154" s="4">
        <v>152652.0</v>
      </c>
      <c r="AM154" s="4">
        <v>254759.0</v>
      </c>
      <c r="AN154" s="4">
        <v>435757.0</v>
      </c>
      <c r="AO154" s="4">
        <v>708000.0</v>
      </c>
      <c r="AP154" s="4">
        <v>1503943.0</v>
      </c>
      <c r="AQ154" s="4">
        <v>2339317.0</v>
      </c>
      <c r="AR154" s="4">
        <v>3079783.0</v>
      </c>
      <c r="AS154" s="4">
        <v>4405006.0</v>
      </c>
      <c r="AT154" s="4">
        <v>5970781.0</v>
      </c>
      <c r="AU154" s="4">
        <v>7224176.0</v>
      </c>
      <c r="AV154" s="4">
        <v>7855345.0</v>
      </c>
    </row>
    <row r="155" ht="12.0" customHeight="1">
      <c r="A155" s="4" t="s">
        <v>240</v>
      </c>
      <c r="B155" s="4">
        <v>0.0</v>
      </c>
      <c r="C155" s="5"/>
      <c r="D155" s="5"/>
      <c r="E155" s="5"/>
      <c r="F155" s="5"/>
      <c r="G155" s="4">
        <v>0.0</v>
      </c>
      <c r="H155" s="5"/>
      <c r="I155" s="5"/>
      <c r="J155" s="5"/>
      <c r="K155" s="5"/>
      <c r="L155" s="4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0.0</v>
      </c>
      <c r="AA155" s="4">
        <v>0.0</v>
      </c>
      <c r="AB155" s="4">
        <v>0.0</v>
      </c>
      <c r="AC155" s="4">
        <v>0.0</v>
      </c>
      <c r="AD155" s="4">
        <v>643.0</v>
      </c>
      <c r="AE155" s="4">
        <v>1920.0</v>
      </c>
      <c r="AF155" s="4">
        <v>2766.0</v>
      </c>
      <c r="AG155" s="4">
        <v>7260.0</v>
      </c>
      <c r="AH155" s="4">
        <v>8492.0</v>
      </c>
      <c r="AI155" s="4">
        <v>8516.0</v>
      </c>
      <c r="AJ155" s="4">
        <v>11389.0</v>
      </c>
      <c r="AK155" s="4">
        <v>13397.0</v>
      </c>
      <c r="AL155" s="4">
        <v>22671.0</v>
      </c>
      <c r="AM155" s="4">
        <v>47982.0</v>
      </c>
      <c r="AN155" s="4">
        <v>66517.0</v>
      </c>
      <c r="AO155" s="4">
        <v>92452.0</v>
      </c>
      <c r="AP155" s="4">
        <v>128700.0</v>
      </c>
      <c r="AQ155" s="4">
        <v>214214.0</v>
      </c>
      <c r="AR155" s="4">
        <v>247641.0</v>
      </c>
      <c r="AS155" s="4">
        <v>367388.0</v>
      </c>
      <c r="AT155" s="4">
        <v>502005.0</v>
      </c>
      <c r="AU155" s="4">
        <v>594000.0</v>
      </c>
      <c r="AV155" s="4">
        <v>1243619.0</v>
      </c>
    </row>
    <row r="156" ht="12.0" customHeight="1">
      <c r="A156" s="4" t="s">
        <v>241</v>
      </c>
      <c r="B156" s="4">
        <v>0.0</v>
      </c>
      <c r="C156" s="5"/>
      <c r="D156" s="5"/>
      <c r="E156" s="5"/>
      <c r="F156" s="5"/>
      <c r="G156" s="4">
        <v>0.0</v>
      </c>
      <c r="H156" s="5"/>
      <c r="I156" s="5"/>
      <c r="J156" s="5"/>
      <c r="K156" s="5"/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0.0</v>
      </c>
      <c r="AF156" s="4">
        <v>3500.0</v>
      </c>
      <c r="AG156" s="4">
        <v>6644.0</v>
      </c>
      <c r="AH156" s="4">
        <v>12500.0</v>
      </c>
      <c r="AI156" s="4">
        <v>19500.0</v>
      </c>
      <c r="AJ156" s="4">
        <v>30000.0</v>
      </c>
      <c r="AK156" s="4">
        <v>82000.0</v>
      </c>
      <c r="AL156" s="4">
        <v>106600.0</v>
      </c>
      <c r="AM156" s="4">
        <v>150000.0</v>
      </c>
      <c r="AN156" s="4">
        <v>223671.0</v>
      </c>
      <c r="AO156" s="4">
        <v>286095.0</v>
      </c>
      <c r="AP156" s="4">
        <v>448857.0</v>
      </c>
      <c r="AQ156" s="4">
        <v>608846.0</v>
      </c>
      <c r="AR156" s="4">
        <v>800270.0</v>
      </c>
      <c r="AS156" s="4">
        <v>1052000.0</v>
      </c>
      <c r="AT156" s="4">
        <v>1217000.0</v>
      </c>
      <c r="AU156" s="4">
        <v>1534528.0</v>
      </c>
      <c r="AV156" s="4">
        <v>2439281.0</v>
      </c>
    </row>
    <row r="157" ht="12.0" customHeight="1">
      <c r="A157" s="4" t="s">
        <v>242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2.0" customHeight="1">
      <c r="A158" s="4" t="s">
        <v>243</v>
      </c>
      <c r="B158" s="4">
        <v>0.0</v>
      </c>
      <c r="C158" s="5"/>
      <c r="D158" s="5"/>
      <c r="E158" s="5"/>
      <c r="F158" s="5"/>
      <c r="G158" s="4">
        <v>0.0</v>
      </c>
      <c r="H158" s="5"/>
      <c r="I158" s="5"/>
      <c r="J158" s="5"/>
      <c r="K158" s="5"/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4">
        <v>0.0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0.0</v>
      </c>
      <c r="AJ158" s="4">
        <v>5500.0</v>
      </c>
      <c r="AK158" s="4">
        <v>10226.0</v>
      </c>
      <c r="AL158" s="4">
        <v>17286.0</v>
      </c>
      <c r="AM158" s="4">
        <v>21881.0</v>
      </c>
      <c r="AN158" s="4">
        <v>81867.0</v>
      </c>
      <c r="AO158" s="4">
        <v>116778.0</v>
      </c>
      <c r="AP158" s="4">
        <v>227316.0</v>
      </c>
      <c r="AQ158" s="4">
        <v>1157102.0</v>
      </c>
      <c r="AR158" s="4">
        <v>3268895.0</v>
      </c>
      <c r="AS158" s="4">
        <v>4200000.0</v>
      </c>
      <c r="AT158" s="4">
        <v>5597880.0</v>
      </c>
      <c r="AU158" s="4">
        <v>9195562.0</v>
      </c>
      <c r="AV158" s="4">
        <v>1.3354477E7</v>
      </c>
    </row>
    <row r="159" ht="12.0" customHeight="1">
      <c r="A159" s="4" t="s">
        <v>244</v>
      </c>
      <c r="B159" s="4">
        <v>0.0</v>
      </c>
      <c r="C159" s="5"/>
      <c r="D159" s="5"/>
      <c r="E159" s="5"/>
      <c r="F159" s="5"/>
      <c r="G159" s="4">
        <v>0.0</v>
      </c>
      <c r="H159" s="5"/>
      <c r="I159" s="5"/>
      <c r="J159" s="5"/>
      <c r="K159" s="5"/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5"/>
      <c r="V159" s="4">
        <v>4800.0</v>
      </c>
      <c r="W159" s="4">
        <v>15300.0</v>
      </c>
      <c r="X159" s="4">
        <v>24200.0</v>
      </c>
      <c r="Y159" s="4">
        <v>33000.0</v>
      </c>
      <c r="Z159" s="4">
        <v>56000.0</v>
      </c>
      <c r="AA159" s="4">
        <v>79000.0</v>
      </c>
      <c r="AB159" s="4">
        <v>115000.0</v>
      </c>
      <c r="AC159" s="4">
        <v>166000.0</v>
      </c>
      <c r="AD159" s="4">
        <v>216000.0</v>
      </c>
      <c r="AE159" s="4">
        <v>321000.0</v>
      </c>
      <c r="AF159" s="4">
        <v>539000.0</v>
      </c>
      <c r="AG159" s="4">
        <v>1016000.0</v>
      </c>
      <c r="AH159" s="4">
        <v>1717000.0</v>
      </c>
      <c r="AI159" s="4">
        <v>3351000.0</v>
      </c>
      <c r="AJ159" s="4">
        <v>6745460.0</v>
      </c>
      <c r="AK159" s="4">
        <v>1.0755E7</v>
      </c>
      <c r="AL159" s="4">
        <v>1.22E7</v>
      </c>
      <c r="AM159" s="4">
        <v>1.21E7</v>
      </c>
      <c r="AN159" s="4">
        <v>1.32E7</v>
      </c>
      <c r="AO159" s="4">
        <v>1.48E7</v>
      </c>
      <c r="AP159" s="4">
        <v>1.5834E7</v>
      </c>
      <c r="AQ159" s="4">
        <v>1.7296E7</v>
      </c>
      <c r="AR159" s="4">
        <v>1.9285E7</v>
      </c>
      <c r="AS159" s="4">
        <v>2.0627E7</v>
      </c>
      <c r="AT159" s="4">
        <v>2.0149E7</v>
      </c>
      <c r="AU159" s="4">
        <v>1.9179E7</v>
      </c>
      <c r="AV159" s="4">
        <v>1.9835E7</v>
      </c>
    </row>
    <row r="160" ht="12.0" customHeight="1">
      <c r="A160" s="4" t="s">
        <v>245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2.0" customHeight="1">
      <c r="A161" s="4" t="s">
        <v>246</v>
      </c>
      <c r="B161" s="4">
        <v>0.0</v>
      </c>
      <c r="C161" s="5"/>
      <c r="D161" s="5"/>
      <c r="E161" s="5"/>
      <c r="F161" s="5"/>
      <c r="G161" s="4">
        <v>0.0</v>
      </c>
      <c r="H161" s="5"/>
      <c r="I161" s="5"/>
      <c r="J161" s="5"/>
      <c r="K161" s="5"/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0.0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825.0</v>
      </c>
      <c r="AG161" s="4">
        <v>2060.0</v>
      </c>
      <c r="AH161" s="4">
        <v>5198.0</v>
      </c>
      <c r="AI161" s="4">
        <v>13040.0</v>
      </c>
      <c r="AJ161" s="4">
        <v>25450.0</v>
      </c>
      <c r="AK161" s="4">
        <v>49948.0</v>
      </c>
      <c r="AL161" s="4">
        <v>67917.0</v>
      </c>
      <c r="AM161" s="4">
        <v>80000.0</v>
      </c>
      <c r="AN161" s="4">
        <v>97113.0</v>
      </c>
      <c r="AO161" s="4">
        <v>116443.0</v>
      </c>
      <c r="AP161" s="4">
        <v>134265.0</v>
      </c>
      <c r="AQ161" s="4">
        <v>155000.0</v>
      </c>
      <c r="AR161" s="4">
        <v>176350.0</v>
      </c>
      <c r="AS161" s="4">
        <v>196474.0</v>
      </c>
      <c r="AT161" s="4">
        <v>209595.0</v>
      </c>
      <c r="AU161" s="4">
        <v>220811.0</v>
      </c>
      <c r="AV161" s="4">
        <v>227310.0</v>
      </c>
    </row>
    <row r="162" ht="12.0" customHeight="1">
      <c r="A162" s="4" t="s">
        <v>247</v>
      </c>
      <c r="B162" s="4">
        <v>0.0</v>
      </c>
      <c r="C162" s="5"/>
      <c r="D162" s="5"/>
      <c r="E162" s="5"/>
      <c r="F162" s="5"/>
      <c r="G162" s="4">
        <v>0.0</v>
      </c>
      <c r="H162" s="5"/>
      <c r="I162" s="5"/>
      <c r="J162" s="5"/>
      <c r="K162" s="5"/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2400.0</v>
      </c>
      <c r="Y162" s="4">
        <v>10000.0</v>
      </c>
      <c r="Z162" s="4">
        <v>28900.0</v>
      </c>
      <c r="AA162" s="4">
        <v>54100.0</v>
      </c>
      <c r="AB162" s="4">
        <v>72300.0</v>
      </c>
      <c r="AC162" s="4">
        <v>100200.0</v>
      </c>
      <c r="AD162" s="4">
        <v>143800.0</v>
      </c>
      <c r="AE162" s="4">
        <v>239200.0</v>
      </c>
      <c r="AF162" s="4">
        <v>365000.0</v>
      </c>
      <c r="AG162" s="4">
        <v>492800.0</v>
      </c>
      <c r="AH162" s="4">
        <v>566200.0</v>
      </c>
      <c r="AI162" s="4">
        <v>790000.0</v>
      </c>
      <c r="AJ162" s="4">
        <v>1395000.0</v>
      </c>
      <c r="AK162" s="4">
        <v>1542000.0</v>
      </c>
      <c r="AL162" s="4">
        <v>2288000.0</v>
      </c>
      <c r="AM162" s="4">
        <v>2449000.0</v>
      </c>
      <c r="AN162" s="4">
        <v>2599000.0</v>
      </c>
      <c r="AO162" s="4">
        <v>3027000.0</v>
      </c>
      <c r="AP162" s="4">
        <v>3530000.0</v>
      </c>
      <c r="AQ162" s="4">
        <v>3802290.0</v>
      </c>
      <c r="AR162" s="4">
        <v>4251207.0</v>
      </c>
      <c r="AS162" s="4">
        <v>4620000.0</v>
      </c>
      <c r="AT162" s="4">
        <v>4700000.0</v>
      </c>
      <c r="AU162" s="4">
        <v>4710000.0</v>
      </c>
      <c r="AV162" s="4">
        <v>4820000.0</v>
      </c>
    </row>
    <row r="163" ht="12.0" customHeight="1">
      <c r="A163" s="4" t="s">
        <v>248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2.0" customHeight="1">
      <c r="A164" s="4" t="s">
        <v>249</v>
      </c>
      <c r="B164" s="4">
        <v>0.0</v>
      </c>
      <c r="C164" s="5"/>
      <c r="D164" s="5"/>
      <c r="E164" s="5"/>
      <c r="F164" s="5"/>
      <c r="G164" s="4">
        <v>0.0</v>
      </c>
      <c r="H164" s="5"/>
      <c r="I164" s="5"/>
      <c r="J164" s="5"/>
      <c r="K164" s="5"/>
      <c r="L164" s="4">
        <v>0.0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0.0</v>
      </c>
      <c r="AD164" s="4">
        <v>324.0</v>
      </c>
      <c r="AE164" s="4">
        <v>2183.0</v>
      </c>
      <c r="AF164" s="4">
        <v>4400.0</v>
      </c>
      <c r="AG164" s="4">
        <v>5100.0</v>
      </c>
      <c r="AH164" s="4">
        <v>7560.0</v>
      </c>
      <c r="AI164" s="4">
        <v>18310.0</v>
      </c>
      <c r="AJ164" s="4">
        <v>44229.0</v>
      </c>
      <c r="AK164" s="4">
        <v>90294.0</v>
      </c>
      <c r="AL164" s="4">
        <v>164509.0</v>
      </c>
      <c r="AM164" s="4">
        <v>237248.0</v>
      </c>
      <c r="AN164" s="4">
        <v>466706.0</v>
      </c>
      <c r="AO164" s="4">
        <v>738624.0</v>
      </c>
      <c r="AP164" s="4">
        <v>1119379.0</v>
      </c>
      <c r="AQ164" s="4">
        <v>1830220.0</v>
      </c>
      <c r="AR164" s="4">
        <v>2502281.0</v>
      </c>
      <c r="AS164" s="4">
        <v>3108002.0</v>
      </c>
      <c r="AT164" s="4">
        <v>3344563.0</v>
      </c>
      <c r="AU164" s="4">
        <v>3962247.0</v>
      </c>
      <c r="AV164" s="4">
        <v>4822221.0</v>
      </c>
    </row>
    <row r="165" ht="12.0" customHeight="1">
      <c r="A165" s="4" t="s">
        <v>250</v>
      </c>
      <c r="B165" s="4">
        <v>0.0</v>
      </c>
      <c r="C165" s="5"/>
      <c r="D165" s="5"/>
      <c r="E165" s="5"/>
      <c r="F165" s="5"/>
      <c r="G165" s="4">
        <v>0.0</v>
      </c>
      <c r="H165" s="5"/>
      <c r="I165" s="5"/>
      <c r="J165" s="5"/>
      <c r="K165" s="5"/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98.0</v>
      </c>
      <c r="AI165" s="4">
        <v>1349.0</v>
      </c>
      <c r="AJ165" s="4">
        <v>2192.0</v>
      </c>
      <c r="AK165" s="4">
        <v>2056.0</v>
      </c>
      <c r="AL165" s="4">
        <v>2126.0</v>
      </c>
      <c r="AM165" s="4">
        <v>57541.0</v>
      </c>
      <c r="AN165" s="4">
        <v>82365.0</v>
      </c>
      <c r="AO165" s="4">
        <v>172421.0</v>
      </c>
      <c r="AP165" s="4">
        <v>323853.0</v>
      </c>
      <c r="AQ165" s="4">
        <v>483000.0</v>
      </c>
      <c r="AR165" s="4">
        <v>900000.0</v>
      </c>
      <c r="AS165" s="4">
        <v>1897628.0</v>
      </c>
      <c r="AT165" s="4">
        <v>2599000.0</v>
      </c>
      <c r="AU165" s="4">
        <v>3805592.0</v>
      </c>
      <c r="AV165" s="4">
        <v>4339867.0</v>
      </c>
    </row>
    <row r="166" ht="12.0" customHeight="1">
      <c r="A166" s="4" t="s">
        <v>251</v>
      </c>
      <c r="B166" s="4">
        <v>0.0</v>
      </c>
      <c r="C166" s="5"/>
      <c r="D166" s="5"/>
      <c r="E166" s="5"/>
      <c r="F166" s="5"/>
      <c r="G166" s="4">
        <v>0.0</v>
      </c>
      <c r="H166" s="5"/>
      <c r="I166" s="5"/>
      <c r="J166" s="5"/>
      <c r="K166" s="5"/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4">
        <v>0.0</v>
      </c>
      <c r="AA166" s="4">
        <v>0.0</v>
      </c>
      <c r="AB166" s="4">
        <v>0.0</v>
      </c>
      <c r="AC166" s="4">
        <v>0.0</v>
      </c>
      <c r="AD166" s="4">
        <v>9049.0</v>
      </c>
      <c r="AE166" s="4">
        <v>12800.0</v>
      </c>
      <c r="AF166" s="4">
        <v>13000.0</v>
      </c>
      <c r="AG166" s="4">
        <v>14000.0</v>
      </c>
      <c r="AH166" s="4">
        <v>15000.0</v>
      </c>
      <c r="AI166" s="4">
        <v>20000.0</v>
      </c>
      <c r="AJ166" s="4">
        <v>25000.0</v>
      </c>
      <c r="AK166" s="4">
        <v>30000.0</v>
      </c>
      <c r="AL166" s="4">
        <v>266461.0</v>
      </c>
      <c r="AM166" s="4">
        <v>1569050.0</v>
      </c>
      <c r="AN166" s="4">
        <v>3149473.0</v>
      </c>
      <c r="AO166" s="4">
        <v>9147209.0</v>
      </c>
      <c r="AP166" s="4">
        <v>1.8587E7</v>
      </c>
      <c r="AQ166" s="4">
        <v>3.2322202E7</v>
      </c>
      <c r="AR166" s="4">
        <v>4.0395611E7</v>
      </c>
      <c r="AS166" s="4">
        <v>6.2988492E7</v>
      </c>
      <c r="AT166" s="4">
        <v>7.4518264E7</v>
      </c>
      <c r="AU166" s="4">
        <v>8.7297789E7</v>
      </c>
      <c r="AV166" s="4">
        <v>9.5167308E7</v>
      </c>
    </row>
    <row r="167" ht="12.0" customHeight="1">
      <c r="A167" s="4" t="s">
        <v>252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2.0" customHeight="1">
      <c r="A168" s="4" t="s">
        <v>253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2.0" customHeight="1">
      <c r="A169" s="4" t="s">
        <v>254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2.0" customHeight="1">
      <c r="A170" s="4" t="s">
        <v>255</v>
      </c>
      <c r="B170" s="4">
        <v>0.0</v>
      </c>
      <c r="C170" s="5"/>
      <c r="D170" s="5"/>
      <c r="E170" s="5"/>
      <c r="F170" s="5"/>
      <c r="G170" s="4">
        <v>0.0</v>
      </c>
      <c r="H170" s="5"/>
      <c r="I170" s="5"/>
      <c r="J170" s="5"/>
      <c r="K170" s="5"/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4">
        <v>0.0</v>
      </c>
      <c r="AA170" s="4">
        <v>0.0</v>
      </c>
      <c r="AB170" s="5"/>
      <c r="AC170" s="5"/>
      <c r="AD170" s="4">
        <v>732.0</v>
      </c>
      <c r="AE170" s="4">
        <v>765.0</v>
      </c>
      <c r="AF170" s="4">
        <v>1200.0</v>
      </c>
      <c r="AG170" s="5"/>
      <c r="AH170" s="5"/>
      <c r="AI170" s="5"/>
      <c r="AJ170" s="4">
        <v>2905.0</v>
      </c>
      <c r="AK170" s="4">
        <v>3000.0</v>
      </c>
      <c r="AL170" s="4">
        <v>13200.0</v>
      </c>
      <c r="AM170" s="4">
        <v>17137.0</v>
      </c>
      <c r="AN170" s="4">
        <v>18619.0</v>
      </c>
      <c r="AO170" s="4">
        <v>20474.0</v>
      </c>
      <c r="AP170" s="5"/>
      <c r="AQ170" s="5"/>
      <c r="AR170" s="5"/>
      <c r="AS170" s="5"/>
      <c r="AT170" s="5"/>
      <c r="AU170" s="5"/>
      <c r="AV170" s="5"/>
    </row>
    <row r="171" ht="12.0" customHeight="1">
      <c r="A171" s="4" t="s">
        <v>256</v>
      </c>
      <c r="B171" s="4">
        <v>0.0</v>
      </c>
      <c r="C171" s="5"/>
      <c r="D171" s="5"/>
      <c r="E171" s="5"/>
      <c r="F171" s="5"/>
      <c r="G171" s="4">
        <v>0.0</v>
      </c>
      <c r="H171" s="5"/>
      <c r="I171" s="5"/>
      <c r="J171" s="5"/>
      <c r="K171" s="5"/>
      <c r="L171" s="4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v>1670.0</v>
      </c>
      <c r="S171" s="4">
        <v>11059.0</v>
      </c>
      <c r="T171" s="4">
        <v>23473.0</v>
      </c>
      <c r="U171" s="4">
        <v>39050.0</v>
      </c>
      <c r="V171" s="4">
        <v>63075.0</v>
      </c>
      <c r="W171" s="4">
        <v>87061.0</v>
      </c>
      <c r="X171" s="4">
        <v>120029.0</v>
      </c>
      <c r="Y171" s="4">
        <v>152193.0</v>
      </c>
      <c r="Z171" s="4">
        <v>167651.0</v>
      </c>
      <c r="AA171" s="4">
        <v>196828.0</v>
      </c>
      <c r="AB171" s="4">
        <v>234423.0</v>
      </c>
      <c r="AC171" s="4">
        <v>282918.0</v>
      </c>
      <c r="AD171" s="4">
        <v>371403.0</v>
      </c>
      <c r="AE171" s="4">
        <v>588478.0</v>
      </c>
      <c r="AF171" s="4">
        <v>981305.0</v>
      </c>
      <c r="AG171" s="4">
        <v>1261445.0</v>
      </c>
      <c r="AH171" s="4">
        <v>1676763.0</v>
      </c>
      <c r="AI171" s="4">
        <v>2072000.0</v>
      </c>
      <c r="AJ171" s="4">
        <v>2664000.0</v>
      </c>
      <c r="AK171" s="4">
        <v>3224000.0</v>
      </c>
      <c r="AL171" s="4">
        <v>3593000.0</v>
      </c>
      <c r="AM171" s="4">
        <v>3790000.0</v>
      </c>
      <c r="AN171" s="4">
        <v>4060829.0</v>
      </c>
      <c r="AO171" s="4">
        <v>4524750.0</v>
      </c>
      <c r="AP171" s="4">
        <v>4754453.0</v>
      </c>
      <c r="AQ171" s="4">
        <v>4868916.0</v>
      </c>
      <c r="AR171" s="4">
        <v>5037650.0</v>
      </c>
      <c r="AS171" s="4">
        <v>5211207.0</v>
      </c>
      <c r="AT171" s="4">
        <v>5359640.0</v>
      </c>
      <c r="AU171" s="4">
        <v>5648673.0</v>
      </c>
      <c r="AV171" s="4">
        <v>5750000.0</v>
      </c>
    </row>
    <row r="172" ht="12.0" customHeight="1">
      <c r="A172" s="4" t="s">
        <v>257</v>
      </c>
      <c r="B172" s="4">
        <v>0.0</v>
      </c>
      <c r="C172" s="5"/>
      <c r="D172" s="5"/>
      <c r="E172" s="5"/>
      <c r="F172" s="5"/>
      <c r="G172" s="4">
        <v>0.0</v>
      </c>
      <c r="H172" s="5"/>
      <c r="I172" s="5"/>
      <c r="J172" s="5"/>
      <c r="K172" s="5"/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0.0</v>
      </c>
      <c r="U172" s="4">
        <v>0.0</v>
      </c>
      <c r="V172" s="4">
        <v>52.0</v>
      </c>
      <c r="W172" s="4">
        <v>747.0</v>
      </c>
      <c r="X172" s="4">
        <v>1159.0</v>
      </c>
      <c r="Y172" s="4">
        <v>1711.0</v>
      </c>
      <c r="Z172" s="4">
        <v>2098.0</v>
      </c>
      <c r="AA172" s="4">
        <v>2730.0</v>
      </c>
      <c r="AB172" s="4">
        <v>3672.0</v>
      </c>
      <c r="AC172" s="4">
        <v>4721.0</v>
      </c>
      <c r="AD172" s="4">
        <v>5616.0</v>
      </c>
      <c r="AE172" s="4">
        <v>6751.0</v>
      </c>
      <c r="AF172" s="4">
        <v>8052.0</v>
      </c>
      <c r="AG172" s="4">
        <v>15000.0</v>
      </c>
      <c r="AH172" s="4">
        <v>53000.0</v>
      </c>
      <c r="AI172" s="4">
        <v>98000.0</v>
      </c>
      <c r="AJ172" s="4">
        <v>121000.0</v>
      </c>
      <c r="AK172" s="4">
        <v>162000.0</v>
      </c>
      <c r="AL172" s="4">
        <v>323000.0</v>
      </c>
      <c r="AM172" s="4">
        <v>463000.0</v>
      </c>
      <c r="AN172" s="4">
        <v>594000.0</v>
      </c>
      <c r="AO172" s="4">
        <v>806280.0</v>
      </c>
      <c r="AP172" s="4">
        <v>1333225.0</v>
      </c>
      <c r="AQ172" s="4">
        <v>1818024.0</v>
      </c>
      <c r="AR172" s="4">
        <v>2500000.0</v>
      </c>
      <c r="AS172" s="4">
        <v>3219349.0</v>
      </c>
      <c r="AT172" s="4">
        <v>3970563.0</v>
      </c>
      <c r="AU172" s="4">
        <v>4606133.0</v>
      </c>
      <c r="AV172" s="4">
        <v>4809248.0</v>
      </c>
    </row>
    <row r="173" ht="12.0" customHeight="1">
      <c r="A173" s="4" t="s">
        <v>258</v>
      </c>
      <c r="B173" s="4">
        <v>0.0</v>
      </c>
      <c r="C173" s="5"/>
      <c r="D173" s="5"/>
      <c r="E173" s="5"/>
      <c r="F173" s="5"/>
      <c r="G173" s="4">
        <v>0.0</v>
      </c>
      <c r="H173" s="5"/>
      <c r="I173" s="5"/>
      <c r="J173" s="5"/>
      <c r="K173" s="5"/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0.0</v>
      </c>
      <c r="V173" s="4">
        <v>0.0</v>
      </c>
      <c r="W173" s="4">
        <v>0.0</v>
      </c>
      <c r="X173" s="4">
        <v>0.0</v>
      </c>
      <c r="Y173" s="4">
        <v>0.0</v>
      </c>
      <c r="Z173" s="4">
        <v>0.0</v>
      </c>
      <c r="AA173" s="4">
        <v>2000.0</v>
      </c>
      <c r="AB173" s="4">
        <v>8500.0</v>
      </c>
      <c r="AC173" s="4">
        <v>13500.0</v>
      </c>
      <c r="AD173" s="4">
        <v>16000.0</v>
      </c>
      <c r="AE173" s="4">
        <v>24662.0</v>
      </c>
      <c r="AF173" s="4">
        <v>40964.0</v>
      </c>
      <c r="AG173" s="4">
        <v>68038.0</v>
      </c>
      <c r="AH173" s="4">
        <v>135027.0</v>
      </c>
      <c r="AI173" s="4">
        <v>196096.0</v>
      </c>
      <c r="AJ173" s="4">
        <v>265614.0</v>
      </c>
      <c r="AK173" s="4">
        <v>306493.0</v>
      </c>
      <c r="AL173" s="4">
        <v>742606.0</v>
      </c>
      <c r="AM173" s="4">
        <v>1698536.0</v>
      </c>
      <c r="AN173" s="4">
        <v>2404400.0</v>
      </c>
      <c r="AO173" s="4">
        <v>5022908.0</v>
      </c>
      <c r="AP173" s="4">
        <v>1.2771203E7</v>
      </c>
      <c r="AQ173" s="4">
        <v>3.4506557E7</v>
      </c>
      <c r="AR173" s="4">
        <v>6.2856712E7</v>
      </c>
      <c r="AS173" s="4">
        <v>8.8019742E7</v>
      </c>
      <c r="AT173" s="4">
        <v>9.434203E7</v>
      </c>
      <c r="AU173" s="4">
        <v>9.9185844E7</v>
      </c>
      <c r="AV173" s="4">
        <v>1.08894518E8</v>
      </c>
    </row>
    <row r="174" ht="12.0" customHeight="1">
      <c r="A174" s="4" t="s">
        <v>259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4">
        <v>2458.0</v>
      </c>
      <c r="AN174" s="4">
        <v>3924.0</v>
      </c>
      <c r="AO174" s="4">
        <v>3924.0</v>
      </c>
      <c r="AP174" s="4">
        <v>6051.0</v>
      </c>
      <c r="AQ174" s="4">
        <v>8346.0</v>
      </c>
      <c r="AR174" s="4">
        <v>10691.0</v>
      </c>
      <c r="AS174" s="4">
        <v>11667.0</v>
      </c>
      <c r="AT174" s="4">
        <v>12744.0</v>
      </c>
      <c r="AU174" s="4">
        <v>14512.0</v>
      </c>
      <c r="AV174" s="4">
        <v>15445.0</v>
      </c>
    </row>
    <row r="175" ht="12.0" customHeight="1">
      <c r="A175" s="4" t="s">
        <v>260</v>
      </c>
      <c r="B175" s="4">
        <v>0.0</v>
      </c>
      <c r="C175" s="5"/>
      <c r="D175" s="5"/>
      <c r="E175" s="5"/>
      <c r="F175" s="5"/>
      <c r="G175" s="4">
        <v>0.0</v>
      </c>
      <c r="H175" s="5"/>
      <c r="I175" s="5"/>
      <c r="J175" s="5"/>
      <c r="K175" s="5"/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v>0.0</v>
      </c>
      <c r="S175" s="4">
        <v>0.0</v>
      </c>
      <c r="T175" s="4">
        <v>0.0</v>
      </c>
      <c r="U175" s="4">
        <v>0.0</v>
      </c>
      <c r="V175" s="4">
        <v>0.0</v>
      </c>
      <c r="W175" s="4">
        <v>0.0</v>
      </c>
      <c r="X175" s="4">
        <v>0.0</v>
      </c>
      <c r="Y175" s="4">
        <v>0.0</v>
      </c>
      <c r="Z175" s="4">
        <v>0.0</v>
      </c>
      <c r="AA175" s="4">
        <v>0.0</v>
      </c>
      <c r="AB175" s="4">
        <v>0.0</v>
      </c>
      <c r="AC175" s="4">
        <v>0.0</v>
      </c>
      <c r="AD175" s="4">
        <v>0.0</v>
      </c>
      <c r="AE175" s="4">
        <v>0.0</v>
      </c>
      <c r="AF175" s="4">
        <v>0.0</v>
      </c>
      <c r="AG175" s="4">
        <v>7000.0</v>
      </c>
      <c r="AH175" s="4">
        <v>23474.0</v>
      </c>
      <c r="AI175" s="4">
        <v>85883.0</v>
      </c>
      <c r="AJ175" s="4">
        <v>232888.0</v>
      </c>
      <c r="AK175" s="4">
        <v>410401.0</v>
      </c>
      <c r="AL175" s="4">
        <v>475141.0</v>
      </c>
      <c r="AM175" s="4">
        <v>525845.0</v>
      </c>
      <c r="AN175" s="4">
        <v>692406.0</v>
      </c>
      <c r="AO175" s="4">
        <v>1259948.0</v>
      </c>
      <c r="AP175" s="4">
        <v>1748740.0</v>
      </c>
      <c r="AQ175" s="4">
        <v>2174451.0</v>
      </c>
      <c r="AR175" s="4">
        <v>3010635.0</v>
      </c>
      <c r="AS175" s="4">
        <v>3915246.0</v>
      </c>
      <c r="AT175" s="4">
        <v>6066683.0</v>
      </c>
      <c r="AU175" s="4">
        <v>6646348.0</v>
      </c>
      <c r="AV175" s="4">
        <v>7281074.0</v>
      </c>
    </row>
    <row r="176" ht="12.0" customHeight="1">
      <c r="A176" s="4" t="s">
        <v>261</v>
      </c>
      <c r="B176" s="4">
        <v>0.0</v>
      </c>
      <c r="C176" s="5"/>
      <c r="D176" s="5"/>
      <c r="E176" s="5"/>
      <c r="F176" s="5"/>
      <c r="G176" s="4">
        <v>0.0</v>
      </c>
      <c r="H176" s="5"/>
      <c r="I176" s="5"/>
      <c r="J176" s="5"/>
      <c r="K176" s="5"/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0.0</v>
      </c>
      <c r="U176" s="4">
        <v>0.0</v>
      </c>
      <c r="V176" s="4">
        <v>0.0</v>
      </c>
      <c r="W176" s="4">
        <v>0.0</v>
      </c>
      <c r="X176" s="4">
        <v>0.0</v>
      </c>
      <c r="Y176" s="4">
        <v>0.0</v>
      </c>
      <c r="Z176" s="4">
        <v>0.0</v>
      </c>
      <c r="AA176" s="4">
        <v>0.0</v>
      </c>
      <c r="AB176" s="4">
        <v>0.0</v>
      </c>
      <c r="AC176" s="4">
        <v>0.0</v>
      </c>
      <c r="AD176" s="4">
        <v>0.0</v>
      </c>
      <c r="AE176" s="4">
        <v>0.0</v>
      </c>
      <c r="AF176" s="4">
        <v>0.0</v>
      </c>
      <c r="AG176" s="4">
        <v>2285.0</v>
      </c>
      <c r="AH176" s="4">
        <v>3857.0</v>
      </c>
      <c r="AI176" s="4">
        <v>5558.0</v>
      </c>
      <c r="AJ176" s="4">
        <v>7059.0</v>
      </c>
      <c r="AK176" s="4">
        <v>8560.0</v>
      </c>
      <c r="AL176" s="4">
        <v>10700.0</v>
      </c>
      <c r="AM176" s="4">
        <v>15000.0</v>
      </c>
      <c r="AN176" s="4">
        <v>17500.0</v>
      </c>
      <c r="AO176" s="4">
        <v>48311.0</v>
      </c>
      <c r="AP176" s="4">
        <v>75000.0</v>
      </c>
      <c r="AQ176" s="4">
        <v>100000.0</v>
      </c>
      <c r="AR176" s="4">
        <v>300000.0</v>
      </c>
      <c r="AS176" s="4">
        <v>874000.0</v>
      </c>
      <c r="AT176" s="4">
        <v>1417546.0</v>
      </c>
      <c r="AU176" s="4">
        <v>1909078.0</v>
      </c>
      <c r="AV176" s="4">
        <v>2400000.0</v>
      </c>
    </row>
    <row r="177" ht="12.0" customHeight="1">
      <c r="A177" s="4" t="s">
        <v>262</v>
      </c>
      <c r="B177" s="4">
        <v>0.0</v>
      </c>
      <c r="C177" s="5"/>
      <c r="D177" s="5"/>
      <c r="E177" s="5"/>
      <c r="F177" s="5"/>
      <c r="G177" s="4">
        <v>0.0</v>
      </c>
      <c r="H177" s="5"/>
      <c r="I177" s="5"/>
      <c r="J177" s="5"/>
      <c r="K177" s="5"/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4">
        <v>0.0</v>
      </c>
      <c r="T177" s="4">
        <v>0.0</v>
      </c>
      <c r="U177" s="4">
        <v>0.0</v>
      </c>
      <c r="V177" s="4">
        <v>0.0</v>
      </c>
      <c r="W177" s="4">
        <v>0.0</v>
      </c>
      <c r="X177" s="4">
        <v>0.0</v>
      </c>
      <c r="Y177" s="4">
        <v>0.0</v>
      </c>
      <c r="Z177" s="4">
        <v>0.0</v>
      </c>
      <c r="AA177" s="4">
        <v>0.0</v>
      </c>
      <c r="AB177" s="4">
        <v>0.0</v>
      </c>
      <c r="AC177" s="4">
        <v>1500.0</v>
      </c>
      <c r="AD177" s="4">
        <v>3390.0</v>
      </c>
      <c r="AE177" s="4">
        <v>7660.0</v>
      </c>
      <c r="AF177" s="4">
        <v>15807.0</v>
      </c>
      <c r="AG177" s="4">
        <v>32860.0</v>
      </c>
      <c r="AH177" s="4">
        <v>84240.0</v>
      </c>
      <c r="AI177" s="4">
        <v>231520.0</v>
      </c>
      <c r="AJ177" s="4">
        <v>435611.0</v>
      </c>
      <c r="AK177" s="4">
        <v>820810.0</v>
      </c>
      <c r="AL177" s="4">
        <v>1150000.0</v>
      </c>
      <c r="AM177" s="4">
        <v>1667018.0</v>
      </c>
      <c r="AN177" s="4">
        <v>1770345.0</v>
      </c>
      <c r="AO177" s="4">
        <v>1749048.0</v>
      </c>
      <c r="AP177" s="4">
        <v>1887000.0</v>
      </c>
      <c r="AQ177" s="4">
        <v>3232842.0</v>
      </c>
      <c r="AR177" s="4">
        <v>4694361.0</v>
      </c>
      <c r="AS177" s="4">
        <v>5790759.0</v>
      </c>
      <c r="AT177" s="4">
        <v>5618639.0</v>
      </c>
      <c r="AU177" s="4">
        <v>5920858.0</v>
      </c>
      <c r="AV177" s="4">
        <v>6529053.0</v>
      </c>
    </row>
    <row r="178" ht="12.0" customHeight="1">
      <c r="A178" s="4" t="s">
        <v>263</v>
      </c>
      <c r="B178" s="4">
        <v>0.0</v>
      </c>
      <c r="C178" s="5"/>
      <c r="D178" s="5"/>
      <c r="E178" s="5"/>
      <c r="F178" s="5"/>
      <c r="G178" s="4">
        <v>0.0</v>
      </c>
      <c r="H178" s="5"/>
      <c r="I178" s="5"/>
      <c r="J178" s="5"/>
      <c r="K178" s="5"/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0.0</v>
      </c>
      <c r="V178" s="4">
        <v>0.0</v>
      </c>
      <c r="W178" s="4">
        <v>0.0</v>
      </c>
      <c r="X178" s="4">
        <v>0.0</v>
      </c>
      <c r="Y178" s="4">
        <v>0.0</v>
      </c>
      <c r="Z178" s="4">
        <v>0.0</v>
      </c>
      <c r="AA178" s="4">
        <v>1650.0</v>
      </c>
      <c r="AB178" s="4">
        <v>5700.0</v>
      </c>
      <c r="AC178" s="4">
        <v>21550.0</v>
      </c>
      <c r="AD178" s="4">
        <v>36300.0</v>
      </c>
      <c r="AE178" s="4">
        <v>52200.0</v>
      </c>
      <c r="AF178" s="4">
        <v>73543.0</v>
      </c>
      <c r="AG178" s="4">
        <v>200972.0</v>
      </c>
      <c r="AH178" s="4">
        <v>421814.0</v>
      </c>
      <c r="AI178" s="4">
        <v>742642.0</v>
      </c>
      <c r="AJ178" s="4">
        <v>1013314.0</v>
      </c>
      <c r="AK178" s="4">
        <v>1273857.0</v>
      </c>
      <c r="AL178" s="4">
        <v>1793284.0</v>
      </c>
      <c r="AM178" s="4">
        <v>2306943.0</v>
      </c>
      <c r="AN178" s="4">
        <v>2930343.0</v>
      </c>
      <c r="AO178" s="4">
        <v>4092558.0</v>
      </c>
      <c r="AP178" s="4">
        <v>5583356.0</v>
      </c>
      <c r="AQ178" s="4">
        <v>9120000.0</v>
      </c>
      <c r="AR178" s="4">
        <v>1.5417247E7</v>
      </c>
      <c r="AS178" s="4">
        <v>2.0951834E7</v>
      </c>
      <c r="AT178" s="4">
        <v>2.4700361E7</v>
      </c>
      <c r="AU178" s="4">
        <v>2.9115149E7</v>
      </c>
      <c r="AV178" s="4">
        <v>3.2461415E7</v>
      </c>
    </row>
    <row r="179" ht="12.0" customHeight="1">
      <c r="A179" s="4" t="s">
        <v>264</v>
      </c>
      <c r="B179" s="4">
        <v>0.0</v>
      </c>
      <c r="C179" s="5"/>
      <c r="D179" s="5"/>
      <c r="E179" s="5"/>
      <c r="F179" s="5"/>
      <c r="G179" s="4">
        <v>0.0</v>
      </c>
      <c r="H179" s="5"/>
      <c r="I179" s="5"/>
      <c r="J179" s="5"/>
      <c r="K179" s="5"/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0.0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4">
        <v>0.0</v>
      </c>
      <c r="AA179" s="4">
        <v>0.0</v>
      </c>
      <c r="AB179" s="4">
        <v>34600.0</v>
      </c>
      <c r="AC179" s="4">
        <v>56044.0</v>
      </c>
      <c r="AD179" s="4">
        <v>102400.0</v>
      </c>
      <c r="AE179" s="4">
        <v>171903.0</v>
      </c>
      <c r="AF179" s="4">
        <v>493862.0</v>
      </c>
      <c r="AG179" s="4">
        <v>959024.0</v>
      </c>
      <c r="AH179" s="4">
        <v>1343620.0</v>
      </c>
      <c r="AI179" s="4">
        <v>1733652.0</v>
      </c>
      <c r="AJ179" s="4">
        <v>2849980.0</v>
      </c>
      <c r="AK179" s="4">
        <v>6454359.0</v>
      </c>
      <c r="AL179" s="4">
        <v>1.2159163E7</v>
      </c>
      <c r="AM179" s="4">
        <v>1.5383001E7</v>
      </c>
      <c r="AN179" s="4">
        <v>2.250956E7</v>
      </c>
      <c r="AO179" s="4">
        <v>3.2935875E7</v>
      </c>
      <c r="AP179" s="4">
        <v>3.4778995E7</v>
      </c>
      <c r="AQ179" s="4">
        <v>4.2868911E7</v>
      </c>
      <c r="AR179" s="4">
        <v>5.7344815E7</v>
      </c>
      <c r="AS179" s="4">
        <v>6.8117167E7</v>
      </c>
      <c r="AT179" s="4">
        <v>7.5586646E7</v>
      </c>
      <c r="AU179" s="4">
        <v>7.9895646E7</v>
      </c>
      <c r="AV179" s="4">
        <v>8.7256359E7</v>
      </c>
    </row>
    <row r="180" ht="12.0" customHeight="1">
      <c r="A180" s="4" t="s">
        <v>265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2.0" customHeight="1">
      <c r="A181" s="4" t="s">
        <v>266</v>
      </c>
      <c r="B181" s="4">
        <v>0.0</v>
      </c>
      <c r="C181" s="5"/>
      <c r="D181" s="5"/>
      <c r="E181" s="5"/>
      <c r="F181" s="5"/>
      <c r="G181" s="4">
        <v>0.0</v>
      </c>
      <c r="H181" s="5"/>
      <c r="I181" s="5"/>
      <c r="J181" s="5"/>
      <c r="K181" s="5"/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  <c r="Z181" s="4">
        <v>0.0</v>
      </c>
      <c r="AA181" s="4">
        <v>0.0</v>
      </c>
      <c r="AB181" s="4">
        <v>0.0</v>
      </c>
      <c r="AC181" s="4">
        <v>2195.0</v>
      </c>
      <c r="AD181" s="4">
        <v>15699.0</v>
      </c>
      <c r="AE181" s="4">
        <v>38942.0</v>
      </c>
      <c r="AF181" s="4">
        <v>75000.0</v>
      </c>
      <c r="AG181" s="4">
        <v>216900.0</v>
      </c>
      <c r="AH181" s="4">
        <v>812200.0</v>
      </c>
      <c r="AI181" s="4">
        <v>1928042.0</v>
      </c>
      <c r="AJ181" s="4">
        <v>3956500.0</v>
      </c>
      <c r="AK181" s="4">
        <v>6747000.0</v>
      </c>
      <c r="AL181" s="4">
        <v>1.0004661E7</v>
      </c>
      <c r="AM181" s="4">
        <v>1.3898471E7</v>
      </c>
      <c r="AN181" s="4">
        <v>1.7401222E7</v>
      </c>
      <c r="AO181" s="4">
        <v>2.3096065E7</v>
      </c>
      <c r="AP181" s="4">
        <v>2.9166391E7</v>
      </c>
      <c r="AQ181" s="4">
        <v>3.6745454E7</v>
      </c>
      <c r="AR181" s="4">
        <v>4.1388774E7</v>
      </c>
      <c r="AS181" s="4">
        <v>4.3926365E7</v>
      </c>
      <c r="AT181" s="4">
        <v>4.4806632E7</v>
      </c>
      <c r="AU181" s="4">
        <v>4.6952111E7</v>
      </c>
      <c r="AV181" s="4">
        <v>4.92E7</v>
      </c>
    </row>
    <row r="182" ht="12.0" customHeight="1">
      <c r="A182" s="4" t="s">
        <v>267</v>
      </c>
      <c r="B182" s="4">
        <v>0.0</v>
      </c>
      <c r="C182" s="5"/>
      <c r="D182" s="5"/>
      <c r="E182" s="5"/>
      <c r="F182" s="5"/>
      <c r="G182" s="4">
        <v>0.0</v>
      </c>
      <c r="H182" s="5"/>
      <c r="I182" s="5"/>
      <c r="J182" s="5"/>
      <c r="K182" s="5"/>
      <c r="L182" s="4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0.0</v>
      </c>
      <c r="X182" s="4">
        <v>0.0</v>
      </c>
      <c r="Y182" s="4">
        <v>0.0</v>
      </c>
      <c r="Z182" s="4">
        <v>2782.0</v>
      </c>
      <c r="AA182" s="4">
        <v>6500.0</v>
      </c>
      <c r="AB182" s="4">
        <v>12600.0</v>
      </c>
      <c r="AC182" s="4">
        <v>37262.0</v>
      </c>
      <c r="AD182" s="4">
        <v>101300.0</v>
      </c>
      <c r="AE182" s="4">
        <v>173508.0</v>
      </c>
      <c r="AF182" s="4">
        <v>340845.0</v>
      </c>
      <c r="AG182" s="4">
        <v>663651.0</v>
      </c>
      <c r="AH182" s="4">
        <v>1506958.0</v>
      </c>
      <c r="AI182" s="4">
        <v>3074633.0</v>
      </c>
      <c r="AJ182" s="4">
        <v>4671458.0</v>
      </c>
      <c r="AK182" s="4">
        <v>6664951.0</v>
      </c>
      <c r="AL182" s="4">
        <v>7977537.0</v>
      </c>
      <c r="AM182" s="4">
        <v>8670000.0</v>
      </c>
      <c r="AN182" s="4">
        <v>1.0002705E7</v>
      </c>
      <c r="AO182" s="4">
        <v>1.05711E7</v>
      </c>
      <c r="AP182" s="4">
        <v>1.1447313E7</v>
      </c>
      <c r="AQ182" s="4">
        <v>1.2226439E7</v>
      </c>
      <c r="AR182" s="4">
        <v>1.3477414E7</v>
      </c>
      <c r="AS182" s="4">
        <v>1.4049187E7</v>
      </c>
      <c r="AT182" s="4">
        <v>1.179508E7</v>
      </c>
      <c r="AU182" s="4">
        <v>1.2210377E7</v>
      </c>
      <c r="AV182" s="4">
        <v>1.2284594E7</v>
      </c>
    </row>
    <row r="183" ht="12.0" customHeight="1">
      <c r="A183" s="4" t="s">
        <v>268</v>
      </c>
      <c r="B183" s="4">
        <v>0.0</v>
      </c>
      <c r="C183" s="5"/>
      <c r="D183" s="5"/>
      <c r="E183" s="5"/>
      <c r="F183" s="5"/>
      <c r="G183" s="4">
        <v>0.0</v>
      </c>
      <c r="H183" s="5"/>
      <c r="I183" s="5"/>
      <c r="J183" s="5"/>
      <c r="K183" s="5"/>
      <c r="L183" s="4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  <c r="T183" s="4">
        <v>0.0</v>
      </c>
      <c r="U183" s="4">
        <v>0.0</v>
      </c>
      <c r="V183" s="4">
        <v>0.0</v>
      </c>
      <c r="W183" s="5"/>
      <c r="X183" s="4">
        <v>3917.0</v>
      </c>
      <c r="Y183" s="4">
        <v>8700.0</v>
      </c>
      <c r="Z183" s="4">
        <v>11600.0</v>
      </c>
      <c r="AA183" s="4">
        <v>20369.0</v>
      </c>
      <c r="AB183" s="4">
        <v>33410.0</v>
      </c>
      <c r="AC183" s="4">
        <v>60000.0</v>
      </c>
      <c r="AD183" s="4">
        <v>95000.0</v>
      </c>
      <c r="AE183" s="4">
        <v>175000.0</v>
      </c>
      <c r="AF183" s="4">
        <v>287000.0</v>
      </c>
      <c r="AG183" s="4">
        <v>329000.0</v>
      </c>
      <c r="AH183" s="4">
        <v>367000.0</v>
      </c>
      <c r="AI183" s="4">
        <v>580000.0</v>
      </c>
      <c r="AJ183" s="4">
        <v>813800.0</v>
      </c>
      <c r="AK183" s="4">
        <v>1318099.0</v>
      </c>
      <c r="AL183" s="4">
        <v>1628161.0</v>
      </c>
      <c r="AM183" s="4">
        <v>1646932.0</v>
      </c>
      <c r="AN183" s="4">
        <v>1709062.0</v>
      </c>
      <c r="AO183" s="4">
        <v>1847927.0</v>
      </c>
      <c r="AP183" s="4">
        <v>1993465.0</v>
      </c>
      <c r="AQ183" s="4">
        <v>2198845.0</v>
      </c>
      <c r="AR183" s="4">
        <v>2431512.0</v>
      </c>
      <c r="AS183" s="4">
        <v>2543587.0</v>
      </c>
      <c r="AT183" s="4">
        <v>2712220.0</v>
      </c>
      <c r="AU183" s="4">
        <v>2933988.0</v>
      </c>
      <c r="AV183" s="4">
        <v>3108372.0</v>
      </c>
    </row>
    <row r="184" ht="12.0" customHeight="1">
      <c r="A184" s="4" t="s">
        <v>269</v>
      </c>
      <c r="B184" s="4">
        <v>0.0</v>
      </c>
      <c r="C184" s="5"/>
      <c r="D184" s="5"/>
      <c r="E184" s="5"/>
      <c r="F184" s="5"/>
      <c r="G184" s="4">
        <v>0.0</v>
      </c>
      <c r="H184" s="5"/>
      <c r="I184" s="5"/>
      <c r="J184" s="5"/>
      <c r="K184" s="5"/>
      <c r="L184" s="4">
        <v>0.0</v>
      </c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>
        <v>0.0</v>
      </c>
      <c r="S184" s="5"/>
      <c r="T184" s="5"/>
      <c r="U184" s="5"/>
      <c r="V184" s="5"/>
      <c r="W184" s="5"/>
      <c r="X184" s="5"/>
      <c r="Y184" s="5"/>
      <c r="Z184" s="5"/>
      <c r="AA184" s="4">
        <v>3811.0</v>
      </c>
      <c r="AB184" s="4">
        <v>4057.0</v>
      </c>
      <c r="AC184" s="4">
        <v>4233.0</v>
      </c>
      <c r="AD184" s="4">
        <v>4289.0</v>
      </c>
      <c r="AE184" s="4">
        <v>11533.0</v>
      </c>
      <c r="AF184" s="4">
        <v>18469.0</v>
      </c>
      <c r="AG184" s="4">
        <v>28772.0</v>
      </c>
      <c r="AH184" s="4">
        <v>43476.0</v>
      </c>
      <c r="AI184" s="4">
        <v>65756.0</v>
      </c>
      <c r="AJ184" s="4">
        <v>84365.0</v>
      </c>
      <c r="AK184" s="4">
        <v>120856.0</v>
      </c>
      <c r="AL184" s="4">
        <v>177929.0</v>
      </c>
      <c r="AM184" s="4">
        <v>266703.0</v>
      </c>
      <c r="AN184" s="4">
        <v>376535.0</v>
      </c>
      <c r="AO184" s="4">
        <v>490333.0</v>
      </c>
      <c r="AP184" s="4">
        <v>716763.0</v>
      </c>
      <c r="AQ184" s="4">
        <v>919773.0</v>
      </c>
      <c r="AR184" s="4">
        <v>1264206.0</v>
      </c>
      <c r="AS184" s="4">
        <v>1429486.0</v>
      </c>
      <c r="AT184" s="4">
        <v>1948770.0</v>
      </c>
      <c r="AU184" s="4">
        <v>2186415.0</v>
      </c>
      <c r="AV184" s="4">
        <v>2302290.0</v>
      </c>
    </row>
    <row r="185" ht="12.0" customHeight="1">
      <c r="A185" s="4" t="s">
        <v>270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2.0" customHeight="1">
      <c r="A186" s="4" t="s">
        <v>271</v>
      </c>
      <c r="B186" s="4">
        <v>0.0</v>
      </c>
      <c r="C186" s="5"/>
      <c r="D186" s="5"/>
      <c r="E186" s="5"/>
      <c r="F186" s="5"/>
      <c r="G186" s="4">
        <v>0.0</v>
      </c>
      <c r="H186" s="5"/>
      <c r="I186" s="5"/>
      <c r="J186" s="5"/>
      <c r="K186" s="5"/>
      <c r="L186" s="4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0.0</v>
      </c>
      <c r="S186" s="4">
        <v>0.0</v>
      </c>
      <c r="T186" s="4">
        <v>0.0</v>
      </c>
      <c r="U186" s="4">
        <v>0.0</v>
      </c>
      <c r="V186" s="4">
        <v>0.0</v>
      </c>
      <c r="W186" s="4">
        <v>0.0</v>
      </c>
      <c r="X186" s="4">
        <v>0.0</v>
      </c>
      <c r="Y186" s="4">
        <v>0.0</v>
      </c>
      <c r="Z186" s="4">
        <v>0.0</v>
      </c>
      <c r="AA186" s="4">
        <v>0.0</v>
      </c>
      <c r="AB186" s="4">
        <v>0.0</v>
      </c>
      <c r="AC186" s="4">
        <v>0.0</v>
      </c>
      <c r="AD186" s="4">
        <v>800.0</v>
      </c>
      <c r="AE186" s="4">
        <v>2775.0</v>
      </c>
      <c r="AF186" s="4">
        <v>9068.0</v>
      </c>
      <c r="AG186" s="4">
        <v>17000.0</v>
      </c>
      <c r="AH186" s="4">
        <v>201000.0</v>
      </c>
      <c r="AI186" s="4">
        <v>643000.0</v>
      </c>
      <c r="AJ186" s="4">
        <v>1355500.0</v>
      </c>
      <c r="AK186" s="4">
        <v>2499000.0</v>
      </c>
      <c r="AL186" s="4">
        <v>3845116.0</v>
      </c>
      <c r="AM186" s="4">
        <v>5110591.0</v>
      </c>
      <c r="AN186" s="4">
        <v>7039898.0</v>
      </c>
      <c r="AO186" s="4">
        <v>1.0215388E7</v>
      </c>
      <c r="AP186" s="4">
        <v>1.3354138E7</v>
      </c>
      <c r="AQ186" s="4">
        <v>1.5991E7</v>
      </c>
      <c r="AR186" s="4">
        <v>2.04E7</v>
      </c>
      <c r="AS186" s="4">
        <v>2.447E7</v>
      </c>
      <c r="AT186" s="4">
        <v>2.51E7</v>
      </c>
      <c r="AU186" s="4">
        <v>2.44E7</v>
      </c>
      <c r="AV186" s="4">
        <v>2.34E7</v>
      </c>
    </row>
    <row r="187" ht="12.0" customHeight="1">
      <c r="A187" s="4" t="s">
        <v>272</v>
      </c>
      <c r="B187" s="4">
        <v>0.0</v>
      </c>
      <c r="C187" s="5"/>
      <c r="D187" s="5"/>
      <c r="E187" s="5"/>
      <c r="F187" s="5"/>
      <c r="G187" s="4">
        <v>0.0</v>
      </c>
      <c r="H187" s="5"/>
      <c r="I187" s="5"/>
      <c r="J187" s="5"/>
      <c r="K187" s="5"/>
      <c r="L187" s="4">
        <v>0.0</v>
      </c>
      <c r="M187" s="4">
        <v>0.0</v>
      </c>
      <c r="N187" s="4">
        <v>0.0</v>
      </c>
      <c r="O187" s="4">
        <v>0.0</v>
      </c>
      <c r="P187" s="4">
        <v>0.0</v>
      </c>
      <c r="Q187" s="4">
        <v>0.0</v>
      </c>
      <c r="R187" s="4">
        <v>0.0</v>
      </c>
      <c r="S187" s="4">
        <v>0.0</v>
      </c>
      <c r="T187" s="4">
        <v>0.0</v>
      </c>
      <c r="U187" s="4">
        <v>0.0</v>
      </c>
      <c r="V187" s="4">
        <v>0.0</v>
      </c>
      <c r="W187" s="4">
        <v>0.0</v>
      </c>
      <c r="X187" s="4">
        <v>0.0</v>
      </c>
      <c r="Y187" s="4">
        <v>0.0</v>
      </c>
      <c r="Z187" s="4">
        <v>0.0</v>
      </c>
      <c r="AA187" s="4">
        <v>0.0</v>
      </c>
      <c r="AB187" s="4">
        <v>300.0</v>
      </c>
      <c r="AC187" s="4">
        <v>6000.0</v>
      </c>
      <c r="AD187" s="4">
        <v>10000.0</v>
      </c>
      <c r="AE187" s="4">
        <v>27744.0</v>
      </c>
      <c r="AF187" s="4">
        <v>88526.0</v>
      </c>
      <c r="AG187" s="4">
        <v>223002.0</v>
      </c>
      <c r="AH187" s="4">
        <v>484883.0</v>
      </c>
      <c r="AI187" s="4">
        <v>747160.0</v>
      </c>
      <c r="AJ187" s="4">
        <v>1370630.0</v>
      </c>
      <c r="AK187" s="4">
        <v>3263200.0</v>
      </c>
      <c r="AL187" s="4">
        <v>7750499.0</v>
      </c>
      <c r="AM187" s="4">
        <v>1.7608756E7</v>
      </c>
      <c r="AN187" s="4">
        <v>3.6135135E7</v>
      </c>
      <c r="AO187" s="4">
        <v>7.3722222E7</v>
      </c>
      <c r="AP187" s="4">
        <v>1.2E8</v>
      </c>
      <c r="AQ187" s="4">
        <v>1.50674E8</v>
      </c>
      <c r="AR187" s="4">
        <v>1.712E8</v>
      </c>
      <c r="AS187" s="4">
        <v>1.9952234E8</v>
      </c>
      <c r="AT187" s="4">
        <v>2.30499533E8</v>
      </c>
      <c r="AU187" s="4">
        <v>2.37689224E8</v>
      </c>
      <c r="AV187" s="4">
        <v>2.56116581E8</v>
      </c>
    </row>
    <row r="188" ht="12.0" customHeight="1">
      <c r="A188" s="4" t="s">
        <v>273</v>
      </c>
      <c r="B188" s="4">
        <v>0.0</v>
      </c>
      <c r="C188" s="5"/>
      <c r="D188" s="5"/>
      <c r="E188" s="5"/>
      <c r="F188" s="5"/>
      <c r="G188" s="4">
        <v>0.0</v>
      </c>
      <c r="H188" s="5"/>
      <c r="I188" s="5"/>
      <c r="J188" s="5"/>
      <c r="K188" s="5"/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4">
        <v>0.0</v>
      </c>
      <c r="Z188" s="4">
        <v>0.0</v>
      </c>
      <c r="AA188" s="4">
        <v>0.0</v>
      </c>
      <c r="AB188" s="4">
        <v>0.0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  <c r="AH188" s="4">
        <v>0.0</v>
      </c>
      <c r="AI188" s="4">
        <v>5000.0</v>
      </c>
      <c r="AJ188" s="4">
        <v>11000.0</v>
      </c>
      <c r="AK188" s="4">
        <v>39000.0</v>
      </c>
      <c r="AL188" s="4">
        <v>65000.0</v>
      </c>
      <c r="AM188" s="4">
        <v>82391.0</v>
      </c>
      <c r="AN188" s="4">
        <v>130720.0</v>
      </c>
      <c r="AO188" s="4">
        <v>137271.0</v>
      </c>
      <c r="AP188" s="4">
        <v>222978.0</v>
      </c>
      <c r="AQ188" s="4">
        <v>314201.0</v>
      </c>
      <c r="AR188" s="4">
        <v>635137.0</v>
      </c>
      <c r="AS188" s="4">
        <v>1322637.0</v>
      </c>
      <c r="AT188" s="4">
        <v>2429252.0</v>
      </c>
      <c r="AU188" s="4">
        <v>3548761.0</v>
      </c>
      <c r="AV188" s="4">
        <v>4446194.0</v>
      </c>
    </row>
    <row r="189" ht="12.0" customHeight="1">
      <c r="A189" s="4" t="s">
        <v>274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2.0" customHeight="1">
      <c r="A190" s="4" t="s">
        <v>275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12.0" customHeight="1">
      <c r="A191" s="4" t="s">
        <v>276</v>
      </c>
      <c r="B191" s="4">
        <v>0.0</v>
      </c>
      <c r="C191" s="5"/>
      <c r="D191" s="5"/>
      <c r="E191" s="5"/>
      <c r="F191" s="5"/>
      <c r="G191" s="4">
        <v>0.0</v>
      </c>
      <c r="H191" s="5"/>
      <c r="I191" s="5"/>
      <c r="J191" s="5"/>
      <c r="K191" s="5"/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  <c r="X191" s="4">
        <v>0.0</v>
      </c>
      <c r="Y191" s="4">
        <v>0.0</v>
      </c>
      <c r="Z191" s="4">
        <v>0.0</v>
      </c>
      <c r="AA191" s="4">
        <v>0.0</v>
      </c>
      <c r="AB191" s="5"/>
      <c r="AC191" s="5"/>
      <c r="AD191" s="5"/>
      <c r="AE191" s="5"/>
      <c r="AF191" s="5"/>
      <c r="AG191" s="4">
        <v>300.0</v>
      </c>
      <c r="AH191" s="4">
        <v>205.0</v>
      </c>
      <c r="AI191" s="4">
        <v>440.0</v>
      </c>
      <c r="AJ191" s="4">
        <v>700.0</v>
      </c>
      <c r="AK191" s="4">
        <v>1200.0</v>
      </c>
      <c r="AL191" s="4">
        <v>2100.0</v>
      </c>
      <c r="AM191" s="4">
        <v>5000.0</v>
      </c>
      <c r="AN191" s="4">
        <v>22000.0</v>
      </c>
      <c r="AO191" s="4">
        <v>29000.0</v>
      </c>
      <c r="AP191" s="4">
        <v>51000.0</v>
      </c>
      <c r="AQ191" s="4">
        <v>51000.0</v>
      </c>
      <c r="AR191" s="4">
        <v>64500.0</v>
      </c>
      <c r="AS191" s="4">
        <v>74500.0</v>
      </c>
      <c r="AT191" s="4">
        <v>75500.0</v>
      </c>
      <c r="AU191" s="4">
        <v>80000.0</v>
      </c>
      <c r="AV191" s="5"/>
    </row>
    <row r="192" ht="12.0" customHeight="1">
      <c r="A192" s="4" t="s">
        <v>277</v>
      </c>
      <c r="B192" s="4">
        <v>0.0</v>
      </c>
      <c r="C192" s="5"/>
      <c r="D192" s="5"/>
      <c r="E192" s="5"/>
      <c r="F192" s="5"/>
      <c r="G192" s="4">
        <v>0.0</v>
      </c>
      <c r="H192" s="5"/>
      <c r="I192" s="5"/>
      <c r="J192" s="5"/>
      <c r="K192" s="5"/>
      <c r="L192" s="4">
        <v>0.0</v>
      </c>
      <c r="M192" s="4">
        <v>0.0</v>
      </c>
      <c r="N192" s="4">
        <v>0.0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>
        <v>0.0</v>
      </c>
      <c r="W192" s="4">
        <v>0.0</v>
      </c>
      <c r="X192" s="4">
        <v>0.0</v>
      </c>
      <c r="Y192" s="4">
        <v>0.0</v>
      </c>
      <c r="Z192" s="4">
        <v>0.0</v>
      </c>
      <c r="AA192" s="4">
        <v>0.0</v>
      </c>
      <c r="AB192" s="5"/>
      <c r="AC192" s="5"/>
      <c r="AD192" s="5"/>
      <c r="AE192" s="4">
        <v>524.0</v>
      </c>
      <c r="AF192" s="4">
        <v>1000.0</v>
      </c>
      <c r="AG192" s="4">
        <v>1400.0</v>
      </c>
      <c r="AH192" s="4">
        <v>1600.0</v>
      </c>
      <c r="AI192" s="4">
        <v>1900.0</v>
      </c>
      <c r="AJ192" s="4">
        <v>2300.0</v>
      </c>
      <c r="AK192" s="4">
        <v>2500.0</v>
      </c>
      <c r="AL192" s="4">
        <v>2700.0</v>
      </c>
      <c r="AM192" s="4">
        <v>14313.0</v>
      </c>
      <c r="AN192" s="4">
        <v>99000.0</v>
      </c>
      <c r="AO192" s="4">
        <v>101000.0</v>
      </c>
      <c r="AP192" s="4">
        <v>105656.0</v>
      </c>
      <c r="AQ192" s="4">
        <v>105600.0</v>
      </c>
      <c r="AR192" s="4">
        <v>147000.0</v>
      </c>
      <c r="AS192" s="4">
        <v>175045.0</v>
      </c>
      <c r="AT192" s="4">
        <v>189738.0</v>
      </c>
      <c r="AU192" s="4">
        <v>198212.0</v>
      </c>
      <c r="AV192" s="4">
        <v>216530.0</v>
      </c>
    </row>
    <row r="193" ht="12.0" customHeight="1">
      <c r="A193" s="4" t="s">
        <v>278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24.0" customHeight="1">
      <c r="A194" s="4" t="s">
        <v>279</v>
      </c>
      <c r="B194" s="4">
        <v>0.0</v>
      </c>
      <c r="C194" s="5"/>
      <c r="D194" s="5"/>
      <c r="E194" s="5"/>
      <c r="F194" s="5"/>
      <c r="G194" s="4">
        <v>0.0</v>
      </c>
      <c r="H194" s="5"/>
      <c r="I194" s="5"/>
      <c r="J194" s="5"/>
      <c r="K194" s="5"/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  <c r="X194" s="4">
        <v>0.0</v>
      </c>
      <c r="Y194" s="4">
        <v>0.0</v>
      </c>
      <c r="Z194" s="4">
        <v>0.0</v>
      </c>
      <c r="AA194" s="4">
        <v>0.0</v>
      </c>
      <c r="AB194" s="5"/>
      <c r="AC194" s="4">
        <v>70.0</v>
      </c>
      <c r="AD194" s="4">
        <v>83.0</v>
      </c>
      <c r="AE194" s="4">
        <v>150.0</v>
      </c>
      <c r="AF194" s="4">
        <v>215.0</v>
      </c>
      <c r="AG194" s="4">
        <v>280.0</v>
      </c>
      <c r="AH194" s="4">
        <v>346.0</v>
      </c>
      <c r="AI194" s="4">
        <v>750.0</v>
      </c>
      <c r="AJ194" s="4">
        <v>1420.0</v>
      </c>
      <c r="AK194" s="4">
        <v>2361.0</v>
      </c>
      <c r="AL194" s="4">
        <v>7492.0</v>
      </c>
      <c r="AM194" s="4">
        <v>9982.0</v>
      </c>
      <c r="AN194" s="4">
        <v>62911.0</v>
      </c>
      <c r="AO194" s="4">
        <v>72000.0</v>
      </c>
      <c r="AP194" s="4">
        <v>70620.0</v>
      </c>
      <c r="AQ194" s="4">
        <v>87634.0</v>
      </c>
      <c r="AR194" s="4">
        <v>110491.0</v>
      </c>
      <c r="AS194" s="4">
        <v>130098.0</v>
      </c>
      <c r="AT194" s="4">
        <v>121114.0</v>
      </c>
      <c r="AU194" s="4">
        <v>131791.0</v>
      </c>
      <c r="AV194" s="4">
        <v>131809.0</v>
      </c>
    </row>
    <row r="195" ht="12.0" customHeight="1">
      <c r="A195" s="4" t="s">
        <v>280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2.0" customHeight="1">
      <c r="A196" s="4" t="s">
        <v>281</v>
      </c>
      <c r="B196" s="4">
        <v>0.0</v>
      </c>
      <c r="C196" s="5"/>
      <c r="D196" s="5"/>
      <c r="E196" s="5"/>
      <c r="F196" s="5"/>
      <c r="G196" s="4">
        <v>0.0</v>
      </c>
      <c r="H196" s="5"/>
      <c r="I196" s="5"/>
      <c r="J196" s="5"/>
      <c r="K196" s="5"/>
      <c r="L196" s="4">
        <v>0.0</v>
      </c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0.0</v>
      </c>
      <c r="Y196" s="4">
        <v>0.0</v>
      </c>
      <c r="Z196" s="4">
        <v>0.0</v>
      </c>
      <c r="AA196" s="4">
        <v>0.0</v>
      </c>
      <c r="AB196" s="4">
        <v>0.0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  <c r="AH196" s="4">
        <v>766.0</v>
      </c>
      <c r="AI196" s="4">
        <v>1480.0</v>
      </c>
      <c r="AJ196" s="4">
        <v>2432.0</v>
      </c>
      <c r="AK196" s="4">
        <v>2500.0</v>
      </c>
      <c r="AL196" s="4">
        <v>2500.0</v>
      </c>
      <c r="AM196" s="4">
        <v>2700.0</v>
      </c>
      <c r="AN196" s="4">
        <v>10500.0</v>
      </c>
      <c r="AO196" s="4">
        <v>16000.0</v>
      </c>
      <c r="AP196" s="4">
        <v>24000.0</v>
      </c>
      <c r="AQ196" s="4">
        <v>45500.0</v>
      </c>
      <c r="AR196" s="4">
        <v>86000.0</v>
      </c>
      <c r="AS196" s="4">
        <v>124000.0</v>
      </c>
      <c r="AT196" s="4">
        <v>151000.0</v>
      </c>
      <c r="AU196" s="4">
        <v>167400.0</v>
      </c>
      <c r="AV196" s="5"/>
    </row>
    <row r="197" ht="12.0" customHeight="1">
      <c r="A197" s="4" t="s">
        <v>282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4">
        <v>0.0</v>
      </c>
      <c r="AB197" s="5"/>
      <c r="AC197" s="4">
        <v>900.0</v>
      </c>
      <c r="AD197" s="4">
        <v>1300.0</v>
      </c>
      <c r="AE197" s="4">
        <v>1900.0</v>
      </c>
      <c r="AF197" s="4">
        <v>2340.0</v>
      </c>
      <c r="AG197" s="4">
        <v>2279.0</v>
      </c>
      <c r="AH197" s="4">
        <v>2350.0</v>
      </c>
      <c r="AI197" s="4">
        <v>4980.0</v>
      </c>
      <c r="AJ197" s="4">
        <v>9580.0</v>
      </c>
      <c r="AK197" s="4">
        <v>14503.0</v>
      </c>
      <c r="AL197" s="4">
        <v>15854.0</v>
      </c>
      <c r="AM197" s="4">
        <v>16759.0</v>
      </c>
      <c r="AN197" s="4">
        <v>16900.0</v>
      </c>
      <c r="AO197" s="4">
        <v>17085.0</v>
      </c>
      <c r="AP197" s="4">
        <v>17150.0</v>
      </c>
      <c r="AQ197" s="4">
        <v>17390.0</v>
      </c>
      <c r="AR197" s="4">
        <v>17500.0</v>
      </c>
      <c r="AS197" s="4">
        <v>24402.0</v>
      </c>
      <c r="AT197" s="4">
        <v>29949.0</v>
      </c>
      <c r="AU197" s="4">
        <v>30587.0</v>
      </c>
      <c r="AV197" s="4">
        <v>35465.0</v>
      </c>
    </row>
    <row r="198" ht="12.0" customHeight="1">
      <c r="A198" s="4" t="s">
        <v>283</v>
      </c>
      <c r="B198" s="4">
        <v>0.0</v>
      </c>
      <c r="C198" s="5"/>
      <c r="D198" s="5"/>
      <c r="E198" s="5"/>
      <c r="F198" s="5"/>
      <c r="G198" s="4">
        <v>0.0</v>
      </c>
      <c r="H198" s="5"/>
      <c r="I198" s="5"/>
      <c r="J198" s="5"/>
      <c r="K198" s="5"/>
      <c r="L198" s="4">
        <v>0.0</v>
      </c>
      <c r="M198" s="4">
        <v>0.0</v>
      </c>
      <c r="N198" s="4">
        <v>0.0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  <c r="Y198" s="4">
        <v>0.0</v>
      </c>
      <c r="Z198" s="4">
        <v>0.0</v>
      </c>
      <c r="AA198" s="4">
        <v>0.0</v>
      </c>
      <c r="AB198" s="4">
        <v>0.0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1980.0</v>
      </c>
      <c r="AN198" s="4">
        <v>4819.0</v>
      </c>
      <c r="AO198" s="4">
        <v>7745.0</v>
      </c>
      <c r="AP198" s="4">
        <v>11953.0</v>
      </c>
      <c r="AQ198" s="4">
        <v>18424.0</v>
      </c>
      <c r="AR198" s="4">
        <v>30099.0</v>
      </c>
      <c r="AS198" s="4">
        <v>50451.0</v>
      </c>
      <c r="AT198" s="4">
        <v>64000.0</v>
      </c>
      <c r="AU198" s="4">
        <v>102730.0</v>
      </c>
      <c r="AV198" s="4">
        <v>115038.0</v>
      </c>
    </row>
    <row r="199" ht="12.0" customHeight="1">
      <c r="A199" s="4" t="s">
        <v>284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4">
        <v>14851.0</v>
      </c>
      <c r="AB199" s="4">
        <v>15331.0</v>
      </c>
      <c r="AC199" s="4">
        <v>15828.0</v>
      </c>
      <c r="AD199" s="4">
        <v>15910.0</v>
      </c>
      <c r="AE199" s="4">
        <v>15959.0</v>
      </c>
      <c r="AF199" s="4">
        <v>16008.0</v>
      </c>
      <c r="AG199" s="4">
        <v>190736.0</v>
      </c>
      <c r="AH199" s="4">
        <v>332068.0</v>
      </c>
      <c r="AI199" s="4">
        <v>627321.0</v>
      </c>
      <c r="AJ199" s="4">
        <v>836628.0</v>
      </c>
      <c r="AK199" s="4">
        <v>1375881.0</v>
      </c>
      <c r="AL199" s="4">
        <v>2528640.0</v>
      </c>
      <c r="AM199" s="4">
        <v>5007965.0</v>
      </c>
      <c r="AN199" s="4">
        <v>7238224.0</v>
      </c>
      <c r="AO199" s="4">
        <v>9175764.0</v>
      </c>
      <c r="AP199" s="4">
        <v>1.4164184E7</v>
      </c>
      <c r="AQ199" s="4">
        <v>1.97E7</v>
      </c>
      <c r="AR199" s="4">
        <v>2.84E7</v>
      </c>
      <c r="AS199" s="4">
        <v>3.6E7</v>
      </c>
      <c r="AT199" s="4">
        <v>4.4864355E7</v>
      </c>
      <c r="AU199" s="4">
        <v>5.1564375E7</v>
      </c>
      <c r="AV199" s="4">
        <v>5.3705808E7</v>
      </c>
    </row>
    <row r="200" ht="12.0" customHeight="1">
      <c r="A200" s="4" t="s">
        <v>285</v>
      </c>
      <c r="B200" s="4">
        <v>0.0</v>
      </c>
      <c r="C200" s="5"/>
      <c r="D200" s="5"/>
      <c r="E200" s="5"/>
      <c r="F200" s="5"/>
      <c r="G200" s="4">
        <v>0.0</v>
      </c>
      <c r="H200" s="5"/>
      <c r="I200" s="5"/>
      <c r="J200" s="5"/>
      <c r="K200" s="5"/>
      <c r="L200" s="4">
        <v>0.0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  <c r="X200" s="4">
        <v>0.0</v>
      </c>
      <c r="Y200" s="4">
        <v>0.0</v>
      </c>
      <c r="Z200" s="4">
        <v>0.0</v>
      </c>
      <c r="AA200" s="4">
        <v>0.0</v>
      </c>
      <c r="AB200" s="4">
        <v>0.0</v>
      </c>
      <c r="AC200" s="4">
        <v>0.0</v>
      </c>
      <c r="AD200" s="4">
        <v>0.0</v>
      </c>
      <c r="AE200" s="4">
        <v>98.0</v>
      </c>
      <c r="AF200" s="4">
        <v>122.0</v>
      </c>
      <c r="AG200" s="4">
        <v>1412.0</v>
      </c>
      <c r="AH200" s="4">
        <v>6942.0</v>
      </c>
      <c r="AI200" s="4">
        <v>27487.0</v>
      </c>
      <c r="AJ200" s="4">
        <v>87879.0</v>
      </c>
      <c r="AK200" s="4">
        <v>250251.0</v>
      </c>
      <c r="AL200" s="4">
        <v>301811.0</v>
      </c>
      <c r="AM200" s="4">
        <v>553449.0</v>
      </c>
      <c r="AN200" s="4">
        <v>782423.0</v>
      </c>
      <c r="AO200" s="4">
        <v>1121314.0</v>
      </c>
      <c r="AP200" s="4">
        <v>1730106.0</v>
      </c>
      <c r="AQ200" s="4">
        <v>2982623.0</v>
      </c>
      <c r="AR200" s="4">
        <v>3630804.0</v>
      </c>
      <c r="AS200" s="4">
        <v>5389133.0</v>
      </c>
      <c r="AT200" s="4">
        <v>6901492.0</v>
      </c>
      <c r="AU200" s="4">
        <v>8343717.0</v>
      </c>
      <c r="AV200" s="4">
        <v>9352868.0</v>
      </c>
    </row>
    <row r="201" ht="12.0" customHeight="1">
      <c r="A201" s="4" t="s">
        <v>286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4">
        <v>4729629.0</v>
      </c>
      <c r="AP201" s="4">
        <v>5510690.0</v>
      </c>
      <c r="AQ201" s="4">
        <v>6643722.0</v>
      </c>
      <c r="AR201" s="4">
        <v>8452642.0</v>
      </c>
      <c r="AS201" s="4">
        <v>9618767.0</v>
      </c>
      <c r="AT201" s="4">
        <v>9912339.0</v>
      </c>
      <c r="AU201" s="4">
        <v>9915348.0</v>
      </c>
      <c r="AV201" s="4">
        <v>1.0182023E7</v>
      </c>
    </row>
    <row r="202" ht="12.0" customHeight="1">
      <c r="A202" s="4" t="s">
        <v>287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12.0" customHeight="1">
      <c r="A203" s="4" t="s">
        <v>288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2.0" customHeight="1">
      <c r="A204" s="4" t="s">
        <v>289</v>
      </c>
      <c r="B204" s="4">
        <v>0.0</v>
      </c>
      <c r="C204" s="5"/>
      <c r="D204" s="5"/>
      <c r="E204" s="5"/>
      <c r="F204" s="5"/>
      <c r="G204" s="4">
        <v>0.0</v>
      </c>
      <c r="H204" s="5"/>
      <c r="I204" s="5"/>
      <c r="J204" s="5"/>
      <c r="K204" s="5"/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  <c r="U204" s="4">
        <v>0.0</v>
      </c>
      <c r="V204" s="4">
        <v>0.0</v>
      </c>
      <c r="W204" s="4">
        <v>0.0</v>
      </c>
      <c r="X204" s="4">
        <v>0.0</v>
      </c>
      <c r="Y204" s="4">
        <v>0.0</v>
      </c>
      <c r="Z204" s="4">
        <v>0.0</v>
      </c>
      <c r="AA204" s="4">
        <v>0.0</v>
      </c>
      <c r="AB204" s="4">
        <v>0.0</v>
      </c>
      <c r="AC204" s="4">
        <v>0.0</v>
      </c>
      <c r="AD204" s="4">
        <v>0.0</v>
      </c>
      <c r="AE204" s="4">
        <v>0.0</v>
      </c>
      <c r="AF204" s="4">
        <v>50.0</v>
      </c>
      <c r="AG204" s="4">
        <v>1043.0</v>
      </c>
      <c r="AH204" s="4">
        <v>2247.0</v>
      </c>
      <c r="AI204" s="4">
        <v>5190.0</v>
      </c>
      <c r="AJ204" s="4">
        <v>16316.0</v>
      </c>
      <c r="AK204" s="4">
        <v>25961.0</v>
      </c>
      <c r="AL204" s="4">
        <v>36683.0</v>
      </c>
      <c r="AM204" s="4">
        <v>44731.0</v>
      </c>
      <c r="AN204" s="4">
        <v>49229.0</v>
      </c>
      <c r="AO204" s="4">
        <v>54369.0</v>
      </c>
      <c r="AP204" s="4">
        <v>58806.0</v>
      </c>
      <c r="AQ204" s="4">
        <v>70340.0</v>
      </c>
      <c r="AR204" s="4">
        <v>77278.0</v>
      </c>
      <c r="AS204" s="4">
        <v>93476.0</v>
      </c>
      <c r="AT204" s="4">
        <v>110668.0</v>
      </c>
      <c r="AU204" s="4">
        <v>117587.0</v>
      </c>
      <c r="AV204" s="4">
        <v>126594.0</v>
      </c>
    </row>
    <row r="205" ht="12.0" customHeight="1">
      <c r="A205" s="4" t="s">
        <v>290</v>
      </c>
      <c r="B205" s="4">
        <v>0.0</v>
      </c>
      <c r="C205" s="5"/>
      <c r="D205" s="5"/>
      <c r="E205" s="5"/>
      <c r="F205" s="5"/>
      <c r="G205" s="4">
        <v>0.0</v>
      </c>
      <c r="H205" s="5"/>
      <c r="I205" s="5"/>
      <c r="J205" s="5"/>
      <c r="K205" s="5"/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  <c r="Z205" s="4">
        <v>0.0</v>
      </c>
      <c r="AA205" s="4">
        <v>0.0</v>
      </c>
      <c r="AB205" s="4">
        <v>0.0</v>
      </c>
      <c r="AC205" s="4">
        <v>0.0</v>
      </c>
      <c r="AD205" s="4">
        <v>0.0</v>
      </c>
      <c r="AE205" s="4">
        <v>0.0</v>
      </c>
      <c r="AF205" s="4">
        <v>0.0</v>
      </c>
      <c r="AG205" s="4">
        <v>0.0</v>
      </c>
      <c r="AH205" s="4">
        <v>0.0</v>
      </c>
      <c r="AI205" s="4">
        <v>0.0</v>
      </c>
      <c r="AJ205" s="4">
        <v>0.0</v>
      </c>
      <c r="AK205" s="4">
        <v>11940.0</v>
      </c>
      <c r="AL205" s="4">
        <v>26895.0</v>
      </c>
      <c r="AM205" s="4">
        <v>67000.0</v>
      </c>
      <c r="AN205" s="4">
        <v>113214.0</v>
      </c>
      <c r="AO205" s="5"/>
      <c r="AP205" s="5"/>
      <c r="AQ205" s="5"/>
      <c r="AR205" s="4">
        <v>776000.0</v>
      </c>
      <c r="AS205" s="4">
        <v>1008800.0</v>
      </c>
      <c r="AT205" s="4">
        <v>1160000.0</v>
      </c>
      <c r="AU205" s="4">
        <v>2000000.0</v>
      </c>
      <c r="AV205" s="4">
        <v>2137000.0</v>
      </c>
    </row>
    <row r="206" ht="12.0" customHeight="1">
      <c r="A206" s="4" t="s">
        <v>291</v>
      </c>
      <c r="B206" s="4">
        <v>0.0</v>
      </c>
      <c r="C206" s="5"/>
      <c r="D206" s="5"/>
      <c r="E206" s="5"/>
      <c r="F206" s="5"/>
      <c r="G206" s="4">
        <v>0.0</v>
      </c>
      <c r="H206" s="5"/>
      <c r="I206" s="5"/>
      <c r="J206" s="5"/>
      <c r="K206" s="5"/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  <c r="U206" s="5"/>
      <c r="V206" s="5"/>
      <c r="W206" s="5"/>
      <c r="X206" s="5"/>
      <c r="Y206" s="4">
        <v>10827.0</v>
      </c>
      <c r="Z206" s="4">
        <v>26295.0</v>
      </c>
      <c r="AA206" s="4">
        <v>51728.0</v>
      </c>
      <c r="AB206" s="4">
        <v>81906.0</v>
      </c>
      <c r="AC206" s="4">
        <v>120000.0</v>
      </c>
      <c r="AD206" s="4">
        <v>179000.0</v>
      </c>
      <c r="AE206" s="4">
        <v>235630.0</v>
      </c>
      <c r="AF206" s="4">
        <v>306000.0</v>
      </c>
      <c r="AG206" s="4">
        <v>431010.0</v>
      </c>
      <c r="AH206" s="4">
        <v>848600.0</v>
      </c>
      <c r="AI206" s="4">
        <v>1094700.0</v>
      </c>
      <c r="AJ206" s="4">
        <v>1630800.0</v>
      </c>
      <c r="AK206" s="4">
        <v>2747400.0</v>
      </c>
      <c r="AL206" s="4">
        <v>2991600.0</v>
      </c>
      <c r="AM206" s="4">
        <v>3313000.0</v>
      </c>
      <c r="AN206" s="4">
        <v>3577000.0</v>
      </c>
      <c r="AO206" s="4">
        <v>3990700.0</v>
      </c>
      <c r="AP206" s="4">
        <v>4384600.0</v>
      </c>
      <c r="AQ206" s="4">
        <v>4788600.0</v>
      </c>
      <c r="AR206" s="4">
        <v>5924100.0</v>
      </c>
      <c r="AS206" s="4">
        <v>6414800.0</v>
      </c>
      <c r="AT206" s="4">
        <v>6879800.0</v>
      </c>
      <c r="AU206" s="4">
        <v>7384600.0</v>
      </c>
      <c r="AV206" s="4">
        <v>7755200.0</v>
      </c>
    </row>
    <row r="207" ht="12.0" customHeight="1">
      <c r="A207" s="4" t="s">
        <v>292</v>
      </c>
      <c r="B207" s="4">
        <v>0.0</v>
      </c>
      <c r="C207" s="5"/>
      <c r="D207" s="5"/>
      <c r="E207" s="5"/>
      <c r="F207" s="5"/>
      <c r="G207" s="4">
        <v>0.0</v>
      </c>
      <c r="H207" s="5"/>
      <c r="I207" s="5"/>
      <c r="J207" s="5"/>
      <c r="K207" s="5"/>
      <c r="L207" s="4">
        <v>0.0</v>
      </c>
      <c r="M207" s="4">
        <v>0.0</v>
      </c>
      <c r="N207" s="4">
        <v>0.0</v>
      </c>
      <c r="O207" s="4">
        <v>0.0</v>
      </c>
      <c r="P207" s="4">
        <v>0.0</v>
      </c>
      <c r="Q207" s="4">
        <v>0.0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0.0</v>
      </c>
      <c r="X207" s="4">
        <v>0.0</v>
      </c>
      <c r="Y207" s="4">
        <v>0.0</v>
      </c>
      <c r="Z207" s="4">
        <v>0.0</v>
      </c>
      <c r="AA207" s="4">
        <v>0.0</v>
      </c>
      <c r="AB207" s="4">
        <v>119.0</v>
      </c>
      <c r="AC207" s="4">
        <v>1537.0</v>
      </c>
      <c r="AD207" s="4">
        <v>3125.0</v>
      </c>
      <c r="AE207" s="4">
        <v>5946.0</v>
      </c>
      <c r="AF207" s="4">
        <v>12315.0</v>
      </c>
      <c r="AG207" s="4">
        <v>28658.0</v>
      </c>
      <c r="AH207" s="4">
        <v>200140.0</v>
      </c>
      <c r="AI207" s="4">
        <v>465364.0</v>
      </c>
      <c r="AJ207" s="4">
        <v>664072.0</v>
      </c>
      <c r="AK207" s="4">
        <v>1243736.0</v>
      </c>
      <c r="AL207" s="4">
        <v>2147331.0</v>
      </c>
      <c r="AM207" s="4">
        <v>2923383.0</v>
      </c>
      <c r="AN207" s="4">
        <v>3678774.0</v>
      </c>
      <c r="AO207" s="4">
        <v>4275164.0</v>
      </c>
      <c r="AP207" s="4">
        <v>4540374.0</v>
      </c>
      <c r="AQ207" s="4">
        <v>4893232.0</v>
      </c>
      <c r="AR207" s="4">
        <v>6068063.0</v>
      </c>
      <c r="AS207" s="4">
        <v>5520043.0</v>
      </c>
      <c r="AT207" s="4">
        <v>5497719.0</v>
      </c>
      <c r="AU207" s="4">
        <v>5925012.0</v>
      </c>
      <c r="AV207" s="4">
        <v>5983059.0</v>
      </c>
    </row>
    <row r="208" ht="12.0" customHeight="1">
      <c r="A208" s="4" t="s">
        <v>293</v>
      </c>
      <c r="B208" s="4">
        <v>0.0</v>
      </c>
      <c r="C208" s="5"/>
      <c r="D208" s="5"/>
      <c r="E208" s="5"/>
      <c r="F208" s="5"/>
      <c r="G208" s="4">
        <v>0.0</v>
      </c>
      <c r="H208" s="5"/>
      <c r="I208" s="5"/>
      <c r="J208" s="5"/>
      <c r="K208" s="5"/>
      <c r="L208" s="4">
        <v>0.0</v>
      </c>
      <c r="M208" s="4">
        <v>0.0</v>
      </c>
      <c r="N208" s="4">
        <v>0.0</v>
      </c>
      <c r="O208" s="4">
        <v>0.0</v>
      </c>
      <c r="P208" s="4">
        <v>0.0</v>
      </c>
      <c r="Q208" s="4">
        <v>0.0</v>
      </c>
      <c r="R208" s="4">
        <v>0.0</v>
      </c>
      <c r="S208" s="4">
        <v>0.0</v>
      </c>
      <c r="T208" s="4">
        <v>0.0</v>
      </c>
      <c r="U208" s="4">
        <v>0.0</v>
      </c>
      <c r="V208" s="4">
        <v>0.0</v>
      </c>
      <c r="W208" s="4">
        <v>0.0</v>
      </c>
      <c r="X208" s="4">
        <v>0.0</v>
      </c>
      <c r="Y208" s="4">
        <v>0.0</v>
      </c>
      <c r="Z208" s="4">
        <v>0.0</v>
      </c>
      <c r="AA208" s="4">
        <v>0.0</v>
      </c>
      <c r="AB208" s="4">
        <v>523.0</v>
      </c>
      <c r="AC208" s="4">
        <v>3500.0</v>
      </c>
      <c r="AD208" s="4">
        <v>6500.0</v>
      </c>
      <c r="AE208" s="4">
        <v>16332.0</v>
      </c>
      <c r="AF208" s="4">
        <v>27301.0</v>
      </c>
      <c r="AG208" s="4">
        <v>41205.0</v>
      </c>
      <c r="AH208" s="4">
        <v>93611.0</v>
      </c>
      <c r="AI208" s="4">
        <v>161606.0</v>
      </c>
      <c r="AJ208" s="4">
        <v>631411.0</v>
      </c>
      <c r="AK208" s="4">
        <v>1215601.0</v>
      </c>
      <c r="AL208" s="4">
        <v>1470085.0</v>
      </c>
      <c r="AM208" s="4">
        <v>1667234.0</v>
      </c>
      <c r="AN208" s="4">
        <v>1739146.0</v>
      </c>
      <c r="AO208" s="4">
        <v>1848637.0</v>
      </c>
      <c r="AP208" s="4">
        <v>1759232.0</v>
      </c>
      <c r="AQ208" s="4">
        <v>1819572.0</v>
      </c>
      <c r="AR208" s="4">
        <v>1928412.0</v>
      </c>
      <c r="AS208" s="4">
        <v>2054899.0</v>
      </c>
      <c r="AT208" s="4">
        <v>2100435.0</v>
      </c>
      <c r="AU208" s="4">
        <v>2121950.0</v>
      </c>
      <c r="AV208" s="4">
        <v>2168548.0</v>
      </c>
    </row>
    <row r="209" ht="12.0" customHeight="1">
      <c r="A209" s="4" t="s">
        <v>294</v>
      </c>
      <c r="B209" s="4">
        <v>0.0</v>
      </c>
      <c r="C209" s="5"/>
      <c r="D209" s="5"/>
      <c r="E209" s="5"/>
      <c r="F209" s="5"/>
      <c r="G209" s="4">
        <v>0.0</v>
      </c>
      <c r="H209" s="5"/>
      <c r="I209" s="5"/>
      <c r="J209" s="5"/>
      <c r="K209" s="5"/>
      <c r="L209" s="4">
        <v>0.0</v>
      </c>
      <c r="M209" s="4">
        <v>0.0</v>
      </c>
      <c r="N209" s="4">
        <v>0.0</v>
      </c>
      <c r="O209" s="4">
        <v>0.0</v>
      </c>
      <c r="P209" s="4">
        <v>0.0</v>
      </c>
      <c r="Q209" s="4">
        <v>0.0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0.0</v>
      </c>
      <c r="Y209" s="4">
        <v>0.0</v>
      </c>
      <c r="Z209" s="4">
        <v>0.0</v>
      </c>
      <c r="AA209" s="4">
        <v>0.0</v>
      </c>
      <c r="AB209" s="4">
        <v>0.0</v>
      </c>
      <c r="AC209" s="4">
        <v>0.0</v>
      </c>
      <c r="AD209" s="4">
        <v>0.0</v>
      </c>
      <c r="AE209" s="4">
        <v>144.0</v>
      </c>
      <c r="AF209" s="4">
        <v>230.0</v>
      </c>
      <c r="AG209" s="4">
        <v>337.0</v>
      </c>
      <c r="AH209" s="4">
        <v>658.0</v>
      </c>
      <c r="AI209" s="4">
        <v>702.0</v>
      </c>
      <c r="AJ209" s="4">
        <v>1093.0</v>
      </c>
      <c r="AK209" s="4">
        <v>1151.0</v>
      </c>
      <c r="AL209" s="4">
        <v>967.0</v>
      </c>
      <c r="AM209" s="4">
        <v>999.0</v>
      </c>
      <c r="AN209" s="4">
        <v>1060.0</v>
      </c>
      <c r="AO209" s="4">
        <v>3000.0</v>
      </c>
      <c r="AP209" s="4">
        <v>6000.0</v>
      </c>
      <c r="AQ209" s="4">
        <v>7000.0</v>
      </c>
      <c r="AR209" s="4">
        <v>10900.0</v>
      </c>
      <c r="AS209" s="4">
        <v>30000.0</v>
      </c>
      <c r="AT209" s="4">
        <v>50000.0</v>
      </c>
      <c r="AU209" s="4">
        <v>150000.0</v>
      </c>
      <c r="AV209" s="4">
        <v>274872.0</v>
      </c>
    </row>
    <row r="210" ht="12.0" customHeight="1">
      <c r="A210" s="4" t="s">
        <v>295</v>
      </c>
      <c r="B210" s="4">
        <v>0.0</v>
      </c>
      <c r="C210" s="5"/>
      <c r="D210" s="5"/>
      <c r="E210" s="5"/>
      <c r="F210" s="5"/>
      <c r="G210" s="4">
        <v>0.0</v>
      </c>
      <c r="H210" s="5"/>
      <c r="I210" s="5"/>
      <c r="J210" s="5"/>
      <c r="K210" s="5"/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0.0</v>
      </c>
      <c r="T210" s="4">
        <v>0.0</v>
      </c>
      <c r="U210" s="4">
        <v>0.0</v>
      </c>
      <c r="V210" s="4">
        <v>0.0</v>
      </c>
      <c r="W210" s="4">
        <v>0.0</v>
      </c>
      <c r="X210" s="4">
        <v>0.0</v>
      </c>
      <c r="Y210" s="4">
        <v>0.0</v>
      </c>
      <c r="Z210" s="4">
        <v>0.0</v>
      </c>
      <c r="AA210" s="4">
        <v>0.0</v>
      </c>
      <c r="AB210" s="4">
        <v>0.0</v>
      </c>
      <c r="AC210" s="4">
        <v>0.0</v>
      </c>
      <c r="AD210" s="4">
        <v>0.0</v>
      </c>
      <c r="AE210" s="4">
        <v>0.0</v>
      </c>
      <c r="AF210" s="4">
        <v>0.0</v>
      </c>
      <c r="AG210" s="4">
        <v>0.0</v>
      </c>
      <c r="AH210" s="4">
        <v>0.0</v>
      </c>
      <c r="AI210" s="4">
        <v>0.0</v>
      </c>
      <c r="AJ210" s="4">
        <v>0.0</v>
      </c>
      <c r="AK210" s="4">
        <v>80000.0</v>
      </c>
      <c r="AL210" s="4">
        <v>85000.0</v>
      </c>
      <c r="AM210" s="4">
        <v>100000.0</v>
      </c>
      <c r="AN210" s="4">
        <v>200000.0</v>
      </c>
      <c r="AO210" s="4">
        <v>500000.0</v>
      </c>
      <c r="AP210" s="4">
        <v>500000.0</v>
      </c>
      <c r="AQ210" s="4">
        <v>550000.0</v>
      </c>
      <c r="AR210" s="4">
        <v>600000.0</v>
      </c>
      <c r="AS210" s="4">
        <v>627000.0</v>
      </c>
      <c r="AT210" s="4">
        <v>641000.0</v>
      </c>
      <c r="AU210" s="4">
        <v>648200.0</v>
      </c>
      <c r="AV210" s="4">
        <v>655000.0</v>
      </c>
    </row>
    <row r="211" ht="12.0" customHeight="1">
      <c r="A211" s="4" t="s">
        <v>296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2.0" customHeight="1">
      <c r="A212" s="4" t="s">
        <v>297</v>
      </c>
      <c r="B212" s="4">
        <v>0.0</v>
      </c>
      <c r="C212" s="5"/>
      <c r="D212" s="5"/>
      <c r="E212" s="5"/>
      <c r="F212" s="5"/>
      <c r="G212" s="4">
        <v>0.0</v>
      </c>
      <c r="H212" s="5"/>
      <c r="I212" s="5"/>
      <c r="J212" s="5"/>
      <c r="K212" s="5"/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0.0</v>
      </c>
      <c r="Y212" s="4">
        <v>0.0</v>
      </c>
      <c r="Z212" s="4">
        <v>3980.0</v>
      </c>
      <c r="AA212" s="4">
        <v>5680.0</v>
      </c>
      <c r="AB212" s="4">
        <v>7100.0</v>
      </c>
      <c r="AC212" s="4">
        <v>12510.0</v>
      </c>
      <c r="AD212" s="4">
        <v>40000.0</v>
      </c>
      <c r="AE212" s="4">
        <v>340000.0</v>
      </c>
      <c r="AF212" s="4">
        <v>535000.0</v>
      </c>
      <c r="AG212" s="4">
        <v>953000.0</v>
      </c>
      <c r="AH212" s="4">
        <v>1836000.0</v>
      </c>
      <c r="AI212" s="4">
        <v>3337000.0</v>
      </c>
      <c r="AJ212" s="4">
        <v>5188000.0</v>
      </c>
      <c r="AK212" s="4">
        <v>8339000.0</v>
      </c>
      <c r="AL212" s="4">
        <v>1.0787E7</v>
      </c>
      <c r="AM212" s="4">
        <v>1.3702E7</v>
      </c>
      <c r="AN212" s="4">
        <v>1.686E7</v>
      </c>
      <c r="AO212" s="4">
        <v>2.0839E7</v>
      </c>
      <c r="AP212" s="4">
        <v>3.3959958E7</v>
      </c>
      <c r="AQ212" s="4">
        <v>3.9662E7</v>
      </c>
      <c r="AR212" s="4">
        <v>4.23E7</v>
      </c>
      <c r="AS212" s="4">
        <v>4.5E7</v>
      </c>
      <c r="AT212" s="4">
        <v>4.6436E7</v>
      </c>
      <c r="AU212" s="4">
        <v>5.0372E7</v>
      </c>
      <c r="AV212" s="4">
        <v>6.4E7</v>
      </c>
    </row>
    <row r="213" ht="12.0" customHeight="1">
      <c r="A213" s="4" t="s">
        <v>298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2.0" customHeight="1">
      <c r="A214" s="4" t="s">
        <v>299</v>
      </c>
      <c r="B214" s="4">
        <v>0.0</v>
      </c>
      <c r="C214" s="5"/>
      <c r="D214" s="5"/>
      <c r="E214" s="5"/>
      <c r="F214" s="5"/>
      <c r="G214" s="4">
        <v>0.0</v>
      </c>
      <c r="H214" s="5"/>
      <c r="I214" s="5"/>
      <c r="J214" s="5"/>
      <c r="K214" s="5"/>
      <c r="L214" s="4">
        <v>0.0</v>
      </c>
      <c r="M214" s="4">
        <v>0.0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  <c r="T214" s="5"/>
      <c r="U214" s="5"/>
      <c r="V214" s="5"/>
      <c r="W214" s="4">
        <v>1700.0</v>
      </c>
      <c r="X214" s="4">
        <v>4200.0</v>
      </c>
      <c r="Y214" s="4">
        <v>11628.0</v>
      </c>
      <c r="Z214" s="4">
        <v>29783.0</v>
      </c>
      <c r="AA214" s="4">
        <v>54700.0</v>
      </c>
      <c r="AB214" s="4">
        <v>108451.0</v>
      </c>
      <c r="AC214" s="4">
        <v>180296.0</v>
      </c>
      <c r="AD214" s="4">
        <v>257261.0</v>
      </c>
      <c r="AE214" s="4">
        <v>411930.0</v>
      </c>
      <c r="AF214" s="4">
        <v>944955.0</v>
      </c>
      <c r="AG214" s="4">
        <v>2997645.0</v>
      </c>
      <c r="AH214" s="4">
        <v>4337696.0</v>
      </c>
      <c r="AI214" s="4">
        <v>6437444.0</v>
      </c>
      <c r="AJ214" s="4">
        <v>1.5003708E7</v>
      </c>
      <c r="AK214" s="4">
        <v>2.4265059E7</v>
      </c>
      <c r="AL214" s="4">
        <v>2.9655729E7</v>
      </c>
      <c r="AM214" s="4">
        <v>3.3530997E7</v>
      </c>
      <c r="AN214" s="4">
        <v>3.7219839E7</v>
      </c>
      <c r="AO214" s="4">
        <v>3.8622582E7</v>
      </c>
      <c r="AP214" s="4">
        <v>4.2694115E7</v>
      </c>
      <c r="AQ214" s="4">
        <v>4.5695061E7</v>
      </c>
      <c r="AR214" s="4">
        <v>4.842247E7</v>
      </c>
      <c r="AS214" s="4">
        <v>4.9623339E7</v>
      </c>
      <c r="AT214" s="4">
        <v>5.108388E7</v>
      </c>
      <c r="AU214" s="4">
        <v>5.1601028E7</v>
      </c>
      <c r="AV214" s="4">
        <v>5.3066828E7</v>
      </c>
    </row>
    <row r="215" ht="12.0" customHeight="1">
      <c r="A215" s="4" t="s">
        <v>300</v>
      </c>
      <c r="B215" s="4">
        <v>0.0</v>
      </c>
      <c r="C215" s="5"/>
      <c r="D215" s="5"/>
      <c r="E215" s="5"/>
      <c r="F215" s="5"/>
      <c r="G215" s="4">
        <v>0.0</v>
      </c>
      <c r="H215" s="5"/>
      <c r="I215" s="5"/>
      <c r="J215" s="5"/>
      <c r="K215" s="5"/>
      <c r="L215" s="4">
        <v>0.0</v>
      </c>
      <c r="M215" s="4">
        <v>0.0</v>
      </c>
      <c r="N215" s="4">
        <v>0.0</v>
      </c>
      <c r="O215" s="4">
        <v>0.0</v>
      </c>
      <c r="P215" s="4">
        <v>0.0</v>
      </c>
      <c r="Q215" s="4">
        <v>0.0</v>
      </c>
      <c r="R215" s="4">
        <v>0.0</v>
      </c>
      <c r="S215" s="4">
        <v>0.0</v>
      </c>
      <c r="T215" s="4">
        <v>0.0</v>
      </c>
      <c r="U215" s="4">
        <v>0.0</v>
      </c>
      <c r="V215" s="4">
        <v>0.0</v>
      </c>
      <c r="W215" s="4">
        <v>0.0</v>
      </c>
      <c r="X215" s="4">
        <v>0.0</v>
      </c>
      <c r="Y215" s="4">
        <v>0.0</v>
      </c>
      <c r="Z215" s="4">
        <v>0.0</v>
      </c>
      <c r="AA215" s="4">
        <v>1010.0</v>
      </c>
      <c r="AB215" s="4">
        <v>1800.0</v>
      </c>
      <c r="AC215" s="4">
        <v>2644.0</v>
      </c>
      <c r="AD215" s="4">
        <v>14687.0</v>
      </c>
      <c r="AE215" s="4">
        <v>29182.0</v>
      </c>
      <c r="AF215" s="4">
        <v>51316.0</v>
      </c>
      <c r="AG215" s="4">
        <v>71029.0</v>
      </c>
      <c r="AH215" s="4">
        <v>114888.0</v>
      </c>
      <c r="AI215" s="4">
        <v>174202.0</v>
      </c>
      <c r="AJ215" s="4">
        <v>256655.0</v>
      </c>
      <c r="AK215" s="4">
        <v>430202.0</v>
      </c>
      <c r="AL215" s="4">
        <v>667662.0</v>
      </c>
      <c r="AM215" s="4">
        <v>931403.0</v>
      </c>
      <c r="AN215" s="4">
        <v>1393403.0</v>
      </c>
      <c r="AO215" s="4">
        <v>2211158.0</v>
      </c>
      <c r="AP215" s="4">
        <v>3361775.0</v>
      </c>
      <c r="AQ215" s="4">
        <v>5412496.0</v>
      </c>
      <c r="AR215" s="4">
        <v>7983489.0</v>
      </c>
      <c r="AS215" s="4">
        <v>1.1082454E7</v>
      </c>
      <c r="AT215" s="4">
        <v>1.6305417E7</v>
      </c>
      <c r="AU215" s="4">
        <v>1.7359312E7</v>
      </c>
      <c r="AV215" s="4">
        <v>1.8319447E7</v>
      </c>
    </row>
    <row r="216" ht="12.0" customHeight="1">
      <c r="A216" s="4" t="s">
        <v>301</v>
      </c>
      <c r="B216" s="4">
        <v>0.0</v>
      </c>
      <c r="C216" s="5"/>
      <c r="D216" s="5"/>
      <c r="E216" s="5"/>
      <c r="F216" s="5"/>
      <c r="G216" s="4">
        <v>0.0</v>
      </c>
      <c r="H216" s="5"/>
      <c r="I216" s="5"/>
      <c r="J216" s="5"/>
      <c r="K216" s="5"/>
      <c r="L216" s="4">
        <v>0.0</v>
      </c>
      <c r="M216" s="4">
        <v>0.0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>
        <v>0.0</v>
      </c>
      <c r="W216" s="4">
        <v>0.0</v>
      </c>
      <c r="X216" s="4">
        <v>0.0</v>
      </c>
      <c r="Y216" s="4">
        <v>0.0</v>
      </c>
      <c r="Z216" s="4">
        <v>0.0</v>
      </c>
      <c r="AA216" s="4">
        <v>0.0</v>
      </c>
      <c r="AB216" s="4">
        <v>0.0</v>
      </c>
      <c r="AC216" s="4">
        <v>0.0</v>
      </c>
      <c r="AD216" s="4">
        <v>0.0</v>
      </c>
      <c r="AE216" s="4">
        <v>0.0</v>
      </c>
      <c r="AF216" s="4">
        <v>0.0</v>
      </c>
      <c r="AG216" s="4">
        <v>2200.0</v>
      </c>
      <c r="AH216" s="4">
        <v>3800.0</v>
      </c>
      <c r="AI216" s="4">
        <v>8600.0</v>
      </c>
      <c r="AJ216" s="4">
        <v>13000.0</v>
      </c>
      <c r="AK216" s="4">
        <v>23000.0</v>
      </c>
      <c r="AL216" s="4">
        <v>103846.0</v>
      </c>
      <c r="AM216" s="4">
        <v>190778.0</v>
      </c>
      <c r="AN216" s="4">
        <v>527233.0</v>
      </c>
      <c r="AO216" s="4">
        <v>1048558.0</v>
      </c>
      <c r="AP216" s="4">
        <v>1827940.0</v>
      </c>
      <c r="AQ216" s="4">
        <v>4683127.0</v>
      </c>
      <c r="AR216" s="4">
        <v>8218092.0</v>
      </c>
      <c r="AS216" s="4">
        <v>1.1991469E7</v>
      </c>
      <c r="AT216" s="4">
        <v>1.5339895E7</v>
      </c>
      <c r="AU216" s="4">
        <v>1.8093231E7</v>
      </c>
      <c r="AV216" s="4">
        <v>2.5107343E7</v>
      </c>
    </row>
    <row r="217" ht="12.0" customHeight="1">
      <c r="A217" s="4" t="s">
        <v>302</v>
      </c>
      <c r="B217" s="4">
        <v>0.0</v>
      </c>
      <c r="C217" s="5"/>
      <c r="D217" s="5"/>
      <c r="E217" s="5"/>
      <c r="F217" s="5"/>
      <c r="G217" s="4">
        <v>0.0</v>
      </c>
      <c r="H217" s="5"/>
      <c r="I217" s="5"/>
      <c r="J217" s="5"/>
      <c r="K217" s="5"/>
      <c r="L217" s="4">
        <v>0.0</v>
      </c>
      <c r="M217" s="4">
        <v>0.0</v>
      </c>
      <c r="N217" s="4">
        <v>0.0</v>
      </c>
      <c r="O217" s="4">
        <v>0.0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0.0</v>
      </c>
      <c r="W217" s="4">
        <v>0.0</v>
      </c>
      <c r="X217" s="4">
        <v>0.0</v>
      </c>
      <c r="Y217" s="4">
        <v>0.0</v>
      </c>
      <c r="Z217" s="4">
        <v>0.0</v>
      </c>
      <c r="AA217" s="4">
        <v>0.0</v>
      </c>
      <c r="AB217" s="4">
        <v>0.0</v>
      </c>
      <c r="AC217" s="4">
        <v>0.0</v>
      </c>
      <c r="AD217" s="4">
        <v>1078.0</v>
      </c>
      <c r="AE217" s="4">
        <v>1382.0</v>
      </c>
      <c r="AF217" s="4">
        <v>1687.0</v>
      </c>
      <c r="AG217" s="4">
        <v>2416.0</v>
      </c>
      <c r="AH217" s="4">
        <v>2258.0</v>
      </c>
      <c r="AI217" s="4">
        <v>6007.0</v>
      </c>
      <c r="AJ217" s="4">
        <v>17500.0</v>
      </c>
      <c r="AK217" s="4">
        <v>41048.0</v>
      </c>
      <c r="AL217" s="4">
        <v>87000.0</v>
      </c>
      <c r="AM217" s="4">
        <v>108363.0</v>
      </c>
      <c r="AN217" s="4">
        <v>168522.0</v>
      </c>
      <c r="AO217" s="4">
        <v>212819.0</v>
      </c>
      <c r="AP217" s="4">
        <v>232785.0</v>
      </c>
      <c r="AQ217" s="4">
        <v>320000.0</v>
      </c>
      <c r="AR217" s="4">
        <v>380000.0</v>
      </c>
      <c r="AS217" s="4">
        <v>657106.0</v>
      </c>
      <c r="AT217" s="4">
        <v>763912.0</v>
      </c>
      <c r="AU217" s="4">
        <v>890000.0</v>
      </c>
      <c r="AV217" s="4">
        <v>947000.0</v>
      </c>
    </row>
    <row r="218" ht="12.0" customHeight="1">
      <c r="A218" s="4" t="s">
        <v>303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2.0" customHeight="1">
      <c r="A219" s="4" t="s">
        <v>304</v>
      </c>
      <c r="B219" s="4">
        <v>0.0</v>
      </c>
      <c r="C219" s="5"/>
      <c r="D219" s="5"/>
      <c r="E219" s="5"/>
      <c r="F219" s="5"/>
      <c r="G219" s="4">
        <v>0.0</v>
      </c>
      <c r="H219" s="5"/>
      <c r="I219" s="5"/>
      <c r="J219" s="5"/>
      <c r="K219" s="5"/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  <c r="U219" s="4">
        <v>0.0</v>
      </c>
      <c r="V219" s="4">
        <v>0.0</v>
      </c>
      <c r="W219" s="4">
        <v>0.0</v>
      </c>
      <c r="X219" s="4">
        <v>0.0</v>
      </c>
      <c r="Y219" s="4">
        <v>0.0</v>
      </c>
      <c r="Z219" s="4">
        <v>0.0</v>
      </c>
      <c r="AA219" s="4">
        <v>0.0</v>
      </c>
      <c r="AB219" s="4">
        <v>0.0</v>
      </c>
      <c r="AC219" s="4">
        <v>0.0</v>
      </c>
      <c r="AD219" s="4">
        <v>0.0</v>
      </c>
      <c r="AE219" s="4">
        <v>0.0</v>
      </c>
      <c r="AF219" s="4">
        <v>0.0</v>
      </c>
      <c r="AG219" s="4">
        <v>0.0</v>
      </c>
      <c r="AH219" s="4">
        <v>0.0</v>
      </c>
      <c r="AI219" s="4">
        <v>4700.0</v>
      </c>
      <c r="AJ219" s="4">
        <v>14000.0</v>
      </c>
      <c r="AK219" s="4">
        <v>33000.0</v>
      </c>
      <c r="AL219" s="4">
        <v>55000.0</v>
      </c>
      <c r="AM219" s="4">
        <v>68000.0</v>
      </c>
      <c r="AN219" s="4">
        <v>85000.0</v>
      </c>
      <c r="AO219" s="4">
        <v>145000.0</v>
      </c>
      <c r="AP219" s="4">
        <v>200000.0</v>
      </c>
      <c r="AQ219" s="4">
        <v>250000.0</v>
      </c>
      <c r="AR219" s="4">
        <v>380000.0</v>
      </c>
      <c r="AS219" s="4">
        <v>531643.0</v>
      </c>
      <c r="AT219" s="4">
        <v>664432.0</v>
      </c>
      <c r="AU219" s="4">
        <v>725802.0</v>
      </c>
      <c r="AV219" s="4">
        <v>766540.0</v>
      </c>
    </row>
    <row r="220" ht="12.0" customHeight="1">
      <c r="A220" s="4" t="s">
        <v>305</v>
      </c>
      <c r="B220" s="4">
        <v>0.0</v>
      </c>
      <c r="C220" s="5"/>
      <c r="D220" s="5"/>
      <c r="E220" s="5"/>
      <c r="F220" s="5"/>
      <c r="G220" s="4">
        <v>0.0</v>
      </c>
      <c r="H220" s="5"/>
      <c r="I220" s="5"/>
      <c r="J220" s="5"/>
      <c r="K220" s="5"/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>
        <v>0.0</v>
      </c>
      <c r="R220" s="4">
        <v>20362.0</v>
      </c>
      <c r="S220" s="4">
        <v>27236.0</v>
      </c>
      <c r="T220" s="4">
        <v>36294.0</v>
      </c>
      <c r="U220" s="4">
        <v>57914.0</v>
      </c>
      <c r="V220" s="4">
        <v>73000.0</v>
      </c>
      <c r="W220" s="4">
        <v>112600.0</v>
      </c>
      <c r="X220" s="4">
        <v>173000.0</v>
      </c>
      <c r="Y220" s="4">
        <v>243000.0</v>
      </c>
      <c r="Z220" s="4">
        <v>349000.0</v>
      </c>
      <c r="AA220" s="4">
        <v>461200.0</v>
      </c>
      <c r="AB220" s="4">
        <v>568200.0</v>
      </c>
      <c r="AC220" s="4">
        <v>656000.0</v>
      </c>
      <c r="AD220" s="4">
        <v>774500.0</v>
      </c>
      <c r="AE220" s="4">
        <v>1381000.0</v>
      </c>
      <c r="AF220" s="4">
        <v>2008000.0</v>
      </c>
      <c r="AG220" s="4">
        <v>2492000.0</v>
      </c>
      <c r="AH220" s="4">
        <v>3169000.0</v>
      </c>
      <c r="AI220" s="4">
        <v>4109000.0</v>
      </c>
      <c r="AJ220" s="4">
        <v>5126000.0</v>
      </c>
      <c r="AK220" s="4">
        <v>6372300.0</v>
      </c>
      <c r="AL220" s="4">
        <v>7178000.0</v>
      </c>
      <c r="AM220" s="4">
        <v>7949000.0</v>
      </c>
      <c r="AN220" s="4">
        <v>8801000.0</v>
      </c>
      <c r="AO220" s="4">
        <v>8785000.0</v>
      </c>
      <c r="AP220" s="4">
        <v>9104000.0</v>
      </c>
      <c r="AQ220" s="4">
        <v>9607000.0</v>
      </c>
      <c r="AR220" s="4">
        <v>1.0116852E7</v>
      </c>
      <c r="AS220" s="4">
        <v>1.0014E7</v>
      </c>
      <c r="AT220" s="4">
        <v>1.044E7</v>
      </c>
      <c r="AU220" s="4">
        <v>1.0885406E7</v>
      </c>
      <c r="AV220" s="4">
        <v>1.1194E7</v>
      </c>
    </row>
    <row r="221" ht="12.0" customHeight="1">
      <c r="A221" s="4" t="s">
        <v>306</v>
      </c>
      <c r="B221" s="4">
        <v>0.0</v>
      </c>
      <c r="C221" s="5"/>
      <c r="D221" s="5"/>
      <c r="E221" s="5"/>
      <c r="F221" s="5"/>
      <c r="G221" s="4">
        <v>0.0</v>
      </c>
      <c r="H221" s="5"/>
      <c r="I221" s="5"/>
      <c r="J221" s="5"/>
      <c r="K221" s="5"/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5475.0</v>
      </c>
      <c r="Y221" s="4">
        <v>30768.0</v>
      </c>
      <c r="Z221" s="4">
        <v>72735.0</v>
      </c>
      <c r="AA221" s="4">
        <v>125047.0</v>
      </c>
      <c r="AB221" s="4">
        <v>174557.0</v>
      </c>
      <c r="AC221" s="4">
        <v>215061.0</v>
      </c>
      <c r="AD221" s="4">
        <v>257703.0</v>
      </c>
      <c r="AE221" s="4">
        <v>332165.0</v>
      </c>
      <c r="AF221" s="4">
        <v>447167.0</v>
      </c>
      <c r="AG221" s="4">
        <v>662713.0</v>
      </c>
      <c r="AH221" s="4">
        <v>1044379.0</v>
      </c>
      <c r="AI221" s="4">
        <v>1698565.0</v>
      </c>
      <c r="AJ221" s="4">
        <v>3057509.0</v>
      </c>
      <c r="AK221" s="4">
        <v>4638519.0</v>
      </c>
      <c r="AL221" s="4">
        <v>5275791.0</v>
      </c>
      <c r="AM221" s="4">
        <v>5736303.0</v>
      </c>
      <c r="AN221" s="4">
        <v>6189000.0</v>
      </c>
      <c r="AO221" s="4">
        <v>6274763.0</v>
      </c>
      <c r="AP221" s="4">
        <v>6834233.0</v>
      </c>
      <c r="AQ221" s="4">
        <v>7436157.0</v>
      </c>
      <c r="AR221" s="4">
        <v>8208884.0</v>
      </c>
      <c r="AS221" s="4">
        <v>8896706.0</v>
      </c>
      <c r="AT221" s="4">
        <v>9322580.0</v>
      </c>
      <c r="AU221" s="4">
        <v>9644157.0</v>
      </c>
      <c r="AV221" s="4">
        <v>1.0017E7</v>
      </c>
    </row>
    <row r="222" ht="12.0" customHeight="1">
      <c r="A222" s="4" t="s">
        <v>307</v>
      </c>
      <c r="B222" s="4">
        <v>0.0</v>
      </c>
      <c r="C222" s="5"/>
      <c r="D222" s="5"/>
      <c r="E222" s="5"/>
      <c r="F222" s="5"/>
      <c r="G222" s="4">
        <v>0.0</v>
      </c>
      <c r="H222" s="5"/>
      <c r="I222" s="5"/>
      <c r="J222" s="5"/>
      <c r="K222" s="5"/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0.0</v>
      </c>
      <c r="Y222" s="4">
        <v>0.0</v>
      </c>
      <c r="Z222" s="4">
        <v>0.0</v>
      </c>
      <c r="AA222" s="4">
        <v>0.0</v>
      </c>
      <c r="AB222" s="4">
        <v>0.0</v>
      </c>
      <c r="AC222" s="4">
        <v>0.0</v>
      </c>
      <c r="AD222" s="4">
        <v>0.0</v>
      </c>
      <c r="AE222" s="4">
        <v>0.0</v>
      </c>
      <c r="AF222" s="4">
        <v>0.0</v>
      </c>
      <c r="AG222" s="4">
        <v>0.0</v>
      </c>
      <c r="AH222" s="4">
        <v>0.0</v>
      </c>
      <c r="AI222" s="4">
        <v>0.0</v>
      </c>
      <c r="AJ222" s="4">
        <v>4000.0</v>
      </c>
      <c r="AK222" s="4">
        <v>30000.0</v>
      </c>
      <c r="AL222" s="4">
        <v>200000.0</v>
      </c>
      <c r="AM222" s="4">
        <v>400000.0</v>
      </c>
      <c r="AN222" s="4">
        <v>1185000.0</v>
      </c>
      <c r="AO222" s="4">
        <v>2346000.0</v>
      </c>
      <c r="AP222" s="4">
        <v>2950000.0</v>
      </c>
      <c r="AQ222" s="4">
        <v>4675000.0</v>
      </c>
      <c r="AR222" s="4">
        <v>6234682.0</v>
      </c>
      <c r="AS222" s="4">
        <v>7056158.0</v>
      </c>
      <c r="AT222" s="4">
        <v>1.0021861E7</v>
      </c>
      <c r="AU222" s="4">
        <v>1.1799212E7</v>
      </c>
      <c r="AV222" s="4">
        <v>1.3117253E7</v>
      </c>
    </row>
    <row r="223" ht="12.0" customHeight="1">
      <c r="A223" s="4" t="s">
        <v>308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ht="12.0" customHeight="1">
      <c r="A224" s="4" t="s">
        <v>309</v>
      </c>
      <c r="B224" s="4">
        <v>0.0</v>
      </c>
      <c r="C224" s="5"/>
      <c r="D224" s="5"/>
      <c r="E224" s="5"/>
      <c r="F224" s="5"/>
      <c r="G224" s="4">
        <v>0.0</v>
      </c>
      <c r="H224" s="5"/>
      <c r="I224" s="5"/>
      <c r="J224" s="5"/>
      <c r="K224" s="5"/>
      <c r="L224" s="4">
        <v>0.0</v>
      </c>
      <c r="M224" s="4">
        <v>0.0</v>
      </c>
      <c r="N224" s="4">
        <v>0.0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0.0</v>
      </c>
      <c r="W224" s="4">
        <v>0.0</v>
      </c>
      <c r="X224" s="4">
        <v>0.0</v>
      </c>
      <c r="Y224" s="4">
        <v>0.0</v>
      </c>
      <c r="Z224" s="4">
        <v>0.0</v>
      </c>
      <c r="AA224" s="4">
        <v>0.0</v>
      </c>
      <c r="AB224" s="4">
        <v>0.0</v>
      </c>
      <c r="AC224" s="4">
        <v>0.0</v>
      </c>
      <c r="AD224" s="4">
        <v>0.0</v>
      </c>
      <c r="AE224" s="4">
        <v>0.0</v>
      </c>
      <c r="AF224" s="4">
        <v>0.0</v>
      </c>
      <c r="AG224" s="4">
        <v>102.0</v>
      </c>
      <c r="AH224" s="4">
        <v>320.0</v>
      </c>
      <c r="AI224" s="4">
        <v>420.0</v>
      </c>
      <c r="AJ224" s="4">
        <v>625.0</v>
      </c>
      <c r="AK224" s="4">
        <v>1160.0</v>
      </c>
      <c r="AL224" s="4">
        <v>1630.0</v>
      </c>
      <c r="AM224" s="4">
        <v>13200.0</v>
      </c>
      <c r="AN224" s="4">
        <v>47617.0</v>
      </c>
      <c r="AO224" s="4">
        <v>135000.0</v>
      </c>
      <c r="AP224" s="4">
        <v>265000.0</v>
      </c>
      <c r="AQ224" s="4">
        <v>2150000.0</v>
      </c>
      <c r="AR224" s="4">
        <v>2132770.0</v>
      </c>
      <c r="AS224" s="4">
        <v>3673520.0</v>
      </c>
      <c r="AT224" s="4">
        <v>4900000.0</v>
      </c>
      <c r="AU224" s="4">
        <v>5940842.0</v>
      </c>
      <c r="AV224" s="4">
        <v>6324000.0</v>
      </c>
    </row>
    <row r="225" ht="12.0" customHeight="1">
      <c r="A225" s="4" t="s">
        <v>310</v>
      </c>
      <c r="B225" s="4">
        <v>0.0</v>
      </c>
      <c r="C225" s="5"/>
      <c r="D225" s="5"/>
      <c r="E225" s="5"/>
      <c r="F225" s="5"/>
      <c r="G225" s="4">
        <v>0.0</v>
      </c>
      <c r="H225" s="5"/>
      <c r="I225" s="5"/>
      <c r="J225" s="5"/>
      <c r="K225" s="5"/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0.0</v>
      </c>
      <c r="X225" s="4">
        <v>0.0</v>
      </c>
      <c r="Y225" s="4">
        <v>0.0</v>
      </c>
      <c r="Z225" s="4">
        <v>0.0</v>
      </c>
      <c r="AA225" s="4">
        <v>0.0</v>
      </c>
      <c r="AB225" s="4">
        <v>0.0</v>
      </c>
      <c r="AC225" s="4">
        <v>0.0</v>
      </c>
      <c r="AD225" s="4">
        <v>0.0</v>
      </c>
      <c r="AE225" s="4">
        <v>371.0</v>
      </c>
      <c r="AF225" s="4">
        <v>3500.0</v>
      </c>
      <c r="AG225" s="4">
        <v>9038.0</v>
      </c>
      <c r="AH225" s="4">
        <v>20200.0</v>
      </c>
      <c r="AI225" s="4">
        <v>37940.0</v>
      </c>
      <c r="AJ225" s="4">
        <v>50950.0</v>
      </c>
      <c r="AK225" s="4">
        <v>110518.0</v>
      </c>
      <c r="AL225" s="4">
        <v>275560.0</v>
      </c>
      <c r="AM225" s="4">
        <v>606859.0</v>
      </c>
      <c r="AN225" s="4">
        <v>1298000.0</v>
      </c>
      <c r="AO225" s="4">
        <v>1942000.0</v>
      </c>
      <c r="AP225" s="4">
        <v>2964000.0</v>
      </c>
      <c r="AQ225" s="4">
        <v>5609000.0</v>
      </c>
      <c r="AR225" s="4">
        <v>8252000.0</v>
      </c>
      <c r="AS225" s="4">
        <v>1.3006793E7</v>
      </c>
      <c r="AT225" s="4">
        <v>1.7469486E7</v>
      </c>
      <c r="AU225" s="4">
        <v>2.0983853E7</v>
      </c>
      <c r="AV225" s="4">
        <v>2.5666455E7</v>
      </c>
    </row>
    <row r="226" ht="12.0" customHeight="1">
      <c r="A226" s="4" t="s">
        <v>311</v>
      </c>
      <c r="B226" s="4">
        <v>0.0</v>
      </c>
      <c r="C226" s="5"/>
      <c r="D226" s="5"/>
      <c r="E226" s="5"/>
      <c r="F226" s="5"/>
      <c r="G226" s="4">
        <v>0.0</v>
      </c>
      <c r="H226" s="5"/>
      <c r="I226" s="5"/>
      <c r="J226" s="5"/>
      <c r="K226" s="5"/>
      <c r="L226" s="4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821.0</v>
      </c>
      <c r="X226" s="4">
        <v>5882.0</v>
      </c>
      <c r="Y226" s="4">
        <v>17563.0</v>
      </c>
      <c r="Z226" s="4">
        <v>39936.0</v>
      </c>
      <c r="AA226" s="4">
        <v>63223.0</v>
      </c>
      <c r="AB226" s="4">
        <v>123551.0</v>
      </c>
      <c r="AC226" s="4">
        <v>250584.0</v>
      </c>
      <c r="AD226" s="4">
        <v>413557.0</v>
      </c>
      <c r="AE226" s="4">
        <v>737283.0</v>
      </c>
      <c r="AF226" s="4">
        <v>1297826.0</v>
      </c>
      <c r="AG226" s="4">
        <v>1844627.0</v>
      </c>
      <c r="AH226" s="4">
        <v>2203905.0</v>
      </c>
      <c r="AI226" s="4">
        <v>1976957.0</v>
      </c>
      <c r="AJ226" s="4">
        <v>2339401.0</v>
      </c>
      <c r="AK226" s="4">
        <v>3056000.0</v>
      </c>
      <c r="AL226" s="4">
        <v>7550000.0</v>
      </c>
      <c r="AM226" s="4">
        <v>1.017155E7</v>
      </c>
      <c r="AN226" s="4">
        <v>2.1828181E7</v>
      </c>
      <c r="AO226" s="4">
        <v>2.7378659E7</v>
      </c>
      <c r="AP226" s="4">
        <v>3.1136541E7</v>
      </c>
      <c r="AQ226" s="4">
        <v>4.0723181E7</v>
      </c>
      <c r="AR226" s="4">
        <v>5.2973994E7</v>
      </c>
      <c r="AS226" s="4">
        <v>6.1837164E7</v>
      </c>
      <c r="AT226" s="4">
        <v>6.5952313E7</v>
      </c>
      <c r="AU226" s="4">
        <v>7.1624172E7</v>
      </c>
      <c r="AV226" s="4">
        <v>7.866791E7</v>
      </c>
    </row>
    <row r="227" ht="12.0" customHeight="1">
      <c r="A227" s="4" t="s">
        <v>312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4">
        <v>0.0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4">
        <v>20058.0</v>
      </c>
      <c r="AO227" s="4">
        <v>25722.0</v>
      </c>
      <c r="AP227" s="4">
        <v>33072.0</v>
      </c>
      <c r="AQ227" s="4">
        <v>49100.0</v>
      </c>
      <c r="AR227" s="4">
        <v>78215.0</v>
      </c>
      <c r="AS227" s="4">
        <v>125002.0</v>
      </c>
      <c r="AT227" s="4">
        <v>350891.0</v>
      </c>
      <c r="AU227" s="4">
        <v>600600.0</v>
      </c>
      <c r="AV227" s="4">
        <v>614151.0</v>
      </c>
    </row>
    <row r="228" ht="12.0" customHeight="1">
      <c r="A228" s="4" t="s">
        <v>313</v>
      </c>
      <c r="B228" s="4">
        <v>0.0</v>
      </c>
      <c r="C228" s="5"/>
      <c r="D228" s="5"/>
      <c r="E228" s="5"/>
      <c r="F228" s="5"/>
      <c r="G228" s="4">
        <v>0.0</v>
      </c>
      <c r="H228" s="5"/>
      <c r="I228" s="5"/>
      <c r="J228" s="5"/>
      <c r="K228" s="5"/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  <c r="U228" s="4">
        <v>0.0</v>
      </c>
      <c r="V228" s="4">
        <v>0.0</v>
      </c>
      <c r="W228" s="4">
        <v>0.0</v>
      </c>
      <c r="X228" s="4">
        <v>0.0</v>
      </c>
      <c r="Y228" s="4">
        <v>0.0</v>
      </c>
      <c r="Z228" s="4">
        <v>0.0</v>
      </c>
      <c r="AA228" s="4">
        <v>0.0</v>
      </c>
      <c r="AB228" s="4">
        <v>0.0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2995.0</v>
      </c>
      <c r="AI228" s="4">
        <v>7500.0</v>
      </c>
      <c r="AJ228" s="4">
        <v>17000.0</v>
      </c>
      <c r="AK228" s="4">
        <v>50000.0</v>
      </c>
      <c r="AL228" s="4">
        <v>95000.0</v>
      </c>
      <c r="AM228" s="4">
        <v>165138.0</v>
      </c>
      <c r="AN228" s="4">
        <v>243613.0</v>
      </c>
      <c r="AO228" s="4">
        <v>332565.0</v>
      </c>
      <c r="AP228" s="4">
        <v>433635.0</v>
      </c>
      <c r="AQ228" s="4">
        <v>708000.0</v>
      </c>
      <c r="AR228" s="4">
        <v>1190319.0</v>
      </c>
      <c r="AS228" s="4">
        <v>1549542.0</v>
      </c>
      <c r="AT228" s="4">
        <v>2187334.0</v>
      </c>
      <c r="AU228" s="4">
        <v>2452433.0</v>
      </c>
      <c r="AV228" s="4">
        <v>3104839.0</v>
      </c>
    </row>
    <row r="229" ht="12.0" customHeight="1">
      <c r="A229" s="4" t="s">
        <v>314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2.0" customHeight="1">
      <c r="A230" s="4" t="s">
        <v>315</v>
      </c>
      <c r="B230" s="4">
        <v>0.0</v>
      </c>
      <c r="C230" s="5"/>
      <c r="D230" s="5"/>
      <c r="E230" s="5"/>
      <c r="F230" s="5"/>
      <c r="G230" s="4">
        <v>0.0</v>
      </c>
      <c r="H230" s="5"/>
      <c r="I230" s="5"/>
      <c r="J230" s="5"/>
      <c r="K230" s="5"/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  <c r="U230" s="4">
        <v>0.0</v>
      </c>
      <c r="V230" s="4">
        <v>0.0</v>
      </c>
      <c r="W230" s="4">
        <v>0.0</v>
      </c>
      <c r="X230" s="4">
        <v>0.0</v>
      </c>
      <c r="Y230" s="4">
        <v>0.0</v>
      </c>
      <c r="Z230" s="4">
        <v>0.0</v>
      </c>
      <c r="AA230" s="4">
        <v>0.0</v>
      </c>
      <c r="AB230" s="4">
        <v>0.0</v>
      </c>
      <c r="AC230" s="4">
        <v>0.0</v>
      </c>
      <c r="AD230" s="4">
        <v>0.0</v>
      </c>
      <c r="AE230" s="4">
        <v>0.0</v>
      </c>
      <c r="AF230" s="4">
        <v>300.0</v>
      </c>
      <c r="AG230" s="4">
        <v>302.0</v>
      </c>
      <c r="AH230" s="4">
        <v>120.0</v>
      </c>
      <c r="AI230" s="4">
        <v>130.0</v>
      </c>
      <c r="AJ230" s="4">
        <v>140.0</v>
      </c>
      <c r="AK230" s="4">
        <v>180.0</v>
      </c>
      <c r="AL230" s="4">
        <v>236.0</v>
      </c>
      <c r="AM230" s="4">
        <v>3354.0</v>
      </c>
      <c r="AN230" s="4">
        <v>11200.0</v>
      </c>
      <c r="AO230" s="4">
        <v>16400.0</v>
      </c>
      <c r="AP230" s="4">
        <v>29872.0</v>
      </c>
      <c r="AQ230" s="4">
        <v>30051.0</v>
      </c>
      <c r="AR230" s="4">
        <v>46525.0</v>
      </c>
      <c r="AS230" s="4">
        <v>50472.0</v>
      </c>
      <c r="AT230" s="4">
        <v>53000.0</v>
      </c>
      <c r="AU230" s="4">
        <v>54300.0</v>
      </c>
      <c r="AV230" s="4">
        <v>55000.0</v>
      </c>
    </row>
    <row r="231" ht="12.0" customHeight="1">
      <c r="A231" s="4" t="s">
        <v>316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12.0" customHeight="1">
      <c r="A232" s="4" t="s">
        <v>317</v>
      </c>
      <c r="B232" s="4">
        <v>0.0</v>
      </c>
      <c r="C232" s="5"/>
      <c r="D232" s="5"/>
      <c r="E232" s="5"/>
      <c r="F232" s="5"/>
      <c r="G232" s="4">
        <v>0.0</v>
      </c>
      <c r="H232" s="5"/>
      <c r="I232" s="5"/>
      <c r="J232" s="5"/>
      <c r="K232" s="5"/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0.0</v>
      </c>
      <c r="S232" s="4">
        <v>0.0</v>
      </c>
      <c r="T232" s="4">
        <v>0.0</v>
      </c>
      <c r="U232" s="4">
        <v>0.0</v>
      </c>
      <c r="V232" s="4">
        <v>0.0</v>
      </c>
      <c r="W232" s="4">
        <v>0.0</v>
      </c>
      <c r="X232" s="4">
        <v>0.0</v>
      </c>
      <c r="Y232" s="4">
        <v>0.0</v>
      </c>
      <c r="Z232" s="4">
        <v>0.0</v>
      </c>
      <c r="AA232" s="4">
        <v>0.0</v>
      </c>
      <c r="AB232" s="4">
        <v>426.0</v>
      </c>
      <c r="AC232" s="4">
        <v>1277.0</v>
      </c>
      <c r="AD232" s="4">
        <v>1679.0</v>
      </c>
      <c r="AE232" s="4">
        <v>2599.0</v>
      </c>
      <c r="AF232" s="4">
        <v>6353.0</v>
      </c>
      <c r="AG232" s="4">
        <v>9534.0</v>
      </c>
      <c r="AH232" s="4">
        <v>17140.0</v>
      </c>
      <c r="AI232" s="4">
        <v>26307.0</v>
      </c>
      <c r="AJ232" s="4">
        <v>38659.0</v>
      </c>
      <c r="AK232" s="4">
        <v>161860.0</v>
      </c>
      <c r="AL232" s="4">
        <v>256106.0</v>
      </c>
      <c r="AM232" s="4">
        <v>262772.0</v>
      </c>
      <c r="AN232" s="4">
        <v>336352.0</v>
      </c>
      <c r="AO232" s="4">
        <v>651189.0</v>
      </c>
      <c r="AP232" s="4">
        <v>924100.0</v>
      </c>
      <c r="AQ232" s="4">
        <v>1518800.0</v>
      </c>
      <c r="AR232" s="4">
        <v>1509800.0</v>
      </c>
      <c r="AS232" s="4">
        <v>1806120.0</v>
      </c>
      <c r="AT232" s="4">
        <v>1846345.0</v>
      </c>
      <c r="AU232" s="4">
        <v>1894240.0</v>
      </c>
      <c r="AV232" s="4">
        <v>1825200.0</v>
      </c>
    </row>
    <row r="233" ht="12.0" customHeight="1">
      <c r="A233" s="4" t="s">
        <v>318</v>
      </c>
      <c r="B233" s="4">
        <v>0.0</v>
      </c>
      <c r="C233" s="5"/>
      <c r="D233" s="5"/>
      <c r="E233" s="5"/>
      <c r="F233" s="5"/>
      <c r="G233" s="4">
        <v>0.0</v>
      </c>
      <c r="H233" s="5"/>
      <c r="I233" s="5"/>
      <c r="J233" s="5"/>
      <c r="K233" s="5"/>
      <c r="L233" s="4">
        <v>0.0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  <c r="U233" s="4">
        <v>0.0</v>
      </c>
      <c r="V233" s="5"/>
      <c r="W233" s="5"/>
      <c r="X233" s="4">
        <v>224.0</v>
      </c>
      <c r="Y233" s="4">
        <v>401.0</v>
      </c>
      <c r="Z233" s="4">
        <v>636.0</v>
      </c>
      <c r="AA233" s="4">
        <v>953.0</v>
      </c>
      <c r="AB233" s="4">
        <v>1239.0</v>
      </c>
      <c r="AC233" s="4">
        <v>1974.0</v>
      </c>
      <c r="AD233" s="4">
        <v>2269.0</v>
      </c>
      <c r="AE233" s="4">
        <v>2709.0</v>
      </c>
      <c r="AF233" s="4">
        <v>3185.0</v>
      </c>
      <c r="AG233" s="4">
        <v>6500.0</v>
      </c>
      <c r="AH233" s="4">
        <v>7656.0</v>
      </c>
      <c r="AI233" s="4">
        <v>38998.0</v>
      </c>
      <c r="AJ233" s="4">
        <v>55258.0</v>
      </c>
      <c r="AK233" s="4">
        <v>119165.0</v>
      </c>
      <c r="AL233" s="4">
        <v>389208.0</v>
      </c>
      <c r="AM233" s="4">
        <v>574334.0</v>
      </c>
      <c r="AN233" s="4">
        <v>1917530.0</v>
      </c>
      <c r="AO233" s="4">
        <v>3735695.0</v>
      </c>
      <c r="AP233" s="4">
        <v>5680726.0</v>
      </c>
      <c r="AQ233" s="4">
        <v>7339047.0</v>
      </c>
      <c r="AR233" s="4">
        <v>7842619.0</v>
      </c>
      <c r="AS233" s="4">
        <v>8602164.0</v>
      </c>
      <c r="AT233" s="4">
        <v>9797026.0</v>
      </c>
      <c r="AU233" s="4">
        <v>1.1114206E7</v>
      </c>
      <c r="AV233" s="4">
        <v>1.2387656E7</v>
      </c>
    </row>
    <row r="234" ht="12.0" customHeight="1">
      <c r="A234" s="4" t="s">
        <v>319</v>
      </c>
      <c r="B234" s="4">
        <v>0.0</v>
      </c>
      <c r="C234" s="5"/>
      <c r="D234" s="5"/>
      <c r="E234" s="5"/>
      <c r="F234" s="5"/>
      <c r="G234" s="4">
        <v>0.0</v>
      </c>
      <c r="H234" s="5"/>
      <c r="I234" s="5"/>
      <c r="J234" s="5"/>
      <c r="K234" s="5"/>
      <c r="L234" s="4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365.0</v>
      </c>
      <c r="X234" s="4">
        <v>5101.0</v>
      </c>
      <c r="Y234" s="4">
        <v>9846.0</v>
      </c>
      <c r="Z234" s="4">
        <v>15606.0</v>
      </c>
      <c r="AA234" s="4">
        <v>31809.0</v>
      </c>
      <c r="AB234" s="4">
        <v>47828.0</v>
      </c>
      <c r="AC234" s="4">
        <v>61395.0</v>
      </c>
      <c r="AD234" s="4">
        <v>84187.0</v>
      </c>
      <c r="AE234" s="4">
        <v>174779.0</v>
      </c>
      <c r="AF234" s="4">
        <v>437130.0</v>
      </c>
      <c r="AG234" s="4">
        <v>806339.0</v>
      </c>
      <c r="AH234" s="4">
        <v>1609809.0</v>
      </c>
      <c r="AI234" s="4">
        <v>3506127.0</v>
      </c>
      <c r="AJ234" s="4">
        <v>8121517.0</v>
      </c>
      <c r="AK234" s="4">
        <v>1.6133405E7</v>
      </c>
      <c r="AL234" s="4">
        <v>1.9572897E7</v>
      </c>
      <c r="AM234" s="4">
        <v>2.3323118E7</v>
      </c>
      <c r="AN234" s="4">
        <v>2.7887535E7</v>
      </c>
      <c r="AO234" s="4">
        <v>3.4707549E7</v>
      </c>
      <c r="AP234" s="4">
        <v>4.3608965E7</v>
      </c>
      <c r="AQ234" s="4">
        <v>5.26627E7</v>
      </c>
      <c r="AR234" s="4">
        <v>6.1975807E7</v>
      </c>
      <c r="AS234" s="4">
        <v>6.582411E7</v>
      </c>
      <c r="AT234" s="4">
        <v>6.2779554E7</v>
      </c>
      <c r="AU234" s="4">
        <v>6.1769635E7</v>
      </c>
      <c r="AV234" s="4">
        <v>6.5321745E7</v>
      </c>
    </row>
    <row r="235" ht="12.0" customHeight="1">
      <c r="A235" s="4" t="s">
        <v>320</v>
      </c>
      <c r="B235" s="4">
        <v>0.0</v>
      </c>
      <c r="C235" s="5"/>
      <c r="D235" s="5"/>
      <c r="E235" s="5"/>
      <c r="F235" s="5"/>
      <c r="G235" s="4">
        <v>0.0</v>
      </c>
      <c r="H235" s="5"/>
      <c r="I235" s="5"/>
      <c r="J235" s="5"/>
      <c r="K235" s="5"/>
      <c r="L235" s="4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  <c r="Z235" s="4">
        <v>0.0</v>
      </c>
      <c r="AA235" s="4">
        <v>0.0</v>
      </c>
      <c r="AB235" s="4">
        <v>0.0</v>
      </c>
      <c r="AC235" s="4">
        <v>0.0</v>
      </c>
      <c r="AD235" s="4">
        <v>0.0</v>
      </c>
      <c r="AE235" s="4">
        <v>0.0</v>
      </c>
      <c r="AF235" s="4">
        <v>0.0</v>
      </c>
      <c r="AG235" s="4">
        <v>0.0</v>
      </c>
      <c r="AH235" s="4">
        <v>2500.0</v>
      </c>
      <c r="AI235" s="4">
        <v>3000.0</v>
      </c>
      <c r="AJ235" s="4">
        <v>4000.0</v>
      </c>
      <c r="AK235" s="4">
        <v>7500.0</v>
      </c>
      <c r="AL235" s="4">
        <v>8173.0</v>
      </c>
      <c r="AM235" s="4">
        <v>8173.0</v>
      </c>
      <c r="AN235" s="4">
        <v>9187.0</v>
      </c>
      <c r="AO235" s="4">
        <v>50100.0</v>
      </c>
      <c r="AP235" s="4">
        <v>105000.0</v>
      </c>
      <c r="AQ235" s="4">
        <v>216868.0</v>
      </c>
      <c r="AR235" s="4">
        <v>381670.0</v>
      </c>
      <c r="AS235" s="4">
        <v>1135150.0</v>
      </c>
      <c r="AT235" s="4">
        <v>2132890.0</v>
      </c>
      <c r="AU235" s="4">
        <v>3197624.0</v>
      </c>
      <c r="AV235" s="4">
        <v>3511000.0</v>
      </c>
    </row>
    <row r="236" ht="12.0" customHeight="1">
      <c r="A236" s="4" t="s">
        <v>321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2.0" customHeight="1">
      <c r="A237" s="4" t="s">
        <v>322</v>
      </c>
      <c r="B237" s="4">
        <v>0.0</v>
      </c>
      <c r="C237" s="5"/>
      <c r="D237" s="5"/>
      <c r="E237" s="5"/>
      <c r="F237" s="5"/>
      <c r="G237" s="4">
        <v>0.0</v>
      </c>
      <c r="H237" s="5"/>
      <c r="I237" s="5"/>
      <c r="J237" s="5"/>
      <c r="K237" s="5"/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0.0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0.0</v>
      </c>
      <c r="Y237" s="4">
        <v>0.0</v>
      </c>
      <c r="Z237" s="4">
        <v>0.0</v>
      </c>
      <c r="AA237" s="4">
        <v>0.0</v>
      </c>
      <c r="AB237" s="4">
        <v>0.0</v>
      </c>
      <c r="AC237" s="4">
        <v>0.0</v>
      </c>
      <c r="AD237" s="4">
        <v>0.0</v>
      </c>
      <c r="AE237" s="4">
        <v>0.0</v>
      </c>
      <c r="AF237" s="4">
        <v>0.0</v>
      </c>
      <c r="AG237" s="4">
        <v>0.0</v>
      </c>
      <c r="AH237" s="4">
        <v>0.0</v>
      </c>
      <c r="AI237" s="4">
        <v>0.0</v>
      </c>
      <c r="AJ237" s="4">
        <v>0.0</v>
      </c>
      <c r="AK237" s="4">
        <v>0.0</v>
      </c>
      <c r="AL237" s="4">
        <v>0.0</v>
      </c>
      <c r="AM237" s="4">
        <v>0.0</v>
      </c>
      <c r="AN237" s="4">
        <v>0.0</v>
      </c>
      <c r="AO237" s="4">
        <v>500.0</v>
      </c>
      <c r="AP237" s="4">
        <v>1300.0</v>
      </c>
      <c r="AQ237" s="4">
        <v>1600.0</v>
      </c>
      <c r="AR237" s="4">
        <v>1800.0</v>
      </c>
      <c r="AS237" s="5"/>
      <c r="AT237" s="4">
        <v>1000.0</v>
      </c>
      <c r="AU237" s="4">
        <v>1600.0</v>
      </c>
      <c r="AV237" s="4">
        <v>2130.0</v>
      </c>
    </row>
    <row r="238" ht="12.0" customHeight="1">
      <c r="A238" s="4" t="s">
        <v>323</v>
      </c>
      <c r="B238" s="4">
        <v>0.0</v>
      </c>
      <c r="C238" s="5"/>
      <c r="D238" s="5"/>
      <c r="E238" s="5"/>
      <c r="F238" s="5"/>
      <c r="G238" s="4">
        <v>0.0</v>
      </c>
      <c r="H238" s="5"/>
      <c r="I238" s="5"/>
      <c r="J238" s="5"/>
      <c r="K238" s="5"/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0.0</v>
      </c>
      <c r="S238" s="4">
        <v>0.0</v>
      </c>
      <c r="T238" s="4">
        <v>0.0</v>
      </c>
      <c r="U238" s="4">
        <v>0.0</v>
      </c>
      <c r="V238" s="4">
        <v>0.0</v>
      </c>
      <c r="W238" s="4">
        <v>0.0</v>
      </c>
      <c r="X238" s="4">
        <v>0.0</v>
      </c>
      <c r="Y238" s="4">
        <v>0.0</v>
      </c>
      <c r="Z238" s="4">
        <v>0.0</v>
      </c>
      <c r="AA238" s="4">
        <v>0.0</v>
      </c>
      <c r="AB238" s="4">
        <v>0.0</v>
      </c>
      <c r="AC238" s="4">
        <v>0.0</v>
      </c>
      <c r="AD238" s="4">
        <v>0.0</v>
      </c>
      <c r="AE238" s="4">
        <v>0.0</v>
      </c>
      <c r="AF238" s="4">
        <v>1747.0</v>
      </c>
      <c r="AG238" s="4">
        <v>4000.0</v>
      </c>
      <c r="AH238" s="4">
        <v>5000.0</v>
      </c>
      <c r="AI238" s="4">
        <v>30000.0</v>
      </c>
      <c r="AJ238" s="4">
        <v>56358.0</v>
      </c>
      <c r="AK238" s="4">
        <v>126913.0</v>
      </c>
      <c r="AL238" s="4">
        <v>283520.0</v>
      </c>
      <c r="AM238" s="4">
        <v>393310.0</v>
      </c>
      <c r="AN238" s="4">
        <v>776169.0</v>
      </c>
      <c r="AO238" s="4">
        <v>1165035.0</v>
      </c>
      <c r="AP238" s="4">
        <v>1315300.0</v>
      </c>
      <c r="AQ238" s="4">
        <v>2008818.0</v>
      </c>
      <c r="AR238" s="4">
        <v>4195278.0</v>
      </c>
      <c r="AS238" s="4">
        <v>8554864.0</v>
      </c>
      <c r="AT238" s="4">
        <v>9383734.0</v>
      </c>
      <c r="AU238" s="4">
        <v>1.2828264E7</v>
      </c>
      <c r="AV238" s="4">
        <v>1.6696992E7</v>
      </c>
    </row>
    <row r="239" ht="12.0" customHeight="1">
      <c r="A239" s="4" t="s">
        <v>324</v>
      </c>
      <c r="B239" s="4">
        <v>0.0</v>
      </c>
      <c r="C239" s="5"/>
      <c r="D239" s="5"/>
      <c r="E239" s="5"/>
      <c r="F239" s="5"/>
      <c r="G239" s="4">
        <v>0.0</v>
      </c>
      <c r="H239" s="5"/>
      <c r="I239" s="5"/>
      <c r="J239" s="5"/>
      <c r="K239" s="5"/>
      <c r="L239" s="4">
        <v>0.0</v>
      </c>
      <c r="M239" s="4">
        <v>0.0</v>
      </c>
      <c r="N239" s="4">
        <v>0.0</v>
      </c>
      <c r="O239" s="4">
        <v>0.0</v>
      </c>
      <c r="P239" s="4">
        <v>0.0</v>
      </c>
      <c r="Q239" s="4">
        <v>0.0</v>
      </c>
      <c r="R239" s="4">
        <v>0.0</v>
      </c>
      <c r="S239" s="4">
        <v>0.0</v>
      </c>
      <c r="T239" s="4">
        <v>0.0</v>
      </c>
      <c r="U239" s="4">
        <v>0.0</v>
      </c>
      <c r="V239" s="4">
        <v>0.0</v>
      </c>
      <c r="W239" s="4">
        <v>0.0</v>
      </c>
      <c r="X239" s="4">
        <v>0.0</v>
      </c>
      <c r="Y239" s="4">
        <v>0.0</v>
      </c>
      <c r="Z239" s="4">
        <v>0.0</v>
      </c>
      <c r="AA239" s="4">
        <v>0.0</v>
      </c>
      <c r="AB239" s="4">
        <v>0.0</v>
      </c>
      <c r="AC239" s="4">
        <v>0.0</v>
      </c>
      <c r="AD239" s="4">
        <v>65.0</v>
      </c>
      <c r="AE239" s="4">
        <v>5000.0</v>
      </c>
      <c r="AF239" s="4">
        <v>14000.0</v>
      </c>
      <c r="AG239" s="4">
        <v>30000.0</v>
      </c>
      <c r="AH239" s="4">
        <v>57200.0</v>
      </c>
      <c r="AI239" s="4">
        <v>115500.0</v>
      </c>
      <c r="AJ239" s="4">
        <v>216567.0</v>
      </c>
      <c r="AK239" s="4">
        <v>818524.0</v>
      </c>
      <c r="AL239" s="4">
        <v>2224600.0</v>
      </c>
      <c r="AM239" s="4">
        <v>3692700.0</v>
      </c>
      <c r="AN239" s="4">
        <v>6498423.0</v>
      </c>
      <c r="AO239" s="4">
        <v>1.3735E7</v>
      </c>
      <c r="AP239" s="4">
        <v>3.00135E7</v>
      </c>
      <c r="AQ239" s="4">
        <v>4.9076239E7</v>
      </c>
      <c r="AR239" s="4">
        <v>5.52404E7</v>
      </c>
      <c r="AS239" s="4">
        <v>5.5681476E7</v>
      </c>
      <c r="AT239" s="4">
        <v>5.4942815E7</v>
      </c>
      <c r="AU239" s="4">
        <v>5.3919545E7</v>
      </c>
      <c r="AV239" s="4">
        <v>5.5566881E7</v>
      </c>
    </row>
    <row r="240" ht="12.0" customHeight="1">
      <c r="A240" s="4" t="s">
        <v>325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4">
        <v>2330.0</v>
      </c>
      <c r="T240" s="4">
        <v>3564.0</v>
      </c>
      <c r="U240" s="4">
        <v>4936.0</v>
      </c>
      <c r="V240" s="4">
        <v>7924.0</v>
      </c>
      <c r="W240" s="4">
        <v>11191.0</v>
      </c>
      <c r="X240" s="4">
        <v>13711.0</v>
      </c>
      <c r="Y240" s="4">
        <v>13823.0</v>
      </c>
      <c r="Z240" s="4">
        <v>24946.0</v>
      </c>
      <c r="AA240" s="4">
        <v>33578.0</v>
      </c>
      <c r="AB240" s="4">
        <v>43008.0</v>
      </c>
      <c r="AC240" s="4">
        <v>48919.0</v>
      </c>
      <c r="AD240" s="4">
        <v>70586.0</v>
      </c>
      <c r="AE240" s="4">
        <v>91488.0</v>
      </c>
      <c r="AF240" s="4">
        <v>128968.0</v>
      </c>
      <c r="AG240" s="4">
        <v>193834.0</v>
      </c>
      <c r="AH240" s="4">
        <v>309373.0</v>
      </c>
      <c r="AI240" s="4">
        <v>493278.0</v>
      </c>
      <c r="AJ240" s="4">
        <v>832267.0</v>
      </c>
      <c r="AK240" s="4">
        <v>1428115.0</v>
      </c>
      <c r="AL240" s="4">
        <v>1909303.0</v>
      </c>
      <c r="AM240" s="4">
        <v>2428071.0</v>
      </c>
      <c r="AN240" s="4">
        <v>2972331.0</v>
      </c>
      <c r="AO240" s="4">
        <v>3683117.0</v>
      </c>
      <c r="AP240" s="4">
        <v>4534143.0</v>
      </c>
      <c r="AQ240" s="4">
        <v>5519293.0</v>
      </c>
      <c r="AR240" s="4">
        <v>7731508.0</v>
      </c>
      <c r="AS240" s="4">
        <v>9357735.0</v>
      </c>
      <c r="AT240" s="4">
        <v>1.0671878E7</v>
      </c>
      <c r="AU240" s="4">
        <v>1.0926019E7</v>
      </c>
      <c r="AV240" s="4">
        <v>1.1727401E7</v>
      </c>
    </row>
    <row r="241" ht="12.0" customHeight="1">
      <c r="A241" s="4" t="s">
        <v>326</v>
      </c>
      <c r="B241" s="4">
        <v>0.0</v>
      </c>
      <c r="C241" s="5"/>
      <c r="D241" s="5"/>
      <c r="E241" s="5"/>
      <c r="F241" s="5"/>
      <c r="G241" s="4">
        <v>0.0</v>
      </c>
      <c r="H241" s="5"/>
      <c r="I241" s="5"/>
      <c r="J241" s="5"/>
      <c r="K241" s="5"/>
      <c r="L241" s="4">
        <v>0.0</v>
      </c>
      <c r="M241" s="4">
        <v>0.0</v>
      </c>
      <c r="N241" s="4">
        <v>0.0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0.0</v>
      </c>
      <c r="V241" s="4">
        <v>50000.0</v>
      </c>
      <c r="W241" s="4">
        <v>130000.0</v>
      </c>
      <c r="X241" s="4">
        <v>290000.0</v>
      </c>
      <c r="Y241" s="4">
        <v>560000.0</v>
      </c>
      <c r="Z241" s="4">
        <v>975000.0</v>
      </c>
      <c r="AA241" s="4">
        <v>1114000.0</v>
      </c>
      <c r="AB241" s="4">
        <v>1260000.0</v>
      </c>
      <c r="AC241" s="4">
        <v>1507000.0</v>
      </c>
      <c r="AD241" s="4">
        <v>2268000.0</v>
      </c>
      <c r="AE241" s="4">
        <v>3940000.0</v>
      </c>
      <c r="AF241" s="4">
        <v>5735785.0</v>
      </c>
      <c r="AG241" s="4">
        <v>7248355.0</v>
      </c>
      <c r="AH241" s="4">
        <v>8841000.0</v>
      </c>
      <c r="AI241" s="4">
        <v>1.4878E7</v>
      </c>
      <c r="AJ241" s="4">
        <v>2.7185E7</v>
      </c>
      <c r="AK241" s="4">
        <v>4.3452E7</v>
      </c>
      <c r="AL241" s="4">
        <v>4.6283E7</v>
      </c>
      <c r="AM241" s="4">
        <v>4.9228E7</v>
      </c>
      <c r="AN241" s="4">
        <v>5.4256221E7</v>
      </c>
      <c r="AO241" s="4">
        <v>5.9687915E7</v>
      </c>
      <c r="AP241" s="4">
        <v>6.5471665E7</v>
      </c>
      <c r="AQ241" s="4">
        <v>7.0077926E7</v>
      </c>
      <c r="AR241" s="4">
        <v>7.383621E7</v>
      </c>
      <c r="AS241" s="4">
        <v>7.6735443E7</v>
      </c>
      <c r="AT241" s="4">
        <v>8.0255445E7</v>
      </c>
      <c r="AU241" s="4">
        <v>8.1115492E7</v>
      </c>
      <c r="AV241" s="4">
        <v>8.1612E7</v>
      </c>
    </row>
    <row r="242" ht="12.0" customHeight="1">
      <c r="A242" s="4" t="s">
        <v>327</v>
      </c>
      <c r="B242" s="4">
        <v>0.0</v>
      </c>
      <c r="C242" s="5"/>
      <c r="D242" s="5"/>
      <c r="E242" s="5"/>
      <c r="F242" s="5"/>
      <c r="G242" s="4">
        <v>0.0</v>
      </c>
      <c r="H242" s="5"/>
      <c r="I242" s="5"/>
      <c r="J242" s="5"/>
      <c r="K242" s="5"/>
      <c r="L242" s="4">
        <v>0.0</v>
      </c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5"/>
      <c r="S242" s="5"/>
      <c r="T242" s="5"/>
      <c r="U242" s="4">
        <v>91600.0</v>
      </c>
      <c r="V242" s="4">
        <v>340213.0</v>
      </c>
      <c r="W242" s="4">
        <v>681825.0</v>
      </c>
      <c r="X242" s="4">
        <v>1230855.0</v>
      </c>
      <c r="Y242" s="4">
        <v>2069441.0</v>
      </c>
      <c r="Z242" s="4">
        <v>3508944.0</v>
      </c>
      <c r="AA242" s="4">
        <v>5283055.0</v>
      </c>
      <c r="AB242" s="4">
        <v>7557148.0</v>
      </c>
      <c r="AC242" s="4">
        <v>1.1032753E7</v>
      </c>
      <c r="AD242" s="4">
        <v>1.6009461E7</v>
      </c>
      <c r="AE242" s="4">
        <v>2.4134421E7</v>
      </c>
      <c r="AF242" s="4">
        <v>3.3785661E7</v>
      </c>
      <c r="AG242" s="4">
        <v>4.4042992E7</v>
      </c>
      <c r="AH242" s="4">
        <v>5.5312293E7</v>
      </c>
      <c r="AI242" s="4">
        <v>6.9209321E7</v>
      </c>
      <c r="AJ242" s="4">
        <v>8.6047003E7</v>
      </c>
      <c r="AK242" s="4">
        <v>1.09478031E8</v>
      </c>
      <c r="AL242" s="4">
        <v>1.285E8</v>
      </c>
      <c r="AM242" s="4">
        <v>1.418E8</v>
      </c>
      <c r="AN242" s="4">
        <v>1.60637E8</v>
      </c>
      <c r="AO242" s="4">
        <v>1.84819E8</v>
      </c>
      <c r="AP242" s="4">
        <v>2.037E8</v>
      </c>
      <c r="AQ242" s="4">
        <v>2.296E8</v>
      </c>
      <c r="AR242" s="4">
        <v>2.493E8</v>
      </c>
      <c r="AS242" s="4">
        <v>2.613E8</v>
      </c>
      <c r="AT242" s="4">
        <v>2.743E8</v>
      </c>
      <c r="AU242" s="4">
        <v>2.789E8</v>
      </c>
      <c r="AV242" s="4">
        <v>3.316E8</v>
      </c>
    </row>
    <row r="243" ht="12.0" customHeight="1">
      <c r="A243" s="4" t="s">
        <v>328</v>
      </c>
      <c r="B243" s="4">
        <v>0.0</v>
      </c>
      <c r="C243" s="5"/>
      <c r="D243" s="5"/>
      <c r="E243" s="5"/>
      <c r="F243" s="5"/>
      <c r="G243" s="4">
        <v>0.0</v>
      </c>
      <c r="H243" s="5"/>
      <c r="I243" s="5"/>
      <c r="J243" s="5"/>
      <c r="K243" s="5"/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0.0</v>
      </c>
      <c r="X243" s="4">
        <v>0.0</v>
      </c>
      <c r="Y243" s="4">
        <v>0.0</v>
      </c>
      <c r="Z243" s="4">
        <v>0.0</v>
      </c>
      <c r="AA243" s="4">
        <v>0.0</v>
      </c>
      <c r="AB243" s="4">
        <v>0.0</v>
      </c>
      <c r="AC243" s="4">
        <v>1712.0</v>
      </c>
      <c r="AD243" s="4">
        <v>4969.0</v>
      </c>
      <c r="AE243" s="4">
        <v>6825.0</v>
      </c>
      <c r="AF243" s="4">
        <v>39904.0</v>
      </c>
      <c r="AG243" s="4">
        <v>78601.0</v>
      </c>
      <c r="AH243" s="4">
        <v>99235.0</v>
      </c>
      <c r="AI243" s="4">
        <v>151341.0</v>
      </c>
      <c r="AJ243" s="4">
        <v>319131.0</v>
      </c>
      <c r="AK243" s="4">
        <v>410787.0</v>
      </c>
      <c r="AL243" s="4">
        <v>519991.0</v>
      </c>
      <c r="AM243" s="4">
        <v>513528.0</v>
      </c>
      <c r="AN243" s="4">
        <v>497530.0</v>
      </c>
      <c r="AO243" s="4">
        <v>599768.0</v>
      </c>
      <c r="AP243" s="4">
        <v>1154923.0</v>
      </c>
      <c r="AQ243" s="4">
        <v>2330011.0</v>
      </c>
      <c r="AR243" s="4">
        <v>3004323.0</v>
      </c>
      <c r="AS243" s="4">
        <v>3507816.0</v>
      </c>
      <c r="AT243" s="4">
        <v>4111560.0</v>
      </c>
      <c r="AU243" s="4">
        <v>4437158.0</v>
      </c>
      <c r="AV243" s="4">
        <v>4757425.0</v>
      </c>
    </row>
    <row r="244" ht="12.0" customHeight="1">
      <c r="A244" s="4" t="s">
        <v>329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2.0" customHeight="1">
      <c r="A245" s="4" t="s">
        <v>330</v>
      </c>
      <c r="B245" s="4">
        <v>0.0</v>
      </c>
      <c r="C245" s="5"/>
      <c r="D245" s="5"/>
      <c r="E245" s="5"/>
      <c r="F245" s="5"/>
      <c r="G245" s="4">
        <v>0.0</v>
      </c>
      <c r="H245" s="5"/>
      <c r="I245" s="5"/>
      <c r="J245" s="5"/>
      <c r="K245" s="5"/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  <c r="Y245" s="4">
        <v>0.0</v>
      </c>
      <c r="Z245" s="4">
        <v>0.0</v>
      </c>
      <c r="AA245" s="4">
        <v>0.0</v>
      </c>
      <c r="AB245" s="4">
        <v>0.0</v>
      </c>
      <c r="AC245" s="4">
        <v>0.0</v>
      </c>
      <c r="AD245" s="4">
        <v>500.0</v>
      </c>
      <c r="AE245" s="4">
        <v>902.0</v>
      </c>
      <c r="AF245" s="4">
        <v>3731.0</v>
      </c>
      <c r="AG245" s="4">
        <v>9510.0</v>
      </c>
      <c r="AH245" s="4">
        <v>17232.0</v>
      </c>
      <c r="AI245" s="4">
        <v>26826.0</v>
      </c>
      <c r="AJ245" s="4">
        <v>40389.0</v>
      </c>
      <c r="AK245" s="4">
        <v>53128.0</v>
      </c>
      <c r="AL245" s="4">
        <v>128012.0</v>
      </c>
      <c r="AM245" s="4">
        <v>186900.0</v>
      </c>
      <c r="AN245" s="4">
        <v>320815.0</v>
      </c>
      <c r="AO245" s="4">
        <v>544100.0</v>
      </c>
      <c r="AP245" s="4">
        <v>720000.0</v>
      </c>
      <c r="AQ245" s="4">
        <v>2530365.0</v>
      </c>
      <c r="AR245" s="4">
        <v>5691458.0</v>
      </c>
      <c r="AS245" s="4">
        <v>1.2375274E7</v>
      </c>
      <c r="AT245" s="4">
        <v>1.6417914E7</v>
      </c>
      <c r="AU245" s="4">
        <v>2.0952E7</v>
      </c>
      <c r="AV245" s="4">
        <v>2.5441789E7</v>
      </c>
    </row>
    <row r="246" ht="12.0" customHeight="1">
      <c r="A246" s="4" t="s">
        <v>331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2.0" customHeight="1">
      <c r="A247" s="4" t="s">
        <v>332</v>
      </c>
      <c r="B247" s="4">
        <v>0.0</v>
      </c>
      <c r="C247" s="5"/>
      <c r="D247" s="5"/>
      <c r="E247" s="5"/>
      <c r="F247" s="5"/>
      <c r="G247" s="4">
        <v>0.0</v>
      </c>
      <c r="H247" s="5"/>
      <c r="I247" s="5"/>
      <c r="J247" s="5"/>
      <c r="K247" s="5"/>
      <c r="L247" s="4">
        <v>0.0</v>
      </c>
      <c r="M247" s="4">
        <v>0.0</v>
      </c>
      <c r="N247" s="4">
        <v>0.0</v>
      </c>
      <c r="O247" s="4">
        <v>0.0</v>
      </c>
      <c r="P247" s="4">
        <v>0.0</v>
      </c>
      <c r="Q247" s="4">
        <v>0.0</v>
      </c>
      <c r="R247" s="4">
        <v>0.0</v>
      </c>
      <c r="S247" s="4">
        <v>0.0</v>
      </c>
      <c r="T247" s="4">
        <v>0.0</v>
      </c>
      <c r="U247" s="4">
        <v>0.0</v>
      </c>
      <c r="V247" s="4">
        <v>0.0</v>
      </c>
      <c r="W247" s="4">
        <v>0.0</v>
      </c>
      <c r="X247" s="4">
        <v>0.0</v>
      </c>
      <c r="Y247" s="4">
        <v>0.0</v>
      </c>
      <c r="Z247" s="4">
        <v>0.0</v>
      </c>
      <c r="AA247" s="4">
        <v>0.0</v>
      </c>
      <c r="AB247" s="4">
        <v>0.0</v>
      </c>
      <c r="AC247" s="4">
        <v>0.0</v>
      </c>
      <c r="AD247" s="4">
        <v>0.0</v>
      </c>
      <c r="AE247" s="4">
        <v>64.0</v>
      </c>
      <c r="AF247" s="4">
        <v>121.0</v>
      </c>
      <c r="AG247" s="4">
        <v>154.0</v>
      </c>
      <c r="AH247" s="4">
        <v>207.0</v>
      </c>
      <c r="AI247" s="4">
        <v>220.0</v>
      </c>
      <c r="AJ247" s="4">
        <v>300.0</v>
      </c>
      <c r="AK247" s="4">
        <v>365.0</v>
      </c>
      <c r="AL247" s="4">
        <v>350.0</v>
      </c>
      <c r="AM247" s="4">
        <v>4900.0</v>
      </c>
      <c r="AN247" s="4">
        <v>7800.0</v>
      </c>
      <c r="AO247" s="4">
        <v>10504.0</v>
      </c>
      <c r="AP247" s="4">
        <v>12692.0</v>
      </c>
      <c r="AQ247" s="4">
        <v>15000.0</v>
      </c>
      <c r="AR247" s="4">
        <v>26000.0</v>
      </c>
      <c r="AS247" s="4">
        <v>36000.0</v>
      </c>
      <c r="AT247" s="4">
        <v>126452.0</v>
      </c>
      <c r="AU247" s="4">
        <v>285300.0</v>
      </c>
      <c r="AV247" s="5"/>
    </row>
    <row r="248" ht="12.0" customHeight="1">
      <c r="A248" s="4" t="s">
        <v>333</v>
      </c>
      <c r="B248" s="4">
        <v>0.0</v>
      </c>
      <c r="C248" s="5"/>
      <c r="D248" s="5"/>
      <c r="E248" s="5"/>
      <c r="F248" s="5"/>
      <c r="G248" s="4">
        <v>0.0</v>
      </c>
      <c r="H248" s="5"/>
      <c r="I248" s="5"/>
      <c r="J248" s="5"/>
      <c r="K248" s="5"/>
      <c r="L248" s="4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0.0</v>
      </c>
      <c r="Y248" s="4">
        <v>1800.0</v>
      </c>
      <c r="Z248" s="4">
        <v>3685.0</v>
      </c>
      <c r="AA248" s="4">
        <v>7422.0</v>
      </c>
      <c r="AB248" s="4">
        <v>16600.0</v>
      </c>
      <c r="AC248" s="4">
        <v>78560.0</v>
      </c>
      <c r="AD248" s="4">
        <v>182600.0</v>
      </c>
      <c r="AE248" s="4">
        <v>319000.0</v>
      </c>
      <c r="AF248" s="4">
        <v>403800.0</v>
      </c>
      <c r="AG248" s="4">
        <v>581700.0</v>
      </c>
      <c r="AH248" s="4">
        <v>1071900.0</v>
      </c>
      <c r="AI248" s="4">
        <v>2009757.0</v>
      </c>
      <c r="AJ248" s="4">
        <v>3784735.0</v>
      </c>
      <c r="AK248" s="4">
        <v>5447172.0</v>
      </c>
      <c r="AL248" s="4">
        <v>6472584.0</v>
      </c>
      <c r="AM248" s="4">
        <v>6541894.0</v>
      </c>
      <c r="AN248" s="4">
        <v>7015121.0</v>
      </c>
      <c r="AO248" s="4">
        <v>8420980.0</v>
      </c>
      <c r="AP248" s="4">
        <v>1.2495721E7</v>
      </c>
      <c r="AQ248" s="4">
        <v>1.8789466E7</v>
      </c>
      <c r="AR248" s="4">
        <v>2.3820133E7</v>
      </c>
      <c r="AS248" s="4">
        <v>2.7414377E7</v>
      </c>
      <c r="AT248" s="4">
        <v>2.812357E7</v>
      </c>
      <c r="AU248" s="4">
        <v>2.7880132E7</v>
      </c>
      <c r="AV248" s="4">
        <v>2.8781999E7</v>
      </c>
    </row>
    <row r="249" ht="12.0" customHeight="1">
      <c r="A249" s="4" t="s">
        <v>334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4">
        <v>0.0</v>
      </c>
      <c r="AB249" s="5"/>
      <c r="AC249" s="4">
        <v>0.0</v>
      </c>
      <c r="AD249" s="4">
        <v>0.0</v>
      </c>
      <c r="AE249" s="4">
        <v>0.0</v>
      </c>
      <c r="AF249" s="5"/>
      <c r="AG249" s="5"/>
      <c r="AH249" s="5"/>
      <c r="AI249" s="5"/>
      <c r="AJ249" s="5"/>
      <c r="AK249" s="4">
        <v>7076.0</v>
      </c>
      <c r="AL249" s="4">
        <v>175941.0</v>
      </c>
      <c r="AM249" s="4">
        <v>251602.0</v>
      </c>
      <c r="AN249" s="4">
        <v>264091.0</v>
      </c>
      <c r="AO249" s="4">
        <v>436628.0</v>
      </c>
      <c r="AP249" s="4">
        <v>567584.0</v>
      </c>
      <c r="AQ249" s="4">
        <v>821800.0</v>
      </c>
      <c r="AR249" s="4">
        <v>1021481.0</v>
      </c>
      <c r="AS249" s="4">
        <v>1314406.0</v>
      </c>
      <c r="AT249" s="4">
        <v>1800000.0</v>
      </c>
      <c r="AU249" s="5"/>
      <c r="AV249" s="5"/>
    </row>
    <row r="250" ht="12.0" customHeight="1">
      <c r="A250" s="4" t="s">
        <v>335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2.0" customHeight="1">
      <c r="A251" s="4" t="s">
        <v>336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2.0" customHeight="1">
      <c r="A252" s="4" t="s">
        <v>337</v>
      </c>
      <c r="B252" s="4">
        <v>0.0</v>
      </c>
      <c r="C252" s="5"/>
      <c r="D252" s="5"/>
      <c r="E252" s="5"/>
      <c r="F252" s="5"/>
      <c r="G252" s="4">
        <v>0.0</v>
      </c>
      <c r="H252" s="5"/>
      <c r="I252" s="5"/>
      <c r="J252" s="5"/>
      <c r="K252" s="5"/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0.0</v>
      </c>
      <c r="Y252" s="4">
        <v>0.0</v>
      </c>
      <c r="Z252" s="4">
        <v>0.0</v>
      </c>
      <c r="AA252" s="4">
        <v>0.0</v>
      </c>
      <c r="AB252" s="4">
        <v>0.0</v>
      </c>
      <c r="AC252" s="4">
        <v>800.0</v>
      </c>
      <c r="AD252" s="4">
        <v>4060.0</v>
      </c>
      <c r="AE252" s="4">
        <v>12500.0</v>
      </c>
      <c r="AF252" s="4">
        <v>23500.0</v>
      </c>
      <c r="AG252" s="4">
        <v>68910.0</v>
      </c>
      <c r="AH252" s="4">
        <v>160457.0</v>
      </c>
      <c r="AI252" s="4">
        <v>222700.0</v>
      </c>
      <c r="AJ252" s="4">
        <v>328671.0</v>
      </c>
      <c r="AK252" s="4">
        <v>788559.0</v>
      </c>
      <c r="AL252" s="4">
        <v>1251195.0</v>
      </c>
      <c r="AM252" s="4">
        <v>1902388.0</v>
      </c>
      <c r="AN252" s="4">
        <v>2742000.0</v>
      </c>
      <c r="AO252" s="4">
        <v>4960000.0</v>
      </c>
      <c r="AP252" s="4">
        <v>9593200.0</v>
      </c>
      <c r="AQ252" s="4">
        <v>1.889248E7</v>
      </c>
      <c r="AR252" s="4">
        <v>4.5024048E7</v>
      </c>
      <c r="AS252" s="4">
        <v>7.487231E7</v>
      </c>
      <c r="AT252" s="4">
        <v>9.822398E7</v>
      </c>
      <c r="AU252" s="4">
        <v>1.11570201E8</v>
      </c>
      <c r="AV252" s="4">
        <v>1.27318045E8</v>
      </c>
    </row>
    <row r="253" ht="12.0" customHeight="1">
      <c r="A253" s="4" t="s">
        <v>338</v>
      </c>
      <c r="B253" s="4">
        <v>0.0</v>
      </c>
      <c r="C253" s="5"/>
      <c r="D253" s="5"/>
      <c r="E253" s="5"/>
      <c r="F253" s="5"/>
      <c r="G253" s="4">
        <v>0.0</v>
      </c>
      <c r="H253" s="5"/>
      <c r="I253" s="5"/>
      <c r="J253" s="5"/>
      <c r="K253" s="5"/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4">
        <v>0.0</v>
      </c>
      <c r="Z253" s="4">
        <v>0.0</v>
      </c>
      <c r="AA253" s="4">
        <v>0.0</v>
      </c>
      <c r="AB253" s="5"/>
      <c r="AC253" s="5"/>
      <c r="AD253" s="5"/>
      <c r="AE253" s="5"/>
      <c r="AF253" s="5"/>
      <c r="AG253" s="5"/>
      <c r="AH253" s="4">
        <v>16000.0</v>
      </c>
      <c r="AI253" s="4">
        <v>25000.0</v>
      </c>
      <c r="AJ253" s="4">
        <v>30000.0</v>
      </c>
      <c r="AK253" s="4">
        <v>35000.0</v>
      </c>
      <c r="AL253" s="4">
        <v>41000.0</v>
      </c>
      <c r="AM253" s="4">
        <v>45150.0</v>
      </c>
      <c r="AN253" s="4">
        <v>49300.0</v>
      </c>
      <c r="AO253" s="4">
        <v>64200.0</v>
      </c>
      <c r="AP253" s="4">
        <v>80300.0</v>
      </c>
      <c r="AQ253" s="5"/>
      <c r="AR253" s="5"/>
      <c r="AS253" s="5"/>
      <c r="AT253" s="5"/>
      <c r="AU253" s="5"/>
      <c r="AV253" s="5"/>
    </row>
    <row r="254" ht="12.0" customHeight="1">
      <c r="A254" s="4" t="s">
        <v>339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12.0" customHeight="1">
      <c r="A255" s="4" t="s">
        <v>340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2.0" customHeight="1">
      <c r="A256" s="4" t="s">
        <v>341</v>
      </c>
      <c r="B256" s="4">
        <v>0.0</v>
      </c>
      <c r="C256" s="5"/>
      <c r="D256" s="5"/>
      <c r="E256" s="5"/>
      <c r="F256" s="5"/>
      <c r="G256" s="4">
        <v>0.0</v>
      </c>
      <c r="H256" s="5"/>
      <c r="I256" s="5"/>
      <c r="J256" s="5"/>
      <c r="K256" s="5"/>
      <c r="L256" s="4">
        <v>0.0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  <c r="Y256" s="4">
        <v>0.0</v>
      </c>
      <c r="Z256" s="4">
        <v>0.0</v>
      </c>
      <c r="AA256" s="4">
        <v>0.0</v>
      </c>
      <c r="AB256" s="4">
        <v>0.0</v>
      </c>
      <c r="AC256" s="4">
        <v>1550.0</v>
      </c>
      <c r="AD256" s="4">
        <v>5170.0</v>
      </c>
      <c r="AE256" s="4">
        <v>8191.0</v>
      </c>
      <c r="AF256" s="4">
        <v>8250.0</v>
      </c>
      <c r="AG256" s="4">
        <v>8810.0</v>
      </c>
      <c r="AH256" s="4">
        <v>12245.0</v>
      </c>
      <c r="AI256" s="4">
        <v>16146.0</v>
      </c>
      <c r="AJ256" s="4">
        <v>27677.0</v>
      </c>
      <c r="AK256" s="4">
        <v>32042.0</v>
      </c>
      <c r="AL256" s="4">
        <v>147837.0</v>
      </c>
      <c r="AM256" s="4">
        <v>486667.0</v>
      </c>
      <c r="AN256" s="4">
        <v>675162.0</v>
      </c>
      <c r="AO256" s="4">
        <v>1476000.0</v>
      </c>
      <c r="AP256" s="4">
        <v>2277559.0</v>
      </c>
      <c r="AQ256" s="4">
        <v>2977781.0</v>
      </c>
      <c r="AR256" s="4">
        <v>4349000.0</v>
      </c>
      <c r="AS256" s="4">
        <v>6445000.0</v>
      </c>
      <c r="AT256" s="4">
        <v>8313000.0</v>
      </c>
      <c r="AU256" s="4">
        <v>1.1085E7</v>
      </c>
      <c r="AV256" s="4">
        <v>1.1668E7</v>
      </c>
    </row>
    <row r="257" ht="12.0" customHeight="1">
      <c r="A257" s="4" t="s">
        <v>342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2.0" customHeight="1">
      <c r="A258" s="4" t="s">
        <v>343</v>
      </c>
      <c r="B258" s="4">
        <v>0.0</v>
      </c>
      <c r="C258" s="5"/>
      <c r="D258" s="5"/>
      <c r="E258" s="5"/>
      <c r="F258" s="5"/>
      <c r="G258" s="4">
        <v>0.0</v>
      </c>
      <c r="H258" s="5"/>
      <c r="I258" s="5"/>
      <c r="J258" s="5"/>
      <c r="K258" s="5"/>
      <c r="L258" s="4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  <c r="T258" s="4">
        <v>0.0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  <c r="Z258" s="4">
        <v>0.0</v>
      </c>
      <c r="AA258" s="4">
        <v>0.0</v>
      </c>
      <c r="AB258" s="4">
        <v>0.0</v>
      </c>
      <c r="AC258" s="4">
        <v>0.0</v>
      </c>
      <c r="AD258" s="4">
        <v>0.0</v>
      </c>
      <c r="AE258" s="4">
        <v>0.0</v>
      </c>
      <c r="AF258" s="4">
        <v>1547.0</v>
      </c>
      <c r="AG258" s="4">
        <v>2721.0</v>
      </c>
      <c r="AH258" s="4">
        <v>4550.0</v>
      </c>
      <c r="AI258" s="4">
        <v>8260.0</v>
      </c>
      <c r="AJ258" s="4">
        <v>28190.0</v>
      </c>
      <c r="AK258" s="4">
        <v>98853.0</v>
      </c>
      <c r="AL258" s="4">
        <v>121200.0</v>
      </c>
      <c r="AM258" s="4">
        <v>139092.0</v>
      </c>
      <c r="AN258" s="4">
        <v>241000.0</v>
      </c>
      <c r="AO258" s="4">
        <v>464354.0</v>
      </c>
      <c r="AP258" s="4">
        <v>949559.0</v>
      </c>
      <c r="AQ258" s="4">
        <v>1663328.0</v>
      </c>
      <c r="AR258" s="4">
        <v>2639026.0</v>
      </c>
      <c r="AS258" s="4">
        <v>3539003.0</v>
      </c>
      <c r="AT258" s="4">
        <v>4406682.0</v>
      </c>
      <c r="AU258" s="4">
        <v>5446991.0</v>
      </c>
      <c r="AV258" s="4">
        <v>8164553.0</v>
      </c>
    </row>
    <row r="259" ht="12.0" customHeight="1">
      <c r="A259" s="4" t="s">
        <v>344</v>
      </c>
      <c r="B259" s="4">
        <v>0.0</v>
      </c>
      <c r="C259" s="5"/>
      <c r="D259" s="5"/>
      <c r="E259" s="5"/>
      <c r="F259" s="5"/>
      <c r="G259" s="4">
        <v>0.0</v>
      </c>
      <c r="H259" s="5"/>
      <c r="I259" s="5"/>
      <c r="J259" s="5"/>
      <c r="K259" s="5"/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0.0</v>
      </c>
      <c r="S259" s="4">
        <v>0.0</v>
      </c>
      <c r="T259" s="4">
        <v>0.0</v>
      </c>
      <c r="U259" s="4">
        <v>0.0</v>
      </c>
      <c r="V259" s="4">
        <v>0.0</v>
      </c>
      <c r="W259" s="4">
        <v>0.0</v>
      </c>
      <c r="X259" s="4">
        <v>0.0</v>
      </c>
      <c r="Y259" s="4">
        <v>0.0</v>
      </c>
      <c r="Z259" s="4">
        <v>0.0</v>
      </c>
      <c r="AA259" s="4">
        <v>0.0</v>
      </c>
      <c r="AB259" s="4">
        <v>0.0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  <c r="AH259" s="4">
        <v>5734.0</v>
      </c>
      <c r="AI259" s="4">
        <v>19000.0</v>
      </c>
      <c r="AJ259" s="4">
        <v>174000.0</v>
      </c>
      <c r="AK259" s="4">
        <v>266441.0</v>
      </c>
      <c r="AL259" s="4">
        <v>314002.0</v>
      </c>
      <c r="AM259" s="4">
        <v>338779.0</v>
      </c>
      <c r="AN259" s="4">
        <v>363651.0</v>
      </c>
      <c r="AO259" s="4">
        <v>425745.0</v>
      </c>
      <c r="AP259" s="4">
        <v>647110.0</v>
      </c>
      <c r="AQ259" s="4">
        <v>849146.0</v>
      </c>
      <c r="AR259" s="4">
        <v>1225654.0</v>
      </c>
      <c r="AS259" s="4">
        <v>1654721.0</v>
      </c>
      <c r="AT259" s="4">
        <v>3991000.0</v>
      </c>
      <c r="AU259" s="4">
        <v>7700000.0</v>
      </c>
      <c r="AV259" s="4">
        <v>9200000.0</v>
      </c>
    </row>
    <row r="260" ht="12.0" customHeight="1">
      <c r="A260" s="4" t="s">
        <v>345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2.0" customHeight="1">
      <c r="A261" s="4" t="s">
        <v>346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2.0" customHeight="1">
      <c r="A262" s="4" t="s">
        <v>347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2.0" customHeight="1">
      <c r="A263" s="4" t="s">
        <v>348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2.0" customHeight="1">
      <c r="A264" s="4" t="s">
        <v>349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12.0" customHeight="1">
      <c r="A265" s="4" t="s">
        <v>350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12.0" customHeight="1">
      <c r="A266" s="4" t="s">
        <v>351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2.0" customHeight="1">
      <c r="A267" s="4" t="s">
        <v>352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12.0" customHeight="1">
      <c r="A268" s="4" t="s">
        <v>353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12.0" customHeight="1">
      <c r="A269" s="4" t="s">
        <v>354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12.0" customHeight="1">
      <c r="A270" s="4" t="s">
        <v>355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2.0" customHeight="1">
      <c r="A271" s="4" t="s">
        <v>356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ht="12.0" customHeight="1">
      <c r="A272" s="4" t="s">
        <v>357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ht="12.0" customHeight="1">
      <c r="A273" s="4" t="s">
        <v>358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ht="12.0" customHeight="1">
      <c r="A274" s="4" t="s">
        <v>359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ht="12.0" customHeight="1">
      <c r="A275" s="4" t="s">
        <v>360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ht="12.0" customHeight="1">
      <c r="A276" s="4" t="s">
        <v>361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1"/>
      <c r="B1" s="6" t="str">
        <f>C4</f>
        <v>Mobile cellular subscriptions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55</v>
      </c>
      <c r="C3" s="9"/>
      <c r="D3" s="9"/>
      <c r="E3" s="10"/>
      <c r="F3" s="5"/>
    </row>
    <row r="4" ht="12.0" customHeight="1">
      <c r="A4" s="1"/>
      <c r="B4" s="13" t="s">
        <v>57</v>
      </c>
      <c r="C4" s="14" t="s">
        <v>58</v>
      </c>
      <c r="D4" s="9"/>
      <c r="E4" s="10"/>
      <c r="F4" s="5"/>
    </row>
    <row r="5" ht="38.25" customHeight="1">
      <c r="A5" s="1"/>
      <c r="B5" s="13" t="s">
        <v>60</v>
      </c>
      <c r="C5" s="15" t="s">
        <v>61</v>
      </c>
      <c r="D5" s="9"/>
      <c r="E5" s="10"/>
      <c r="F5" s="5"/>
    </row>
    <row r="6" ht="12.0" customHeight="1">
      <c r="A6" s="1"/>
      <c r="B6" s="13" t="s">
        <v>63</v>
      </c>
      <c r="C6" s="16"/>
      <c r="D6" s="9"/>
      <c r="E6" s="10"/>
      <c r="F6" s="5"/>
    </row>
    <row r="7" ht="12.0" customHeight="1">
      <c r="A7" s="1"/>
      <c r="B7" s="17"/>
      <c r="C7" s="11"/>
      <c r="D7" s="11"/>
      <c r="E7" s="10"/>
      <c r="F7" s="5"/>
    </row>
    <row r="8" ht="12.0" customHeight="1">
      <c r="A8" s="1"/>
      <c r="B8" s="18" t="s">
        <v>65</v>
      </c>
      <c r="C8" s="1"/>
      <c r="D8" s="1"/>
      <c r="E8" s="10"/>
      <c r="F8" s="5"/>
    </row>
    <row r="9" ht="12.0" customHeight="1">
      <c r="A9" s="1"/>
      <c r="B9" s="19" t="s">
        <v>66</v>
      </c>
      <c r="C9" s="15" t="s">
        <v>68</v>
      </c>
      <c r="D9" s="1"/>
      <c r="E9" s="10"/>
      <c r="F9" s="5"/>
    </row>
    <row r="10" ht="12.0" customHeight="1">
      <c r="A10" s="1"/>
      <c r="B10" s="19" t="s">
        <v>69</v>
      </c>
      <c r="C10" s="21" t="str">
        <f>HYPERLINK("http://data.worldbank.org/indicator","http://data.worldbank.org/indicator")</f>
        <v>http://data.worldbank.org/indicator</v>
      </c>
      <c r="D10" s="1"/>
      <c r="E10" s="10"/>
      <c r="F10" s="5"/>
    </row>
    <row r="11" ht="12.0" customHeight="1">
      <c r="A11" s="1"/>
      <c r="B11" s="19" t="s">
        <v>74</v>
      </c>
      <c r="C11" s="14" t="s">
        <v>75</v>
      </c>
      <c r="D11" s="1"/>
      <c r="E11" s="10"/>
      <c r="F11" s="5"/>
    </row>
    <row r="12" ht="12.0" customHeight="1">
      <c r="A12" s="1"/>
      <c r="B12" s="19" t="s">
        <v>76</v>
      </c>
      <c r="C12" s="21" t="str">
        <f>HYPERLINK("http://data.worldbank.org/indicator/IT.CEL.SETS","http://data.worldbank.org/indicator/IT.CEL.SETS")</f>
        <v>http://data.worldbank.org/indicator/IT.CEL.SETS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77</v>
      </c>
      <c r="C14" s="1"/>
      <c r="D14" s="1"/>
      <c r="E14" s="10"/>
      <c r="F14" s="5"/>
    </row>
    <row r="15" ht="12.0" customHeight="1">
      <c r="A15" s="1"/>
      <c r="B15" s="19" t="s">
        <v>79</v>
      </c>
      <c r="C15" s="24" t="s">
        <v>80</v>
      </c>
      <c r="D15" s="1"/>
      <c r="E15" s="10"/>
      <c r="F15" s="5"/>
    </row>
    <row r="16" ht="12.0" customHeight="1">
      <c r="A16" s="1"/>
      <c r="B16" s="19" t="s">
        <v>83</v>
      </c>
      <c r="C16" s="27" t="s">
        <v>84</v>
      </c>
      <c r="D16" s="1"/>
      <c r="E16" s="10"/>
      <c r="F16" s="5"/>
    </row>
    <row r="17" ht="12.0" customHeight="1">
      <c r="A17" s="1"/>
      <c r="B17" s="1"/>
      <c r="C17" s="29"/>
      <c r="D17" s="1"/>
      <c r="E17" s="10"/>
      <c r="F17" s="5"/>
    </row>
    <row r="18" ht="12.0" customHeight="1">
      <c r="A18" s="1"/>
      <c r="B18" s="1"/>
      <c r="C18" s="29"/>
      <c r="D18" s="1"/>
      <c r="E18" s="10"/>
      <c r="F18" s="5"/>
    </row>
    <row r="19" ht="12.0" customHeight="1">
      <c r="A19" s="1"/>
      <c r="B19" s="1"/>
      <c r="C19" s="29"/>
      <c r="D19" s="1"/>
      <c r="E19" s="10"/>
      <c r="F19" s="5"/>
    </row>
    <row r="20" ht="12.0" customHeight="1">
      <c r="A20" s="1"/>
      <c r="B20" s="1"/>
      <c r="C20" s="29"/>
      <c r="D20" s="1"/>
      <c r="E20" s="10"/>
      <c r="F20" s="5"/>
    </row>
    <row r="21" ht="12.0" customHeight="1">
      <c r="A21" s="1"/>
      <c r="B21" s="1"/>
      <c r="C21" s="29"/>
      <c r="D21" s="1"/>
      <c r="E21" s="10"/>
      <c r="F21" s="5"/>
    </row>
    <row r="22" ht="12.0" customHeight="1">
      <c r="A22" s="1"/>
      <c r="B22" s="1"/>
      <c r="C22" s="29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20" t="s">
        <v>71</v>
      </c>
      <c r="B1" s="22"/>
      <c r="C1" s="22"/>
      <c r="D1" s="22"/>
      <c r="E1" s="10"/>
      <c r="F1" s="5"/>
    </row>
    <row r="2" ht="12.0" customHeight="1">
      <c r="A2" s="1"/>
      <c r="B2" s="1"/>
      <c r="C2" s="9"/>
      <c r="D2" s="23"/>
      <c r="E2" s="10"/>
      <c r="F2" s="5"/>
    </row>
    <row r="3" ht="38.25" customHeight="1">
      <c r="A3" s="12" t="s">
        <v>81</v>
      </c>
      <c r="B3" s="25" t="s">
        <v>68</v>
      </c>
      <c r="C3" s="26"/>
      <c r="D3" s="28" t="s">
        <v>86</v>
      </c>
      <c r="E3" s="10"/>
      <c r="F3" s="5"/>
    </row>
    <row r="4" ht="51.0" customHeight="1">
      <c r="A4" s="12" t="s">
        <v>89</v>
      </c>
      <c r="B4" s="30" t="str">
        <f>HYPERLINK("http://data.worldbank.org/indicator/IT.CEL.SETS","http://data.worldbank.org/indicator/IT.CEL.SETS")</f>
        <v>http://data.worldbank.org/indicator/IT.CEL.SETS</v>
      </c>
      <c r="C4" s="26"/>
      <c r="D4" s="28" t="s">
        <v>91</v>
      </c>
      <c r="E4" s="10"/>
      <c r="F4" s="5"/>
    </row>
    <row r="5" ht="25.5" customHeight="1">
      <c r="A5" s="12" t="s">
        <v>92</v>
      </c>
      <c r="B5" s="31" t="s">
        <v>93</v>
      </c>
      <c r="C5" s="26"/>
      <c r="D5" s="28" t="s">
        <v>94</v>
      </c>
      <c r="E5" s="10"/>
      <c r="F5" s="5"/>
    </row>
    <row r="6" ht="12.0" customHeight="1">
      <c r="A6" s="9"/>
      <c r="B6" s="9"/>
      <c r="C6" s="23"/>
      <c r="D6" s="23"/>
      <c r="E6" s="10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1"/>
      <c r="B1" s="33" t="s">
        <v>102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4" t="s">
        <v>107</v>
      </c>
      <c r="C3" s="22"/>
      <c r="D3" s="9"/>
      <c r="E3" s="10"/>
      <c r="F3" s="5"/>
    </row>
    <row r="4" ht="12.0" customHeight="1">
      <c r="A4" s="35"/>
      <c r="B4" s="36" t="s">
        <v>109</v>
      </c>
      <c r="C4" s="37" t="s">
        <v>110</v>
      </c>
      <c r="D4" s="38"/>
      <c r="E4" s="10"/>
      <c r="F4" s="5"/>
    </row>
    <row r="5" ht="12.0" customHeight="1">
      <c r="A5" s="35"/>
      <c r="B5" s="36" t="s">
        <v>113</v>
      </c>
      <c r="C5" s="37" t="s">
        <v>114</v>
      </c>
      <c r="D5" s="38"/>
      <c r="E5" s="10"/>
      <c r="F5" s="5"/>
    </row>
    <row r="6" ht="12.0" customHeight="1">
      <c r="A6" s="35"/>
      <c r="B6" s="36" t="s">
        <v>115</v>
      </c>
      <c r="C6" s="37" t="s">
        <v>116</v>
      </c>
      <c r="D6" s="38"/>
      <c r="E6" s="10"/>
      <c r="F6" s="5"/>
    </row>
    <row r="7" ht="12.0" customHeight="1">
      <c r="A7" s="35"/>
      <c r="B7" s="39"/>
      <c r="C7" s="39"/>
      <c r="D7" s="38"/>
      <c r="E7" s="10"/>
      <c r="F7" s="5"/>
    </row>
    <row r="8" ht="12.0" customHeight="1">
      <c r="A8" s="1"/>
      <c r="B8" s="11"/>
      <c r="C8" s="11"/>
      <c r="D8" s="9"/>
      <c r="E8" s="10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101</v>
      </c>
      <c r="B1" s="32" t="s">
        <v>104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