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math\Justice\Travaux personnels\Thèse\"/>
    </mc:Choice>
  </mc:AlternateContent>
  <bookViews>
    <workbookView showHorizontalScroll="0" showVerticalScroll="0" showSheetTabs="0" xWindow="0" yWindow="0" windowWidth="23040" windowHeight="8232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10" i="1"/>
  <c r="G11" i="1"/>
  <c r="G12" i="1"/>
  <c r="G13" i="1"/>
  <c r="G2" i="1"/>
  <c r="G3" i="1"/>
  <c r="G4" i="1"/>
  <c r="G5" i="1"/>
  <c r="G6" i="1"/>
  <c r="G7" i="1"/>
  <c r="G9" i="1"/>
  <c r="G14" i="1"/>
  <c r="G15" i="1"/>
  <c r="G16" i="1"/>
  <c r="G17" i="1"/>
</calcChain>
</file>

<file path=xl/sharedStrings.xml><?xml version="1.0" encoding="utf-8"?>
<sst xmlns="http://schemas.openxmlformats.org/spreadsheetml/2006/main" count="32" uniqueCount="32">
  <si>
    <t>AT</t>
  </si>
  <si>
    <t>CH</t>
  </si>
  <si>
    <t>DE</t>
  </si>
  <si>
    <t>DK</t>
  </si>
  <si>
    <t>ES</t>
  </si>
  <si>
    <t>FI</t>
  </si>
  <si>
    <t>FR</t>
  </si>
  <si>
    <t>GR</t>
  </si>
  <si>
    <t>IT</t>
  </si>
  <si>
    <t>NL</t>
  </si>
  <si>
    <t>NO</t>
  </si>
  <si>
    <t>PL</t>
  </si>
  <si>
    <t>PT</t>
  </si>
  <si>
    <t>SE</t>
  </si>
  <si>
    <t>pays</t>
  </si>
  <si>
    <t>nb de milliers d'habitants par implantation géographique</t>
  </si>
  <si>
    <t>BE</t>
  </si>
  <si>
    <t>GB</t>
  </si>
  <si>
    <t>nb d'implantations géographiques par million d'habitants</t>
  </si>
  <si>
    <t>new civil 1</t>
  </si>
  <si>
    <t>new pénal 1</t>
  </si>
  <si>
    <t>total personnel</t>
  </si>
  <si>
    <t>nb de juges consulaires</t>
  </si>
  <si>
    <t>information tools</t>
  </si>
  <si>
    <t>productivity tools</t>
  </si>
  <si>
    <t>communication tools</t>
  </si>
  <si>
    <t>IT project governance</t>
  </si>
  <si>
    <t>information system maturity index</t>
  </si>
  <si>
    <t>civil disposition time</t>
  </si>
  <si>
    <t>criminal disposition time</t>
  </si>
  <si>
    <t>judges</t>
  </si>
  <si>
    <t>non-judges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</si>
</sst>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zoomScale="200" zoomScaleNormal="200" workbookViewId="0">
      <selection activeCell="P5" sqref="P5"/>
    </sheetView>
  </sheetViews>
  <sheetFormatPr baseColWidth="10" defaultColWidth="11.19921875" defaultRowHeight="15.6" x14ac:dyDescent="0.3"/>
  <cols>
    <col min="2" max="14" width="11.19921875" hidden="1" customWidth="1"/>
    <col min="15" max="16" width="11.19921875" customWidth="1"/>
  </cols>
  <sheetData>
    <row r="1" spans="1:16" x14ac:dyDescent="0.3">
      <c r="A1" s="2" t="s">
        <v>14</v>
      </c>
      <c r="B1" s="5" t="s">
        <v>15</v>
      </c>
      <c r="C1" s="3" t="s">
        <v>18</v>
      </c>
      <c r="D1" s="3" t="s">
        <v>30</v>
      </c>
      <c r="E1" s="5" t="s">
        <v>22</v>
      </c>
      <c r="F1" s="3" t="s">
        <v>31</v>
      </c>
      <c r="G1" s="3" t="s">
        <v>21</v>
      </c>
      <c r="H1" s="3" t="s">
        <v>19</v>
      </c>
      <c r="I1" s="3" t="s">
        <v>20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</row>
    <row r="2" spans="1:16" x14ac:dyDescent="0.3">
      <c r="A2" s="2" t="s">
        <v>0</v>
      </c>
      <c r="B2" s="4">
        <v>53.8</v>
      </c>
      <c r="C2" s="1">
        <v>18.58988891407844</v>
      </c>
      <c r="D2" s="1">
        <v>273.29403763318976</v>
      </c>
      <c r="E2" s="1">
        <v>93.289503513942407</v>
      </c>
      <c r="F2" s="1">
        <v>562.91090455678977</v>
      </c>
      <c r="G2" s="1">
        <f>SUM(D2:F2)</f>
        <v>929.49444570392188</v>
      </c>
      <c r="H2" s="1">
        <v>9453.6925713084856</v>
      </c>
      <c r="I2" s="1">
        <v>7936.6221856581751</v>
      </c>
      <c r="J2" s="1">
        <v>3.5</v>
      </c>
      <c r="K2" s="1">
        <v>20.2</v>
      </c>
      <c r="L2" s="1">
        <v>13</v>
      </c>
      <c r="M2" s="1">
        <v>5</v>
      </c>
      <c r="N2" s="1">
        <v>41.2</v>
      </c>
      <c r="O2" s="1">
        <v>138</v>
      </c>
      <c r="P2" s="1">
        <v>120</v>
      </c>
    </row>
    <row r="3" spans="1:16" x14ac:dyDescent="0.3">
      <c r="A3" s="2" t="s">
        <v>16</v>
      </c>
      <c r="B3" s="4">
        <v>11.430999999999999</v>
      </c>
      <c r="C3" s="1">
        <v>22.132796780684103</v>
      </c>
      <c r="D3" s="1">
        <v>133.23418773510627</v>
      </c>
      <c r="E3" s="1">
        <v>9245.9102440731349</v>
      </c>
      <c r="F3" s="1">
        <v>435.13253433645349</v>
      </c>
      <c r="G3" s="1">
        <f t="shared" ref="G3:G17" si="0">SUM(D3:F3)</f>
        <v>9814.2769661446946</v>
      </c>
      <c r="H3" s="1">
        <v>67118.165516997644</v>
      </c>
      <c r="I3" s="1">
        <v>22613.141375610314</v>
      </c>
      <c r="J3" s="1">
        <v>4</v>
      </c>
      <c r="K3" s="1">
        <v>12.4</v>
      </c>
      <c r="L3" s="1">
        <v>9.65</v>
      </c>
      <c r="M3" s="1">
        <v>6</v>
      </c>
      <c r="N3" s="1">
        <v>29.35</v>
      </c>
      <c r="O3" s="1"/>
      <c r="P3" s="1">
        <v>188</v>
      </c>
    </row>
    <row r="4" spans="1:16" x14ac:dyDescent="0.3">
      <c r="A4" s="2" t="s">
        <v>1</v>
      </c>
      <c r="B4" s="4">
        <v>28.38</v>
      </c>
      <c r="C4" s="1">
        <v>35.237649262467805</v>
      </c>
      <c r="D4" s="1">
        <v>143.29196909388904</v>
      </c>
      <c r="E4" s="1">
        <v>181.92460782018264</v>
      </c>
      <c r="F4" s="1">
        <v>596.93280262233668</v>
      </c>
      <c r="G4" s="1">
        <f t="shared" si="0"/>
        <v>922.14937953640833</v>
      </c>
      <c r="H4" s="1">
        <v>25585.086955300201</v>
      </c>
      <c r="I4" s="1">
        <v>4795.0673821631599</v>
      </c>
      <c r="J4" s="1">
        <v>4.5</v>
      </c>
      <c r="K4" s="1">
        <v>9.5</v>
      </c>
      <c r="L4" s="1">
        <v>7.5</v>
      </c>
      <c r="M4" s="1">
        <v>3.3</v>
      </c>
      <c r="N4" s="1">
        <v>26</v>
      </c>
      <c r="O4" s="1">
        <v>111</v>
      </c>
      <c r="P4" s="1">
        <v>100</v>
      </c>
    </row>
    <row r="5" spans="1:16" x14ac:dyDescent="0.3">
      <c r="A5" s="2" t="s">
        <v>2</v>
      </c>
      <c r="B5" s="4">
        <v>77.16</v>
      </c>
      <c r="C5" s="1">
        <v>12.960888471313796</v>
      </c>
      <c r="D5" s="1">
        <v>244.79938327370843</v>
      </c>
      <c r="E5" s="1">
        <v>12.262253219142606</v>
      </c>
      <c r="F5" s="1">
        <v>651.32078198966508</v>
      </c>
      <c r="G5" s="1">
        <f t="shared" si="0"/>
        <v>908.38241848251619</v>
      </c>
      <c r="H5" s="1">
        <v>15200.748742459575</v>
      </c>
      <c r="I5" s="1">
        <v>12699.303293695917</v>
      </c>
      <c r="J5" s="1">
        <v>4</v>
      </c>
      <c r="K5" s="1">
        <v>16.600000000000001</v>
      </c>
      <c r="L5" s="1">
        <v>13</v>
      </c>
      <c r="M5" s="1">
        <v>4.8</v>
      </c>
      <c r="N5" s="1">
        <v>37.4</v>
      </c>
      <c r="O5" s="1">
        <v>219</v>
      </c>
      <c r="P5" s="1">
        <v>117</v>
      </c>
    </row>
    <row r="6" spans="1:16" x14ac:dyDescent="0.3">
      <c r="A6" s="2" t="s">
        <v>3</v>
      </c>
      <c r="B6" s="4">
        <v>200.2</v>
      </c>
      <c r="C6" s="1">
        <v>4.9948329314502233</v>
      </c>
      <c r="D6" s="1">
        <v>64.588356872201174</v>
      </c>
      <c r="E6" s="1">
        <v>1722.3561832586979</v>
      </c>
      <c r="F6" s="1">
        <v>285.22218394764036</v>
      </c>
      <c r="G6" s="1">
        <f t="shared" si="0"/>
        <v>2072.1667240785391</v>
      </c>
      <c r="H6" s="1">
        <v>7208.6490009353984</v>
      </c>
      <c r="I6" s="1">
        <v>28860.086519633467</v>
      </c>
      <c r="J6" s="1">
        <v>1</v>
      </c>
      <c r="K6" s="1">
        <v>12.5</v>
      </c>
      <c r="L6" s="1">
        <v>10.17</v>
      </c>
      <c r="M6" s="1">
        <v>3.8</v>
      </c>
      <c r="N6" s="1">
        <v>26.47</v>
      </c>
      <c r="O6" s="1">
        <v>206</v>
      </c>
      <c r="P6" s="1">
        <v>41</v>
      </c>
    </row>
    <row r="7" spans="1:16" x14ac:dyDescent="0.3">
      <c r="A7" s="2" t="s">
        <v>4</v>
      </c>
      <c r="B7" s="4">
        <v>67.06</v>
      </c>
      <c r="C7" s="1">
        <v>14.912672580679473</v>
      </c>
      <c r="D7" s="1">
        <v>115.28070287404003</v>
      </c>
      <c r="E7" s="1">
        <v>163.67775012232221</v>
      </c>
      <c r="F7" s="1">
        <v>1013.572446656881</v>
      </c>
      <c r="G7" s="1">
        <f t="shared" si="0"/>
        <v>1292.5308996532431</v>
      </c>
      <c r="H7" s="1">
        <v>27316.696976454776</v>
      </c>
      <c r="I7" s="1">
        <v>15360.039204067738</v>
      </c>
      <c r="J7" s="1">
        <v>5.5</v>
      </c>
      <c r="K7" s="1">
        <v>17.2</v>
      </c>
      <c r="L7" s="1">
        <v>11</v>
      </c>
      <c r="M7" s="1">
        <v>6</v>
      </c>
      <c r="N7" s="1">
        <v>38.200000000000003</v>
      </c>
      <c r="O7" s="1">
        <v>361</v>
      </c>
      <c r="P7" s="1">
        <v>170</v>
      </c>
    </row>
    <row r="8" spans="1:16" x14ac:dyDescent="0.3">
      <c r="A8" s="2" t="s">
        <v>5</v>
      </c>
      <c r="B8" s="4">
        <v>77.8</v>
      </c>
      <c r="C8" s="1">
        <v>12.85998913240355</v>
      </c>
      <c r="D8" s="1">
        <v>195.79786270603154</v>
      </c>
      <c r="E8" s="1">
        <v>267.52399927549357</v>
      </c>
      <c r="F8" s="1">
        <v>385.98080057960516</v>
      </c>
      <c r="G8" s="1">
        <f t="shared" si="0"/>
        <v>849.30266256113032</v>
      </c>
      <c r="H8" s="1">
        <v>1492.9987161732292</v>
      </c>
      <c r="I8" s="1">
        <v>10633.541074578763</v>
      </c>
      <c r="J8" s="1">
        <v>2.5</v>
      </c>
      <c r="K8" s="1">
        <v>18.600000000000001</v>
      </c>
      <c r="L8" s="1">
        <v>10</v>
      </c>
      <c r="M8" s="1">
        <v>5.7</v>
      </c>
      <c r="N8" s="1">
        <v>36.299999999999997</v>
      </c>
      <c r="O8" s="1">
        <v>273</v>
      </c>
      <c r="P8" s="1">
        <v>139</v>
      </c>
    </row>
    <row r="9" spans="1:16" x14ac:dyDescent="0.3">
      <c r="A9" s="2" t="s">
        <v>6</v>
      </c>
      <c r="B9" s="4">
        <v>104.5</v>
      </c>
      <c r="C9" s="1">
        <v>9.5683066634822076</v>
      </c>
      <c r="D9" s="1">
        <v>108.62491043706711</v>
      </c>
      <c r="E9" s="1">
        <v>372.82063529973732</v>
      </c>
      <c r="F9" s="1">
        <v>340.99593981370913</v>
      </c>
      <c r="G9" s="1">
        <f t="shared" si="0"/>
        <v>822.44148555051356</v>
      </c>
      <c r="H9" s="1">
        <v>22361.839758090653</v>
      </c>
      <c r="I9" s="1">
        <v>14577.275055002636</v>
      </c>
      <c r="J9" s="1">
        <v>2</v>
      </c>
      <c r="K9" s="1">
        <v>12</v>
      </c>
      <c r="L9" s="1">
        <v>8.44</v>
      </c>
      <c r="M9" s="1">
        <v>1.7</v>
      </c>
      <c r="N9" s="1">
        <v>24.14</v>
      </c>
      <c r="O9" s="1">
        <v>420</v>
      </c>
      <c r="P9" s="1">
        <v>399</v>
      </c>
    </row>
    <row r="10" spans="1:16" s="6" customFormat="1" x14ac:dyDescent="0.3">
      <c r="A10" s="2" t="s">
        <v>17</v>
      </c>
      <c r="B10" s="4">
        <v>175.4</v>
      </c>
      <c r="C10" s="1">
        <v>5.7007527700245282</v>
      </c>
      <c r="D10" s="1">
        <v>30.96</v>
      </c>
      <c r="E10" s="1">
        <v>242.71335532436774</v>
      </c>
      <c r="F10" s="1">
        <v>240.1</v>
      </c>
      <c r="G10" s="1">
        <f t="shared" si="0"/>
        <v>513.77335532436769</v>
      </c>
      <c r="H10" s="1"/>
      <c r="I10" s="1">
        <v>26600.820095348776</v>
      </c>
      <c r="J10" s="1">
        <v>1</v>
      </c>
      <c r="K10" s="1">
        <v>10.75</v>
      </c>
      <c r="L10" s="1">
        <v>7.5</v>
      </c>
      <c r="M10" s="1">
        <v>4.41</v>
      </c>
      <c r="N10" s="1">
        <v>23.66</v>
      </c>
      <c r="O10" s="1"/>
      <c r="P10" s="1">
        <v>75</v>
      </c>
    </row>
    <row r="11" spans="1:16" x14ac:dyDescent="0.3">
      <c r="A11" s="2" t="s">
        <v>7</v>
      </c>
      <c r="B11" s="4">
        <v>33.67</v>
      </c>
      <c r="C11" s="1">
        <v>29.699283120752259</v>
      </c>
      <c r="D11" s="1">
        <v>267.57285168978677</v>
      </c>
      <c r="E11" s="1">
        <v>0</v>
      </c>
      <c r="F11" s="1">
        <v>389.06991900195516</v>
      </c>
      <c r="G11" s="1">
        <f t="shared" si="0"/>
        <v>656.64277069174193</v>
      </c>
      <c r="H11" s="1">
        <v>19873.821880587438</v>
      </c>
      <c r="I11" s="1">
        <v>43641.44857657433</v>
      </c>
      <c r="J11" s="1">
        <v>2</v>
      </c>
      <c r="K11" s="1">
        <v>9.1999999999999993</v>
      </c>
      <c r="L11" s="1">
        <v>4.7799999999999994</v>
      </c>
      <c r="M11" s="1">
        <v>2.2999999999999998</v>
      </c>
      <c r="N11" s="1">
        <v>16.28</v>
      </c>
      <c r="O11" s="1">
        <v>559</v>
      </c>
      <c r="P11" s="1"/>
    </row>
    <row r="12" spans="1:16" x14ac:dyDescent="0.3">
      <c r="A12" s="2" t="s">
        <v>8</v>
      </c>
      <c r="B12" s="4">
        <v>72.900000000000006</v>
      </c>
      <c r="C12" s="1">
        <v>13.717921105386107</v>
      </c>
      <c r="D12" s="1">
        <v>116.2212760317434</v>
      </c>
      <c r="E12" s="1">
        <v>57.207707218476116</v>
      </c>
      <c r="F12" s="1">
        <v>371.129409035935</v>
      </c>
      <c r="G12" s="1">
        <f t="shared" si="0"/>
        <v>544.55839228615446</v>
      </c>
      <c r="H12" s="1">
        <v>25500.092396321204</v>
      </c>
      <c r="I12" s="1">
        <v>21452.911524549902</v>
      </c>
      <c r="J12" s="1">
        <v>4</v>
      </c>
      <c r="K12" s="1">
        <v>17.5</v>
      </c>
      <c r="L12" s="1">
        <v>10.76</v>
      </c>
      <c r="M12" s="1">
        <v>6.1</v>
      </c>
      <c r="N12" s="1">
        <v>34.36</v>
      </c>
      <c r="O12" s="1">
        <v>527</v>
      </c>
      <c r="P12" s="1">
        <v>361</v>
      </c>
    </row>
    <row r="13" spans="1:16" x14ac:dyDescent="0.3">
      <c r="A13" s="2" t="s">
        <v>9</v>
      </c>
      <c r="B13" s="4">
        <v>432.1</v>
      </c>
      <c r="C13" s="1">
        <v>2.3145469274389501</v>
      </c>
      <c r="D13" s="1">
        <v>145.93218377502603</v>
      </c>
      <c r="E13" s="1">
        <v>124.58048836940169</v>
      </c>
      <c r="F13" s="1">
        <v>433.51463950931605</v>
      </c>
      <c r="G13" s="1">
        <f t="shared" si="0"/>
        <v>704.02731165374371</v>
      </c>
      <c r="H13" s="1">
        <v>7794.7418966017158</v>
      </c>
      <c r="I13" s="1">
        <v>15321.635376312559</v>
      </c>
      <c r="J13" s="1">
        <v>4</v>
      </c>
      <c r="K13" s="1">
        <v>6.5</v>
      </c>
      <c r="L13" s="1">
        <v>2.42</v>
      </c>
      <c r="M13" s="1">
        <v>1.5</v>
      </c>
      <c r="N13" s="1">
        <v>13.419999999999998</v>
      </c>
      <c r="O13" s="1">
        <v>110</v>
      </c>
      <c r="P13" s="1">
        <v>104</v>
      </c>
    </row>
    <row r="14" spans="1:16" x14ac:dyDescent="0.3">
      <c r="A14" s="2" t="s">
        <v>10</v>
      </c>
      <c r="B14" s="4">
        <v>78.349999999999994</v>
      </c>
      <c r="C14" s="1">
        <v>12.762762762762764</v>
      </c>
      <c r="D14" s="1">
        <v>102.85285285285285</v>
      </c>
      <c r="E14" s="1">
        <v>8445.9459459459449</v>
      </c>
      <c r="F14" s="1">
        <v>159.7222222222222</v>
      </c>
      <c r="G14" s="1">
        <f t="shared" si="0"/>
        <v>8708.5210210210207</v>
      </c>
      <c r="H14" s="1">
        <v>3100.8525937031036</v>
      </c>
      <c r="I14" s="1">
        <v>4286.8039034482863</v>
      </c>
      <c r="J14" s="1">
        <v>4</v>
      </c>
      <c r="K14" s="1">
        <v>16.3</v>
      </c>
      <c r="L14" s="1">
        <v>5.5</v>
      </c>
      <c r="M14" s="1">
        <v>4.83</v>
      </c>
      <c r="N14" s="1">
        <v>30.63</v>
      </c>
      <c r="O14" s="1">
        <v>176</v>
      </c>
      <c r="P14" s="1">
        <v>70</v>
      </c>
    </row>
    <row r="15" spans="1:16" x14ac:dyDescent="0.3">
      <c r="A15" s="2" t="s">
        <v>11</v>
      </c>
      <c r="B15" s="4">
        <v>95.79</v>
      </c>
      <c r="C15" s="1">
        <v>10.439446006456317</v>
      </c>
      <c r="D15" s="1">
        <v>254.50380089555347</v>
      </c>
      <c r="E15" s="1">
        <v>337.83713422888678</v>
      </c>
      <c r="F15" s="1">
        <v>1058.5754451733833</v>
      </c>
      <c r="G15" s="1">
        <f t="shared" si="0"/>
        <v>1650.9163802978235</v>
      </c>
      <c r="H15" s="1">
        <v>34488.883682182648</v>
      </c>
      <c r="I15" s="1">
        <v>21553.9154430907</v>
      </c>
      <c r="J15" s="1">
        <v>4</v>
      </c>
      <c r="K15" s="1">
        <v>11.399999999999999</v>
      </c>
      <c r="L15" s="1">
        <v>7.96</v>
      </c>
      <c r="M15" s="1">
        <v>5.5</v>
      </c>
      <c r="N15" s="1">
        <v>26.860000000000003</v>
      </c>
      <c r="O15" s="1">
        <v>273</v>
      </c>
      <c r="P15" s="1">
        <v>111</v>
      </c>
    </row>
    <row r="16" spans="1:16" x14ac:dyDescent="0.3">
      <c r="A16" s="2" t="s">
        <v>12</v>
      </c>
      <c r="B16" s="4">
        <v>32.94</v>
      </c>
      <c r="C16" s="1">
        <v>30.362008563643439</v>
      </c>
      <c r="D16" s="1">
        <v>192.58466329311017</v>
      </c>
      <c r="E16" s="1">
        <v>0</v>
      </c>
      <c r="F16" s="1">
        <v>566.17360840794083</v>
      </c>
      <c r="G16" s="1">
        <f t="shared" si="0"/>
        <v>758.75827170105094</v>
      </c>
      <c r="H16" s="1">
        <v>28876.039653905562</v>
      </c>
      <c r="I16" s="1">
        <v>7552.7773390795819</v>
      </c>
      <c r="J16" s="1">
        <v>2.5</v>
      </c>
      <c r="K16" s="1">
        <v>15.2</v>
      </c>
      <c r="L16" s="1">
        <v>11.8</v>
      </c>
      <c r="M16" s="1">
        <v>5.8</v>
      </c>
      <c r="N16" s="1">
        <v>34.799999999999997</v>
      </c>
      <c r="O16" s="1">
        <v>229</v>
      </c>
      <c r="P16" s="1">
        <v>205</v>
      </c>
    </row>
    <row r="17" spans="1:16" x14ac:dyDescent="0.3">
      <c r="A17" s="2" t="s">
        <v>13</v>
      </c>
      <c r="B17" s="4">
        <v>138.24</v>
      </c>
      <c r="C17" s="1">
        <v>7.2336265884652979</v>
      </c>
      <c r="D17" s="1">
        <v>118.96383186705766</v>
      </c>
      <c r="E17" s="1">
        <v>816.22678396871947</v>
      </c>
      <c r="F17" s="1">
        <v>509.09090909090907</v>
      </c>
      <c r="G17" s="1">
        <f t="shared" si="0"/>
        <v>1444.2815249266862</v>
      </c>
      <c r="H17" s="1">
        <v>6267.433091385933</v>
      </c>
      <c r="I17" s="1">
        <v>9527.784688155687</v>
      </c>
      <c r="J17" s="1">
        <v>4</v>
      </c>
      <c r="K17" s="1">
        <v>13.399999999999999</v>
      </c>
      <c r="L17" s="1">
        <v>9</v>
      </c>
      <c r="M17" s="1">
        <v>6.2</v>
      </c>
      <c r="N17" s="1">
        <v>32.6</v>
      </c>
      <c r="O17" s="1">
        <v>166</v>
      </c>
      <c r="P17" s="1">
        <v>151</v>
      </c>
    </row>
    <row r="18" spans="1:16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3">
      <c r="C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Bruno Mathis</cp:lastModifiedBy>
  <dcterms:created xsi:type="dcterms:W3CDTF">2024-04-26T20:51:56Z</dcterms:created>
  <dcterms:modified xsi:type="dcterms:W3CDTF">2024-07-21T09:39:50Z</dcterms:modified>
</cp:coreProperties>
</file>