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des\Documents\bruno-otavio\senai\2des\bcd\aula08\"/>
    </mc:Choice>
  </mc:AlternateContent>
  <xr:revisionPtr revIDLastSave="0" documentId="13_ncr:1_{C35C2F51-9C8E-4DD2-88C1-D3450EFE2CFA}" xr6:coauthVersionLast="36" xr6:coauthVersionMax="47" xr10:uidLastSave="{00000000-0000-0000-0000-000000000000}"/>
  <bookViews>
    <workbookView xWindow="0" yWindow="0" windowWidth="28800" windowHeight="12225" xr2:uid="{2E419D9C-C6E6-4CE1-807D-FBBF649B5E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4" i="1"/>
  <c r="P13" i="1"/>
  <c r="P15" i="1"/>
  <c r="P16" i="1"/>
  <c r="P17" i="1"/>
  <c r="P18" i="1"/>
  <c r="P19" i="1"/>
  <c r="P20" i="1"/>
  <c r="P21" i="1"/>
  <c r="P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23" i="1"/>
  <c r="Q23" i="1"/>
  <c r="P24" i="1"/>
  <c r="Q24" i="1"/>
  <c r="P25" i="1"/>
  <c r="Q25" i="1"/>
  <c r="P26" i="1"/>
  <c r="Q26" i="1"/>
  <c r="Q2" i="1"/>
  <c r="AE24" i="1"/>
  <c r="AG24" i="1" s="1"/>
  <c r="AE23" i="1"/>
  <c r="AG23" i="1" s="1"/>
  <c r="AE22" i="1"/>
  <c r="AG22" i="1" s="1"/>
  <c r="AE21" i="1"/>
  <c r="AG21" i="1" s="1"/>
  <c r="AE20" i="1"/>
  <c r="AG20" i="1" s="1"/>
  <c r="AE18" i="1"/>
  <c r="AG18" i="1" s="1"/>
  <c r="AE17" i="1"/>
  <c r="AG17" i="1" s="1"/>
  <c r="AE16" i="1"/>
  <c r="AG16" i="1" s="1"/>
  <c r="AE15" i="1"/>
  <c r="AG15" i="1" s="1"/>
  <c r="AE14" i="1"/>
  <c r="AG14" i="1" s="1"/>
  <c r="AE13" i="1"/>
  <c r="AG13" i="1" s="1"/>
  <c r="AE12" i="1"/>
  <c r="AG12" i="1" s="1"/>
  <c r="AE11" i="1"/>
  <c r="AG11" i="1" s="1"/>
  <c r="AE10" i="1"/>
  <c r="AG10" i="1" s="1"/>
  <c r="AE9" i="1"/>
  <c r="AG9" i="1" s="1"/>
  <c r="AE8" i="1"/>
  <c r="AG8" i="1" s="1"/>
  <c r="AE7" i="1"/>
  <c r="AG7" i="1" s="1"/>
  <c r="AE6" i="1"/>
  <c r="AG6" i="1" s="1"/>
  <c r="AE5" i="1"/>
  <c r="AG5" i="1" s="1"/>
  <c r="AE4" i="1"/>
  <c r="AG4" i="1" s="1"/>
  <c r="AE3" i="1"/>
  <c r="AG3" i="1" s="1"/>
  <c r="AE2" i="1"/>
  <c r="AG2" i="1" s="1"/>
  <c r="M20" i="1"/>
  <c r="O20" i="1"/>
  <c r="M21" i="1"/>
  <c r="O21" i="1" s="1"/>
  <c r="M22" i="1"/>
  <c r="O22" i="1" s="1"/>
  <c r="M23" i="1"/>
  <c r="O23" i="1" s="1"/>
  <c r="M24" i="1"/>
  <c r="O24" i="1" s="1"/>
  <c r="M15" i="1" l="1"/>
  <c r="O15" i="1" s="1"/>
  <c r="M16" i="1"/>
  <c r="O16" i="1" s="1"/>
  <c r="M17" i="1"/>
  <c r="O17" i="1" s="1"/>
  <c r="M18" i="1"/>
  <c r="O18" i="1" s="1"/>
  <c r="M14" i="1"/>
  <c r="O14" i="1" s="1"/>
  <c r="M11" i="1"/>
  <c r="O11" i="1" s="1"/>
  <c r="M12" i="1"/>
  <c r="O1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3" i="1"/>
  <c r="O13" i="1" s="1"/>
  <c r="M2" i="1"/>
  <c r="O2" i="1" s="1"/>
</calcChain>
</file>

<file path=xl/sharedStrings.xml><?xml version="1.0" encoding="utf-8"?>
<sst xmlns="http://schemas.openxmlformats.org/spreadsheetml/2006/main" count="304" uniqueCount="57">
  <si>
    <t>placa</t>
  </si>
  <si>
    <t>modelo</t>
  </si>
  <si>
    <t>marca</t>
  </si>
  <si>
    <t>tipo</t>
  </si>
  <si>
    <t>diaria</t>
  </si>
  <si>
    <t>reserva</t>
  </si>
  <si>
    <t>retirada</t>
  </si>
  <si>
    <t>devolucao</t>
  </si>
  <si>
    <t>status</t>
  </si>
  <si>
    <t>nome_cliente</t>
  </si>
  <si>
    <t>telefone</t>
  </si>
  <si>
    <t>Osvaldo Oliveira</t>
  </si>
  <si>
    <t>19-72077-0521,19-06078-6843</t>
  </si>
  <si>
    <t>Jaqueline Teixeira</t>
  </si>
  <si>
    <t>19-23003-4864</t>
  </si>
  <si>
    <t>Keli Matos</t>
  </si>
  <si>
    <t>19-06486-6449,19-53266-7923</t>
  </si>
  <si>
    <t>Ursula Souza</t>
  </si>
  <si>
    <t>19-64378-2404</t>
  </si>
  <si>
    <t>Evandro Silva</t>
  </si>
  <si>
    <t>19-53315-2734</t>
  </si>
  <si>
    <t>111.111.111-11</t>
  </si>
  <si>
    <t>222.222.222-22</t>
  </si>
  <si>
    <t>333.333.333-33</t>
  </si>
  <si>
    <t>444.444.444-44</t>
  </si>
  <si>
    <t>555.555.555-55</t>
  </si>
  <si>
    <t>DEA-7981</t>
  </si>
  <si>
    <t>Uno</t>
  </si>
  <si>
    <t>Fiat</t>
  </si>
  <si>
    <t>CBC-4945</t>
  </si>
  <si>
    <t>Fiorino</t>
  </si>
  <si>
    <t>BEE-7735</t>
  </si>
  <si>
    <t>Saveiro</t>
  </si>
  <si>
    <t>VW</t>
  </si>
  <si>
    <t>CBA-4403</t>
  </si>
  <si>
    <t>Sandeiro</t>
  </si>
  <si>
    <t>Renaut</t>
  </si>
  <si>
    <t>BBC-8504</t>
  </si>
  <si>
    <t>Palio</t>
  </si>
  <si>
    <t>BEB-5885</t>
  </si>
  <si>
    <t>Gol</t>
  </si>
  <si>
    <t>EDB-2475</t>
  </si>
  <si>
    <t>Ranger</t>
  </si>
  <si>
    <t>Ford</t>
  </si>
  <si>
    <t>standart</t>
  </si>
  <si>
    <t>utilitario</t>
  </si>
  <si>
    <t>esportivo</t>
  </si>
  <si>
    <t>concluido</t>
  </si>
  <si>
    <t>alugado</t>
  </si>
  <si>
    <t>reservado</t>
  </si>
  <si>
    <t>CBC-4901</t>
  </si>
  <si>
    <t>dias</t>
  </si>
  <si>
    <t>subtotal</t>
  </si>
  <si>
    <t>cpf_cliente</t>
  </si>
  <si>
    <t>cliente</t>
  </si>
  <si>
    <t>veiculo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</si>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</sst>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5413-108D-4C81-B9FD-55D9CD29E205}">
  <dimension ref="A1:AG26"/>
  <sheetViews>
    <sheetView tabSelected="1" topLeftCell="G1" workbookViewId="0">
      <selection activeCell="J12" sqref="J12"/>
    </sheetView>
  </sheetViews>
  <sheetFormatPr defaultRowHeight="14.25"/>
  <cols>
    <col min="1" max="1" width="9.5" bestFit="1" customWidth="1"/>
    <col min="2" max="2" width="8.125" bestFit="1" customWidth="1"/>
    <col min="3" max="3" width="6.75" bestFit="1" customWidth="1"/>
    <col min="4" max="4" width="8.25" bestFit="1" customWidth="1"/>
    <col min="5" max="5" width="7.625" bestFit="1" customWidth="1"/>
    <col min="6" max="6" width="13.625" bestFit="1" customWidth="1"/>
    <col min="7" max="7" width="15.5" bestFit="1" customWidth="1"/>
    <col min="8" max="8" width="26.375" bestFit="1" customWidth="1"/>
    <col min="9" max="12" width="9.625" bestFit="1" customWidth="1"/>
    <col min="13" max="13" width="4.25" bestFit="1" customWidth="1"/>
    <col min="14" max="14" width="9" bestFit="1" customWidth="1"/>
    <col min="15" max="15" width="9.125" bestFit="1" customWidth="1"/>
    <col min="16" max="16" width="13.625" bestFit="1" customWidth="1"/>
    <col min="17" max="17" width="9.5" bestFit="1" customWidth="1"/>
    <col min="18" max="18" width="2.25" bestFit="1" customWidth="1"/>
    <col min="19" max="19" width="9.5" bestFit="1" customWidth="1"/>
    <col min="20" max="20" width="8.125" bestFit="1" customWidth="1"/>
    <col min="21" max="21" width="6.75" bestFit="1" customWidth="1"/>
    <col min="22" max="22" width="8.25" bestFit="1" customWidth="1"/>
    <col min="23" max="23" width="7.625" bestFit="1" customWidth="1"/>
    <col min="24" max="24" width="2.25" bestFit="1" customWidth="1"/>
    <col min="25" max="25" width="13.625" bestFit="1" customWidth="1"/>
    <col min="26" max="26" width="15.5" bestFit="1" customWidth="1"/>
    <col min="27" max="27" width="26.375" bestFit="1" customWidth="1"/>
    <col min="28" max="30" width="9.625" bestFit="1" customWidth="1"/>
    <col min="31" max="31" width="4.25" bestFit="1" customWidth="1"/>
    <col min="32" max="32" width="9" bestFit="1" customWidth="1"/>
    <col min="33" max="33" width="9.12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9</v>
      </c>
      <c r="H1" t="s">
        <v>10</v>
      </c>
      <c r="J1" t="s">
        <v>5</v>
      </c>
      <c r="K1" t="s">
        <v>6</v>
      </c>
      <c r="L1" t="s">
        <v>7</v>
      </c>
      <c r="M1" t="s">
        <v>51</v>
      </c>
      <c r="N1" t="s">
        <v>8</v>
      </c>
      <c r="O1" t="s">
        <v>52</v>
      </c>
      <c r="P1" t="s">
        <v>54</v>
      </c>
      <c r="Q1" t="s">
        <v>55</v>
      </c>
      <c r="R1" t="s">
        <v>56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56</v>
      </c>
      <c r="Y1" t="s">
        <v>53</v>
      </c>
      <c r="Z1" t="s">
        <v>9</v>
      </c>
      <c r="AA1" t="s">
        <v>10</v>
      </c>
      <c r="AB1" t="s">
        <v>5</v>
      </c>
      <c r="AC1" t="s">
        <v>6</v>
      </c>
      <c r="AD1" t="s">
        <v>7</v>
      </c>
      <c r="AE1" t="s">
        <v>51</v>
      </c>
      <c r="AF1" t="s">
        <v>8</v>
      </c>
      <c r="AG1" t="s">
        <v>52</v>
      </c>
    </row>
    <row r="2" spans="1:33">
      <c r="A2" t="s">
        <v>26</v>
      </c>
      <c r="B2" t="s">
        <v>27</v>
      </c>
      <c r="C2" t="s">
        <v>28</v>
      </c>
      <c r="D2" t="s">
        <v>44</v>
      </c>
      <c r="E2" s="3">
        <v>100</v>
      </c>
      <c r="F2" t="s">
        <v>21</v>
      </c>
      <c r="G2" t="s">
        <v>11</v>
      </c>
      <c r="H2" t="s">
        <v>12</v>
      </c>
      <c r="J2" s="1">
        <v>45316</v>
      </c>
      <c r="K2" s="1">
        <v>45316</v>
      </c>
      <c r="L2" s="1">
        <v>45326</v>
      </c>
      <c r="M2" s="2">
        <f>L2-K2</f>
        <v>10</v>
      </c>
      <c r="N2" t="s">
        <v>47</v>
      </c>
      <c r="O2" s="3">
        <f>M2*E2</f>
        <v>1000</v>
      </c>
      <c r="P2" t="str">
        <f>F2</f>
        <v>111.111.111-11</v>
      </c>
      <c r="Q2" t="str">
        <f>A2</f>
        <v>DEA-7981</v>
      </c>
      <c r="R2">
        <v>1</v>
      </c>
      <c r="S2" t="s">
        <v>26</v>
      </c>
      <c r="T2" t="s">
        <v>27</v>
      </c>
      <c r="U2" t="s">
        <v>28</v>
      </c>
      <c r="V2" t="s">
        <v>44</v>
      </c>
      <c r="W2" s="3">
        <v>100</v>
      </c>
      <c r="X2">
        <v>1</v>
      </c>
      <c r="Y2" t="s">
        <v>21</v>
      </c>
      <c r="Z2" t="s">
        <v>11</v>
      </c>
      <c r="AA2" t="s">
        <v>12</v>
      </c>
      <c r="AB2" s="1">
        <v>45316</v>
      </c>
      <c r="AC2" s="1">
        <v>45316</v>
      </c>
      <c r="AD2" s="1">
        <v>45326</v>
      </c>
      <c r="AE2" s="2">
        <f>AD2-AC2</f>
        <v>10</v>
      </c>
      <c r="AF2" t="s">
        <v>47</v>
      </c>
      <c r="AG2" s="3">
        <f>AE2*W2</f>
        <v>1000</v>
      </c>
    </row>
    <row r="3" spans="1:33">
      <c r="A3" t="s">
        <v>29</v>
      </c>
      <c r="B3" t="s">
        <v>30</v>
      </c>
      <c r="C3" t="s">
        <v>28</v>
      </c>
      <c r="D3" t="s">
        <v>45</v>
      </c>
      <c r="E3" s="3">
        <v>120</v>
      </c>
      <c r="F3" t="s">
        <v>22</v>
      </c>
      <c r="G3" t="s">
        <v>13</v>
      </c>
      <c r="H3" t="s">
        <v>14</v>
      </c>
      <c r="J3" s="1">
        <v>45364</v>
      </c>
      <c r="K3" s="1">
        <v>45364</v>
      </c>
      <c r="L3" s="1">
        <v>45372</v>
      </c>
      <c r="M3" s="2">
        <f>L3-K3</f>
        <v>8</v>
      </c>
      <c r="N3" t="s">
        <v>47</v>
      </c>
      <c r="O3" s="3">
        <f>M3*E3</f>
        <v>960</v>
      </c>
      <c r="P3" t="str">
        <f>F3</f>
        <v>222.222.222-22</v>
      </c>
      <c r="Q3" t="str">
        <f>A3</f>
        <v>CBC-4945</v>
      </c>
      <c r="R3">
        <v>2</v>
      </c>
      <c r="S3" t="s">
        <v>29</v>
      </c>
      <c r="T3" t="s">
        <v>30</v>
      </c>
      <c r="U3" t="s">
        <v>28</v>
      </c>
      <c r="V3" t="s">
        <v>45</v>
      </c>
      <c r="W3" s="3">
        <v>120</v>
      </c>
      <c r="X3">
        <v>2</v>
      </c>
      <c r="Y3" t="s">
        <v>22</v>
      </c>
      <c r="Z3" t="s">
        <v>13</v>
      </c>
      <c r="AA3" t="s">
        <v>14</v>
      </c>
      <c r="AB3" s="1">
        <v>45364</v>
      </c>
      <c r="AC3" s="1">
        <v>45364</v>
      </c>
      <c r="AD3" s="1">
        <v>45372</v>
      </c>
      <c r="AE3" s="2">
        <f>AD3-AC3</f>
        <v>8</v>
      </c>
      <c r="AF3" t="s">
        <v>47</v>
      </c>
      <c r="AG3" s="3">
        <f>AE3*W3</f>
        <v>960</v>
      </c>
    </row>
    <row r="4" spans="1:33">
      <c r="A4" t="s">
        <v>31</v>
      </c>
      <c r="B4" t="s">
        <v>32</v>
      </c>
      <c r="C4" t="s">
        <v>33</v>
      </c>
      <c r="D4" t="s">
        <v>44</v>
      </c>
      <c r="E4" s="3">
        <v>100</v>
      </c>
      <c r="F4" t="s">
        <v>23</v>
      </c>
      <c r="G4" t="s">
        <v>15</v>
      </c>
      <c r="H4" t="s">
        <v>16</v>
      </c>
      <c r="J4" s="1">
        <v>45380</v>
      </c>
      <c r="K4" s="1">
        <v>45380</v>
      </c>
      <c r="L4" s="1">
        <v>45387</v>
      </c>
      <c r="M4" s="2">
        <f>L4-K4</f>
        <v>7</v>
      </c>
      <c r="N4" t="s">
        <v>47</v>
      </c>
      <c r="O4" s="3">
        <f>M4*E4</f>
        <v>700</v>
      </c>
      <c r="P4" t="str">
        <f>F4</f>
        <v>333.333.333-33</v>
      </c>
      <c r="Q4" t="str">
        <f>A4</f>
        <v>BEE-7735</v>
      </c>
      <c r="R4">
        <v>3</v>
      </c>
      <c r="S4" t="s">
        <v>31</v>
      </c>
      <c r="T4" t="s">
        <v>32</v>
      </c>
      <c r="U4" t="s">
        <v>33</v>
      </c>
      <c r="V4" t="s">
        <v>44</v>
      </c>
      <c r="W4" s="3">
        <v>100</v>
      </c>
      <c r="X4">
        <v>3</v>
      </c>
      <c r="Y4" t="s">
        <v>23</v>
      </c>
      <c r="Z4" t="s">
        <v>15</v>
      </c>
      <c r="AA4" t="s">
        <v>16</v>
      </c>
      <c r="AB4" s="1">
        <v>45380</v>
      </c>
      <c r="AC4" s="1">
        <v>45380</v>
      </c>
      <c r="AD4" s="1">
        <v>45387</v>
      </c>
      <c r="AE4" s="2">
        <f>AD4-AC4</f>
        <v>7</v>
      </c>
      <c r="AF4" t="s">
        <v>47</v>
      </c>
      <c r="AG4" s="3">
        <f>AE4*W4</f>
        <v>700</v>
      </c>
    </row>
    <row r="5" spans="1:33">
      <c r="A5" t="s">
        <v>34</v>
      </c>
      <c r="B5" t="s">
        <v>35</v>
      </c>
      <c r="C5" t="s">
        <v>36</v>
      </c>
      <c r="D5" t="s">
        <v>44</v>
      </c>
      <c r="E5" s="3">
        <v>100</v>
      </c>
      <c r="F5" t="s">
        <v>24</v>
      </c>
      <c r="G5" t="s">
        <v>17</v>
      </c>
      <c r="H5" t="s">
        <v>18</v>
      </c>
      <c r="J5" s="1">
        <v>45365</v>
      </c>
      <c r="K5" s="1">
        <v>45365</v>
      </c>
      <c r="L5" s="1">
        <v>45375</v>
      </c>
      <c r="M5" s="2">
        <f>L5-K5</f>
        <v>10</v>
      </c>
      <c r="N5" t="s">
        <v>47</v>
      </c>
      <c r="O5" s="3">
        <f>M5*E5</f>
        <v>1000</v>
      </c>
      <c r="P5" t="str">
        <f>F5</f>
        <v>444.444.444-44</v>
      </c>
      <c r="Q5" t="str">
        <f>A5</f>
        <v>CBA-4403</v>
      </c>
      <c r="R5">
        <v>4</v>
      </c>
      <c r="S5" t="s">
        <v>34</v>
      </c>
      <c r="T5" t="s">
        <v>35</v>
      </c>
      <c r="U5" t="s">
        <v>36</v>
      </c>
      <c r="V5" t="s">
        <v>44</v>
      </c>
      <c r="W5" s="3">
        <v>100</v>
      </c>
      <c r="X5">
        <v>4</v>
      </c>
      <c r="Y5" t="s">
        <v>24</v>
      </c>
      <c r="Z5" t="s">
        <v>17</v>
      </c>
      <c r="AA5" t="s">
        <v>18</v>
      </c>
      <c r="AB5" s="1">
        <v>45365</v>
      </c>
      <c r="AC5" s="1">
        <v>45365</v>
      </c>
      <c r="AD5" s="1">
        <v>45375</v>
      </c>
      <c r="AE5" s="2">
        <f>AD5-AC5</f>
        <v>10</v>
      </c>
      <c r="AF5" t="s">
        <v>47</v>
      </c>
      <c r="AG5" s="3">
        <f>AE5*W5</f>
        <v>1000</v>
      </c>
    </row>
    <row r="6" spans="1:33">
      <c r="A6" t="s">
        <v>37</v>
      </c>
      <c r="B6" t="s">
        <v>38</v>
      </c>
      <c r="C6" t="s">
        <v>28</v>
      </c>
      <c r="D6" t="s">
        <v>44</v>
      </c>
      <c r="E6" s="3">
        <v>100</v>
      </c>
      <c r="F6" t="s">
        <v>24</v>
      </c>
      <c r="G6" t="s">
        <v>17</v>
      </c>
      <c r="H6" t="s">
        <v>18</v>
      </c>
      <c r="J6" s="1">
        <v>45351</v>
      </c>
      <c r="K6" s="1">
        <v>45351</v>
      </c>
      <c r="L6" s="1">
        <v>45358</v>
      </c>
      <c r="M6" s="2">
        <f>L6-K6</f>
        <v>7</v>
      </c>
      <c r="N6" t="s">
        <v>47</v>
      </c>
      <c r="O6" s="3">
        <f>M6*E6</f>
        <v>700</v>
      </c>
      <c r="P6" t="str">
        <f>F6</f>
        <v>444.444.444-44</v>
      </c>
      <c r="Q6" t="str">
        <f>A6</f>
        <v>BBC-8504</v>
      </c>
      <c r="R6">
        <v>5</v>
      </c>
      <c r="S6" t="s">
        <v>37</v>
      </c>
      <c r="T6" t="s">
        <v>38</v>
      </c>
      <c r="U6" t="s">
        <v>28</v>
      </c>
      <c r="V6" t="s">
        <v>44</v>
      </c>
      <c r="W6" s="3">
        <v>100</v>
      </c>
      <c r="X6">
        <v>5</v>
      </c>
      <c r="Y6" t="s">
        <v>25</v>
      </c>
      <c r="Z6" t="s">
        <v>19</v>
      </c>
      <c r="AA6" t="s">
        <v>20</v>
      </c>
      <c r="AB6" s="1">
        <v>45351</v>
      </c>
      <c r="AC6" s="1">
        <v>45351</v>
      </c>
      <c r="AD6" s="1">
        <v>45358</v>
      </c>
      <c r="AE6" s="2">
        <f>AD6-AC6</f>
        <v>7</v>
      </c>
      <c r="AF6" t="s">
        <v>47</v>
      </c>
      <c r="AG6" s="3">
        <f>AE6*W6</f>
        <v>700</v>
      </c>
    </row>
    <row r="7" spans="1:33">
      <c r="A7" t="s">
        <v>39</v>
      </c>
      <c r="B7" t="s">
        <v>40</v>
      </c>
      <c r="C7" t="s">
        <v>33</v>
      </c>
      <c r="D7" t="s">
        <v>44</v>
      </c>
      <c r="E7" s="3">
        <v>100</v>
      </c>
      <c r="F7" t="s">
        <v>21</v>
      </c>
      <c r="G7" t="s">
        <v>11</v>
      </c>
      <c r="H7" t="s">
        <v>12</v>
      </c>
      <c r="J7" s="1">
        <v>45338</v>
      </c>
      <c r="K7" s="1">
        <v>45338</v>
      </c>
      <c r="L7" s="1">
        <v>45376</v>
      </c>
      <c r="M7" s="2">
        <f>L7-K7</f>
        <v>38</v>
      </c>
      <c r="N7" t="s">
        <v>47</v>
      </c>
      <c r="O7" s="3">
        <f>M7*E7</f>
        <v>3800</v>
      </c>
      <c r="P7" t="str">
        <f>F7</f>
        <v>111.111.111-11</v>
      </c>
      <c r="Q7" t="str">
        <f>A7</f>
        <v>BEB-5885</v>
      </c>
      <c r="R7">
        <v>6</v>
      </c>
      <c r="S7" t="s">
        <v>39</v>
      </c>
      <c r="T7" t="s">
        <v>40</v>
      </c>
      <c r="U7" t="s">
        <v>33</v>
      </c>
      <c r="V7" t="s">
        <v>44</v>
      </c>
      <c r="W7" s="3">
        <v>100</v>
      </c>
      <c r="AB7" s="1">
        <v>45338</v>
      </c>
      <c r="AC7" s="1">
        <v>45338</v>
      </c>
      <c r="AD7" s="1">
        <v>45376</v>
      </c>
      <c r="AE7" s="2">
        <f>AD7-AC7</f>
        <v>38</v>
      </c>
      <c r="AF7" t="s">
        <v>47</v>
      </c>
      <c r="AG7" s="3">
        <f>AE7*W7</f>
        <v>3800</v>
      </c>
    </row>
    <row r="8" spans="1:33">
      <c r="A8" t="s">
        <v>41</v>
      </c>
      <c r="B8" t="s">
        <v>42</v>
      </c>
      <c r="C8" t="s">
        <v>43</v>
      </c>
      <c r="D8" t="s">
        <v>46</v>
      </c>
      <c r="E8" s="3">
        <v>200</v>
      </c>
      <c r="F8" t="s">
        <v>21</v>
      </c>
      <c r="G8" t="s">
        <v>11</v>
      </c>
      <c r="H8" t="s">
        <v>12</v>
      </c>
      <c r="J8" s="1">
        <v>45327</v>
      </c>
      <c r="K8" s="1">
        <v>45327</v>
      </c>
      <c r="L8" s="1">
        <v>45361</v>
      </c>
      <c r="M8" s="2">
        <f>L8-K8</f>
        <v>34</v>
      </c>
      <c r="N8" t="s">
        <v>47</v>
      </c>
      <c r="O8" s="3">
        <f>M8*E8</f>
        <v>6800</v>
      </c>
      <c r="P8" t="str">
        <f>F8</f>
        <v>111.111.111-11</v>
      </c>
      <c r="Q8" t="str">
        <f>A8</f>
        <v>EDB-2475</v>
      </c>
      <c r="R8">
        <v>7</v>
      </c>
      <c r="S8" t="s">
        <v>41</v>
      </c>
      <c r="T8" t="s">
        <v>42</v>
      </c>
      <c r="U8" t="s">
        <v>43</v>
      </c>
      <c r="V8" t="s">
        <v>46</v>
      </c>
      <c r="W8" s="3">
        <v>200</v>
      </c>
      <c r="AB8" s="1">
        <v>45327</v>
      </c>
      <c r="AC8" s="1">
        <v>45327</v>
      </c>
      <c r="AD8" s="1">
        <v>45361</v>
      </c>
      <c r="AE8" s="2">
        <f>AD8-AC8</f>
        <v>34</v>
      </c>
      <c r="AF8" t="s">
        <v>47</v>
      </c>
      <c r="AG8" s="3">
        <f>AE8*W8</f>
        <v>6800</v>
      </c>
    </row>
    <row r="9" spans="1:33">
      <c r="A9" t="s">
        <v>50</v>
      </c>
      <c r="B9" t="s">
        <v>30</v>
      </c>
      <c r="C9" t="s">
        <v>28</v>
      </c>
      <c r="D9" t="s">
        <v>45</v>
      </c>
      <c r="E9" s="3">
        <v>120</v>
      </c>
      <c r="F9" t="s">
        <v>24</v>
      </c>
      <c r="G9" t="s">
        <v>17</v>
      </c>
      <c r="H9" t="s">
        <v>18</v>
      </c>
      <c r="J9" s="1">
        <v>45347</v>
      </c>
      <c r="K9" s="1">
        <v>45347</v>
      </c>
      <c r="L9" s="1">
        <v>45353</v>
      </c>
      <c r="M9" s="2">
        <f>L9-K9</f>
        <v>6</v>
      </c>
      <c r="N9" t="s">
        <v>47</v>
      </c>
      <c r="O9" s="3">
        <f>M9*E9</f>
        <v>720</v>
      </c>
      <c r="P9" t="str">
        <f>F9</f>
        <v>444.444.444-44</v>
      </c>
      <c r="Q9" t="str">
        <f>A9</f>
        <v>CBC-4901</v>
      </c>
      <c r="R9">
        <v>8</v>
      </c>
      <c r="S9" t="s">
        <v>50</v>
      </c>
      <c r="T9" t="s">
        <v>30</v>
      </c>
      <c r="U9" t="s">
        <v>28</v>
      </c>
      <c r="V9" t="s">
        <v>45</v>
      </c>
      <c r="W9" s="3">
        <v>120</v>
      </c>
      <c r="AB9" s="1">
        <v>45347</v>
      </c>
      <c r="AC9" s="1">
        <v>45347</v>
      </c>
      <c r="AD9" s="1">
        <v>45353</v>
      </c>
      <c r="AE9" s="2">
        <f>AD9-AC9</f>
        <v>6</v>
      </c>
      <c r="AF9" t="s">
        <v>47</v>
      </c>
      <c r="AG9" s="3">
        <f>AE9*W9</f>
        <v>720</v>
      </c>
    </row>
    <row r="10" spans="1:33">
      <c r="A10" t="s">
        <v>26</v>
      </c>
      <c r="B10" t="s">
        <v>27</v>
      </c>
      <c r="C10" t="s">
        <v>28</v>
      </c>
      <c r="D10" t="s">
        <v>44</v>
      </c>
      <c r="E10" s="3">
        <v>100</v>
      </c>
      <c r="F10" t="s">
        <v>24</v>
      </c>
      <c r="G10" t="s">
        <v>17</v>
      </c>
      <c r="H10" t="s">
        <v>18</v>
      </c>
      <c r="J10" s="1">
        <v>45326</v>
      </c>
      <c r="K10" s="1">
        <v>45326</v>
      </c>
      <c r="L10" s="1">
        <v>45361</v>
      </c>
      <c r="M10" s="2">
        <f>L10-K10</f>
        <v>35</v>
      </c>
      <c r="N10" t="s">
        <v>47</v>
      </c>
      <c r="O10" s="3">
        <f>M10*E10</f>
        <v>3500</v>
      </c>
      <c r="P10" t="str">
        <f>F10</f>
        <v>444.444.444-44</v>
      </c>
      <c r="Q10" t="str">
        <f>A10</f>
        <v>DEA-7981</v>
      </c>
      <c r="AB10" s="1">
        <v>45326</v>
      </c>
      <c r="AC10" s="1">
        <v>45326</v>
      </c>
      <c r="AD10" s="1">
        <v>45361</v>
      </c>
      <c r="AE10" s="2">
        <f>AD10-AC10</f>
        <v>35</v>
      </c>
      <c r="AF10" t="s">
        <v>47</v>
      </c>
      <c r="AG10" s="3">
        <f>AE10*X10</f>
        <v>0</v>
      </c>
    </row>
    <row r="11" spans="1:33">
      <c r="A11" t="s">
        <v>34</v>
      </c>
      <c r="B11" t="s">
        <v>35</v>
      </c>
      <c r="C11" t="s">
        <v>36</v>
      </c>
      <c r="D11" t="s">
        <v>44</v>
      </c>
      <c r="E11" s="3">
        <v>100</v>
      </c>
      <c r="F11" t="s">
        <v>25</v>
      </c>
      <c r="G11" t="s">
        <v>19</v>
      </c>
      <c r="H11" t="s">
        <v>20</v>
      </c>
      <c r="J11" s="1">
        <v>45345</v>
      </c>
      <c r="K11" s="1">
        <v>45346</v>
      </c>
      <c r="L11" s="1">
        <v>45381</v>
      </c>
      <c r="M11" s="2">
        <f>L11-K11</f>
        <v>35</v>
      </c>
      <c r="N11" t="s">
        <v>47</v>
      </c>
      <c r="O11" s="3">
        <f>M11*E11</f>
        <v>3500</v>
      </c>
      <c r="P11" t="str">
        <f>F11</f>
        <v>555.555.555-55</v>
      </c>
      <c r="Q11" t="str">
        <f>A11</f>
        <v>CBA-4403</v>
      </c>
      <c r="AB11" s="1">
        <v>45345</v>
      </c>
      <c r="AC11" s="1">
        <v>45346</v>
      </c>
      <c r="AD11" s="1">
        <v>45381</v>
      </c>
      <c r="AE11" s="2">
        <f>AD11-AC11</f>
        <v>35</v>
      </c>
      <c r="AF11" t="s">
        <v>47</v>
      </c>
      <c r="AG11" s="3">
        <f>AE11*W11</f>
        <v>0</v>
      </c>
    </row>
    <row r="12" spans="1:33">
      <c r="A12" t="s">
        <v>37</v>
      </c>
      <c r="B12" t="s">
        <v>38</v>
      </c>
      <c r="C12" t="s">
        <v>28</v>
      </c>
      <c r="D12" t="s">
        <v>44</v>
      </c>
      <c r="E12" s="3">
        <v>100</v>
      </c>
      <c r="F12" t="s">
        <v>23</v>
      </c>
      <c r="G12" t="s">
        <v>15</v>
      </c>
      <c r="H12" t="s">
        <v>16</v>
      </c>
      <c r="J12" s="1">
        <v>45349</v>
      </c>
      <c r="K12" s="1">
        <v>45349</v>
      </c>
      <c r="L12" s="1">
        <v>45354</v>
      </c>
      <c r="M12" s="2">
        <f>L12-K12</f>
        <v>5</v>
      </c>
      <c r="N12" t="s">
        <v>47</v>
      </c>
      <c r="O12" s="3">
        <f>M12*E12</f>
        <v>500</v>
      </c>
      <c r="P12" t="str">
        <f>F12</f>
        <v>333.333.333-33</v>
      </c>
      <c r="Q12" t="str">
        <f>A12</f>
        <v>BBC-8504</v>
      </c>
      <c r="AB12" s="1">
        <v>45349</v>
      </c>
      <c r="AC12" s="1">
        <v>45349</v>
      </c>
      <c r="AD12" s="1">
        <v>45354</v>
      </c>
      <c r="AE12" s="2">
        <f>AD12-AC12</f>
        <v>5</v>
      </c>
      <c r="AF12" t="s">
        <v>47</v>
      </c>
      <c r="AG12" s="3">
        <f>AE12*V12</f>
        <v>0</v>
      </c>
    </row>
    <row r="13" spans="1:33">
      <c r="A13" t="s">
        <v>31</v>
      </c>
      <c r="B13" t="s">
        <v>32</v>
      </c>
      <c r="C13" t="s">
        <v>33</v>
      </c>
      <c r="D13" t="s">
        <v>44</v>
      </c>
      <c r="E13" s="3">
        <v>100</v>
      </c>
      <c r="F13" t="s">
        <v>22</v>
      </c>
      <c r="G13" t="s">
        <v>13</v>
      </c>
      <c r="H13" t="s">
        <v>14</v>
      </c>
      <c r="J13" s="1">
        <v>45351</v>
      </c>
      <c r="K13" s="1">
        <v>45351</v>
      </c>
      <c r="L13" s="1">
        <v>45354</v>
      </c>
      <c r="M13" s="2">
        <f>L13-K13</f>
        <v>3</v>
      </c>
      <c r="N13" t="s">
        <v>47</v>
      </c>
      <c r="O13" s="3">
        <f>M13*E13</f>
        <v>300</v>
      </c>
      <c r="P13" t="str">
        <f>F13</f>
        <v>222.222.222-22</v>
      </c>
      <c r="Q13" t="str">
        <f>A13</f>
        <v>BEE-7735</v>
      </c>
      <c r="AB13" s="1">
        <v>45351</v>
      </c>
      <c r="AC13" s="1">
        <v>45351</v>
      </c>
      <c r="AD13" s="1">
        <v>45354</v>
      </c>
      <c r="AE13" s="2">
        <f>AD13-AC13</f>
        <v>3</v>
      </c>
      <c r="AF13" t="s">
        <v>47</v>
      </c>
      <c r="AG13" s="3">
        <f>AE13*V13</f>
        <v>0</v>
      </c>
    </row>
    <row r="14" spans="1:33">
      <c r="A14" t="s">
        <v>29</v>
      </c>
      <c r="B14" t="s">
        <v>30</v>
      </c>
      <c r="C14" t="s">
        <v>28</v>
      </c>
      <c r="D14" t="s">
        <v>45</v>
      </c>
      <c r="E14" s="3">
        <v>120</v>
      </c>
      <c r="F14" t="s">
        <v>24</v>
      </c>
      <c r="G14" t="s">
        <v>17</v>
      </c>
      <c r="H14" t="s">
        <v>18</v>
      </c>
      <c r="J14" s="1">
        <v>45365</v>
      </c>
      <c r="K14" s="1">
        <v>45365</v>
      </c>
      <c r="L14" s="1"/>
      <c r="M14" s="2">
        <f ca="1">TODAY()-K14</f>
        <v>19</v>
      </c>
      <c r="N14" t="s">
        <v>48</v>
      </c>
      <c r="O14" s="3">
        <f ca="1">M14*E14</f>
        <v>2280</v>
      </c>
      <c r="P14" t="str">
        <f>F14</f>
        <v>444.444.444-44</v>
      </c>
      <c r="Q14" t="str">
        <f>A14</f>
        <v>CBC-4945</v>
      </c>
      <c r="AB14" s="1">
        <v>45365</v>
      </c>
      <c r="AC14" s="1">
        <v>45365</v>
      </c>
      <c r="AD14" s="1"/>
      <c r="AE14" s="2">
        <f ca="1">TODAY()-AC14</f>
        <v>19</v>
      </c>
      <c r="AF14" t="s">
        <v>48</v>
      </c>
      <c r="AG14" s="3">
        <f ca="1">AE14*V14</f>
        <v>0</v>
      </c>
    </row>
    <row r="15" spans="1:33">
      <c r="A15" t="s">
        <v>26</v>
      </c>
      <c r="B15" t="s">
        <v>27</v>
      </c>
      <c r="C15" t="s">
        <v>28</v>
      </c>
      <c r="D15" t="s">
        <v>44</v>
      </c>
      <c r="E15" s="3">
        <v>100</v>
      </c>
      <c r="F15" t="s">
        <v>25</v>
      </c>
      <c r="G15" t="s">
        <v>19</v>
      </c>
      <c r="H15" t="s">
        <v>20</v>
      </c>
      <c r="J15" s="1">
        <v>45367</v>
      </c>
      <c r="K15" s="1">
        <v>45368</v>
      </c>
      <c r="L15" s="1"/>
      <c r="M15" s="2">
        <f ca="1">TODAY()-K15</f>
        <v>16</v>
      </c>
      <c r="N15" t="s">
        <v>48</v>
      </c>
      <c r="O15" s="3">
        <f ca="1">M15*E15</f>
        <v>1600</v>
      </c>
      <c r="P15" t="str">
        <f>F15</f>
        <v>555.555.555-55</v>
      </c>
      <c r="Q15" t="str">
        <f>A15</f>
        <v>DEA-7981</v>
      </c>
      <c r="AB15" s="1">
        <v>45367</v>
      </c>
      <c r="AC15" s="1">
        <v>45368</v>
      </c>
      <c r="AD15" s="1"/>
      <c r="AE15" s="2">
        <f ca="1">TODAY()-AC15</f>
        <v>16</v>
      </c>
      <c r="AF15" t="s">
        <v>48</v>
      </c>
      <c r="AG15" s="3">
        <f ca="1">AE15*V15</f>
        <v>0</v>
      </c>
    </row>
    <row r="16" spans="1:33">
      <c r="A16" t="s">
        <v>41</v>
      </c>
      <c r="B16" t="s">
        <v>42</v>
      </c>
      <c r="C16" t="s">
        <v>43</v>
      </c>
      <c r="D16" t="s">
        <v>46</v>
      </c>
      <c r="E16" s="3">
        <v>200</v>
      </c>
      <c r="F16" t="s">
        <v>25</v>
      </c>
      <c r="G16" t="s">
        <v>19</v>
      </c>
      <c r="H16" t="s">
        <v>20</v>
      </c>
      <c r="J16" s="1">
        <v>45376</v>
      </c>
      <c r="K16" s="1">
        <v>45376</v>
      </c>
      <c r="L16" s="1"/>
      <c r="M16" s="2">
        <f ca="1">TODAY()-K16</f>
        <v>8</v>
      </c>
      <c r="N16" t="s">
        <v>48</v>
      </c>
      <c r="O16" s="3">
        <f ca="1">M16*E16</f>
        <v>1600</v>
      </c>
      <c r="P16" t="str">
        <f>F16</f>
        <v>555.555.555-55</v>
      </c>
      <c r="Q16" t="str">
        <f>A16</f>
        <v>EDB-2475</v>
      </c>
      <c r="AB16" s="1">
        <v>45376</v>
      </c>
      <c r="AC16" s="1">
        <v>45376</v>
      </c>
      <c r="AD16" s="1"/>
      <c r="AE16" s="2">
        <f ca="1">TODAY()-AC16</f>
        <v>8</v>
      </c>
      <c r="AF16" t="s">
        <v>48</v>
      </c>
      <c r="AG16" s="3">
        <f ca="1">AE16*V16</f>
        <v>0</v>
      </c>
    </row>
    <row r="17" spans="1:33">
      <c r="A17" t="s">
        <v>34</v>
      </c>
      <c r="B17" t="s">
        <v>35</v>
      </c>
      <c r="C17" t="s">
        <v>36</v>
      </c>
      <c r="D17" t="s">
        <v>44</v>
      </c>
      <c r="E17" s="3">
        <v>100</v>
      </c>
      <c r="F17" t="s">
        <v>22</v>
      </c>
      <c r="G17" t="s">
        <v>13</v>
      </c>
      <c r="H17" t="s">
        <v>14</v>
      </c>
      <c r="J17" s="1">
        <v>45379</v>
      </c>
      <c r="K17" s="1">
        <v>45379</v>
      </c>
      <c r="L17" s="1"/>
      <c r="M17" s="2">
        <f ca="1">TODAY()-K17</f>
        <v>5</v>
      </c>
      <c r="N17" t="s">
        <v>48</v>
      </c>
      <c r="O17" s="3">
        <f ca="1">M17*E17</f>
        <v>500</v>
      </c>
      <c r="P17" t="str">
        <f>F17</f>
        <v>222.222.222-22</v>
      </c>
      <c r="Q17" t="str">
        <f>A17</f>
        <v>CBA-4403</v>
      </c>
      <c r="AB17" s="1">
        <v>45379</v>
      </c>
      <c r="AC17" s="1">
        <v>45379</v>
      </c>
      <c r="AD17" s="1"/>
      <c r="AE17" s="2">
        <f ca="1">TODAY()-AC17</f>
        <v>5</v>
      </c>
      <c r="AF17" t="s">
        <v>48</v>
      </c>
      <c r="AG17" s="3">
        <f ca="1">AE17*V17</f>
        <v>0</v>
      </c>
    </row>
    <row r="18" spans="1:33">
      <c r="A18" t="s">
        <v>39</v>
      </c>
      <c r="B18" t="s">
        <v>40</v>
      </c>
      <c r="C18" t="s">
        <v>33</v>
      </c>
      <c r="D18" t="s">
        <v>44</v>
      </c>
      <c r="E18" s="3">
        <v>100</v>
      </c>
      <c r="F18" t="s">
        <v>22</v>
      </c>
      <c r="G18" t="s">
        <v>13</v>
      </c>
      <c r="H18" t="s">
        <v>14</v>
      </c>
      <c r="J18" s="1">
        <v>45374</v>
      </c>
      <c r="K18" s="1">
        <v>45374</v>
      </c>
      <c r="L18" s="1"/>
      <c r="M18" s="2">
        <f ca="1">TODAY()-K18</f>
        <v>10</v>
      </c>
      <c r="N18" t="s">
        <v>48</v>
      </c>
      <c r="O18" s="3">
        <f ca="1">M18*E18</f>
        <v>1000</v>
      </c>
      <c r="P18" t="str">
        <f>F18</f>
        <v>222.222.222-22</v>
      </c>
      <c r="Q18" t="str">
        <f>A18</f>
        <v>BEB-5885</v>
      </c>
      <c r="AB18" s="1">
        <v>45374</v>
      </c>
      <c r="AC18" s="1">
        <v>45374</v>
      </c>
      <c r="AD18" s="1"/>
      <c r="AE18" s="2">
        <f ca="1">TODAY()-AC18</f>
        <v>10</v>
      </c>
      <c r="AF18" t="s">
        <v>48</v>
      </c>
      <c r="AG18" s="3">
        <f ca="1">AE18*V18</f>
        <v>0</v>
      </c>
    </row>
    <row r="19" spans="1:33">
      <c r="A19" t="s">
        <v>37</v>
      </c>
      <c r="B19" t="s">
        <v>38</v>
      </c>
      <c r="C19" t="s">
        <v>28</v>
      </c>
      <c r="D19" t="s">
        <v>44</v>
      </c>
      <c r="E19" s="3">
        <v>100</v>
      </c>
      <c r="F19" t="s">
        <v>22</v>
      </c>
      <c r="G19" t="s">
        <v>13</v>
      </c>
      <c r="H19" t="s">
        <v>14</v>
      </c>
      <c r="J19" s="1">
        <v>45413</v>
      </c>
      <c r="K19" s="1"/>
      <c r="L19" s="1"/>
      <c r="M19" s="2">
        <v>0</v>
      </c>
      <c r="N19" t="s">
        <v>49</v>
      </c>
      <c r="O19" s="3"/>
      <c r="P19" t="str">
        <f>F19</f>
        <v>222.222.222-22</v>
      </c>
      <c r="Q19" t="str">
        <f>A19</f>
        <v>BBC-8504</v>
      </c>
      <c r="AB19" s="1">
        <v>45413</v>
      </c>
      <c r="AC19" s="1"/>
      <c r="AD19" s="1"/>
      <c r="AE19" s="2">
        <v>0</v>
      </c>
      <c r="AF19" t="s">
        <v>49</v>
      </c>
      <c r="AG19" s="3"/>
    </row>
    <row r="20" spans="1:33">
      <c r="A20" t="s">
        <v>41</v>
      </c>
      <c r="B20" t="s">
        <v>42</v>
      </c>
      <c r="C20" t="s">
        <v>43</v>
      </c>
      <c r="D20" t="s">
        <v>46</v>
      </c>
      <c r="E20" s="3">
        <v>200</v>
      </c>
      <c r="F20" t="s">
        <v>21</v>
      </c>
      <c r="G20" t="s">
        <v>11</v>
      </c>
      <c r="H20" t="s">
        <v>12</v>
      </c>
      <c r="J20" s="1">
        <v>45337</v>
      </c>
      <c r="K20" s="1">
        <v>45337</v>
      </c>
      <c r="L20" s="1">
        <v>45370</v>
      </c>
      <c r="M20" s="2">
        <f>L20-K20</f>
        <v>33</v>
      </c>
      <c r="N20" t="s">
        <v>47</v>
      </c>
      <c r="O20" s="3">
        <f>M20*E20</f>
        <v>6600</v>
      </c>
      <c r="P20" t="str">
        <f>F20</f>
        <v>111.111.111-11</v>
      </c>
      <c r="Q20" t="str">
        <f>A20</f>
        <v>EDB-2475</v>
      </c>
      <c r="AB20" s="1">
        <v>45337</v>
      </c>
      <c r="AC20" s="1">
        <v>45337</v>
      </c>
      <c r="AD20" s="1">
        <v>45370</v>
      </c>
      <c r="AE20" s="2">
        <f>AD20-AC20</f>
        <v>33</v>
      </c>
      <c r="AF20" t="s">
        <v>47</v>
      </c>
      <c r="AG20" s="3">
        <f>AE20*V20</f>
        <v>0</v>
      </c>
    </row>
    <row r="21" spans="1:33">
      <c r="A21" t="s">
        <v>39</v>
      </c>
      <c r="B21" t="s">
        <v>40</v>
      </c>
      <c r="C21" t="s">
        <v>33</v>
      </c>
      <c r="D21" t="s">
        <v>44</v>
      </c>
      <c r="E21" s="3">
        <v>100</v>
      </c>
      <c r="F21" t="s">
        <v>21</v>
      </c>
      <c r="G21" t="s">
        <v>11</v>
      </c>
      <c r="H21" t="s">
        <v>12</v>
      </c>
      <c r="J21" s="1">
        <v>45324</v>
      </c>
      <c r="K21" s="1">
        <v>45324</v>
      </c>
      <c r="L21" s="1">
        <v>45358</v>
      </c>
      <c r="M21" s="2">
        <f>L21-K21</f>
        <v>34</v>
      </c>
      <c r="N21" t="s">
        <v>47</v>
      </c>
      <c r="O21" s="3">
        <f>M21*E21</f>
        <v>3400</v>
      </c>
      <c r="P21" t="str">
        <f>F21</f>
        <v>111.111.111-11</v>
      </c>
      <c r="Q21" t="str">
        <f>A21</f>
        <v>BEB-5885</v>
      </c>
      <c r="AB21" s="1">
        <v>45324</v>
      </c>
      <c r="AC21" s="1">
        <v>45324</v>
      </c>
      <c r="AD21" s="1">
        <v>45358</v>
      </c>
      <c r="AE21" s="2">
        <f>AD21-AC21</f>
        <v>34</v>
      </c>
      <c r="AF21" t="s">
        <v>47</v>
      </c>
      <c r="AG21" s="3">
        <f>AE21*V21</f>
        <v>0</v>
      </c>
    </row>
    <row r="22" spans="1:33">
      <c r="A22" t="s">
        <v>34</v>
      </c>
      <c r="B22" t="s">
        <v>35</v>
      </c>
      <c r="C22" t="s">
        <v>36</v>
      </c>
      <c r="D22" t="s">
        <v>44</v>
      </c>
      <c r="E22" s="3">
        <v>100</v>
      </c>
      <c r="F22" t="s">
        <v>25</v>
      </c>
      <c r="G22" t="s">
        <v>19</v>
      </c>
      <c r="H22" t="s">
        <v>20</v>
      </c>
      <c r="J22" s="1">
        <v>45327</v>
      </c>
      <c r="K22" s="1">
        <v>45327</v>
      </c>
      <c r="L22" s="1">
        <v>45366</v>
      </c>
      <c r="M22" s="2">
        <f>L22-K22</f>
        <v>39</v>
      </c>
      <c r="N22" t="s">
        <v>47</v>
      </c>
      <c r="O22" s="3">
        <f>M22*E22</f>
        <v>3900</v>
      </c>
      <c r="P22" t="str">
        <f>F22</f>
        <v>555.555.555-55</v>
      </c>
      <c r="Q22" t="str">
        <f>A22</f>
        <v>CBA-4403</v>
      </c>
      <c r="AB22" s="1">
        <v>45327</v>
      </c>
      <c r="AC22" s="1">
        <v>45327</v>
      </c>
      <c r="AD22" s="1">
        <v>45366</v>
      </c>
      <c r="AE22" s="2">
        <f>AD22-AC22</f>
        <v>39</v>
      </c>
      <c r="AF22" t="s">
        <v>47</v>
      </c>
      <c r="AG22" s="3">
        <f>AE22*V22</f>
        <v>0</v>
      </c>
    </row>
    <row r="23" spans="1:33">
      <c r="A23" t="s">
        <v>31</v>
      </c>
      <c r="B23" t="s">
        <v>32</v>
      </c>
      <c r="C23" t="s">
        <v>33</v>
      </c>
      <c r="D23" t="s">
        <v>44</v>
      </c>
      <c r="E23" s="3">
        <v>100</v>
      </c>
      <c r="F23" t="s">
        <v>23</v>
      </c>
      <c r="G23" t="s">
        <v>15</v>
      </c>
      <c r="H23" t="s">
        <v>16</v>
      </c>
      <c r="J23" s="1">
        <v>45330</v>
      </c>
      <c r="K23" s="1">
        <v>45330</v>
      </c>
      <c r="L23" s="1">
        <v>45366</v>
      </c>
      <c r="M23" s="2">
        <f>L23-K23</f>
        <v>36</v>
      </c>
      <c r="N23" t="s">
        <v>47</v>
      </c>
      <c r="O23" s="3">
        <f>M23*E23</f>
        <v>3600</v>
      </c>
      <c r="P23" t="str">
        <f>F23</f>
        <v>333.333.333-33</v>
      </c>
      <c r="Q23" t="str">
        <f>A23</f>
        <v>BEE-7735</v>
      </c>
      <c r="AB23" s="1">
        <v>45330</v>
      </c>
      <c r="AC23" s="1">
        <v>45330</v>
      </c>
      <c r="AD23" s="1">
        <v>45366</v>
      </c>
      <c r="AE23" s="2">
        <f>AD23-AC23</f>
        <v>36</v>
      </c>
      <c r="AF23" t="s">
        <v>47</v>
      </c>
      <c r="AG23" s="3">
        <f>AE23*V23</f>
        <v>0</v>
      </c>
    </row>
    <row r="24" spans="1:33">
      <c r="A24" t="s">
        <v>37</v>
      </c>
      <c r="B24" t="s">
        <v>38</v>
      </c>
      <c r="C24" t="s">
        <v>28</v>
      </c>
      <c r="D24" t="s">
        <v>44</v>
      </c>
      <c r="E24" s="3">
        <v>100</v>
      </c>
      <c r="F24" t="s">
        <v>24</v>
      </c>
      <c r="G24" t="s">
        <v>17</v>
      </c>
      <c r="H24" t="s">
        <v>18</v>
      </c>
      <c r="J24" s="1">
        <v>45333</v>
      </c>
      <c r="K24" s="1">
        <v>45333</v>
      </c>
      <c r="L24" s="1">
        <v>45366</v>
      </c>
      <c r="M24" s="2">
        <f>L24-K24</f>
        <v>33</v>
      </c>
      <c r="N24" t="s">
        <v>47</v>
      </c>
      <c r="O24" s="3">
        <f>M24*E24</f>
        <v>3300</v>
      </c>
      <c r="P24" t="str">
        <f>F24</f>
        <v>444.444.444-44</v>
      </c>
      <c r="Q24" t="str">
        <f>A24</f>
        <v>BBC-8504</v>
      </c>
      <c r="AB24" s="1">
        <v>45333</v>
      </c>
      <c r="AC24" s="1">
        <v>45333</v>
      </c>
      <c r="AD24" s="1">
        <v>45366</v>
      </c>
      <c r="AE24" s="2">
        <f>AD24-AC24</f>
        <v>33</v>
      </c>
      <c r="AF24" t="s">
        <v>47</v>
      </c>
      <c r="AG24" s="3">
        <f>AE24*V24</f>
        <v>0</v>
      </c>
    </row>
    <row r="25" spans="1:33">
      <c r="A25" t="s">
        <v>26</v>
      </c>
      <c r="B25" t="s">
        <v>27</v>
      </c>
      <c r="C25" t="s">
        <v>28</v>
      </c>
      <c r="D25" t="s">
        <v>44</v>
      </c>
      <c r="E25" s="3">
        <v>100</v>
      </c>
      <c r="F25" t="s">
        <v>21</v>
      </c>
      <c r="G25" t="s">
        <v>11</v>
      </c>
      <c r="H25" t="s">
        <v>12</v>
      </c>
      <c r="J25" s="1">
        <v>45422</v>
      </c>
      <c r="K25" s="1"/>
      <c r="L25" s="1"/>
      <c r="M25" s="2">
        <v>0</v>
      </c>
      <c r="N25" t="s">
        <v>49</v>
      </c>
      <c r="O25" s="3"/>
      <c r="P25" t="str">
        <f>F25</f>
        <v>111.111.111-11</v>
      </c>
      <c r="Q25" t="str">
        <f>A25</f>
        <v>DEA-7981</v>
      </c>
      <c r="AB25" s="1">
        <v>45422</v>
      </c>
      <c r="AC25" s="1"/>
      <c r="AD25" s="1"/>
      <c r="AE25" s="2">
        <v>0</v>
      </c>
      <c r="AF25" t="s">
        <v>49</v>
      </c>
      <c r="AG25" s="3"/>
    </row>
    <row r="26" spans="1:33">
      <c r="A26" t="s">
        <v>29</v>
      </c>
      <c r="B26" t="s">
        <v>30</v>
      </c>
      <c r="C26" t="s">
        <v>28</v>
      </c>
      <c r="D26" t="s">
        <v>45</v>
      </c>
      <c r="E26" s="3">
        <v>120</v>
      </c>
      <c r="F26" t="s">
        <v>22</v>
      </c>
      <c r="G26" t="s">
        <v>13</v>
      </c>
      <c r="H26" t="s">
        <v>14</v>
      </c>
      <c r="J26" s="1">
        <v>45431</v>
      </c>
      <c r="K26" s="1"/>
      <c r="L26" s="1"/>
      <c r="M26" s="2">
        <v>0</v>
      </c>
      <c r="N26" t="s">
        <v>49</v>
      </c>
      <c r="O26" s="3"/>
      <c r="P26" t="str">
        <f>F26</f>
        <v>222.222.222-22</v>
      </c>
      <c r="Q26" t="str">
        <f>A26</f>
        <v>CBC-4945</v>
      </c>
      <c r="AB26" s="1">
        <v>45431</v>
      </c>
      <c r="AC26" s="1"/>
      <c r="AD26" s="1"/>
      <c r="AE26" s="2">
        <v>0</v>
      </c>
      <c r="AF26" t="s">
        <v>49</v>
      </c>
      <c r="AG2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des</cp:lastModifiedBy>
  <dcterms:created xsi:type="dcterms:W3CDTF">2024-03-27T12:49:19Z</dcterms:created>
  <dcterms:modified xsi:type="dcterms:W3CDTF">2024-04-02T13:45:30Z</dcterms:modified>
</cp:coreProperties>
</file>