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bpt-my.sharepoint.com/personal/bruno_melgarc_ipb_pt/Documents/Personal/[05] Work/[01] Projects/Beans/Suelen-PCA-2/"/>
    </mc:Choice>
  </mc:AlternateContent>
  <xr:revisionPtr revIDLastSave="105" documentId="8_{9E5B14EF-A3F2-884D-8067-8DB3EAF5C2F3}" xr6:coauthVersionLast="47" xr6:coauthVersionMax="47" xr10:uidLastSave="{2D4FD030-BD17-D54A-B87A-9172762DCF0B}"/>
  <bookViews>
    <workbookView xWindow="0" yWindow="640" windowWidth="30240" windowHeight="19000" xr2:uid="{7D8DBA45-55FC-FD40-9428-D1E9B0C0DE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" i="1" l="1"/>
  <c r="AP8" i="1"/>
  <c r="AP7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<sst xmlns="http://schemas.openxmlformats.org/spreadsheetml/2006/main" count="50" uniqueCount="50">
  <si>
    <t>Samples</t>
  </si>
  <si>
    <t>Beta-glucans</t>
  </si>
  <si>
    <t>Protocatechuic acid</t>
  </si>
  <si>
    <t>Gallic acid</t>
  </si>
  <si>
    <t>Chlorogenic acid</t>
  </si>
  <si>
    <t>4-Hydroxybenzoic acid</t>
  </si>
  <si>
    <t>(-)-Epicatechin</t>
  </si>
  <si>
    <t>Vanillic acid</t>
  </si>
  <si>
    <t>Sinapic acid</t>
  </si>
  <si>
    <t>(+)-Catechin</t>
  </si>
  <si>
    <t>Ellagic acid</t>
  </si>
  <si>
    <t>Ferulic aacid</t>
  </si>
  <si>
    <t>Quinic acid</t>
  </si>
  <si>
    <t>Syringic acid</t>
  </si>
  <si>
    <t>Total phenolics</t>
  </si>
  <si>
    <t>Antioxidant activity</t>
  </si>
  <si>
    <t>AGS</t>
  </si>
  <si>
    <t>Caco2</t>
  </si>
  <si>
    <t>MCF-7</t>
  </si>
  <si>
    <t>NCI-H460</t>
  </si>
  <si>
    <t>VERO</t>
  </si>
  <si>
    <t>CF</t>
  </si>
  <si>
    <t>CFA</t>
  </si>
  <si>
    <t>102F</t>
  </si>
  <si>
    <t>102AF</t>
  </si>
  <si>
    <t>134F</t>
  </si>
  <si>
    <t>134AF</t>
  </si>
  <si>
    <t>161F</t>
  </si>
  <si>
    <t>161AF</t>
  </si>
  <si>
    <t>Asp</t>
  </si>
  <si>
    <t>Glu</t>
  </si>
  <si>
    <t>Ser</t>
  </si>
  <si>
    <t>Gly</t>
  </si>
  <si>
    <t>Tau</t>
  </si>
  <si>
    <t>Arg</t>
  </si>
  <si>
    <t>Thr*</t>
  </si>
  <si>
    <t>Ala</t>
  </si>
  <si>
    <t>Pro</t>
  </si>
  <si>
    <t>Tyr</t>
  </si>
  <si>
    <t>Val*</t>
  </si>
  <si>
    <t>Cys</t>
  </si>
  <si>
    <t>Ile*</t>
  </si>
  <si>
    <t>Leu*</t>
  </si>
  <si>
    <t>Phe*</t>
  </si>
  <si>
    <t>Lys*</t>
  </si>
  <si>
    <t>Hyp</t>
  </si>
  <si>
    <t>Trp*</t>
  </si>
  <si>
    <t>Total aa</t>
  </si>
  <si>
    <t>Met*</t>
  </si>
  <si>
    <t>His*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</si>
</sst>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/>
    <xf numFmtId="0" fontId="5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2DD7-56A1-264A-B712-DB3DF11CA9E4}">
  <dimension ref="A1:AP20"/>
  <sheetViews>
    <sheetView tabSelected="1" zoomScale="150" zoomScaleNormal="150" workbookViewId="0">
      <selection activeCell="H14" sqref="H14"/>
    </sheetView>
  </sheetViews>
  <sheetFormatPr baseColWidth="10" defaultRowHeight="16" x14ac:dyDescent="0.2"/>
  <cols>
    <col min="2" max="2" width="13.1640625" bestFit="1" customWidth="1"/>
    <col min="3" max="14" width="10.83203125" customWidth="1"/>
    <col min="22" max="41" width="10.83203125" customWidth="1"/>
  </cols>
  <sheetData>
    <row r="1" spans="1:42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49</v>
      </c>
      <c r="AA1" s="9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  <c r="AH1" s="9" t="s">
        <v>48</v>
      </c>
      <c r="AI1" s="9" t="s">
        <v>40</v>
      </c>
      <c r="AJ1" s="9" t="s">
        <v>41</v>
      </c>
      <c r="AK1" s="9" t="s">
        <v>42</v>
      </c>
      <c r="AL1" s="9" t="s">
        <v>43</v>
      </c>
      <c r="AM1" s="9" t="s">
        <v>44</v>
      </c>
      <c r="AN1" s="9" t="s">
        <v>45</v>
      </c>
      <c r="AO1" s="9" t="s">
        <v>46</v>
      </c>
      <c r="AP1" s="9" t="s">
        <v>47</v>
      </c>
    </row>
    <row r="2" spans="1:42" x14ac:dyDescent="0.2">
      <c r="A2" t="s">
        <v>21</v>
      </c>
      <c r="B2">
        <v>0</v>
      </c>
      <c r="C2" s="3">
        <v>4.6219278790482238E-2</v>
      </c>
      <c r="D2" s="3">
        <v>7.0900013684258335E-3</v>
      </c>
      <c r="E2" s="3">
        <v>0.15471979577843048</v>
      </c>
      <c r="F2" s="3">
        <v>4.3883626392593204E-5</v>
      </c>
      <c r="G2" s="3">
        <v>0.13207354873153915</v>
      </c>
      <c r="H2" s="3">
        <v>0.10917454942691002</v>
      </c>
      <c r="I2" s="3">
        <v>8.613763764524645E-3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0.45793</v>
      </c>
      <c r="P2" s="5">
        <v>28</v>
      </c>
      <c r="Q2" s="3">
        <v>400</v>
      </c>
      <c r="R2" s="3">
        <v>400</v>
      </c>
      <c r="S2" s="3">
        <v>400</v>
      </c>
      <c r="T2" s="3">
        <v>400</v>
      </c>
      <c r="U2" s="3">
        <v>400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f>SUM(V2:AO2)</f>
        <v>0</v>
      </c>
    </row>
    <row r="3" spans="1:42" x14ac:dyDescent="0.2">
      <c r="A3" t="s">
        <v>22</v>
      </c>
      <c r="B3">
        <v>0</v>
      </c>
      <c r="C3" s="3">
        <v>5.0470206566807368E-2</v>
      </c>
      <c r="D3" s="3">
        <v>2.2945262965834963E-3</v>
      </c>
      <c r="E3" s="3">
        <v>0.18513233316014266</v>
      </c>
      <c r="F3" s="3">
        <v>2.9409301835055831E-3</v>
      </c>
      <c r="G3" s="3">
        <v>0.12182325401277838</v>
      </c>
      <c r="H3" s="3">
        <v>0.11999295351416761</v>
      </c>
      <c r="I3" s="3">
        <v>2.2689604078302596E-2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v>0.50534000000000001</v>
      </c>
      <c r="P3" s="3">
        <v>47</v>
      </c>
      <c r="Q3" s="3">
        <v>400</v>
      </c>
      <c r="R3" s="3">
        <v>400</v>
      </c>
      <c r="S3" s="3">
        <v>400</v>
      </c>
      <c r="T3" s="3">
        <v>400</v>
      </c>
      <c r="U3" s="3">
        <v>400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f>SUM(V3:AO3)</f>
        <v>0</v>
      </c>
    </row>
    <row r="4" spans="1:42" x14ac:dyDescent="0.2">
      <c r="A4" t="s">
        <v>23</v>
      </c>
      <c r="B4">
        <v>50.747183318753528</v>
      </c>
      <c r="C4" s="3">
        <v>5.2487266538418426E-2</v>
      </c>
      <c r="D4" s="6">
        <v>0</v>
      </c>
      <c r="E4" s="3">
        <v>0.13021691654008832</v>
      </c>
      <c r="F4" s="6">
        <v>0</v>
      </c>
      <c r="G4" s="3">
        <v>0.12829464167539478</v>
      </c>
      <c r="H4" s="3">
        <v>0</v>
      </c>
      <c r="I4" s="3">
        <v>6.1280814038928337E-3</v>
      </c>
      <c r="J4" s="3">
        <v>7.7066931350007042E-2</v>
      </c>
      <c r="K4" s="3">
        <v>1.1919416450594083</v>
      </c>
      <c r="L4" s="3">
        <v>4.2590940780859329E-2</v>
      </c>
      <c r="M4" s="3">
        <v>0</v>
      </c>
      <c r="N4" s="3">
        <v>0</v>
      </c>
      <c r="O4" s="4">
        <v>1.62873</v>
      </c>
      <c r="P4" s="5">
        <v>60</v>
      </c>
      <c r="Q4">
        <v>70.680000000000007</v>
      </c>
      <c r="R4">
        <v>27.38</v>
      </c>
      <c r="S4" s="3">
        <v>53.52</v>
      </c>
      <c r="T4">
        <v>189.54</v>
      </c>
      <c r="U4" s="7">
        <v>278.02</v>
      </c>
      <c r="V4" s="6">
        <v>2.66</v>
      </c>
      <c r="W4" s="6">
        <v>3.25</v>
      </c>
      <c r="X4" s="6">
        <v>1.27</v>
      </c>
      <c r="Y4" s="6">
        <v>1.1100000000000001</v>
      </c>
      <c r="Z4" s="6">
        <v>0.87</v>
      </c>
      <c r="AA4" s="6">
        <v>0.01</v>
      </c>
      <c r="AB4" s="6">
        <v>1.51</v>
      </c>
      <c r="AC4" s="6">
        <v>1.1000000000000001</v>
      </c>
      <c r="AD4" s="6">
        <v>1.1499999999999999</v>
      </c>
      <c r="AE4" s="6">
        <v>0.8</v>
      </c>
      <c r="AF4" s="6">
        <v>0.8</v>
      </c>
      <c r="AG4" s="6">
        <v>1.42</v>
      </c>
      <c r="AH4" s="6">
        <v>0.17</v>
      </c>
      <c r="AI4" s="6">
        <v>0.24</v>
      </c>
      <c r="AJ4" s="6">
        <v>1.19</v>
      </c>
      <c r="AK4" s="6">
        <v>1.76</v>
      </c>
      <c r="AL4" s="6">
        <v>1.29</v>
      </c>
      <c r="AM4" s="6">
        <v>1.3</v>
      </c>
      <c r="AN4" s="6">
        <v>0.01</v>
      </c>
      <c r="AO4" s="6">
        <v>0.33</v>
      </c>
      <c r="AP4">
        <f>SUM(V4:AO4)</f>
        <v>22.240000000000002</v>
      </c>
    </row>
    <row r="5" spans="1:42" x14ac:dyDescent="0.2">
      <c r="A5" t="s">
        <v>24</v>
      </c>
      <c r="B5">
        <v>11.957571769146593</v>
      </c>
      <c r="C5" s="3">
        <v>5.7863657502521385E-2</v>
      </c>
      <c r="D5" s="6">
        <v>0</v>
      </c>
      <c r="E5" s="3">
        <v>0.14755504931103269</v>
      </c>
      <c r="F5">
        <v>0</v>
      </c>
      <c r="G5" s="3">
        <v>0</v>
      </c>
      <c r="H5" s="3">
        <v>0</v>
      </c>
      <c r="I5" s="3">
        <v>5.689965287807152E-2</v>
      </c>
      <c r="J5" s="3">
        <v>5.0064872002662041E-2</v>
      </c>
      <c r="K5" s="3">
        <v>1.191804825624633</v>
      </c>
      <c r="L5" s="3">
        <v>3.5990791994604525E-2</v>
      </c>
      <c r="M5" s="3">
        <v>0</v>
      </c>
      <c r="N5" s="3">
        <v>0</v>
      </c>
      <c r="O5" s="4">
        <v>1.5401800000000001</v>
      </c>
      <c r="P5" s="3">
        <v>49</v>
      </c>
      <c r="Q5" s="3">
        <v>194.55</v>
      </c>
      <c r="R5" s="3">
        <v>301.13</v>
      </c>
      <c r="S5" s="3">
        <v>238.65</v>
      </c>
      <c r="T5" s="3">
        <v>400</v>
      </c>
      <c r="U5" s="2">
        <v>252.78</v>
      </c>
      <c r="V5" s="6">
        <v>2.08</v>
      </c>
      <c r="W5" s="6">
        <v>2.72</v>
      </c>
      <c r="X5" s="6">
        <v>1</v>
      </c>
      <c r="Y5" s="6">
        <v>0.96</v>
      </c>
      <c r="Z5" s="6">
        <v>0.68</v>
      </c>
      <c r="AA5" s="6">
        <v>0.01</v>
      </c>
      <c r="AB5" s="6">
        <v>1.36</v>
      </c>
      <c r="AC5" s="6">
        <v>0.89</v>
      </c>
      <c r="AD5" s="6">
        <v>0.98</v>
      </c>
      <c r="AE5" s="6">
        <v>0.69</v>
      </c>
      <c r="AF5" s="6">
        <v>0.64</v>
      </c>
      <c r="AG5" s="6">
        <v>1.1599999999999999</v>
      </c>
      <c r="AH5" s="6">
        <v>0.14000000000000001</v>
      </c>
      <c r="AI5" s="6">
        <v>0.18</v>
      </c>
      <c r="AJ5" s="6">
        <v>0.95</v>
      </c>
      <c r="AK5" s="6">
        <v>1.45</v>
      </c>
      <c r="AL5" s="6">
        <v>1.06</v>
      </c>
      <c r="AM5" s="6">
        <v>0.91</v>
      </c>
      <c r="AN5" s="6">
        <v>0.01</v>
      </c>
      <c r="AO5" s="6">
        <v>0.31</v>
      </c>
      <c r="AP5">
        <f>SUM(V5:AO5)</f>
        <v>18.18</v>
      </c>
    </row>
    <row r="6" spans="1:42" x14ac:dyDescent="0.2">
      <c r="A6" t="s">
        <v>25</v>
      </c>
      <c r="B6">
        <v>11.385992837004</v>
      </c>
      <c r="C6" s="3">
        <v>5.5722987561166934E-2</v>
      </c>
      <c r="D6" s="6">
        <v>0</v>
      </c>
      <c r="E6" s="3">
        <v>0</v>
      </c>
      <c r="F6" s="3">
        <v>0.21415396549501459</v>
      </c>
      <c r="G6" s="3">
        <v>6.0162304078809348E-2</v>
      </c>
      <c r="H6" s="3">
        <v>0</v>
      </c>
      <c r="I6" s="3">
        <v>1.2475031377336789</v>
      </c>
      <c r="J6" s="3">
        <v>7.0934418936734939E-2</v>
      </c>
      <c r="K6" s="3">
        <v>0</v>
      </c>
      <c r="L6" s="3">
        <v>3.6714957599076323E-2</v>
      </c>
      <c r="M6" s="3">
        <v>0</v>
      </c>
      <c r="N6" s="3">
        <v>0</v>
      </c>
      <c r="O6" s="4">
        <v>1.68519</v>
      </c>
      <c r="P6" s="5">
        <v>52</v>
      </c>
      <c r="Q6" s="3">
        <v>197.99</v>
      </c>
      <c r="R6">
        <v>277.99</v>
      </c>
      <c r="S6">
        <v>203.48</v>
      </c>
      <c r="T6" s="3">
        <v>400</v>
      </c>
      <c r="U6" s="2">
        <v>380.13</v>
      </c>
      <c r="V6" s="6">
        <v>3.01</v>
      </c>
      <c r="W6" s="6">
        <v>3.59</v>
      </c>
      <c r="X6" s="6">
        <v>1.31</v>
      </c>
      <c r="Y6" s="6">
        <v>1.41</v>
      </c>
      <c r="Z6" s="6">
        <v>0.89</v>
      </c>
      <c r="AA6" s="6">
        <v>0.01</v>
      </c>
      <c r="AB6" s="6">
        <v>1.1599999999999999</v>
      </c>
      <c r="AC6" s="6">
        <v>1.2</v>
      </c>
      <c r="AD6" s="6">
        <v>1.25</v>
      </c>
      <c r="AE6" s="6">
        <v>0.95</v>
      </c>
      <c r="AF6" s="6">
        <v>0.8</v>
      </c>
      <c r="AG6" s="6">
        <v>1.56</v>
      </c>
      <c r="AH6" s="6">
        <v>0.17</v>
      </c>
      <c r="AI6" s="6">
        <v>0.33</v>
      </c>
      <c r="AJ6" s="6">
        <v>1.29</v>
      </c>
      <c r="AK6" s="6">
        <v>1.8</v>
      </c>
      <c r="AL6" s="6">
        <v>1.31</v>
      </c>
      <c r="AM6" s="6">
        <v>0.98</v>
      </c>
      <c r="AN6" s="6">
        <v>0.01</v>
      </c>
      <c r="AO6" s="6">
        <v>0.52</v>
      </c>
      <c r="AP6">
        <f>SUM(V6:AO6)</f>
        <v>23.55</v>
      </c>
    </row>
    <row r="7" spans="1:42" x14ac:dyDescent="0.2">
      <c r="A7" t="s">
        <v>26</v>
      </c>
      <c r="B7">
        <v>5.0933288232055247</v>
      </c>
      <c r="C7" s="3">
        <v>9.2526472208733335E-2</v>
      </c>
      <c r="D7" s="6">
        <v>0</v>
      </c>
      <c r="E7" s="3">
        <v>0</v>
      </c>
      <c r="F7" s="3">
        <v>0.18908579808972775</v>
      </c>
      <c r="G7" s="3">
        <v>0</v>
      </c>
      <c r="H7" s="3">
        <v>0</v>
      </c>
      <c r="I7" s="3">
        <v>1.2364745238870753</v>
      </c>
      <c r="J7" s="3">
        <v>6.5232222151629327E-2</v>
      </c>
      <c r="K7" s="3">
        <v>0</v>
      </c>
      <c r="L7" s="3">
        <v>3.7542339640164707E-2</v>
      </c>
      <c r="M7" s="3">
        <v>0</v>
      </c>
      <c r="N7" s="3">
        <v>0</v>
      </c>
      <c r="O7" s="4">
        <v>1.62086</v>
      </c>
      <c r="P7" s="3">
        <v>58</v>
      </c>
      <c r="Q7" s="3">
        <v>400</v>
      </c>
      <c r="R7" s="3">
        <v>400</v>
      </c>
      <c r="S7" s="3">
        <v>400</v>
      </c>
      <c r="T7" s="3">
        <v>400</v>
      </c>
      <c r="U7" s="3">
        <v>400</v>
      </c>
      <c r="V7" s="6">
        <v>2.1</v>
      </c>
      <c r="W7" s="6">
        <v>2.85</v>
      </c>
      <c r="X7" s="6">
        <v>1.08</v>
      </c>
      <c r="Y7" s="6">
        <v>1.01</v>
      </c>
      <c r="Z7" s="6">
        <v>0.64</v>
      </c>
      <c r="AA7" s="6">
        <v>0.01</v>
      </c>
      <c r="AB7" s="6">
        <v>0.98</v>
      </c>
      <c r="AC7" s="6">
        <v>0.88</v>
      </c>
      <c r="AD7" s="6">
        <v>0.95</v>
      </c>
      <c r="AE7" s="6">
        <v>0.66</v>
      </c>
      <c r="AF7" s="6">
        <v>0.67</v>
      </c>
      <c r="AG7" s="6">
        <v>1.1499999999999999</v>
      </c>
      <c r="AH7" s="6">
        <v>0.16</v>
      </c>
      <c r="AI7" s="6">
        <v>0.21</v>
      </c>
      <c r="AJ7" s="6">
        <v>0.95</v>
      </c>
      <c r="AK7" s="6">
        <v>1.55</v>
      </c>
      <c r="AL7" s="6">
        <v>1.18</v>
      </c>
      <c r="AM7" s="6">
        <v>0.66</v>
      </c>
      <c r="AN7" s="6">
        <v>0.01</v>
      </c>
      <c r="AO7" s="6">
        <v>0.31</v>
      </c>
      <c r="AP7">
        <f>SUM(V7:AO7)</f>
        <v>18.010000000000002</v>
      </c>
    </row>
    <row r="8" spans="1:42" x14ac:dyDescent="0.2">
      <c r="A8" t="s">
        <v>27</v>
      </c>
      <c r="B8">
        <v>0</v>
      </c>
      <c r="C8" s="3">
        <v>3.8127389245825705E-2</v>
      </c>
      <c r="D8" s="6">
        <v>0</v>
      </c>
      <c r="E8" s="3">
        <v>0</v>
      </c>
      <c r="F8" s="3">
        <v>1.893770493375007E-3</v>
      </c>
      <c r="G8" s="3">
        <v>0</v>
      </c>
      <c r="H8" s="3">
        <v>0</v>
      </c>
      <c r="I8" s="3">
        <v>6.7328261299198833E-2</v>
      </c>
      <c r="J8" s="3">
        <v>0.13084285462822903</v>
      </c>
      <c r="K8" s="3">
        <v>1.1941386593987877</v>
      </c>
      <c r="L8" s="3">
        <v>0</v>
      </c>
      <c r="M8" s="3">
        <v>0.16954665538532337</v>
      </c>
      <c r="N8" s="3">
        <v>0.10704614977556537</v>
      </c>
      <c r="O8" s="4">
        <v>1.70892</v>
      </c>
      <c r="P8" s="5">
        <v>42</v>
      </c>
      <c r="Q8" s="3">
        <v>400</v>
      </c>
      <c r="R8" s="3">
        <v>400</v>
      </c>
      <c r="S8" s="3">
        <v>400</v>
      </c>
      <c r="T8" s="3">
        <v>400</v>
      </c>
      <c r="U8" s="3">
        <v>400</v>
      </c>
      <c r="V8" s="6">
        <v>2.57</v>
      </c>
      <c r="W8" s="6">
        <v>3.16</v>
      </c>
      <c r="X8" s="6">
        <v>1.28</v>
      </c>
      <c r="Y8" s="6">
        <v>1.03</v>
      </c>
      <c r="Z8" s="6">
        <v>0.84</v>
      </c>
      <c r="AA8" s="6">
        <v>0.01</v>
      </c>
      <c r="AB8" s="6">
        <v>1.39</v>
      </c>
      <c r="AC8" s="6">
        <v>1.08</v>
      </c>
      <c r="AD8" s="6">
        <v>1.08</v>
      </c>
      <c r="AE8" s="6">
        <v>0.79</v>
      </c>
      <c r="AF8" s="6">
        <v>0.74</v>
      </c>
      <c r="AG8" s="6">
        <v>1.34</v>
      </c>
      <c r="AH8" s="6">
        <v>0.15</v>
      </c>
      <c r="AI8" s="6">
        <v>0.2</v>
      </c>
      <c r="AJ8" s="6">
        <v>1.1399999999999999</v>
      </c>
      <c r="AK8" s="6">
        <v>1.83</v>
      </c>
      <c r="AL8" s="6">
        <v>1.43</v>
      </c>
      <c r="AM8" s="6">
        <v>1.34</v>
      </c>
      <c r="AN8" s="6">
        <v>0.01</v>
      </c>
      <c r="AO8" s="6">
        <v>0.31</v>
      </c>
      <c r="AP8">
        <f>SUM(V8:AO8)</f>
        <v>21.720000000000002</v>
      </c>
    </row>
    <row r="9" spans="1:42" x14ac:dyDescent="0.2">
      <c r="A9" t="s">
        <v>28</v>
      </c>
      <c r="B9">
        <v>8.6507680258527664</v>
      </c>
      <c r="C9" s="3">
        <v>8.7386853311419072E-2</v>
      </c>
      <c r="D9" s="8">
        <v>0</v>
      </c>
      <c r="E9" s="3">
        <v>0</v>
      </c>
      <c r="F9" s="3">
        <v>1.5104763091791096E-3</v>
      </c>
      <c r="G9" s="3">
        <v>0</v>
      </c>
      <c r="H9" s="3">
        <v>0</v>
      </c>
      <c r="I9" s="3">
        <v>3.0341616625366764E-2</v>
      </c>
      <c r="J9" s="3">
        <v>0.21860119346687956</v>
      </c>
      <c r="K9" s="3">
        <v>0</v>
      </c>
      <c r="L9" s="3">
        <v>0</v>
      </c>
      <c r="M9" s="3">
        <v>0</v>
      </c>
      <c r="N9" s="3">
        <v>0</v>
      </c>
      <c r="O9" s="4">
        <v>0.33783999999999997</v>
      </c>
      <c r="P9" s="3">
        <v>37</v>
      </c>
      <c r="Q9" s="3">
        <v>365.68</v>
      </c>
      <c r="R9" s="3">
        <v>400</v>
      </c>
      <c r="S9" s="3">
        <v>400</v>
      </c>
      <c r="T9" s="3">
        <v>400</v>
      </c>
      <c r="U9" s="3">
        <v>400</v>
      </c>
      <c r="V9" s="6">
        <v>1.96</v>
      </c>
      <c r="W9" s="6">
        <v>2.4900000000000002</v>
      </c>
      <c r="X9" s="6">
        <v>0.98</v>
      </c>
      <c r="Y9" s="6">
        <v>0.92</v>
      </c>
      <c r="Z9" s="6">
        <v>0.72</v>
      </c>
      <c r="AA9" s="6">
        <v>0.01</v>
      </c>
      <c r="AB9" s="6">
        <v>1.1499999999999999</v>
      </c>
      <c r="AC9" s="6">
        <v>0.83</v>
      </c>
      <c r="AD9" s="6">
        <v>0.88</v>
      </c>
      <c r="AE9" s="6">
        <v>0.68</v>
      </c>
      <c r="AF9" s="6">
        <v>0.6</v>
      </c>
      <c r="AG9" s="6">
        <v>1.05</v>
      </c>
      <c r="AH9" s="6">
        <v>0.13</v>
      </c>
      <c r="AI9" s="6">
        <v>0.16</v>
      </c>
      <c r="AJ9" s="6">
        <v>0.85</v>
      </c>
      <c r="AK9" s="6">
        <v>1.39</v>
      </c>
      <c r="AL9" s="6">
        <v>1.07</v>
      </c>
      <c r="AM9" s="6">
        <v>1.1399999999999999</v>
      </c>
      <c r="AN9" s="6">
        <v>0.01</v>
      </c>
      <c r="AO9" s="6">
        <v>0.28999999999999998</v>
      </c>
      <c r="AP9">
        <f>SUM(V9:AO9)</f>
        <v>17.310000000000002</v>
      </c>
    </row>
    <row r="12" spans="1:4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42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</row>
    <row r="14" spans="1:42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1:42" x14ac:dyDescent="0.2">
      <c r="B15" s="3"/>
      <c r="C15" s="6"/>
      <c r="D15" s="3"/>
      <c r="E15" s="6"/>
      <c r="F15" s="3"/>
      <c r="G15" s="3"/>
      <c r="H15" s="3"/>
      <c r="I15" s="3"/>
      <c r="J15" s="3"/>
      <c r="K15" s="3"/>
      <c r="L15" s="3"/>
      <c r="M15" s="3"/>
      <c r="N15" s="4"/>
    </row>
    <row r="16" spans="1:42" x14ac:dyDescent="0.2">
      <c r="B16" s="3"/>
      <c r="C16" s="6"/>
      <c r="D16" s="3"/>
      <c r="F16" s="3"/>
      <c r="G16" s="3"/>
      <c r="H16" s="3"/>
      <c r="I16" s="3"/>
      <c r="J16" s="3"/>
      <c r="K16" s="3"/>
      <c r="L16" s="3"/>
      <c r="M16" s="3"/>
      <c r="N16" s="4"/>
    </row>
    <row r="17" spans="2:14" x14ac:dyDescent="0.2">
      <c r="B17" s="3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</row>
    <row r="18" spans="2:14" x14ac:dyDescent="0.2"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</row>
    <row r="19" spans="2:14" x14ac:dyDescent="0.2">
      <c r="B19" s="3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</row>
    <row r="20" spans="2:14" x14ac:dyDescent="0.2">
      <c r="B20" s="3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Melgar Castañeda</dc:creator>
  <cp:lastModifiedBy>Bruno Melgar</cp:lastModifiedBy>
  <dcterms:created xsi:type="dcterms:W3CDTF">2025-02-24T20:23:55Z</dcterms:created>
  <dcterms:modified xsi:type="dcterms:W3CDTF">2025-03-11T16:17:40Z</dcterms:modified>
</cp:coreProperties>
</file>