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unomelgar/Desktop/"/>
    </mc:Choice>
  </mc:AlternateContent>
  <xr:revisionPtr revIDLastSave="0" documentId="13_ncr:1_{BCC43F2D-102E-104F-BBF9-FFB02B1725F1}" xr6:coauthVersionLast="47" xr6:coauthVersionMax="47" xr10:uidLastSave="{00000000-0000-0000-0000-000000000000}"/>
  <bookViews>
    <workbookView xWindow="0" yWindow="640" windowWidth="30240" windowHeight="19000" xr2:uid="{A56C694C-B022-0B4D-A7A0-9225F166E48B}"/>
  </bookViews>
  <sheets>
    <sheet name="Hoja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4" i="2" l="1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2" i="2"/>
</calcChain>
</file>

<file path=xl/sharedStrings.xml><?xml version="1.0" encoding="utf-8"?>
<sst xmlns="http://schemas.openxmlformats.org/spreadsheetml/2006/main" count="630" uniqueCount="27">
  <si>
    <t>Replicate</t>
  </si>
  <si>
    <t>time</t>
  </si>
  <si>
    <t>Gum</t>
  </si>
  <si>
    <t>Concent</t>
  </si>
  <si>
    <t>Rep</t>
  </si>
  <si>
    <t>Firmness (g)</t>
  </si>
  <si>
    <t>Consistency (g.sec)</t>
  </si>
  <si>
    <t>Cohesiveness (g)</t>
  </si>
  <si>
    <t>Index of Viscosity (g.sec)</t>
  </si>
  <si>
    <t xml:space="preserve">viscosity (mPa.s) </t>
  </si>
  <si>
    <t>gum stirring time (min)</t>
  </si>
  <si>
    <t>heat at mix?</t>
  </si>
  <si>
    <t>temp of test</t>
  </si>
  <si>
    <t>xan</t>
  </si>
  <si>
    <t>1</t>
  </si>
  <si>
    <t>no</t>
  </si>
  <si>
    <t>2</t>
  </si>
  <si>
    <t>gua</t>
  </si>
  <si>
    <t>too high</t>
  </si>
  <si>
    <t>loc</t>
  </si>
  <si>
    <t xml:space="preserve">no </t>
  </si>
  <si>
    <t>car</t>
  </si>
  <si>
    <t>gel</t>
  </si>
  <si>
    <t>Code</t>
  </si>
  <si>
    <t>3</t>
  </si>
  <si>
    <t>Honey+xant</t>
  </si>
  <si>
    <t>Dextrose+xant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</si>
</sst>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640C84-8A19-524A-8600-4880065CED9B}" name="Tabla2" displayName="Tabla2" ref="A1:N243" totalsRowShown="0">
  <autoFilter ref="A1:N243" xr:uid="{1E640C84-8A19-524A-8600-4880065CED9B}"/>
  <tableColumns count="14">
    <tableColumn id="1" xr3:uid="{65DCBAA9-7E3A-E445-89D5-7B23B91CC316}" name="Replicate"/>
    <tableColumn id="2" xr3:uid="{697B2AD9-6FAE-5549-9017-219D840E5B7B}" name="time"/>
    <tableColumn id="3" xr3:uid="{E14E4B6F-CF35-BF46-97E7-8F40EE5633E8}" name="Gum"/>
    <tableColumn id="4" xr3:uid="{2404A9A9-B9AD-F549-9604-A70040EE84D6}" name="Concent"/>
    <tableColumn id="5" xr3:uid="{32E7358F-CB7E-C740-BC2D-661F44E775FE}" name="Rep"/>
    <tableColumn id="6" xr3:uid="{23702463-1587-8444-BB97-5649028556B7}" name="Code">
      <calculatedColumnFormula>Tabla2[[#This Row],[Gum]]&amp;" "&amp;Tabla2[[#This Row],[Concent]]&amp;" "&amp;Tabla2[[#This Row],[Rep]]</calculatedColumnFormula>
    </tableColumn>
    <tableColumn id="7" xr3:uid="{B9C64238-6BC4-0940-B142-05F582ADC19B}" name="Firmness (g)"/>
    <tableColumn id="8" xr3:uid="{1F180F6A-1776-0D43-8719-1F7FF80B21E7}" name="Consistency (g.sec)"/>
    <tableColumn id="9" xr3:uid="{BAA88C20-EF04-104E-B795-6A0E99300741}" name="Cohesiveness (g)"/>
    <tableColumn id="10" xr3:uid="{5B89CC8D-A416-6B46-B3AF-B25C70EDA904}" name="Index of Viscosity (g.sec)"/>
    <tableColumn id="11" xr3:uid="{3C2F64C8-536E-8C45-951F-782D6C0EE920}" name="viscosity (mPa.s) "/>
    <tableColumn id="12" xr3:uid="{7FF3A63C-4D9C-BF41-9801-7D9094978BF8}" name="gum stirring time (min)"/>
    <tableColumn id="13" xr3:uid="{77F27D61-5883-384C-8A20-88DB456A6816}" name="heat at mix?"/>
    <tableColumn id="14" xr3:uid="{735135F0-1CFB-A54E-A8F7-2A824586C65D}" name="temp of te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678B7-8FBD-F547-8BFC-2DCD74398DD8}">
  <dimension ref="A1:N243"/>
  <sheetViews>
    <sheetView tabSelected="1" workbookViewId="0">
      <selection activeCell="P13" sqref="P13"/>
    </sheetView>
  </sheetViews>
  <sheetFormatPr baseColWidth="10" defaultRowHeight="16" x14ac:dyDescent="0.2"/>
  <cols>
    <col min="1" max="1" width="11.33203125" customWidth="1"/>
    <col min="5" max="6" width="10.83203125" customWidth="1"/>
    <col min="7" max="7" width="14" customWidth="1"/>
    <col min="8" max="8" width="20" customWidth="1"/>
    <col min="9" max="9" width="17.83203125" customWidth="1"/>
    <col min="10" max="10" width="24" customWidth="1"/>
    <col min="11" max="11" width="18.1640625" customWidth="1"/>
    <col min="12" max="12" width="22.5" customWidth="1"/>
    <col min="13" max="14" width="13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23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1</v>
      </c>
      <c r="B2">
        <v>0</v>
      </c>
      <c r="C2" t="s">
        <v>13</v>
      </c>
      <c r="D2">
        <v>0.5</v>
      </c>
      <c r="E2" t="s">
        <v>14</v>
      </c>
      <c r="F2" t="str">
        <f>Tabla2[[#This Row],[Gum]]&amp;" "&amp;Tabla2[[#This Row],[Concent]]&amp;" "&amp;Tabla2[[#This Row],[Rep]]</f>
        <v>xan 0.5 1</v>
      </c>
      <c r="G2">
        <v>15.8</v>
      </c>
      <c r="H2">
        <v>171</v>
      </c>
      <c r="I2">
        <v>-8.9</v>
      </c>
      <c r="J2">
        <v>-15.4</v>
      </c>
      <c r="K2">
        <v>33.4</v>
      </c>
      <c r="L2">
        <v>15</v>
      </c>
      <c r="M2" t="s">
        <v>15</v>
      </c>
    </row>
    <row r="3" spans="1:14" x14ac:dyDescent="0.2">
      <c r="A3">
        <v>1</v>
      </c>
      <c r="B3">
        <v>0</v>
      </c>
      <c r="C3" t="s">
        <v>13</v>
      </c>
      <c r="D3">
        <v>0.5</v>
      </c>
      <c r="E3" t="s">
        <v>16</v>
      </c>
      <c r="F3" t="str">
        <f>Tabla2[[#This Row],[Gum]]&amp;" "&amp;Tabla2[[#This Row],[Concent]]&amp;" "&amp;Tabla2[[#This Row],[Rep]]</f>
        <v>xan 0.5 2</v>
      </c>
      <c r="G3">
        <v>15.5</v>
      </c>
      <c r="H3">
        <v>169.4</v>
      </c>
      <c r="I3">
        <v>-9</v>
      </c>
      <c r="J3">
        <v>-15.4</v>
      </c>
      <c r="K3">
        <v>43</v>
      </c>
      <c r="L3">
        <v>15</v>
      </c>
      <c r="M3" t="s">
        <v>15</v>
      </c>
    </row>
    <row r="4" spans="1:14" x14ac:dyDescent="0.2">
      <c r="A4">
        <v>1</v>
      </c>
      <c r="B4">
        <v>0</v>
      </c>
      <c r="C4" t="s">
        <v>13</v>
      </c>
      <c r="D4">
        <v>1.25</v>
      </c>
      <c r="E4" t="s">
        <v>14</v>
      </c>
      <c r="F4" t="str">
        <f>Tabla2[[#This Row],[Gum]]&amp;" "&amp;Tabla2[[#This Row],[Concent]]&amp;" "&amp;Tabla2[[#This Row],[Rep]]</f>
        <v>xan 1.25 1</v>
      </c>
      <c r="G4">
        <v>33.200000000000003</v>
      </c>
      <c r="H4">
        <v>306.60000000000002</v>
      </c>
      <c r="I4">
        <v>-16.600000000000001</v>
      </c>
      <c r="J4">
        <v>-88.3</v>
      </c>
      <c r="K4">
        <v>67.400000000000006</v>
      </c>
      <c r="L4">
        <v>15</v>
      </c>
      <c r="M4" t="s">
        <v>15</v>
      </c>
    </row>
    <row r="5" spans="1:14" x14ac:dyDescent="0.2">
      <c r="A5">
        <v>1</v>
      </c>
      <c r="B5">
        <v>0</v>
      </c>
      <c r="C5" t="s">
        <v>13</v>
      </c>
      <c r="D5">
        <v>1.25</v>
      </c>
      <c r="E5" t="s">
        <v>16</v>
      </c>
      <c r="F5" t="str">
        <f>Tabla2[[#This Row],[Gum]]&amp;" "&amp;Tabla2[[#This Row],[Concent]]&amp;" "&amp;Tabla2[[#This Row],[Rep]]</f>
        <v>xan 1.25 2</v>
      </c>
      <c r="G5">
        <v>32.4</v>
      </c>
      <c r="H5">
        <v>294.8</v>
      </c>
      <c r="I5">
        <v>-17</v>
      </c>
      <c r="J5">
        <v>-88.6</v>
      </c>
      <c r="K5">
        <v>71.900000000000006</v>
      </c>
      <c r="L5">
        <v>15</v>
      </c>
      <c r="M5" t="s">
        <v>15</v>
      </c>
    </row>
    <row r="6" spans="1:14" x14ac:dyDescent="0.2">
      <c r="A6">
        <v>1</v>
      </c>
      <c r="B6">
        <v>0</v>
      </c>
      <c r="C6" t="s">
        <v>13</v>
      </c>
      <c r="D6">
        <v>2.25</v>
      </c>
      <c r="E6" t="s">
        <v>14</v>
      </c>
      <c r="F6" t="str">
        <f>Tabla2[[#This Row],[Gum]]&amp;" "&amp;Tabla2[[#This Row],[Concent]]&amp;" "&amp;Tabla2[[#This Row],[Rep]]</f>
        <v>xan 2.25 1</v>
      </c>
      <c r="G6">
        <v>59.1</v>
      </c>
      <c r="H6">
        <v>513.29999999999995</v>
      </c>
      <c r="I6">
        <v>-29.8</v>
      </c>
      <c r="J6">
        <v>-244.5</v>
      </c>
      <c r="K6">
        <v>191</v>
      </c>
      <c r="L6">
        <v>15</v>
      </c>
      <c r="M6" t="s">
        <v>15</v>
      </c>
    </row>
    <row r="7" spans="1:14" x14ac:dyDescent="0.2">
      <c r="A7">
        <v>1</v>
      </c>
      <c r="B7">
        <v>0</v>
      </c>
      <c r="C7" t="s">
        <v>13</v>
      </c>
      <c r="D7">
        <v>2.25</v>
      </c>
      <c r="E7" t="s">
        <v>16</v>
      </c>
      <c r="F7" t="str">
        <f>Tabla2[[#This Row],[Gum]]&amp;" "&amp;Tabla2[[#This Row],[Concent]]&amp;" "&amp;Tabla2[[#This Row],[Rep]]</f>
        <v>xan 2.25 2</v>
      </c>
      <c r="G7">
        <v>57.7</v>
      </c>
      <c r="H7">
        <v>494</v>
      </c>
      <c r="I7">
        <v>-30.4</v>
      </c>
      <c r="J7">
        <v>-236.4</v>
      </c>
      <c r="K7">
        <v>214</v>
      </c>
      <c r="L7">
        <v>15</v>
      </c>
      <c r="M7" t="s">
        <v>15</v>
      </c>
    </row>
    <row r="8" spans="1:14" x14ac:dyDescent="0.2">
      <c r="A8">
        <v>1</v>
      </c>
      <c r="B8">
        <v>0</v>
      </c>
      <c r="C8" t="s">
        <v>13</v>
      </c>
      <c r="D8">
        <v>3</v>
      </c>
      <c r="E8" t="s">
        <v>14</v>
      </c>
      <c r="F8" t="str">
        <f>Tabla2[[#This Row],[Gum]]&amp;" "&amp;Tabla2[[#This Row],[Concent]]&amp;" "&amp;Tabla2[[#This Row],[Rep]]</f>
        <v>xan 3 1</v>
      </c>
      <c r="G8">
        <v>92.5</v>
      </c>
      <c r="H8">
        <v>741.9</v>
      </c>
      <c r="I8">
        <v>-46.7</v>
      </c>
      <c r="J8">
        <v>-359.9</v>
      </c>
      <c r="K8">
        <v>480</v>
      </c>
      <c r="L8">
        <v>15</v>
      </c>
      <c r="M8" t="s">
        <v>15</v>
      </c>
    </row>
    <row r="9" spans="1:14" x14ac:dyDescent="0.2">
      <c r="A9">
        <v>1</v>
      </c>
      <c r="B9">
        <v>0</v>
      </c>
      <c r="C9" t="s">
        <v>13</v>
      </c>
      <c r="D9">
        <v>3</v>
      </c>
      <c r="E9" t="s">
        <v>16</v>
      </c>
      <c r="F9" t="str">
        <f>Tabla2[[#This Row],[Gum]]&amp;" "&amp;Tabla2[[#This Row],[Concent]]&amp;" "&amp;Tabla2[[#This Row],[Rep]]</f>
        <v>xan 3 2</v>
      </c>
      <c r="G9">
        <v>86</v>
      </c>
      <c r="H9">
        <v>706.4</v>
      </c>
      <c r="I9">
        <v>-44</v>
      </c>
      <c r="J9">
        <v>-356</v>
      </c>
      <c r="K9">
        <v>457</v>
      </c>
      <c r="L9">
        <v>15</v>
      </c>
      <c r="M9" t="s">
        <v>15</v>
      </c>
    </row>
    <row r="10" spans="1:14" x14ac:dyDescent="0.2">
      <c r="A10">
        <v>1</v>
      </c>
      <c r="B10">
        <v>0</v>
      </c>
      <c r="C10" t="s">
        <v>17</v>
      </c>
      <c r="D10">
        <v>0.5</v>
      </c>
      <c r="E10" t="s">
        <v>14</v>
      </c>
      <c r="F10" t="str">
        <f>Tabla2[[#This Row],[Gum]]&amp;" "&amp;Tabla2[[#This Row],[Concent]]&amp;" "&amp;Tabla2[[#This Row],[Rep]]</f>
        <v>gua 0.5 1</v>
      </c>
      <c r="G10">
        <v>9.1</v>
      </c>
      <c r="H10">
        <v>129.69999999999999</v>
      </c>
      <c r="I10">
        <v>-6.26</v>
      </c>
      <c r="J10">
        <v>-5.83</v>
      </c>
      <c r="K10">
        <v>24.1</v>
      </c>
      <c r="L10">
        <v>5</v>
      </c>
      <c r="M10" t="s">
        <v>15</v>
      </c>
    </row>
    <row r="11" spans="1:14" x14ac:dyDescent="0.2">
      <c r="A11">
        <v>1</v>
      </c>
      <c r="B11">
        <v>0</v>
      </c>
      <c r="C11" t="s">
        <v>17</v>
      </c>
      <c r="D11">
        <v>0.5</v>
      </c>
      <c r="E11" t="s">
        <v>16</v>
      </c>
      <c r="F11" t="str">
        <f>Tabla2[[#This Row],[Gum]]&amp;" "&amp;Tabla2[[#This Row],[Concent]]&amp;" "&amp;Tabla2[[#This Row],[Rep]]</f>
        <v>gua 0.5 2</v>
      </c>
      <c r="G11">
        <v>10.4</v>
      </c>
      <c r="H11">
        <v>137.19999999999999</v>
      </c>
      <c r="I11">
        <v>-6.7</v>
      </c>
      <c r="J11">
        <v>-7.5</v>
      </c>
      <c r="K11">
        <v>27.6</v>
      </c>
      <c r="L11">
        <v>5</v>
      </c>
      <c r="M11" t="s">
        <v>15</v>
      </c>
    </row>
    <row r="12" spans="1:14" x14ac:dyDescent="0.2">
      <c r="A12">
        <v>1</v>
      </c>
      <c r="B12">
        <v>0</v>
      </c>
      <c r="C12" t="s">
        <v>17</v>
      </c>
      <c r="D12">
        <v>1.25</v>
      </c>
      <c r="E12" t="s">
        <v>14</v>
      </c>
      <c r="F12" t="str">
        <f>Tabla2[[#This Row],[Gum]]&amp;" "&amp;Tabla2[[#This Row],[Concent]]&amp;" "&amp;Tabla2[[#This Row],[Rep]]</f>
        <v>gua 1.25 1</v>
      </c>
      <c r="G12">
        <v>21.4</v>
      </c>
      <c r="H12">
        <v>189.7</v>
      </c>
      <c r="I12">
        <v>-13.3</v>
      </c>
      <c r="J12">
        <v>-62.2</v>
      </c>
      <c r="K12">
        <v>195</v>
      </c>
      <c r="L12">
        <v>5</v>
      </c>
      <c r="M12" t="s">
        <v>15</v>
      </c>
    </row>
    <row r="13" spans="1:14" x14ac:dyDescent="0.2">
      <c r="A13">
        <v>1</v>
      </c>
      <c r="B13">
        <v>0</v>
      </c>
      <c r="C13" t="s">
        <v>17</v>
      </c>
      <c r="D13">
        <v>1.25</v>
      </c>
      <c r="E13" t="s">
        <v>16</v>
      </c>
      <c r="F13" t="str">
        <f>Tabla2[[#This Row],[Gum]]&amp;" "&amp;Tabla2[[#This Row],[Concent]]&amp;" "&amp;Tabla2[[#This Row],[Rep]]</f>
        <v>gua 1.25 2</v>
      </c>
      <c r="G13">
        <v>19</v>
      </c>
      <c r="H13">
        <v>162.5</v>
      </c>
      <c r="I13">
        <v>-11.6</v>
      </c>
      <c r="J13">
        <v>-42.6</v>
      </c>
      <c r="K13">
        <v>149</v>
      </c>
      <c r="L13">
        <v>5</v>
      </c>
      <c r="M13" t="s">
        <v>15</v>
      </c>
    </row>
    <row r="14" spans="1:14" x14ac:dyDescent="0.2">
      <c r="A14">
        <v>1</v>
      </c>
      <c r="B14">
        <v>0</v>
      </c>
      <c r="C14" t="s">
        <v>17</v>
      </c>
      <c r="D14">
        <v>2.25</v>
      </c>
      <c r="E14" t="s">
        <v>14</v>
      </c>
      <c r="F14" t="str">
        <f>Tabla2[[#This Row],[Gum]]&amp;" "&amp;Tabla2[[#This Row],[Concent]]&amp;" "&amp;Tabla2[[#This Row],[Rep]]</f>
        <v>gua 2.25 1</v>
      </c>
      <c r="G14">
        <v>130.19999999999999</v>
      </c>
      <c r="H14">
        <v>1097.3</v>
      </c>
      <c r="I14">
        <v>-103.9</v>
      </c>
      <c r="J14">
        <v>-879.8</v>
      </c>
      <c r="K14" t="s">
        <v>18</v>
      </c>
      <c r="L14">
        <v>35</v>
      </c>
      <c r="M14">
        <v>40</v>
      </c>
    </row>
    <row r="15" spans="1:14" x14ac:dyDescent="0.2">
      <c r="A15">
        <v>1</v>
      </c>
      <c r="B15">
        <v>0</v>
      </c>
      <c r="C15" t="s">
        <v>17</v>
      </c>
      <c r="D15">
        <v>2.25</v>
      </c>
      <c r="E15" t="s">
        <v>16</v>
      </c>
      <c r="F15" t="str">
        <f>Tabla2[[#This Row],[Gum]]&amp;" "&amp;Tabla2[[#This Row],[Concent]]&amp;" "&amp;Tabla2[[#This Row],[Rep]]</f>
        <v>gua 2.25 2</v>
      </c>
      <c r="G15">
        <v>178</v>
      </c>
      <c r="H15">
        <v>1382</v>
      </c>
      <c r="I15">
        <v>-138.6</v>
      </c>
      <c r="J15">
        <v>-1080.5999999999999</v>
      </c>
      <c r="K15" t="s">
        <v>18</v>
      </c>
      <c r="L15">
        <v>35</v>
      </c>
      <c r="M15">
        <v>40</v>
      </c>
    </row>
    <row r="16" spans="1:14" x14ac:dyDescent="0.2">
      <c r="A16">
        <v>1</v>
      </c>
      <c r="B16">
        <v>0</v>
      </c>
      <c r="C16" t="s">
        <v>17</v>
      </c>
      <c r="D16">
        <v>3</v>
      </c>
      <c r="E16" t="s">
        <v>14</v>
      </c>
      <c r="F16" t="str">
        <f>Tabla2[[#This Row],[Gum]]&amp;" "&amp;Tabla2[[#This Row],[Concent]]&amp;" "&amp;Tabla2[[#This Row],[Rep]]</f>
        <v>gua 3 1</v>
      </c>
      <c r="G16">
        <v>192.4</v>
      </c>
      <c r="H16">
        <v>1500</v>
      </c>
      <c r="I16">
        <v>-147</v>
      </c>
      <c r="J16">
        <v>-1059.0999999999999</v>
      </c>
      <c r="K16" t="s">
        <v>18</v>
      </c>
      <c r="L16">
        <v>50</v>
      </c>
      <c r="M16">
        <v>60</v>
      </c>
    </row>
    <row r="17" spans="1:14" x14ac:dyDescent="0.2">
      <c r="A17">
        <v>1</v>
      </c>
      <c r="B17">
        <v>0</v>
      </c>
      <c r="C17" t="s">
        <v>17</v>
      </c>
      <c r="D17">
        <v>3</v>
      </c>
      <c r="E17" t="s">
        <v>16</v>
      </c>
      <c r="F17" t="str">
        <f>Tabla2[[#This Row],[Gum]]&amp;" "&amp;Tabla2[[#This Row],[Concent]]&amp;" "&amp;Tabla2[[#This Row],[Rep]]</f>
        <v>gua 3 2</v>
      </c>
      <c r="G17">
        <v>209</v>
      </c>
      <c r="H17">
        <v>1766.4</v>
      </c>
      <c r="I17">
        <v>-175.6</v>
      </c>
      <c r="J17">
        <v>-1269.5</v>
      </c>
      <c r="K17" t="s">
        <v>18</v>
      </c>
      <c r="L17">
        <v>50</v>
      </c>
      <c r="M17">
        <v>60</v>
      </c>
    </row>
    <row r="18" spans="1:14" x14ac:dyDescent="0.2">
      <c r="A18">
        <v>1</v>
      </c>
      <c r="B18">
        <v>0</v>
      </c>
      <c r="C18" t="s">
        <v>19</v>
      </c>
      <c r="D18">
        <v>0.5</v>
      </c>
      <c r="E18" t="s">
        <v>14</v>
      </c>
      <c r="F18" t="str">
        <f>Tabla2[[#This Row],[Gum]]&amp;" "&amp;Tabla2[[#This Row],[Concent]]&amp;" "&amp;Tabla2[[#This Row],[Rep]]</f>
        <v>loc 0.5 1</v>
      </c>
      <c r="G18">
        <v>9.3000000000000007</v>
      </c>
      <c r="H18">
        <v>135</v>
      </c>
      <c r="I18">
        <v>-5.6</v>
      </c>
      <c r="J18">
        <v>-4.9000000000000004</v>
      </c>
      <c r="K18">
        <v>10.8</v>
      </c>
      <c r="L18">
        <v>5</v>
      </c>
      <c r="M18" t="s">
        <v>20</v>
      </c>
    </row>
    <row r="19" spans="1:14" x14ac:dyDescent="0.2">
      <c r="A19">
        <v>1</v>
      </c>
      <c r="B19">
        <v>0</v>
      </c>
      <c r="C19" t="s">
        <v>19</v>
      </c>
      <c r="D19">
        <v>0.5</v>
      </c>
      <c r="E19" t="s">
        <v>16</v>
      </c>
      <c r="F19" t="str">
        <f>Tabla2[[#This Row],[Gum]]&amp;" "&amp;Tabla2[[#This Row],[Concent]]&amp;" "&amp;Tabla2[[#This Row],[Rep]]</f>
        <v>loc 0.5 2</v>
      </c>
      <c r="G19">
        <v>9.4</v>
      </c>
      <c r="H19">
        <v>135.30000000000001</v>
      </c>
      <c r="I19">
        <v>-5.6</v>
      </c>
      <c r="J19">
        <v>-4.7699999999999996</v>
      </c>
      <c r="K19">
        <v>7.5</v>
      </c>
      <c r="L19">
        <v>5</v>
      </c>
      <c r="M19" t="s">
        <v>20</v>
      </c>
    </row>
    <row r="20" spans="1:14" x14ac:dyDescent="0.2">
      <c r="A20">
        <v>1</v>
      </c>
      <c r="B20">
        <v>0</v>
      </c>
      <c r="C20" t="s">
        <v>19</v>
      </c>
      <c r="D20">
        <v>1.25</v>
      </c>
      <c r="E20" t="s">
        <v>14</v>
      </c>
      <c r="F20" t="str">
        <f>Tabla2[[#This Row],[Gum]]&amp;" "&amp;Tabla2[[#This Row],[Concent]]&amp;" "&amp;Tabla2[[#This Row],[Rep]]</f>
        <v>loc 1.25 1</v>
      </c>
      <c r="G20">
        <v>9.5</v>
      </c>
      <c r="H20">
        <v>135.4</v>
      </c>
      <c r="I20">
        <v>-6.3</v>
      </c>
      <c r="J20">
        <v>-5.9</v>
      </c>
      <c r="K20">
        <v>18.100000000000001</v>
      </c>
      <c r="L20">
        <v>15</v>
      </c>
      <c r="M20" t="s">
        <v>15</v>
      </c>
    </row>
    <row r="21" spans="1:14" x14ac:dyDescent="0.2">
      <c r="A21">
        <v>1</v>
      </c>
      <c r="B21">
        <v>0</v>
      </c>
      <c r="C21" t="s">
        <v>19</v>
      </c>
      <c r="D21">
        <v>1.25</v>
      </c>
      <c r="E21" t="s">
        <v>16</v>
      </c>
      <c r="F21" t="str">
        <f>Tabla2[[#This Row],[Gum]]&amp;" "&amp;Tabla2[[#This Row],[Concent]]&amp;" "&amp;Tabla2[[#This Row],[Rep]]</f>
        <v>loc 1.25 2</v>
      </c>
      <c r="G21">
        <v>9.5</v>
      </c>
      <c r="H21">
        <v>134.5</v>
      </c>
      <c r="I21">
        <v>-6.2</v>
      </c>
      <c r="J21">
        <v>-5.7</v>
      </c>
      <c r="K21">
        <v>26</v>
      </c>
      <c r="L21">
        <v>15</v>
      </c>
      <c r="M21" t="s">
        <v>15</v>
      </c>
    </row>
    <row r="22" spans="1:14" x14ac:dyDescent="0.2">
      <c r="A22">
        <v>1</v>
      </c>
      <c r="B22">
        <v>0</v>
      </c>
      <c r="C22" t="s">
        <v>19</v>
      </c>
      <c r="D22">
        <v>2.25</v>
      </c>
      <c r="E22" t="s">
        <v>14</v>
      </c>
      <c r="F22" t="str">
        <f>Tabla2[[#This Row],[Gum]]&amp;" "&amp;Tabla2[[#This Row],[Concent]]&amp;" "&amp;Tabla2[[#This Row],[Rep]]</f>
        <v>loc 2.25 1</v>
      </c>
      <c r="G22">
        <v>10.6</v>
      </c>
      <c r="H22">
        <v>128.9</v>
      </c>
      <c r="I22">
        <v>-8.3000000000000007</v>
      </c>
      <c r="J22">
        <v>-12.2</v>
      </c>
      <c r="K22">
        <v>172</v>
      </c>
      <c r="L22">
        <v>25</v>
      </c>
      <c r="M22" t="s">
        <v>15</v>
      </c>
    </row>
    <row r="23" spans="1:14" x14ac:dyDescent="0.2">
      <c r="A23">
        <v>1</v>
      </c>
      <c r="B23">
        <v>0</v>
      </c>
      <c r="C23" t="s">
        <v>19</v>
      </c>
      <c r="D23">
        <v>2.25</v>
      </c>
      <c r="E23" t="s">
        <v>16</v>
      </c>
      <c r="F23" t="str">
        <f>Tabla2[[#This Row],[Gum]]&amp;" "&amp;Tabla2[[#This Row],[Concent]]&amp;" "&amp;Tabla2[[#This Row],[Rep]]</f>
        <v>loc 2.25 2</v>
      </c>
      <c r="G23">
        <v>12.2</v>
      </c>
      <c r="H23">
        <v>131.1</v>
      </c>
      <c r="I23">
        <v>-8.67</v>
      </c>
      <c r="J23">
        <v>-12.9</v>
      </c>
      <c r="K23">
        <v>134</v>
      </c>
      <c r="L23">
        <v>25</v>
      </c>
      <c r="M23" t="s">
        <v>15</v>
      </c>
    </row>
    <row r="24" spans="1:14" x14ac:dyDescent="0.2">
      <c r="A24">
        <v>1</v>
      </c>
      <c r="B24">
        <v>0</v>
      </c>
      <c r="C24" t="s">
        <v>19</v>
      </c>
      <c r="D24">
        <v>3</v>
      </c>
      <c r="E24" t="s">
        <v>14</v>
      </c>
      <c r="F24" t="str">
        <f>Tabla2[[#This Row],[Gum]]&amp;" "&amp;Tabla2[[#This Row],[Concent]]&amp;" "&amp;Tabla2[[#This Row],[Rep]]</f>
        <v>loc 3 1</v>
      </c>
      <c r="G24">
        <v>23.7</v>
      </c>
      <c r="H24">
        <v>220.8</v>
      </c>
      <c r="I24">
        <v>-8.35</v>
      </c>
      <c r="J24">
        <v>-20</v>
      </c>
      <c r="K24">
        <v>487</v>
      </c>
      <c r="L24">
        <v>35</v>
      </c>
      <c r="M24" t="s">
        <v>15</v>
      </c>
      <c r="N24">
        <v>25</v>
      </c>
    </row>
    <row r="25" spans="1:14" x14ac:dyDescent="0.2">
      <c r="A25">
        <v>1</v>
      </c>
      <c r="B25">
        <v>0</v>
      </c>
      <c r="C25" t="s">
        <v>19</v>
      </c>
      <c r="D25">
        <v>3</v>
      </c>
      <c r="E25" t="s">
        <v>16</v>
      </c>
      <c r="F25" t="str">
        <f>Tabla2[[#This Row],[Gum]]&amp;" "&amp;Tabla2[[#This Row],[Concent]]&amp;" "&amp;Tabla2[[#This Row],[Rep]]</f>
        <v>loc 3 2</v>
      </c>
      <c r="G25">
        <v>26.1</v>
      </c>
      <c r="H25">
        <v>245</v>
      </c>
      <c r="I25">
        <v>-16.600000000000001</v>
      </c>
      <c r="J25">
        <v>-97.8</v>
      </c>
      <c r="K25">
        <v>548</v>
      </c>
      <c r="L25">
        <v>35</v>
      </c>
      <c r="M25" t="s">
        <v>15</v>
      </c>
    </row>
    <row r="26" spans="1:14" x14ac:dyDescent="0.2">
      <c r="A26">
        <v>1</v>
      </c>
      <c r="B26">
        <v>0</v>
      </c>
      <c r="C26" t="s">
        <v>21</v>
      </c>
      <c r="D26">
        <v>0.5</v>
      </c>
      <c r="E26" t="s">
        <v>14</v>
      </c>
      <c r="F26" t="str">
        <f>Tabla2[[#This Row],[Gum]]&amp;" "&amp;Tabla2[[#This Row],[Concent]]&amp;" "&amp;Tabla2[[#This Row],[Rep]]</f>
        <v>car 0.5 1</v>
      </c>
      <c r="G26">
        <v>9.3000000000000007</v>
      </c>
      <c r="H26">
        <v>132.9</v>
      </c>
      <c r="I26">
        <v>-5.47</v>
      </c>
      <c r="J26">
        <v>-4.33</v>
      </c>
      <c r="K26">
        <v>15.5</v>
      </c>
      <c r="L26">
        <v>7</v>
      </c>
      <c r="M26" t="s">
        <v>15</v>
      </c>
      <c r="N26">
        <v>24.9</v>
      </c>
    </row>
    <row r="27" spans="1:14" x14ac:dyDescent="0.2">
      <c r="A27">
        <v>1</v>
      </c>
      <c r="B27">
        <v>0</v>
      </c>
      <c r="C27" t="s">
        <v>21</v>
      </c>
      <c r="D27">
        <v>0.5</v>
      </c>
      <c r="E27" t="s">
        <v>16</v>
      </c>
      <c r="F27" t="str">
        <f>Tabla2[[#This Row],[Gum]]&amp;" "&amp;Tabla2[[#This Row],[Concent]]&amp;" "&amp;Tabla2[[#This Row],[Rep]]</f>
        <v>car 0.5 2</v>
      </c>
      <c r="G27">
        <v>9.1999999999999993</v>
      </c>
      <c r="H27">
        <v>128.33000000000001</v>
      </c>
      <c r="I27">
        <v>-5.6</v>
      </c>
      <c r="J27">
        <v>-4.9000000000000004</v>
      </c>
      <c r="K27">
        <v>13.3</v>
      </c>
      <c r="L27">
        <v>7</v>
      </c>
      <c r="M27" t="s">
        <v>15</v>
      </c>
      <c r="N27">
        <v>24.8</v>
      </c>
    </row>
    <row r="28" spans="1:14" x14ac:dyDescent="0.2">
      <c r="A28">
        <v>1</v>
      </c>
      <c r="B28">
        <v>0</v>
      </c>
      <c r="C28" t="s">
        <v>21</v>
      </c>
      <c r="D28">
        <v>1.25</v>
      </c>
      <c r="E28" t="s">
        <v>14</v>
      </c>
      <c r="F28" t="str">
        <f>Tabla2[[#This Row],[Gum]]&amp;" "&amp;Tabla2[[#This Row],[Concent]]&amp;" "&amp;Tabla2[[#This Row],[Rep]]</f>
        <v>car 1.25 1</v>
      </c>
      <c r="G28">
        <v>9.8000000000000007</v>
      </c>
      <c r="H28">
        <v>131.19999999999999</v>
      </c>
      <c r="I28">
        <v>-6.6</v>
      </c>
      <c r="J28">
        <v>-6.7</v>
      </c>
      <c r="K28">
        <v>23.3</v>
      </c>
      <c r="L28">
        <v>11</v>
      </c>
      <c r="M28" t="s">
        <v>15</v>
      </c>
      <c r="N28">
        <v>24.8</v>
      </c>
    </row>
    <row r="29" spans="1:14" x14ac:dyDescent="0.2">
      <c r="A29">
        <v>1</v>
      </c>
      <c r="B29">
        <v>0</v>
      </c>
      <c r="C29" t="s">
        <v>21</v>
      </c>
      <c r="D29">
        <v>1.25</v>
      </c>
      <c r="E29" t="s">
        <v>16</v>
      </c>
      <c r="F29" t="str">
        <f>Tabla2[[#This Row],[Gum]]&amp;" "&amp;Tabla2[[#This Row],[Concent]]&amp;" "&amp;Tabla2[[#This Row],[Rep]]</f>
        <v>car 1.25 2</v>
      </c>
      <c r="G29">
        <v>9.6999999999999993</v>
      </c>
      <c r="H29">
        <v>132.19999999999999</v>
      </c>
      <c r="I29">
        <v>-6.9</v>
      </c>
      <c r="J29">
        <v>-7.1</v>
      </c>
      <c r="K29">
        <v>24.1</v>
      </c>
      <c r="L29">
        <v>11</v>
      </c>
      <c r="M29" t="s">
        <v>15</v>
      </c>
      <c r="N29">
        <v>24.8</v>
      </c>
    </row>
    <row r="30" spans="1:14" x14ac:dyDescent="0.2">
      <c r="A30">
        <v>1</v>
      </c>
      <c r="B30">
        <v>0</v>
      </c>
      <c r="C30" t="s">
        <v>21</v>
      </c>
      <c r="D30">
        <v>2.25</v>
      </c>
      <c r="E30" t="s">
        <v>14</v>
      </c>
      <c r="F30" t="str">
        <f>Tabla2[[#This Row],[Gum]]&amp;" "&amp;Tabla2[[#This Row],[Concent]]&amp;" "&amp;Tabla2[[#This Row],[Rep]]</f>
        <v>car 2.25 1</v>
      </c>
      <c r="G30">
        <v>19.5</v>
      </c>
      <c r="H30">
        <v>173.7</v>
      </c>
      <c r="I30">
        <v>-12.6</v>
      </c>
      <c r="J30">
        <v>-44.8</v>
      </c>
      <c r="K30">
        <v>228</v>
      </c>
      <c r="L30">
        <v>14</v>
      </c>
      <c r="M30" t="s">
        <v>15</v>
      </c>
      <c r="N30">
        <v>24.8</v>
      </c>
    </row>
    <row r="31" spans="1:14" x14ac:dyDescent="0.2">
      <c r="A31">
        <v>1</v>
      </c>
      <c r="B31">
        <v>0</v>
      </c>
      <c r="C31" t="s">
        <v>21</v>
      </c>
      <c r="D31">
        <v>2.25</v>
      </c>
      <c r="E31" t="s">
        <v>16</v>
      </c>
      <c r="F31" t="str">
        <f>Tabla2[[#This Row],[Gum]]&amp;" "&amp;Tabla2[[#This Row],[Concent]]&amp;" "&amp;Tabla2[[#This Row],[Rep]]</f>
        <v>car 2.25 2</v>
      </c>
      <c r="G31">
        <v>23.1</v>
      </c>
      <c r="H31">
        <v>207.2</v>
      </c>
      <c r="I31">
        <v>-14</v>
      </c>
      <c r="J31">
        <v>-62.8</v>
      </c>
      <c r="K31">
        <v>244</v>
      </c>
      <c r="L31">
        <v>14</v>
      </c>
      <c r="M31" t="s">
        <v>15</v>
      </c>
      <c r="N31">
        <v>24.8</v>
      </c>
    </row>
    <row r="32" spans="1:14" x14ac:dyDescent="0.2">
      <c r="A32">
        <v>1</v>
      </c>
      <c r="B32">
        <v>0</v>
      </c>
      <c r="C32" t="s">
        <v>21</v>
      </c>
      <c r="D32">
        <v>3</v>
      </c>
      <c r="E32" t="s">
        <v>14</v>
      </c>
      <c r="F32" t="str">
        <f>Tabla2[[#This Row],[Gum]]&amp;" "&amp;Tabla2[[#This Row],[Concent]]&amp;" "&amp;Tabla2[[#This Row],[Rep]]</f>
        <v>car 3 1</v>
      </c>
      <c r="G32">
        <v>103</v>
      </c>
      <c r="H32">
        <v>863.1</v>
      </c>
      <c r="I32">
        <v>-56.6</v>
      </c>
      <c r="J32">
        <v>-442.9</v>
      </c>
      <c r="K32">
        <v>946.7</v>
      </c>
      <c r="L32">
        <v>25</v>
      </c>
      <c r="M32" t="s">
        <v>15</v>
      </c>
      <c r="N32">
        <v>24.7</v>
      </c>
    </row>
    <row r="33" spans="1:14" x14ac:dyDescent="0.2">
      <c r="A33">
        <v>1</v>
      </c>
      <c r="B33">
        <v>0</v>
      </c>
      <c r="C33" t="s">
        <v>21</v>
      </c>
      <c r="D33">
        <v>3</v>
      </c>
      <c r="E33" t="s">
        <v>16</v>
      </c>
      <c r="F33" t="str">
        <f>Tabla2[[#This Row],[Gum]]&amp;" "&amp;Tabla2[[#This Row],[Concent]]&amp;" "&amp;Tabla2[[#This Row],[Rep]]</f>
        <v>car 3 2</v>
      </c>
      <c r="G33">
        <v>92</v>
      </c>
      <c r="H33">
        <v>844.6</v>
      </c>
      <c r="I33">
        <v>-59.3</v>
      </c>
      <c r="J33">
        <v>-435.2</v>
      </c>
      <c r="K33" t="s">
        <v>18</v>
      </c>
      <c r="L33">
        <v>25</v>
      </c>
      <c r="M33" t="s">
        <v>20</v>
      </c>
      <c r="N33">
        <v>24.7</v>
      </c>
    </row>
    <row r="34" spans="1:14" x14ac:dyDescent="0.2">
      <c r="A34">
        <v>1</v>
      </c>
      <c r="B34">
        <v>0</v>
      </c>
      <c r="C34" t="s">
        <v>22</v>
      </c>
      <c r="D34">
        <v>0.5</v>
      </c>
      <c r="E34" t="s">
        <v>14</v>
      </c>
      <c r="F34" t="str">
        <f>Tabla2[[#This Row],[Gum]]&amp;" "&amp;Tabla2[[#This Row],[Concent]]&amp;" "&amp;Tabla2[[#This Row],[Rep]]</f>
        <v>gel 0.5 1</v>
      </c>
      <c r="G34">
        <v>9.6</v>
      </c>
      <c r="H34">
        <v>136.4</v>
      </c>
      <c r="I34">
        <v>-5.6</v>
      </c>
      <c r="J34">
        <v>-5.2</v>
      </c>
      <c r="K34">
        <v>11.9</v>
      </c>
      <c r="L34">
        <v>4</v>
      </c>
      <c r="M34" t="s">
        <v>15</v>
      </c>
      <c r="N34">
        <v>23.6</v>
      </c>
    </row>
    <row r="35" spans="1:14" x14ac:dyDescent="0.2">
      <c r="A35">
        <v>1</v>
      </c>
      <c r="B35">
        <v>0</v>
      </c>
      <c r="C35" t="s">
        <v>22</v>
      </c>
      <c r="D35">
        <v>0.5</v>
      </c>
      <c r="E35" t="s">
        <v>16</v>
      </c>
      <c r="F35" t="str">
        <f>Tabla2[[#This Row],[Gum]]&amp;" "&amp;Tabla2[[#This Row],[Concent]]&amp;" "&amp;Tabla2[[#This Row],[Rep]]</f>
        <v>gel 0.5 2</v>
      </c>
      <c r="G35">
        <v>9.5</v>
      </c>
      <c r="H35">
        <v>154.5</v>
      </c>
      <c r="I35">
        <v>-4.7</v>
      </c>
      <c r="J35">
        <v>-3.6</v>
      </c>
      <c r="K35">
        <v>11.2</v>
      </c>
      <c r="L35">
        <v>4</v>
      </c>
      <c r="M35" t="s">
        <v>15</v>
      </c>
      <c r="N35">
        <v>23.6</v>
      </c>
    </row>
    <row r="36" spans="1:14" x14ac:dyDescent="0.2">
      <c r="A36">
        <v>1</v>
      </c>
      <c r="B36">
        <v>0</v>
      </c>
      <c r="C36" t="s">
        <v>22</v>
      </c>
      <c r="D36">
        <v>1.25</v>
      </c>
      <c r="E36" t="s">
        <v>14</v>
      </c>
      <c r="F36" t="str">
        <f>Tabla2[[#This Row],[Gum]]&amp;" "&amp;Tabla2[[#This Row],[Concent]]&amp;" "&amp;Tabla2[[#This Row],[Rep]]</f>
        <v>gel 1.25 1</v>
      </c>
      <c r="G36">
        <v>11.2</v>
      </c>
      <c r="H36">
        <v>133</v>
      </c>
      <c r="I36">
        <v>-7.8</v>
      </c>
      <c r="J36">
        <v>-10.5</v>
      </c>
      <c r="K36">
        <v>35</v>
      </c>
      <c r="L36">
        <v>4</v>
      </c>
      <c r="M36" t="s">
        <v>15</v>
      </c>
      <c r="N36">
        <v>24</v>
      </c>
    </row>
    <row r="37" spans="1:14" x14ac:dyDescent="0.2">
      <c r="A37">
        <v>1</v>
      </c>
      <c r="B37">
        <v>0</v>
      </c>
      <c r="C37" t="s">
        <v>22</v>
      </c>
      <c r="D37">
        <v>1.25</v>
      </c>
      <c r="E37" t="s">
        <v>16</v>
      </c>
      <c r="F37" t="str">
        <f>Tabla2[[#This Row],[Gum]]&amp;" "&amp;Tabla2[[#This Row],[Concent]]&amp;" "&amp;Tabla2[[#This Row],[Rep]]</f>
        <v>gel 1.25 2</v>
      </c>
      <c r="G37">
        <v>12.5</v>
      </c>
      <c r="H37">
        <v>171.8</v>
      </c>
      <c r="I37">
        <v>-6</v>
      </c>
      <c r="J37">
        <v>-7</v>
      </c>
      <c r="K37">
        <v>36.4</v>
      </c>
      <c r="L37">
        <v>4</v>
      </c>
      <c r="M37" t="s">
        <v>15</v>
      </c>
      <c r="N37">
        <v>24</v>
      </c>
    </row>
    <row r="38" spans="1:14" x14ac:dyDescent="0.2">
      <c r="A38">
        <v>1</v>
      </c>
      <c r="B38">
        <v>0</v>
      </c>
      <c r="C38" t="s">
        <v>22</v>
      </c>
      <c r="D38">
        <v>2.25</v>
      </c>
      <c r="E38" t="s">
        <v>14</v>
      </c>
      <c r="F38" t="str">
        <f>Tabla2[[#This Row],[Gum]]&amp;" "&amp;Tabla2[[#This Row],[Concent]]&amp;" "&amp;Tabla2[[#This Row],[Rep]]</f>
        <v>gel 2.25 1</v>
      </c>
      <c r="G38">
        <v>37</v>
      </c>
      <c r="H38">
        <v>324.7</v>
      </c>
      <c r="I38">
        <v>-20.399999999999999</v>
      </c>
      <c r="J38">
        <v>-125.1</v>
      </c>
      <c r="K38">
        <v>138</v>
      </c>
      <c r="L38">
        <v>4</v>
      </c>
      <c r="M38" t="s">
        <v>15</v>
      </c>
      <c r="N38">
        <v>24</v>
      </c>
    </row>
    <row r="39" spans="1:14" x14ac:dyDescent="0.2">
      <c r="A39">
        <v>1</v>
      </c>
      <c r="B39">
        <v>0</v>
      </c>
      <c r="C39" t="s">
        <v>22</v>
      </c>
      <c r="D39">
        <v>2.25</v>
      </c>
      <c r="E39" t="s">
        <v>16</v>
      </c>
      <c r="F39" t="str">
        <f>Tabla2[[#This Row],[Gum]]&amp;" "&amp;Tabla2[[#This Row],[Concent]]&amp;" "&amp;Tabla2[[#This Row],[Rep]]</f>
        <v>gel 2.25 2</v>
      </c>
      <c r="G39">
        <v>34.700000000000003</v>
      </c>
      <c r="H39">
        <v>307.89999999999998</v>
      </c>
      <c r="I39">
        <v>-20</v>
      </c>
      <c r="J39">
        <v>-97.7</v>
      </c>
      <c r="K39">
        <v>144</v>
      </c>
      <c r="L39">
        <v>4</v>
      </c>
      <c r="M39" t="s">
        <v>15</v>
      </c>
      <c r="N39">
        <v>24</v>
      </c>
    </row>
    <row r="40" spans="1:14" x14ac:dyDescent="0.2">
      <c r="A40">
        <v>1</v>
      </c>
      <c r="B40">
        <v>0</v>
      </c>
      <c r="C40" t="s">
        <v>22</v>
      </c>
      <c r="D40">
        <v>3</v>
      </c>
      <c r="E40" t="s">
        <v>14</v>
      </c>
      <c r="F40" t="str">
        <f>Tabla2[[#This Row],[Gum]]&amp;" "&amp;Tabla2[[#This Row],[Concent]]&amp;" "&amp;Tabla2[[#This Row],[Rep]]</f>
        <v>gel 3 1</v>
      </c>
      <c r="G40">
        <v>65.599999999999994</v>
      </c>
      <c r="H40">
        <v>552.70000000000005</v>
      </c>
      <c r="I40">
        <v>-41.3</v>
      </c>
      <c r="J40">
        <v>-307.60000000000002</v>
      </c>
      <c r="K40">
        <v>288</v>
      </c>
      <c r="L40">
        <v>4</v>
      </c>
      <c r="M40" t="s">
        <v>15</v>
      </c>
      <c r="N40">
        <v>24</v>
      </c>
    </row>
    <row r="41" spans="1:14" x14ac:dyDescent="0.2">
      <c r="A41">
        <v>1</v>
      </c>
      <c r="B41">
        <v>0</v>
      </c>
      <c r="C41" t="s">
        <v>22</v>
      </c>
      <c r="D41">
        <v>3</v>
      </c>
      <c r="E41" t="s">
        <v>16</v>
      </c>
      <c r="F41" t="str">
        <f>Tabla2[[#This Row],[Gum]]&amp;" "&amp;Tabla2[[#This Row],[Concent]]&amp;" "&amp;Tabla2[[#This Row],[Rep]]</f>
        <v>gel 3 2</v>
      </c>
      <c r="G41">
        <v>74.5</v>
      </c>
      <c r="H41">
        <v>632.1</v>
      </c>
      <c r="I41">
        <v>-48.4</v>
      </c>
      <c r="J41">
        <v>-365.9</v>
      </c>
      <c r="K41">
        <v>303</v>
      </c>
      <c r="L41">
        <v>4</v>
      </c>
      <c r="M41" t="s">
        <v>15</v>
      </c>
      <c r="N41">
        <v>24</v>
      </c>
    </row>
    <row r="42" spans="1:14" x14ac:dyDescent="0.2">
      <c r="A42">
        <v>1</v>
      </c>
      <c r="B42">
        <v>1</v>
      </c>
      <c r="C42" t="s">
        <v>13</v>
      </c>
      <c r="D42">
        <v>0.5</v>
      </c>
      <c r="E42" t="s">
        <v>14</v>
      </c>
      <c r="F42" t="str">
        <f>Tabla2[[#This Row],[Gum]]&amp;" "&amp;Tabla2[[#This Row],[Concent]]&amp;" "&amp;Tabla2[[#This Row],[Rep]]</f>
        <v>xan 0.5 1</v>
      </c>
      <c r="G42">
        <v>15</v>
      </c>
      <c r="H42">
        <v>154.4</v>
      </c>
      <c r="I42">
        <v>-9.3000000000000007</v>
      </c>
      <c r="J42">
        <v>-16</v>
      </c>
      <c r="K42">
        <v>50.7</v>
      </c>
      <c r="L42">
        <v>15</v>
      </c>
      <c r="M42" t="s">
        <v>15</v>
      </c>
      <c r="N42">
        <v>24.6</v>
      </c>
    </row>
    <row r="43" spans="1:14" x14ac:dyDescent="0.2">
      <c r="A43">
        <v>1</v>
      </c>
      <c r="B43">
        <v>1</v>
      </c>
      <c r="C43" t="s">
        <v>13</v>
      </c>
      <c r="D43">
        <v>0.5</v>
      </c>
      <c r="E43" t="s">
        <v>16</v>
      </c>
      <c r="F43" t="str">
        <f>Tabla2[[#This Row],[Gum]]&amp;" "&amp;Tabla2[[#This Row],[Concent]]&amp;" "&amp;Tabla2[[#This Row],[Rep]]</f>
        <v>xan 0.5 2</v>
      </c>
      <c r="G43">
        <v>15</v>
      </c>
      <c r="H43">
        <v>155.1</v>
      </c>
      <c r="I43">
        <v>-9.5</v>
      </c>
      <c r="J43">
        <v>-18.3</v>
      </c>
      <c r="K43">
        <v>33.4</v>
      </c>
      <c r="L43">
        <v>15</v>
      </c>
      <c r="M43" t="s">
        <v>15</v>
      </c>
      <c r="N43">
        <v>24.6</v>
      </c>
    </row>
    <row r="44" spans="1:14" x14ac:dyDescent="0.2">
      <c r="A44">
        <v>1</v>
      </c>
      <c r="B44">
        <v>1</v>
      </c>
      <c r="C44" t="s">
        <v>13</v>
      </c>
      <c r="D44">
        <v>1.25</v>
      </c>
      <c r="E44" t="s">
        <v>14</v>
      </c>
      <c r="F44" t="str">
        <f>Tabla2[[#This Row],[Gum]]&amp;" "&amp;Tabla2[[#This Row],[Concent]]&amp;" "&amp;Tabla2[[#This Row],[Rep]]</f>
        <v>xan 1.25 1</v>
      </c>
      <c r="G44">
        <v>29.1</v>
      </c>
      <c r="H44">
        <v>257.7</v>
      </c>
      <c r="I44">
        <v>-16.399999999999999</v>
      </c>
      <c r="J44">
        <v>-78.099999999999994</v>
      </c>
      <c r="K44">
        <v>82.6</v>
      </c>
      <c r="L44">
        <v>15</v>
      </c>
      <c r="M44" t="s">
        <v>15</v>
      </c>
      <c r="N44">
        <v>24.6</v>
      </c>
    </row>
    <row r="45" spans="1:14" x14ac:dyDescent="0.2">
      <c r="A45">
        <v>1</v>
      </c>
      <c r="B45">
        <v>1</v>
      </c>
      <c r="C45" t="s">
        <v>13</v>
      </c>
      <c r="D45">
        <v>1.25</v>
      </c>
      <c r="E45" t="s">
        <v>16</v>
      </c>
      <c r="F45" t="str">
        <f>Tabla2[[#This Row],[Gum]]&amp;" "&amp;Tabla2[[#This Row],[Concent]]&amp;" "&amp;Tabla2[[#This Row],[Rep]]</f>
        <v>xan 1.25 2</v>
      </c>
      <c r="G45">
        <v>30.6</v>
      </c>
      <c r="H45">
        <v>271.39999999999998</v>
      </c>
      <c r="I45">
        <v>-17</v>
      </c>
      <c r="J45">
        <v>-82.4</v>
      </c>
      <c r="K45">
        <v>66.599999999999994</v>
      </c>
      <c r="L45">
        <v>15</v>
      </c>
      <c r="M45" t="s">
        <v>15</v>
      </c>
      <c r="N45">
        <v>24.6</v>
      </c>
    </row>
    <row r="46" spans="1:14" x14ac:dyDescent="0.2">
      <c r="A46">
        <v>1</v>
      </c>
      <c r="B46">
        <v>1</v>
      </c>
      <c r="C46" t="s">
        <v>13</v>
      </c>
      <c r="D46">
        <v>2.25</v>
      </c>
      <c r="E46" t="s">
        <v>14</v>
      </c>
      <c r="F46" t="str">
        <f>Tabla2[[#This Row],[Gum]]&amp;" "&amp;Tabla2[[#This Row],[Concent]]&amp;" "&amp;Tabla2[[#This Row],[Rep]]</f>
        <v>xan 2.25 1</v>
      </c>
      <c r="G46">
        <v>55.1</v>
      </c>
      <c r="H46">
        <v>471.9</v>
      </c>
      <c r="I46">
        <v>-28.8</v>
      </c>
      <c r="J46">
        <v>-224.8</v>
      </c>
      <c r="K46">
        <v>150</v>
      </c>
      <c r="L46">
        <v>15</v>
      </c>
      <c r="M46" t="s">
        <v>15</v>
      </c>
      <c r="N46">
        <v>24.6</v>
      </c>
    </row>
    <row r="47" spans="1:14" x14ac:dyDescent="0.2">
      <c r="A47">
        <v>1</v>
      </c>
      <c r="B47">
        <v>1</v>
      </c>
      <c r="C47" t="s">
        <v>13</v>
      </c>
      <c r="D47">
        <v>2.25</v>
      </c>
      <c r="E47" t="s">
        <v>16</v>
      </c>
      <c r="F47" t="str">
        <f>Tabla2[[#This Row],[Gum]]&amp;" "&amp;Tabla2[[#This Row],[Concent]]&amp;" "&amp;Tabla2[[#This Row],[Rep]]</f>
        <v>xan 2.25 2</v>
      </c>
      <c r="G47">
        <v>55.1</v>
      </c>
      <c r="H47">
        <v>461.9</v>
      </c>
      <c r="I47">
        <v>-30.1</v>
      </c>
      <c r="J47">
        <v>-222.4</v>
      </c>
      <c r="K47">
        <v>165</v>
      </c>
      <c r="L47">
        <v>15</v>
      </c>
      <c r="M47" t="s">
        <v>15</v>
      </c>
      <c r="N47">
        <v>24.6</v>
      </c>
    </row>
    <row r="48" spans="1:14" x14ac:dyDescent="0.2">
      <c r="A48">
        <v>1</v>
      </c>
      <c r="B48">
        <v>1</v>
      </c>
      <c r="C48" t="s">
        <v>13</v>
      </c>
      <c r="D48">
        <v>3</v>
      </c>
      <c r="E48" t="s">
        <v>14</v>
      </c>
      <c r="F48" t="str">
        <f>Tabla2[[#This Row],[Gum]]&amp;" "&amp;Tabla2[[#This Row],[Concent]]&amp;" "&amp;Tabla2[[#This Row],[Rep]]</f>
        <v>xan 3 1</v>
      </c>
      <c r="G48">
        <v>84.4</v>
      </c>
      <c r="H48">
        <v>646.20000000000005</v>
      </c>
      <c r="I48">
        <v>-41.9</v>
      </c>
      <c r="J48">
        <v>-359.5</v>
      </c>
      <c r="K48">
        <v>291</v>
      </c>
      <c r="L48">
        <v>15</v>
      </c>
      <c r="M48" t="s">
        <v>15</v>
      </c>
      <c r="N48">
        <v>24.6</v>
      </c>
    </row>
    <row r="49" spans="1:14" x14ac:dyDescent="0.2">
      <c r="A49">
        <v>1</v>
      </c>
      <c r="B49">
        <v>1</v>
      </c>
      <c r="C49" t="s">
        <v>13</v>
      </c>
      <c r="D49">
        <v>3</v>
      </c>
      <c r="E49" t="s">
        <v>16</v>
      </c>
      <c r="F49" t="str">
        <f>Tabla2[[#This Row],[Gum]]&amp;" "&amp;Tabla2[[#This Row],[Concent]]&amp;" "&amp;Tabla2[[#This Row],[Rep]]</f>
        <v>xan 3 2</v>
      </c>
      <c r="G49">
        <v>83.1</v>
      </c>
      <c r="H49">
        <v>647.6</v>
      </c>
      <c r="I49">
        <v>-44.4</v>
      </c>
      <c r="J49">
        <v>-342.7</v>
      </c>
      <c r="K49">
        <v>318</v>
      </c>
      <c r="L49">
        <v>15</v>
      </c>
      <c r="M49" t="s">
        <v>15</v>
      </c>
      <c r="N49">
        <v>24.6</v>
      </c>
    </row>
    <row r="50" spans="1:14" x14ac:dyDescent="0.2">
      <c r="A50">
        <v>1</v>
      </c>
      <c r="B50">
        <v>1</v>
      </c>
      <c r="C50" t="s">
        <v>17</v>
      </c>
      <c r="D50">
        <v>0.5</v>
      </c>
      <c r="E50" t="s">
        <v>14</v>
      </c>
      <c r="F50" t="str">
        <f>Tabla2[[#This Row],[Gum]]&amp;" "&amp;Tabla2[[#This Row],[Concent]]&amp;" "&amp;Tabla2[[#This Row],[Rep]]</f>
        <v>gua 0.5 1</v>
      </c>
      <c r="G50">
        <v>10.5</v>
      </c>
      <c r="H50">
        <v>131</v>
      </c>
      <c r="I50">
        <v>-7</v>
      </c>
      <c r="J50">
        <v>-7.7</v>
      </c>
      <c r="K50">
        <v>33.1</v>
      </c>
      <c r="L50">
        <v>5</v>
      </c>
      <c r="M50" t="s">
        <v>15</v>
      </c>
      <c r="N50">
        <v>25.1</v>
      </c>
    </row>
    <row r="51" spans="1:14" x14ac:dyDescent="0.2">
      <c r="A51">
        <v>1</v>
      </c>
      <c r="B51">
        <v>1</v>
      </c>
      <c r="C51" t="s">
        <v>17</v>
      </c>
      <c r="D51">
        <v>0.5</v>
      </c>
      <c r="E51" t="s">
        <v>16</v>
      </c>
      <c r="F51" t="str">
        <f>Tabla2[[#This Row],[Gum]]&amp;" "&amp;Tabla2[[#This Row],[Concent]]&amp;" "&amp;Tabla2[[#This Row],[Rep]]</f>
        <v>gua 0.5 2</v>
      </c>
      <c r="G51">
        <v>9</v>
      </c>
      <c r="H51">
        <v>132.5</v>
      </c>
      <c r="I51">
        <v>-7</v>
      </c>
      <c r="J51">
        <v>-7.8</v>
      </c>
      <c r="K51">
        <v>26.5</v>
      </c>
      <c r="L51">
        <v>5</v>
      </c>
      <c r="M51" t="s">
        <v>15</v>
      </c>
      <c r="N51">
        <v>25.1</v>
      </c>
    </row>
    <row r="52" spans="1:14" x14ac:dyDescent="0.2">
      <c r="A52">
        <v>1</v>
      </c>
      <c r="B52">
        <v>1</v>
      </c>
      <c r="C52" t="s">
        <v>17</v>
      </c>
      <c r="D52">
        <v>1.25</v>
      </c>
      <c r="E52" t="s">
        <v>14</v>
      </c>
      <c r="F52" t="str">
        <f>Tabla2[[#This Row],[Gum]]&amp;" "&amp;Tabla2[[#This Row],[Concent]]&amp;" "&amp;Tabla2[[#This Row],[Rep]]</f>
        <v>gua 1.25 1</v>
      </c>
      <c r="G52">
        <v>28.9</v>
      </c>
      <c r="H52">
        <v>249.5</v>
      </c>
      <c r="I52">
        <v>-18.3</v>
      </c>
      <c r="J52">
        <v>-104.4</v>
      </c>
      <c r="K52">
        <v>260</v>
      </c>
      <c r="L52">
        <v>5</v>
      </c>
      <c r="M52" t="s">
        <v>15</v>
      </c>
      <c r="N52">
        <v>25.1</v>
      </c>
    </row>
    <row r="53" spans="1:14" x14ac:dyDescent="0.2">
      <c r="A53">
        <v>1</v>
      </c>
      <c r="B53">
        <v>1</v>
      </c>
      <c r="C53" t="s">
        <v>17</v>
      </c>
      <c r="D53">
        <v>1.25</v>
      </c>
      <c r="E53" t="s">
        <v>16</v>
      </c>
      <c r="F53" t="str">
        <f>Tabla2[[#This Row],[Gum]]&amp;" "&amp;Tabla2[[#This Row],[Concent]]&amp;" "&amp;Tabla2[[#This Row],[Rep]]</f>
        <v>gua 1.25 2</v>
      </c>
      <c r="G53">
        <v>32.299999999999997</v>
      </c>
      <c r="H53">
        <v>282.5</v>
      </c>
      <c r="I53">
        <v>-20.6</v>
      </c>
      <c r="J53">
        <v>-139.19999999999999</v>
      </c>
      <c r="K53">
        <v>223</v>
      </c>
      <c r="L53">
        <v>5</v>
      </c>
      <c r="M53" t="s">
        <v>15</v>
      </c>
      <c r="N53">
        <v>25.1</v>
      </c>
    </row>
    <row r="54" spans="1:14" x14ac:dyDescent="0.2">
      <c r="A54">
        <v>1</v>
      </c>
      <c r="B54">
        <v>1</v>
      </c>
      <c r="C54" t="s">
        <v>17</v>
      </c>
      <c r="D54">
        <v>2.25</v>
      </c>
      <c r="E54" t="s">
        <v>14</v>
      </c>
      <c r="F54" t="str">
        <f>Tabla2[[#This Row],[Gum]]&amp;" "&amp;Tabla2[[#This Row],[Concent]]&amp;" "&amp;Tabla2[[#This Row],[Rep]]</f>
        <v>gua 2.25 1</v>
      </c>
      <c r="G54">
        <v>131.9</v>
      </c>
      <c r="H54">
        <v>991.8</v>
      </c>
      <c r="I54">
        <v>-87.2</v>
      </c>
      <c r="J54">
        <v>-869.1</v>
      </c>
      <c r="K54" t="s">
        <v>18</v>
      </c>
      <c r="L54">
        <v>35</v>
      </c>
      <c r="M54">
        <v>40</v>
      </c>
      <c r="N54">
        <v>25.1</v>
      </c>
    </row>
    <row r="55" spans="1:14" x14ac:dyDescent="0.2">
      <c r="A55">
        <v>1</v>
      </c>
      <c r="B55">
        <v>1</v>
      </c>
      <c r="C55" t="s">
        <v>17</v>
      </c>
      <c r="D55">
        <v>2.25</v>
      </c>
      <c r="E55" t="s">
        <v>16</v>
      </c>
      <c r="F55" t="str">
        <f>Tabla2[[#This Row],[Gum]]&amp;" "&amp;Tabla2[[#This Row],[Concent]]&amp;" "&amp;Tabla2[[#This Row],[Rep]]</f>
        <v>gua 2.25 2</v>
      </c>
      <c r="G55">
        <v>258.2</v>
      </c>
      <c r="H55">
        <v>1887.4</v>
      </c>
      <c r="I55">
        <v>-169.3</v>
      </c>
      <c r="J55">
        <v>-1248</v>
      </c>
      <c r="K55" t="s">
        <v>18</v>
      </c>
      <c r="L55">
        <v>35</v>
      </c>
      <c r="M55">
        <v>40</v>
      </c>
      <c r="N55">
        <v>25.1</v>
      </c>
    </row>
    <row r="56" spans="1:14" x14ac:dyDescent="0.2">
      <c r="A56">
        <v>1</v>
      </c>
      <c r="B56">
        <v>1</v>
      </c>
      <c r="C56" t="s">
        <v>17</v>
      </c>
      <c r="D56">
        <v>3</v>
      </c>
      <c r="E56" t="s">
        <v>14</v>
      </c>
      <c r="F56" t="str">
        <f>Tabla2[[#This Row],[Gum]]&amp;" "&amp;Tabla2[[#This Row],[Concent]]&amp;" "&amp;Tabla2[[#This Row],[Rep]]</f>
        <v>gua 3 1</v>
      </c>
      <c r="G56">
        <v>273</v>
      </c>
      <c r="H56">
        <v>1871.6</v>
      </c>
      <c r="I56">
        <v>-170</v>
      </c>
      <c r="J56">
        <v>-1164.5</v>
      </c>
      <c r="K56" t="s">
        <v>18</v>
      </c>
      <c r="L56">
        <v>50</v>
      </c>
      <c r="M56">
        <v>60</v>
      </c>
      <c r="N56">
        <v>25.1</v>
      </c>
    </row>
    <row r="57" spans="1:14" x14ac:dyDescent="0.2">
      <c r="A57">
        <v>1</v>
      </c>
      <c r="B57">
        <v>1</v>
      </c>
      <c r="C57" t="s">
        <v>17</v>
      </c>
      <c r="D57">
        <v>3</v>
      </c>
      <c r="E57" t="s">
        <v>16</v>
      </c>
      <c r="F57" t="str">
        <f>Tabla2[[#This Row],[Gum]]&amp;" "&amp;Tabla2[[#This Row],[Concent]]&amp;" "&amp;Tabla2[[#This Row],[Rep]]</f>
        <v>gua 3 2</v>
      </c>
      <c r="G57">
        <v>298.8</v>
      </c>
      <c r="H57">
        <v>2047.8</v>
      </c>
      <c r="I57">
        <v>-171.3</v>
      </c>
      <c r="J57">
        <v>-1549.8</v>
      </c>
      <c r="K57" t="s">
        <v>18</v>
      </c>
      <c r="L57">
        <v>50</v>
      </c>
      <c r="M57">
        <v>60</v>
      </c>
      <c r="N57">
        <v>25.1</v>
      </c>
    </row>
    <row r="58" spans="1:14" x14ac:dyDescent="0.2">
      <c r="A58">
        <v>1</v>
      </c>
      <c r="B58">
        <v>1</v>
      </c>
      <c r="C58" t="s">
        <v>19</v>
      </c>
      <c r="D58">
        <v>0.5</v>
      </c>
      <c r="E58" t="s">
        <v>14</v>
      </c>
      <c r="F58" t="str">
        <f>Tabla2[[#This Row],[Gum]]&amp;" "&amp;Tabla2[[#This Row],[Concent]]&amp;" "&amp;Tabla2[[#This Row],[Rep]]</f>
        <v>loc 0.5 1</v>
      </c>
      <c r="G58">
        <v>8.4</v>
      </c>
      <c r="H58">
        <v>134.19999999999999</v>
      </c>
      <c r="I58">
        <v>-6.2</v>
      </c>
      <c r="J58">
        <v>-6</v>
      </c>
      <c r="K58">
        <v>22.8</v>
      </c>
      <c r="L58">
        <v>5</v>
      </c>
      <c r="M58" t="s">
        <v>20</v>
      </c>
      <c r="N58">
        <v>24.6</v>
      </c>
    </row>
    <row r="59" spans="1:14" x14ac:dyDescent="0.2">
      <c r="A59">
        <v>1</v>
      </c>
      <c r="B59">
        <v>1</v>
      </c>
      <c r="C59" t="s">
        <v>19</v>
      </c>
      <c r="D59">
        <v>0.5</v>
      </c>
      <c r="E59" t="s">
        <v>16</v>
      </c>
      <c r="F59" t="str">
        <f>Tabla2[[#This Row],[Gum]]&amp;" "&amp;Tabla2[[#This Row],[Concent]]&amp;" "&amp;Tabla2[[#This Row],[Rep]]</f>
        <v>loc 0.5 2</v>
      </c>
      <c r="G59">
        <v>9.4</v>
      </c>
      <c r="H59">
        <v>154.6</v>
      </c>
      <c r="I59">
        <v>-5.0999999999999996</v>
      </c>
      <c r="J59">
        <v>-3.9</v>
      </c>
      <c r="K59">
        <v>11</v>
      </c>
      <c r="L59">
        <v>5</v>
      </c>
      <c r="M59" t="s">
        <v>20</v>
      </c>
      <c r="N59">
        <v>24.6</v>
      </c>
    </row>
    <row r="60" spans="1:14" x14ac:dyDescent="0.2">
      <c r="A60">
        <v>1</v>
      </c>
      <c r="B60">
        <v>1</v>
      </c>
      <c r="C60" t="s">
        <v>19</v>
      </c>
      <c r="D60">
        <v>1.25</v>
      </c>
      <c r="E60" t="s">
        <v>14</v>
      </c>
      <c r="F60" t="str">
        <f>Tabla2[[#This Row],[Gum]]&amp;" "&amp;Tabla2[[#This Row],[Concent]]&amp;" "&amp;Tabla2[[#This Row],[Rep]]</f>
        <v>loc 1.25 1</v>
      </c>
      <c r="G60">
        <v>9.5</v>
      </c>
      <c r="H60">
        <v>128.9</v>
      </c>
      <c r="I60">
        <v>-7.1</v>
      </c>
      <c r="J60">
        <v>-8.1</v>
      </c>
      <c r="K60">
        <v>57.2</v>
      </c>
      <c r="L60">
        <v>15</v>
      </c>
      <c r="M60" t="s">
        <v>15</v>
      </c>
      <c r="N60">
        <v>24.6</v>
      </c>
    </row>
    <row r="61" spans="1:14" x14ac:dyDescent="0.2">
      <c r="A61">
        <v>1</v>
      </c>
      <c r="B61">
        <v>1</v>
      </c>
      <c r="C61" t="s">
        <v>19</v>
      </c>
      <c r="D61">
        <v>1.25</v>
      </c>
      <c r="E61" t="s">
        <v>16</v>
      </c>
      <c r="F61" t="str">
        <f>Tabla2[[#This Row],[Gum]]&amp;" "&amp;Tabla2[[#This Row],[Concent]]&amp;" "&amp;Tabla2[[#This Row],[Rep]]</f>
        <v>loc 1.25 2</v>
      </c>
      <c r="G61">
        <v>9.8000000000000007</v>
      </c>
      <c r="H61">
        <v>154.30000000000001</v>
      </c>
      <c r="I61">
        <v>-5.9</v>
      </c>
      <c r="J61">
        <v>-5.9</v>
      </c>
      <c r="K61">
        <v>31</v>
      </c>
      <c r="L61">
        <v>15</v>
      </c>
      <c r="M61" t="s">
        <v>15</v>
      </c>
      <c r="N61">
        <v>24.6</v>
      </c>
    </row>
    <row r="62" spans="1:14" x14ac:dyDescent="0.2">
      <c r="A62">
        <v>1</v>
      </c>
      <c r="B62">
        <v>1</v>
      </c>
      <c r="C62" t="s">
        <v>19</v>
      </c>
      <c r="D62">
        <v>2.25</v>
      </c>
      <c r="E62" t="s">
        <v>14</v>
      </c>
      <c r="F62" t="str">
        <f>Tabla2[[#This Row],[Gum]]&amp;" "&amp;Tabla2[[#This Row],[Concent]]&amp;" "&amp;Tabla2[[#This Row],[Rep]]</f>
        <v>loc 2.25 1</v>
      </c>
      <c r="G62">
        <v>13.3</v>
      </c>
      <c r="H62">
        <v>129.30000000000001</v>
      </c>
      <c r="I62">
        <v>-6.8</v>
      </c>
      <c r="J62">
        <v>-9.3000000000000007</v>
      </c>
      <c r="K62">
        <v>183</v>
      </c>
      <c r="L62">
        <v>25</v>
      </c>
      <c r="M62" t="s">
        <v>15</v>
      </c>
      <c r="N62">
        <v>24.6</v>
      </c>
    </row>
    <row r="63" spans="1:14" x14ac:dyDescent="0.2">
      <c r="A63">
        <v>1</v>
      </c>
      <c r="B63">
        <v>1</v>
      </c>
      <c r="C63" t="s">
        <v>19</v>
      </c>
      <c r="D63">
        <v>2.25</v>
      </c>
      <c r="E63" t="s">
        <v>16</v>
      </c>
      <c r="F63" t="str">
        <f>Tabla2[[#This Row],[Gum]]&amp;" "&amp;Tabla2[[#This Row],[Concent]]&amp;" "&amp;Tabla2[[#This Row],[Rep]]</f>
        <v>loc 2.25 2</v>
      </c>
      <c r="G63">
        <v>16.600000000000001</v>
      </c>
      <c r="H63">
        <v>179.4</v>
      </c>
      <c r="I63">
        <v>-6.7</v>
      </c>
      <c r="J63">
        <v>-9.3000000000000007</v>
      </c>
      <c r="K63">
        <v>174</v>
      </c>
      <c r="L63">
        <v>25</v>
      </c>
      <c r="M63" t="s">
        <v>15</v>
      </c>
      <c r="N63">
        <v>24.6</v>
      </c>
    </row>
    <row r="64" spans="1:14" x14ac:dyDescent="0.2">
      <c r="A64">
        <v>1</v>
      </c>
      <c r="B64">
        <v>1</v>
      </c>
      <c r="C64" t="s">
        <v>19</v>
      </c>
      <c r="D64">
        <v>3</v>
      </c>
      <c r="E64" t="s">
        <v>14</v>
      </c>
      <c r="F64" t="str">
        <f>Tabla2[[#This Row],[Gum]]&amp;" "&amp;Tabla2[[#This Row],[Concent]]&amp;" "&amp;Tabla2[[#This Row],[Rep]]</f>
        <v>loc 3 1</v>
      </c>
      <c r="G64">
        <v>30.1</v>
      </c>
      <c r="H64">
        <v>251.6</v>
      </c>
      <c r="I64">
        <v>-17.600000000000001</v>
      </c>
      <c r="J64">
        <v>-108</v>
      </c>
      <c r="K64" t="s">
        <v>18</v>
      </c>
      <c r="L64">
        <v>35</v>
      </c>
      <c r="M64" t="s">
        <v>15</v>
      </c>
      <c r="N64">
        <v>24.6</v>
      </c>
    </row>
    <row r="65" spans="1:14" x14ac:dyDescent="0.2">
      <c r="A65">
        <v>1</v>
      </c>
      <c r="B65">
        <v>1</v>
      </c>
      <c r="C65" t="s">
        <v>19</v>
      </c>
      <c r="D65">
        <v>3</v>
      </c>
      <c r="E65" t="s">
        <v>16</v>
      </c>
      <c r="F65" t="str">
        <f>Tabla2[[#This Row],[Gum]]&amp;" "&amp;Tabla2[[#This Row],[Concent]]&amp;" "&amp;Tabla2[[#This Row],[Rep]]</f>
        <v>loc 3 2</v>
      </c>
      <c r="G65">
        <v>33.9</v>
      </c>
      <c r="H65">
        <v>299.7</v>
      </c>
      <c r="I65">
        <v>-22.2</v>
      </c>
      <c r="J65">
        <v>-165.8</v>
      </c>
      <c r="K65" t="s">
        <v>18</v>
      </c>
      <c r="L65">
        <v>35</v>
      </c>
      <c r="M65" t="s">
        <v>15</v>
      </c>
      <c r="N65">
        <v>24.6</v>
      </c>
    </row>
    <row r="66" spans="1:14" x14ac:dyDescent="0.2">
      <c r="A66">
        <v>1</v>
      </c>
      <c r="B66">
        <v>1</v>
      </c>
      <c r="C66" t="s">
        <v>21</v>
      </c>
      <c r="D66">
        <v>0.5</v>
      </c>
      <c r="E66" t="s">
        <v>14</v>
      </c>
      <c r="F66" t="str">
        <f>Tabla2[[#This Row],[Gum]]&amp;" "&amp;Tabla2[[#This Row],[Concent]]&amp;" "&amp;Tabla2[[#This Row],[Rep]]</f>
        <v>car 0.5 1</v>
      </c>
      <c r="G66">
        <v>9.4</v>
      </c>
      <c r="H66">
        <v>132.30000000000001</v>
      </c>
      <c r="I66">
        <v>-6</v>
      </c>
      <c r="J66">
        <v>-5.6</v>
      </c>
      <c r="K66">
        <v>9.9</v>
      </c>
      <c r="L66">
        <v>7</v>
      </c>
      <c r="M66" t="s">
        <v>15</v>
      </c>
      <c r="N66">
        <v>24.6</v>
      </c>
    </row>
    <row r="67" spans="1:14" x14ac:dyDescent="0.2">
      <c r="A67">
        <v>1</v>
      </c>
      <c r="B67">
        <v>1</v>
      </c>
      <c r="C67" t="s">
        <v>21</v>
      </c>
      <c r="D67">
        <v>0.5</v>
      </c>
      <c r="E67" t="s">
        <v>16</v>
      </c>
      <c r="F67" t="str">
        <f>Tabla2[[#This Row],[Gum]]&amp;" "&amp;Tabla2[[#This Row],[Concent]]&amp;" "&amp;Tabla2[[#This Row],[Rep]]</f>
        <v>car 0.5 2</v>
      </c>
      <c r="G67">
        <v>9.5</v>
      </c>
      <c r="H67">
        <v>149</v>
      </c>
      <c r="I67">
        <v>-4.8</v>
      </c>
      <c r="J67">
        <v>-3.6</v>
      </c>
      <c r="K67">
        <v>12</v>
      </c>
      <c r="L67">
        <v>7</v>
      </c>
      <c r="M67" t="s">
        <v>15</v>
      </c>
      <c r="N67">
        <v>24.6</v>
      </c>
    </row>
    <row r="68" spans="1:14" x14ac:dyDescent="0.2">
      <c r="A68">
        <v>1</v>
      </c>
      <c r="B68">
        <v>1</v>
      </c>
      <c r="C68" t="s">
        <v>21</v>
      </c>
      <c r="D68">
        <v>1.25</v>
      </c>
      <c r="E68" t="s">
        <v>14</v>
      </c>
      <c r="F68" t="str">
        <f>Tabla2[[#This Row],[Gum]]&amp;" "&amp;Tabla2[[#This Row],[Concent]]&amp;" "&amp;Tabla2[[#This Row],[Rep]]</f>
        <v>car 1.25 1</v>
      </c>
      <c r="G68">
        <v>9.6</v>
      </c>
      <c r="H68">
        <v>155.9</v>
      </c>
      <c r="I68">
        <v>-4.9000000000000004</v>
      </c>
      <c r="J68">
        <v>-4</v>
      </c>
      <c r="K68">
        <v>30.2</v>
      </c>
      <c r="L68">
        <v>11</v>
      </c>
      <c r="M68" t="s">
        <v>15</v>
      </c>
      <c r="N68">
        <v>24.6</v>
      </c>
    </row>
    <row r="69" spans="1:14" x14ac:dyDescent="0.2">
      <c r="A69">
        <v>1</v>
      </c>
      <c r="B69">
        <v>1</v>
      </c>
      <c r="C69" t="s">
        <v>21</v>
      </c>
      <c r="D69">
        <v>1.25</v>
      </c>
      <c r="E69" t="s">
        <v>16</v>
      </c>
      <c r="F69" t="str">
        <f>Tabla2[[#This Row],[Gum]]&amp;" "&amp;Tabla2[[#This Row],[Concent]]&amp;" "&amp;Tabla2[[#This Row],[Rep]]</f>
        <v>car 1.25 2</v>
      </c>
      <c r="G69">
        <v>9.5</v>
      </c>
      <c r="H69">
        <v>155.9</v>
      </c>
      <c r="I69">
        <v>-4.8</v>
      </c>
      <c r="J69">
        <v>-3.6</v>
      </c>
      <c r="K69">
        <v>24.9</v>
      </c>
      <c r="L69">
        <v>11</v>
      </c>
      <c r="M69" t="s">
        <v>15</v>
      </c>
      <c r="N69">
        <v>24.6</v>
      </c>
    </row>
    <row r="70" spans="1:14" x14ac:dyDescent="0.2">
      <c r="A70">
        <v>1</v>
      </c>
      <c r="B70">
        <v>1</v>
      </c>
      <c r="C70" t="s">
        <v>21</v>
      </c>
      <c r="D70">
        <v>2.25</v>
      </c>
      <c r="E70" t="s">
        <v>14</v>
      </c>
      <c r="F70" t="str">
        <f>Tabla2[[#This Row],[Gum]]&amp;" "&amp;Tabla2[[#This Row],[Concent]]&amp;" "&amp;Tabla2[[#This Row],[Rep]]</f>
        <v>car 2.25 1</v>
      </c>
      <c r="G70">
        <v>20</v>
      </c>
      <c r="H70">
        <v>185.7</v>
      </c>
      <c r="I70">
        <v>-10.199999999999999</v>
      </c>
      <c r="J70">
        <v>-25.3</v>
      </c>
      <c r="K70">
        <v>124</v>
      </c>
      <c r="L70">
        <v>14</v>
      </c>
      <c r="M70" t="s">
        <v>15</v>
      </c>
      <c r="N70">
        <v>24.6</v>
      </c>
    </row>
    <row r="71" spans="1:14" x14ac:dyDescent="0.2">
      <c r="A71">
        <v>1</v>
      </c>
      <c r="B71">
        <v>1</v>
      </c>
      <c r="C71" t="s">
        <v>21</v>
      </c>
      <c r="D71">
        <v>2.25</v>
      </c>
      <c r="E71" t="s">
        <v>16</v>
      </c>
      <c r="F71" t="str">
        <f>Tabla2[[#This Row],[Gum]]&amp;" "&amp;Tabla2[[#This Row],[Concent]]&amp;" "&amp;Tabla2[[#This Row],[Rep]]</f>
        <v>car 2.25 2</v>
      </c>
      <c r="G71">
        <v>22.3</v>
      </c>
      <c r="H71">
        <v>203.9</v>
      </c>
      <c r="I71">
        <v>-9.4</v>
      </c>
      <c r="J71">
        <v>-20.5</v>
      </c>
      <c r="K71">
        <v>160</v>
      </c>
      <c r="L71">
        <v>14</v>
      </c>
      <c r="M71" t="s">
        <v>15</v>
      </c>
      <c r="N71">
        <v>24.6</v>
      </c>
    </row>
    <row r="72" spans="1:14" x14ac:dyDescent="0.2">
      <c r="A72">
        <v>1</v>
      </c>
      <c r="B72">
        <v>1</v>
      </c>
      <c r="C72" t="s">
        <v>21</v>
      </c>
      <c r="D72">
        <v>3</v>
      </c>
      <c r="E72" t="s">
        <v>14</v>
      </c>
      <c r="F72" t="str">
        <f>Tabla2[[#This Row],[Gum]]&amp;" "&amp;Tabla2[[#This Row],[Concent]]&amp;" "&amp;Tabla2[[#This Row],[Rep]]</f>
        <v>car 3 1</v>
      </c>
      <c r="G72">
        <v>122.3</v>
      </c>
      <c r="H72">
        <v>817.5</v>
      </c>
      <c r="I72">
        <v>-40.1</v>
      </c>
      <c r="J72">
        <v>-227.5</v>
      </c>
      <c r="K72" t="s">
        <v>18</v>
      </c>
      <c r="L72">
        <v>25</v>
      </c>
      <c r="M72" t="s">
        <v>15</v>
      </c>
      <c r="N72">
        <v>24.7</v>
      </c>
    </row>
    <row r="73" spans="1:14" x14ac:dyDescent="0.2">
      <c r="A73">
        <v>1</v>
      </c>
      <c r="B73">
        <v>1</v>
      </c>
      <c r="C73" t="s">
        <v>21</v>
      </c>
      <c r="D73">
        <v>3</v>
      </c>
      <c r="E73" t="s">
        <v>16</v>
      </c>
      <c r="F73" t="str">
        <f>Tabla2[[#This Row],[Gum]]&amp;" "&amp;Tabla2[[#This Row],[Concent]]&amp;" "&amp;Tabla2[[#This Row],[Rep]]</f>
        <v>car 3 2</v>
      </c>
      <c r="G73">
        <v>141.80000000000001</v>
      </c>
      <c r="H73">
        <v>978</v>
      </c>
      <c r="I73">
        <v>-50.6</v>
      </c>
      <c r="J73">
        <v>-306.60000000000002</v>
      </c>
      <c r="K73" t="s">
        <v>18</v>
      </c>
      <c r="L73">
        <v>25</v>
      </c>
      <c r="M73" t="s">
        <v>20</v>
      </c>
      <c r="N73">
        <v>24.7</v>
      </c>
    </row>
    <row r="74" spans="1:14" x14ac:dyDescent="0.2">
      <c r="A74">
        <v>1</v>
      </c>
      <c r="B74">
        <v>1</v>
      </c>
      <c r="C74" t="s">
        <v>22</v>
      </c>
      <c r="D74">
        <v>0.5</v>
      </c>
      <c r="E74" t="s">
        <v>14</v>
      </c>
      <c r="F74" t="str">
        <f>Tabla2[[#This Row],[Gum]]&amp;" "&amp;Tabla2[[#This Row],[Concent]]&amp;" "&amp;Tabla2[[#This Row],[Rep]]</f>
        <v>gel 0.5 1</v>
      </c>
      <c r="G74">
        <v>8.9499999999999993</v>
      </c>
      <c r="H74">
        <v>133.94</v>
      </c>
      <c r="I74">
        <v>-5.2</v>
      </c>
      <c r="J74">
        <v>-4</v>
      </c>
      <c r="K74">
        <v>8.4</v>
      </c>
      <c r="L74">
        <v>4</v>
      </c>
      <c r="M74" t="s">
        <v>15</v>
      </c>
      <c r="N74">
        <v>24.3</v>
      </c>
    </row>
    <row r="75" spans="1:14" x14ac:dyDescent="0.2">
      <c r="A75">
        <v>1</v>
      </c>
      <c r="B75">
        <v>1</v>
      </c>
      <c r="C75" t="s">
        <v>22</v>
      </c>
      <c r="D75">
        <v>0.5</v>
      </c>
      <c r="E75" t="s">
        <v>16</v>
      </c>
      <c r="F75" t="str">
        <f>Tabla2[[#This Row],[Gum]]&amp;" "&amp;Tabla2[[#This Row],[Concent]]&amp;" "&amp;Tabla2[[#This Row],[Rep]]</f>
        <v>gel 0.5 2</v>
      </c>
      <c r="G75">
        <v>9.1</v>
      </c>
      <c r="H75">
        <v>148</v>
      </c>
      <c r="I75">
        <v>-4.5</v>
      </c>
      <c r="J75">
        <v>-3</v>
      </c>
      <c r="K75">
        <v>10.1</v>
      </c>
      <c r="L75">
        <v>4</v>
      </c>
      <c r="M75" t="s">
        <v>15</v>
      </c>
      <c r="N75">
        <v>23.7</v>
      </c>
    </row>
    <row r="76" spans="1:14" x14ac:dyDescent="0.2">
      <c r="A76">
        <v>1</v>
      </c>
      <c r="B76">
        <v>1</v>
      </c>
      <c r="C76" t="s">
        <v>22</v>
      </c>
      <c r="D76">
        <v>1.25</v>
      </c>
      <c r="E76" t="s">
        <v>14</v>
      </c>
      <c r="F76" t="str">
        <f>Tabla2[[#This Row],[Gum]]&amp;" "&amp;Tabla2[[#This Row],[Concent]]&amp;" "&amp;Tabla2[[#This Row],[Rep]]</f>
        <v>gel 1.25 1</v>
      </c>
      <c r="G76">
        <v>10.4</v>
      </c>
      <c r="H76">
        <v>146.80000000000001</v>
      </c>
      <c r="I76">
        <v>-6</v>
      </c>
      <c r="J76">
        <v>-5.9</v>
      </c>
      <c r="K76">
        <v>9.9</v>
      </c>
      <c r="L76">
        <v>4</v>
      </c>
      <c r="M76" t="s">
        <v>15</v>
      </c>
      <c r="N76">
        <v>23.9</v>
      </c>
    </row>
    <row r="77" spans="1:14" x14ac:dyDescent="0.2">
      <c r="A77">
        <v>1</v>
      </c>
      <c r="B77">
        <v>1</v>
      </c>
      <c r="C77" t="s">
        <v>22</v>
      </c>
      <c r="D77">
        <v>1.25</v>
      </c>
      <c r="E77" t="s">
        <v>16</v>
      </c>
      <c r="F77" t="str">
        <f>Tabla2[[#This Row],[Gum]]&amp;" "&amp;Tabla2[[#This Row],[Concent]]&amp;" "&amp;Tabla2[[#This Row],[Rep]]</f>
        <v>gel 1.25 2</v>
      </c>
      <c r="G77">
        <v>11.7</v>
      </c>
      <c r="H77">
        <v>164.1</v>
      </c>
      <c r="I77">
        <v>-5.5</v>
      </c>
      <c r="J77">
        <v>-5.6</v>
      </c>
      <c r="K77">
        <v>23.7</v>
      </c>
      <c r="L77">
        <v>4</v>
      </c>
      <c r="M77" t="s">
        <v>15</v>
      </c>
      <c r="N77">
        <v>24</v>
      </c>
    </row>
    <row r="78" spans="1:14" x14ac:dyDescent="0.2">
      <c r="A78">
        <v>1</v>
      </c>
      <c r="B78">
        <v>1</v>
      </c>
      <c r="C78" t="s">
        <v>22</v>
      </c>
      <c r="D78">
        <v>2.25</v>
      </c>
      <c r="E78" t="s">
        <v>14</v>
      </c>
      <c r="F78" t="str">
        <f>Tabla2[[#This Row],[Gum]]&amp;" "&amp;Tabla2[[#This Row],[Concent]]&amp;" "&amp;Tabla2[[#This Row],[Rep]]</f>
        <v>gel 2.25 1</v>
      </c>
      <c r="G78">
        <v>27</v>
      </c>
      <c r="H78">
        <v>164.1</v>
      </c>
      <c r="I78">
        <v>-11.6</v>
      </c>
      <c r="J78">
        <v>-42.7</v>
      </c>
      <c r="K78">
        <v>137</v>
      </c>
      <c r="L78">
        <v>4</v>
      </c>
      <c r="M78" t="s">
        <v>15</v>
      </c>
      <c r="N78">
        <v>24</v>
      </c>
    </row>
    <row r="79" spans="1:14" x14ac:dyDescent="0.2">
      <c r="A79">
        <v>1</v>
      </c>
      <c r="B79">
        <v>1</v>
      </c>
      <c r="C79" t="s">
        <v>22</v>
      </c>
      <c r="D79">
        <v>2.25</v>
      </c>
      <c r="E79" t="s">
        <v>16</v>
      </c>
      <c r="F79" t="str">
        <f>Tabla2[[#This Row],[Gum]]&amp;" "&amp;Tabla2[[#This Row],[Concent]]&amp;" "&amp;Tabla2[[#This Row],[Rep]]</f>
        <v>gel 2.25 2</v>
      </c>
      <c r="G79">
        <v>27.4</v>
      </c>
      <c r="H79">
        <v>244.6</v>
      </c>
      <c r="I79">
        <v>-10.4</v>
      </c>
      <c r="J79">
        <v>-45.2</v>
      </c>
      <c r="K79">
        <v>101</v>
      </c>
      <c r="L79">
        <v>4</v>
      </c>
      <c r="M79" t="s">
        <v>15</v>
      </c>
      <c r="N79">
        <v>24</v>
      </c>
    </row>
    <row r="80" spans="1:14" x14ac:dyDescent="0.2">
      <c r="A80">
        <v>1</v>
      </c>
      <c r="B80">
        <v>1</v>
      </c>
      <c r="C80" t="s">
        <v>22</v>
      </c>
      <c r="D80">
        <v>3</v>
      </c>
      <c r="E80" t="s">
        <v>14</v>
      </c>
      <c r="F80" t="str">
        <f>Tabla2[[#This Row],[Gum]]&amp;" "&amp;Tabla2[[#This Row],[Concent]]&amp;" "&amp;Tabla2[[#This Row],[Rep]]</f>
        <v>gel 3 1</v>
      </c>
      <c r="G80">
        <v>50</v>
      </c>
      <c r="H80">
        <v>412.1</v>
      </c>
      <c r="I80">
        <v>-27.3</v>
      </c>
      <c r="J80">
        <v>-209.2</v>
      </c>
      <c r="K80">
        <v>274</v>
      </c>
      <c r="L80">
        <v>4</v>
      </c>
      <c r="M80" t="s">
        <v>15</v>
      </c>
      <c r="N80">
        <v>24</v>
      </c>
    </row>
    <row r="81" spans="1:14" x14ac:dyDescent="0.2">
      <c r="A81">
        <v>1</v>
      </c>
      <c r="B81">
        <v>1</v>
      </c>
      <c r="C81" t="s">
        <v>22</v>
      </c>
      <c r="D81">
        <v>3</v>
      </c>
      <c r="E81" t="s">
        <v>16</v>
      </c>
      <c r="F81" t="str">
        <f>Tabla2[[#This Row],[Gum]]&amp;" "&amp;Tabla2[[#This Row],[Concent]]&amp;" "&amp;Tabla2[[#This Row],[Rep]]</f>
        <v>gel 3 2</v>
      </c>
      <c r="G81">
        <v>57.8</v>
      </c>
      <c r="H81">
        <v>408.7</v>
      </c>
      <c r="I81">
        <v>-35.200000000000003</v>
      </c>
      <c r="J81">
        <v>-208.9</v>
      </c>
      <c r="K81">
        <v>301</v>
      </c>
      <c r="L81">
        <v>4</v>
      </c>
      <c r="M81" t="s">
        <v>15</v>
      </c>
      <c r="N81">
        <v>24</v>
      </c>
    </row>
    <row r="82" spans="1:14" x14ac:dyDescent="0.2">
      <c r="A82">
        <v>2</v>
      </c>
      <c r="B82">
        <v>1</v>
      </c>
      <c r="C82" t="s">
        <v>13</v>
      </c>
      <c r="D82">
        <v>0.5</v>
      </c>
      <c r="E82" t="s">
        <v>14</v>
      </c>
      <c r="F82" t="str">
        <f>Tabla2[[#This Row],[Gum]]&amp;" "&amp;Tabla2[[#This Row],[Concent]]&amp;" "&amp;Tabla2[[#This Row],[Rep]]</f>
        <v>xan 0.5 1</v>
      </c>
      <c r="G82">
        <v>16</v>
      </c>
      <c r="H82">
        <v>160.9</v>
      </c>
      <c r="I82">
        <v>-9.8000000000000007</v>
      </c>
      <c r="J82">
        <v>-17.8</v>
      </c>
      <c r="K82">
        <v>28.7</v>
      </c>
      <c r="L82">
        <v>15</v>
      </c>
      <c r="M82" t="s">
        <v>15</v>
      </c>
      <c r="N82">
        <v>24.6</v>
      </c>
    </row>
    <row r="83" spans="1:14" x14ac:dyDescent="0.2">
      <c r="A83">
        <v>2</v>
      </c>
      <c r="B83">
        <v>1</v>
      </c>
      <c r="C83" t="s">
        <v>13</v>
      </c>
      <c r="D83">
        <v>0.5</v>
      </c>
      <c r="E83" t="s">
        <v>16</v>
      </c>
      <c r="F83" t="str">
        <f>Tabla2[[#This Row],[Gum]]&amp;" "&amp;Tabla2[[#This Row],[Concent]]&amp;" "&amp;Tabla2[[#This Row],[Rep]]</f>
        <v>xan 0.5 2</v>
      </c>
      <c r="G83">
        <v>16.100000000000001</v>
      </c>
      <c r="H83">
        <v>161.19999999999999</v>
      </c>
      <c r="I83">
        <v>-9.5</v>
      </c>
      <c r="J83">
        <v>-18.2</v>
      </c>
      <c r="K83">
        <v>33.700000000000003</v>
      </c>
      <c r="L83">
        <v>15</v>
      </c>
      <c r="M83" t="s">
        <v>15</v>
      </c>
      <c r="N83">
        <v>24.6</v>
      </c>
    </row>
    <row r="84" spans="1:14" x14ac:dyDescent="0.2">
      <c r="A84">
        <v>2</v>
      </c>
      <c r="B84">
        <v>1</v>
      </c>
      <c r="C84" t="s">
        <v>13</v>
      </c>
      <c r="D84">
        <v>1.25</v>
      </c>
      <c r="E84" t="s">
        <v>14</v>
      </c>
      <c r="F84" t="str">
        <f>Tabla2[[#This Row],[Gum]]&amp;" "&amp;Tabla2[[#This Row],[Concent]]&amp;" "&amp;Tabla2[[#This Row],[Rep]]</f>
        <v>xan 1.25 1</v>
      </c>
      <c r="G84">
        <v>30</v>
      </c>
      <c r="H84">
        <v>266.3</v>
      </c>
      <c r="I84">
        <v>-16.399999999999999</v>
      </c>
      <c r="J84">
        <v>-82.3</v>
      </c>
      <c r="K84">
        <v>68.8</v>
      </c>
      <c r="L84">
        <v>15</v>
      </c>
      <c r="M84" t="s">
        <v>15</v>
      </c>
      <c r="N84">
        <v>24.6</v>
      </c>
    </row>
    <row r="85" spans="1:14" x14ac:dyDescent="0.2">
      <c r="A85">
        <v>2</v>
      </c>
      <c r="B85">
        <v>1</v>
      </c>
      <c r="C85" t="s">
        <v>13</v>
      </c>
      <c r="D85">
        <v>1.25</v>
      </c>
      <c r="E85" t="s">
        <v>16</v>
      </c>
      <c r="F85" t="str">
        <f>Tabla2[[#This Row],[Gum]]&amp;" "&amp;Tabla2[[#This Row],[Concent]]&amp;" "&amp;Tabla2[[#This Row],[Rep]]</f>
        <v>xan 1.25 2</v>
      </c>
      <c r="G85">
        <v>29.3</v>
      </c>
      <c r="H85">
        <v>258.60000000000002</v>
      </c>
      <c r="I85">
        <v>-16.100000000000001</v>
      </c>
      <c r="J85">
        <v>-74.2</v>
      </c>
      <c r="K85">
        <v>60.4</v>
      </c>
      <c r="L85">
        <v>15</v>
      </c>
      <c r="M85" t="s">
        <v>15</v>
      </c>
      <c r="N85">
        <v>24.6</v>
      </c>
    </row>
    <row r="86" spans="1:14" x14ac:dyDescent="0.2">
      <c r="A86">
        <v>2</v>
      </c>
      <c r="B86">
        <v>1</v>
      </c>
      <c r="C86" t="s">
        <v>13</v>
      </c>
      <c r="D86">
        <v>2.25</v>
      </c>
      <c r="E86" t="s">
        <v>14</v>
      </c>
      <c r="F86" t="str">
        <f>Tabla2[[#This Row],[Gum]]&amp;" "&amp;Tabla2[[#This Row],[Concent]]&amp;" "&amp;Tabla2[[#This Row],[Rep]]</f>
        <v>xan 2.25 1</v>
      </c>
      <c r="G86">
        <v>51.3</v>
      </c>
      <c r="H86">
        <v>427.1</v>
      </c>
      <c r="I86">
        <v>-26.8</v>
      </c>
      <c r="J86">
        <v>-211.4</v>
      </c>
      <c r="K86">
        <v>159</v>
      </c>
      <c r="L86">
        <v>15</v>
      </c>
      <c r="M86" t="s">
        <v>15</v>
      </c>
      <c r="N86">
        <v>24.6</v>
      </c>
    </row>
    <row r="87" spans="1:14" x14ac:dyDescent="0.2">
      <c r="A87">
        <v>2</v>
      </c>
      <c r="B87">
        <v>1</v>
      </c>
      <c r="C87" t="s">
        <v>13</v>
      </c>
      <c r="D87">
        <v>2.25</v>
      </c>
      <c r="E87" t="s">
        <v>16</v>
      </c>
      <c r="F87" t="str">
        <f>Tabla2[[#This Row],[Gum]]&amp;" "&amp;Tabla2[[#This Row],[Concent]]&amp;" "&amp;Tabla2[[#This Row],[Rep]]</f>
        <v>xan 2.25 2</v>
      </c>
      <c r="G87">
        <v>51.6</v>
      </c>
      <c r="H87">
        <v>434.7</v>
      </c>
      <c r="I87">
        <v>-28.9</v>
      </c>
      <c r="J87">
        <v>-222.8</v>
      </c>
      <c r="K87">
        <v>138</v>
      </c>
      <c r="L87">
        <v>15</v>
      </c>
      <c r="M87" t="s">
        <v>15</v>
      </c>
      <c r="N87">
        <v>24.6</v>
      </c>
    </row>
    <row r="88" spans="1:14" x14ac:dyDescent="0.2">
      <c r="A88">
        <v>2</v>
      </c>
      <c r="B88">
        <v>1</v>
      </c>
      <c r="C88" t="s">
        <v>13</v>
      </c>
      <c r="D88">
        <v>3</v>
      </c>
      <c r="E88" t="s">
        <v>14</v>
      </c>
      <c r="F88" t="str">
        <f>Tabla2[[#This Row],[Gum]]&amp;" "&amp;Tabla2[[#This Row],[Concent]]&amp;" "&amp;Tabla2[[#This Row],[Rep]]</f>
        <v>xan 3 1</v>
      </c>
      <c r="G88">
        <v>83.9</v>
      </c>
      <c r="H88">
        <v>657.8</v>
      </c>
      <c r="I88">
        <v>-41.1</v>
      </c>
      <c r="J88">
        <v>-342.2</v>
      </c>
      <c r="K88">
        <v>264</v>
      </c>
      <c r="L88">
        <v>15</v>
      </c>
      <c r="M88" t="s">
        <v>15</v>
      </c>
      <c r="N88">
        <v>24.6</v>
      </c>
    </row>
    <row r="89" spans="1:14" x14ac:dyDescent="0.2">
      <c r="A89">
        <v>2</v>
      </c>
      <c r="B89">
        <v>1</v>
      </c>
      <c r="C89" t="s">
        <v>13</v>
      </c>
      <c r="D89">
        <v>3</v>
      </c>
      <c r="E89" t="s">
        <v>16</v>
      </c>
      <c r="F89" t="str">
        <f>Tabla2[[#This Row],[Gum]]&amp;" "&amp;Tabla2[[#This Row],[Concent]]&amp;" "&amp;Tabla2[[#This Row],[Rep]]</f>
        <v>xan 3 2</v>
      </c>
      <c r="G89">
        <v>76.400000000000006</v>
      </c>
      <c r="H89">
        <v>632.5</v>
      </c>
      <c r="I89">
        <v>-43.4</v>
      </c>
      <c r="J89">
        <v>-354.8</v>
      </c>
      <c r="K89">
        <v>221</v>
      </c>
      <c r="L89">
        <v>15</v>
      </c>
      <c r="M89" t="s">
        <v>15</v>
      </c>
      <c r="N89">
        <v>24.6</v>
      </c>
    </row>
    <row r="90" spans="1:14" x14ac:dyDescent="0.2">
      <c r="A90">
        <v>2</v>
      </c>
      <c r="B90">
        <v>1</v>
      </c>
      <c r="C90" t="s">
        <v>17</v>
      </c>
      <c r="D90">
        <v>0.5</v>
      </c>
      <c r="E90" t="s">
        <v>14</v>
      </c>
      <c r="F90" t="str">
        <f>Tabla2[[#This Row],[Gum]]&amp;" "&amp;Tabla2[[#This Row],[Concent]]&amp;" "&amp;Tabla2[[#This Row],[Rep]]</f>
        <v>gua 0.5 1</v>
      </c>
      <c r="G90">
        <v>9.9</v>
      </c>
      <c r="H90">
        <v>135.19999999999999</v>
      </c>
      <c r="I90">
        <v>-6.5</v>
      </c>
      <c r="J90">
        <v>-7.2</v>
      </c>
      <c r="K90">
        <v>28.7</v>
      </c>
      <c r="L90">
        <v>5</v>
      </c>
      <c r="M90" t="s">
        <v>15</v>
      </c>
      <c r="N90">
        <v>25.1</v>
      </c>
    </row>
    <row r="91" spans="1:14" x14ac:dyDescent="0.2">
      <c r="A91">
        <v>2</v>
      </c>
      <c r="B91">
        <v>1</v>
      </c>
      <c r="C91" t="s">
        <v>17</v>
      </c>
      <c r="D91">
        <v>0.5</v>
      </c>
      <c r="E91" t="s">
        <v>16</v>
      </c>
      <c r="F91" t="str">
        <f>Tabla2[[#This Row],[Gum]]&amp;" "&amp;Tabla2[[#This Row],[Concent]]&amp;" "&amp;Tabla2[[#This Row],[Rep]]</f>
        <v>gua 0.5 2</v>
      </c>
      <c r="G91">
        <v>10.6</v>
      </c>
      <c r="H91">
        <v>162.1</v>
      </c>
      <c r="I91">
        <v>-5.4</v>
      </c>
      <c r="J91">
        <v>-5.13</v>
      </c>
      <c r="K91">
        <v>26.8</v>
      </c>
      <c r="L91">
        <v>5</v>
      </c>
      <c r="M91" t="s">
        <v>15</v>
      </c>
      <c r="N91">
        <v>25.1</v>
      </c>
    </row>
    <row r="92" spans="1:14" x14ac:dyDescent="0.2">
      <c r="A92">
        <v>2</v>
      </c>
      <c r="B92">
        <v>1</v>
      </c>
      <c r="C92" t="s">
        <v>17</v>
      </c>
      <c r="D92">
        <v>1.25</v>
      </c>
      <c r="E92" t="s">
        <v>14</v>
      </c>
      <c r="F92" t="str">
        <f>Tabla2[[#This Row],[Gum]]&amp;" "&amp;Tabla2[[#This Row],[Concent]]&amp;" "&amp;Tabla2[[#This Row],[Rep]]</f>
        <v>gua 1.25 1</v>
      </c>
      <c r="G92">
        <v>29.5</v>
      </c>
      <c r="H92">
        <v>237.6</v>
      </c>
      <c r="I92">
        <v>-12.32</v>
      </c>
      <c r="J92">
        <v>-72.099999999999994</v>
      </c>
      <c r="K92">
        <v>520</v>
      </c>
      <c r="L92">
        <v>5</v>
      </c>
      <c r="M92" t="s">
        <v>15</v>
      </c>
      <c r="N92">
        <v>25.1</v>
      </c>
    </row>
    <row r="93" spans="1:14" x14ac:dyDescent="0.2">
      <c r="A93">
        <v>2</v>
      </c>
      <c r="B93">
        <v>1</v>
      </c>
      <c r="C93" t="s">
        <v>17</v>
      </c>
      <c r="D93">
        <v>1.25</v>
      </c>
      <c r="E93" t="s">
        <v>16</v>
      </c>
      <c r="F93" t="str">
        <f>Tabla2[[#This Row],[Gum]]&amp;" "&amp;Tabla2[[#This Row],[Concent]]&amp;" "&amp;Tabla2[[#This Row],[Rep]]</f>
        <v>gua 1.25 2</v>
      </c>
      <c r="G93">
        <v>37.4</v>
      </c>
      <c r="H93">
        <v>289.89999999999998</v>
      </c>
      <c r="I93">
        <v>-14.3</v>
      </c>
      <c r="J93">
        <v>-106.3</v>
      </c>
      <c r="K93">
        <v>322</v>
      </c>
      <c r="L93">
        <v>5</v>
      </c>
      <c r="M93" t="s">
        <v>15</v>
      </c>
      <c r="N93">
        <v>25.1</v>
      </c>
    </row>
    <row r="94" spans="1:14" x14ac:dyDescent="0.2">
      <c r="A94">
        <v>2</v>
      </c>
      <c r="B94">
        <v>1</v>
      </c>
      <c r="C94" t="s">
        <v>17</v>
      </c>
      <c r="D94">
        <v>2.25</v>
      </c>
      <c r="E94" t="s">
        <v>14</v>
      </c>
      <c r="F94" t="str">
        <f>Tabla2[[#This Row],[Gum]]&amp;" "&amp;Tabla2[[#This Row],[Concent]]&amp;" "&amp;Tabla2[[#This Row],[Rep]]</f>
        <v>gua 2.25 1</v>
      </c>
      <c r="G94">
        <v>127.6</v>
      </c>
      <c r="H94">
        <v>1001.3</v>
      </c>
      <c r="I94">
        <v>-91.1</v>
      </c>
      <c r="J94">
        <v>-861</v>
      </c>
      <c r="K94" t="s">
        <v>18</v>
      </c>
      <c r="L94">
        <v>35</v>
      </c>
      <c r="M94">
        <v>40</v>
      </c>
      <c r="N94">
        <v>25.1</v>
      </c>
    </row>
    <row r="95" spans="1:14" x14ac:dyDescent="0.2">
      <c r="A95">
        <v>2</v>
      </c>
      <c r="B95">
        <v>1</v>
      </c>
      <c r="C95" t="s">
        <v>17</v>
      </c>
      <c r="D95">
        <v>2.25</v>
      </c>
      <c r="E95" t="s">
        <v>16</v>
      </c>
      <c r="F95" t="str">
        <f>Tabla2[[#This Row],[Gum]]&amp;" "&amp;Tabla2[[#This Row],[Concent]]&amp;" "&amp;Tabla2[[#This Row],[Rep]]</f>
        <v>gua 2.25 2</v>
      </c>
      <c r="G95">
        <v>236.9</v>
      </c>
      <c r="H95">
        <v>1566.9</v>
      </c>
      <c r="I95">
        <v>-156.5</v>
      </c>
      <c r="J95">
        <v>-833.9</v>
      </c>
      <c r="K95" t="s">
        <v>18</v>
      </c>
      <c r="L95">
        <v>35</v>
      </c>
      <c r="M95">
        <v>40</v>
      </c>
      <c r="N95">
        <v>25.1</v>
      </c>
    </row>
    <row r="96" spans="1:14" x14ac:dyDescent="0.2">
      <c r="A96">
        <v>2</v>
      </c>
      <c r="B96">
        <v>1</v>
      </c>
      <c r="C96" t="s">
        <v>17</v>
      </c>
      <c r="D96">
        <v>3</v>
      </c>
      <c r="E96" t="s">
        <v>14</v>
      </c>
      <c r="F96" t="str">
        <f>Tabla2[[#This Row],[Gum]]&amp;" "&amp;Tabla2[[#This Row],[Concent]]&amp;" "&amp;Tabla2[[#This Row],[Rep]]</f>
        <v>gua 3 1</v>
      </c>
      <c r="G96">
        <v>273</v>
      </c>
      <c r="H96">
        <v>1871.6</v>
      </c>
      <c r="I96">
        <v>-170</v>
      </c>
      <c r="J96">
        <v>-1164.5</v>
      </c>
      <c r="K96" t="s">
        <v>18</v>
      </c>
      <c r="L96">
        <v>50</v>
      </c>
      <c r="M96">
        <v>60</v>
      </c>
      <c r="N96">
        <v>25.1</v>
      </c>
    </row>
    <row r="97" spans="1:14" x14ac:dyDescent="0.2">
      <c r="A97">
        <v>2</v>
      </c>
      <c r="B97">
        <v>1</v>
      </c>
      <c r="C97" t="s">
        <v>17</v>
      </c>
      <c r="D97">
        <v>3</v>
      </c>
      <c r="E97" t="s">
        <v>16</v>
      </c>
      <c r="F97" t="str">
        <f>Tabla2[[#This Row],[Gum]]&amp;" "&amp;Tabla2[[#This Row],[Concent]]&amp;" "&amp;Tabla2[[#This Row],[Rep]]</f>
        <v>gua 3 2</v>
      </c>
      <c r="G97">
        <v>326.39999999999998</v>
      </c>
      <c r="H97">
        <v>2098</v>
      </c>
      <c r="I97">
        <v>-172.9</v>
      </c>
      <c r="J97">
        <v>-1740.9</v>
      </c>
      <c r="K97" t="s">
        <v>18</v>
      </c>
      <c r="L97">
        <v>50</v>
      </c>
      <c r="M97">
        <v>60</v>
      </c>
      <c r="N97">
        <v>25.1</v>
      </c>
    </row>
    <row r="98" spans="1:14" x14ac:dyDescent="0.2">
      <c r="A98">
        <v>2</v>
      </c>
      <c r="B98">
        <v>1</v>
      </c>
      <c r="C98" t="s">
        <v>19</v>
      </c>
      <c r="D98">
        <v>0.5</v>
      </c>
      <c r="E98" t="s">
        <v>14</v>
      </c>
      <c r="F98" t="str">
        <f>Tabla2[[#This Row],[Gum]]&amp;" "&amp;Tabla2[[#This Row],[Concent]]&amp;" "&amp;Tabla2[[#This Row],[Rep]]</f>
        <v>loc 0.5 1</v>
      </c>
      <c r="G98">
        <v>9.6</v>
      </c>
      <c r="H98">
        <v>134.4</v>
      </c>
      <c r="I98">
        <v>-5.8</v>
      </c>
      <c r="J98">
        <v>-5.4</v>
      </c>
      <c r="K98">
        <v>12.1</v>
      </c>
      <c r="L98">
        <v>5</v>
      </c>
      <c r="M98" t="s">
        <v>20</v>
      </c>
      <c r="N98">
        <v>24.6</v>
      </c>
    </row>
    <row r="99" spans="1:14" x14ac:dyDescent="0.2">
      <c r="A99">
        <v>2</v>
      </c>
      <c r="B99">
        <v>1</v>
      </c>
      <c r="C99" t="s">
        <v>19</v>
      </c>
      <c r="D99">
        <v>0.5</v>
      </c>
      <c r="E99" t="s">
        <v>16</v>
      </c>
      <c r="F99" t="str">
        <f>Tabla2[[#This Row],[Gum]]&amp;" "&amp;Tabla2[[#This Row],[Concent]]&amp;" "&amp;Tabla2[[#This Row],[Rep]]</f>
        <v>loc 0.5 2</v>
      </c>
      <c r="G99">
        <v>9.6</v>
      </c>
      <c r="H99">
        <v>149.69999999999999</v>
      </c>
      <c r="I99">
        <v>-5.0999999999999996</v>
      </c>
      <c r="J99">
        <v>-3.8</v>
      </c>
      <c r="K99">
        <v>9.9</v>
      </c>
      <c r="L99">
        <v>5</v>
      </c>
      <c r="M99" t="s">
        <v>20</v>
      </c>
      <c r="N99">
        <v>24.6</v>
      </c>
    </row>
    <row r="100" spans="1:14" x14ac:dyDescent="0.2">
      <c r="A100">
        <v>2</v>
      </c>
      <c r="B100">
        <v>1</v>
      </c>
      <c r="C100" t="s">
        <v>19</v>
      </c>
      <c r="D100">
        <v>1.25</v>
      </c>
      <c r="E100" t="s">
        <v>14</v>
      </c>
      <c r="F100" t="str">
        <f>Tabla2[[#This Row],[Gum]]&amp;" "&amp;Tabla2[[#This Row],[Concent]]&amp;" "&amp;Tabla2[[#This Row],[Rep]]</f>
        <v>loc 1.25 1</v>
      </c>
      <c r="G100">
        <v>9.6999999999999993</v>
      </c>
      <c r="H100">
        <v>149.9</v>
      </c>
      <c r="I100">
        <v>-5.7</v>
      </c>
      <c r="J100">
        <v>-5.9</v>
      </c>
      <c r="K100">
        <v>43.7</v>
      </c>
      <c r="L100">
        <v>15</v>
      </c>
      <c r="M100" t="s">
        <v>15</v>
      </c>
      <c r="N100">
        <v>24.6</v>
      </c>
    </row>
    <row r="101" spans="1:14" x14ac:dyDescent="0.2">
      <c r="A101">
        <v>2</v>
      </c>
      <c r="B101">
        <v>1</v>
      </c>
      <c r="C101" t="s">
        <v>19</v>
      </c>
      <c r="D101">
        <v>1.25</v>
      </c>
      <c r="E101" t="s">
        <v>16</v>
      </c>
      <c r="F101" t="str">
        <f>Tabla2[[#This Row],[Gum]]&amp;" "&amp;Tabla2[[#This Row],[Concent]]&amp;" "&amp;Tabla2[[#This Row],[Rep]]</f>
        <v>loc 1.25 2</v>
      </c>
      <c r="G101">
        <v>10.3</v>
      </c>
      <c r="H101">
        <v>160.30000000000001</v>
      </c>
      <c r="I101">
        <v>-5.4</v>
      </c>
      <c r="J101">
        <v>-5.5</v>
      </c>
      <c r="K101">
        <v>23.5</v>
      </c>
      <c r="L101">
        <v>15</v>
      </c>
      <c r="M101" t="s">
        <v>15</v>
      </c>
      <c r="N101">
        <v>24.6</v>
      </c>
    </row>
    <row r="102" spans="1:14" x14ac:dyDescent="0.2">
      <c r="A102">
        <v>2</v>
      </c>
      <c r="B102">
        <v>1</v>
      </c>
      <c r="C102" t="s">
        <v>19</v>
      </c>
      <c r="D102">
        <v>2.25</v>
      </c>
      <c r="E102" t="s">
        <v>14</v>
      </c>
      <c r="F102" t="str">
        <f>Tabla2[[#This Row],[Gum]]&amp;" "&amp;Tabla2[[#This Row],[Concent]]&amp;" "&amp;Tabla2[[#This Row],[Rep]]</f>
        <v>loc 2.25 1</v>
      </c>
      <c r="G102">
        <v>14.2</v>
      </c>
      <c r="H102">
        <v>161.9</v>
      </c>
      <c r="I102">
        <v>-7.4</v>
      </c>
      <c r="J102">
        <v>-11</v>
      </c>
      <c r="K102">
        <v>190</v>
      </c>
      <c r="L102">
        <v>25</v>
      </c>
      <c r="M102" t="s">
        <v>15</v>
      </c>
      <c r="N102">
        <v>24.6</v>
      </c>
    </row>
    <row r="103" spans="1:14" x14ac:dyDescent="0.2">
      <c r="A103">
        <v>2</v>
      </c>
      <c r="B103">
        <v>1</v>
      </c>
      <c r="C103" t="s">
        <v>19</v>
      </c>
      <c r="D103">
        <v>2.25</v>
      </c>
      <c r="E103" t="s">
        <v>16</v>
      </c>
      <c r="F103" t="str">
        <f>Tabla2[[#This Row],[Gum]]&amp;" "&amp;Tabla2[[#This Row],[Concent]]&amp;" "&amp;Tabla2[[#This Row],[Rep]]</f>
        <v>loc 2.25 2</v>
      </c>
      <c r="G103">
        <v>16.399999999999999</v>
      </c>
      <c r="H103">
        <v>181.7</v>
      </c>
      <c r="I103">
        <v>-6.6</v>
      </c>
      <c r="J103">
        <v>-8.9</v>
      </c>
      <c r="K103">
        <v>203</v>
      </c>
      <c r="L103">
        <v>25</v>
      </c>
      <c r="M103" t="s">
        <v>15</v>
      </c>
      <c r="N103">
        <v>24.6</v>
      </c>
    </row>
    <row r="104" spans="1:14" x14ac:dyDescent="0.2">
      <c r="A104">
        <v>2</v>
      </c>
      <c r="B104">
        <v>1</v>
      </c>
      <c r="C104" t="s">
        <v>19</v>
      </c>
      <c r="D104">
        <v>3</v>
      </c>
      <c r="E104" t="s">
        <v>14</v>
      </c>
      <c r="F104" t="str">
        <f>Tabla2[[#This Row],[Gum]]&amp;" "&amp;Tabla2[[#This Row],[Concent]]&amp;" "&amp;Tabla2[[#This Row],[Rep]]</f>
        <v>loc 3 1</v>
      </c>
      <c r="G104">
        <v>32.4</v>
      </c>
      <c r="H104">
        <v>278.7</v>
      </c>
      <c r="I104">
        <v>-13.6</v>
      </c>
      <c r="J104">
        <v>-91.6</v>
      </c>
      <c r="K104">
        <v>487</v>
      </c>
      <c r="L104">
        <v>35</v>
      </c>
      <c r="M104" t="s">
        <v>15</v>
      </c>
      <c r="N104">
        <v>24.6</v>
      </c>
    </row>
    <row r="105" spans="1:14" x14ac:dyDescent="0.2">
      <c r="A105">
        <v>2</v>
      </c>
      <c r="B105">
        <v>1</v>
      </c>
      <c r="C105" t="s">
        <v>19</v>
      </c>
      <c r="D105">
        <v>3</v>
      </c>
      <c r="E105" t="s">
        <v>16</v>
      </c>
      <c r="F105" t="str">
        <f>Tabla2[[#This Row],[Gum]]&amp;" "&amp;Tabla2[[#This Row],[Concent]]&amp;" "&amp;Tabla2[[#This Row],[Rep]]</f>
        <v>loc 3 2</v>
      </c>
      <c r="G105">
        <v>30.4</v>
      </c>
      <c r="H105">
        <v>260.7</v>
      </c>
      <c r="I105">
        <v>-12.3</v>
      </c>
      <c r="J105">
        <v>-83.9</v>
      </c>
      <c r="K105">
        <v>548</v>
      </c>
      <c r="L105">
        <v>35</v>
      </c>
      <c r="M105" t="s">
        <v>15</v>
      </c>
      <c r="N105">
        <v>24.6</v>
      </c>
    </row>
    <row r="106" spans="1:14" x14ac:dyDescent="0.2">
      <c r="A106">
        <v>2</v>
      </c>
      <c r="B106">
        <v>1</v>
      </c>
      <c r="C106" t="s">
        <v>21</v>
      </c>
      <c r="D106">
        <v>0.5</v>
      </c>
      <c r="E106" t="s">
        <v>14</v>
      </c>
      <c r="F106" t="str">
        <f>Tabla2[[#This Row],[Gum]]&amp;" "&amp;Tabla2[[#This Row],[Concent]]&amp;" "&amp;Tabla2[[#This Row],[Rep]]</f>
        <v>car 0.5 1</v>
      </c>
      <c r="G106">
        <v>9.1999999999999993</v>
      </c>
      <c r="H106">
        <v>134.9</v>
      </c>
      <c r="I106">
        <v>-6.2</v>
      </c>
      <c r="J106">
        <v>-5.9</v>
      </c>
      <c r="K106">
        <v>8.3000000000000007</v>
      </c>
      <c r="L106">
        <v>7</v>
      </c>
      <c r="M106" t="s">
        <v>15</v>
      </c>
      <c r="N106">
        <v>24.6</v>
      </c>
    </row>
    <row r="107" spans="1:14" x14ac:dyDescent="0.2">
      <c r="A107">
        <v>2</v>
      </c>
      <c r="B107">
        <v>1</v>
      </c>
      <c r="C107" t="s">
        <v>21</v>
      </c>
      <c r="D107">
        <v>0.5</v>
      </c>
      <c r="E107" t="s">
        <v>16</v>
      </c>
      <c r="F107" t="str">
        <f>Tabla2[[#This Row],[Gum]]&amp;" "&amp;Tabla2[[#This Row],[Concent]]&amp;" "&amp;Tabla2[[#This Row],[Rep]]</f>
        <v>car 0.5 2</v>
      </c>
      <c r="G107">
        <v>9.6</v>
      </c>
      <c r="H107">
        <v>155.9</v>
      </c>
      <c r="I107">
        <v>-5.2</v>
      </c>
      <c r="J107">
        <v>-4.2</v>
      </c>
      <c r="K107">
        <v>8</v>
      </c>
      <c r="L107">
        <v>7</v>
      </c>
      <c r="M107" t="s">
        <v>15</v>
      </c>
      <c r="N107">
        <v>24.6</v>
      </c>
    </row>
    <row r="108" spans="1:14" x14ac:dyDescent="0.2">
      <c r="A108">
        <v>2</v>
      </c>
      <c r="B108">
        <v>1</v>
      </c>
      <c r="C108" t="s">
        <v>21</v>
      </c>
      <c r="D108">
        <v>1.25</v>
      </c>
      <c r="E108" t="s">
        <v>14</v>
      </c>
      <c r="F108" t="str">
        <f>Tabla2[[#This Row],[Gum]]&amp;" "&amp;Tabla2[[#This Row],[Concent]]&amp;" "&amp;Tabla2[[#This Row],[Rep]]</f>
        <v>car 1.25 1</v>
      </c>
      <c r="G108">
        <v>9.8000000000000007</v>
      </c>
      <c r="H108">
        <v>155.29</v>
      </c>
      <c r="I108">
        <v>5.5</v>
      </c>
      <c r="J108">
        <v>-5</v>
      </c>
      <c r="K108">
        <v>24.5</v>
      </c>
      <c r="L108">
        <v>11</v>
      </c>
      <c r="M108" t="s">
        <v>15</v>
      </c>
      <c r="N108">
        <v>24.6</v>
      </c>
    </row>
    <row r="109" spans="1:14" x14ac:dyDescent="0.2">
      <c r="A109">
        <v>2</v>
      </c>
      <c r="B109">
        <v>1</v>
      </c>
      <c r="C109" t="s">
        <v>21</v>
      </c>
      <c r="D109">
        <v>1.25</v>
      </c>
      <c r="E109" t="s">
        <v>16</v>
      </c>
      <c r="F109" t="str">
        <f>Tabla2[[#This Row],[Gum]]&amp;" "&amp;Tabla2[[#This Row],[Concent]]&amp;" "&amp;Tabla2[[#This Row],[Rep]]</f>
        <v>car 1.25 2</v>
      </c>
      <c r="G109">
        <v>10</v>
      </c>
      <c r="H109">
        <v>160.80000000000001</v>
      </c>
      <c r="I109">
        <v>-5.2</v>
      </c>
      <c r="J109">
        <v>-4.3</v>
      </c>
      <c r="K109">
        <v>24.1</v>
      </c>
      <c r="L109">
        <v>11</v>
      </c>
      <c r="M109" t="s">
        <v>15</v>
      </c>
      <c r="N109">
        <v>24.6</v>
      </c>
    </row>
    <row r="110" spans="1:14" x14ac:dyDescent="0.2">
      <c r="A110">
        <v>2</v>
      </c>
      <c r="B110">
        <v>1</v>
      </c>
      <c r="C110" t="s">
        <v>21</v>
      </c>
      <c r="D110">
        <v>2.25</v>
      </c>
      <c r="E110" t="s">
        <v>14</v>
      </c>
      <c r="F110" t="str">
        <f>Tabla2[[#This Row],[Gum]]&amp;" "&amp;Tabla2[[#This Row],[Concent]]&amp;" "&amp;Tabla2[[#This Row],[Rep]]</f>
        <v>car 2.25 1</v>
      </c>
      <c r="G110">
        <v>15.2</v>
      </c>
      <c r="H110">
        <v>163.6</v>
      </c>
      <c r="I110">
        <v>-7.7</v>
      </c>
      <c r="J110">
        <v>-11.4</v>
      </c>
      <c r="K110">
        <v>105</v>
      </c>
      <c r="L110">
        <v>14</v>
      </c>
      <c r="M110" t="s">
        <v>15</v>
      </c>
      <c r="N110">
        <v>24.6</v>
      </c>
    </row>
    <row r="111" spans="1:14" x14ac:dyDescent="0.2">
      <c r="A111">
        <v>2</v>
      </c>
      <c r="B111">
        <v>1</v>
      </c>
      <c r="C111" t="s">
        <v>21</v>
      </c>
      <c r="D111">
        <v>2.25</v>
      </c>
      <c r="E111" t="s">
        <v>16</v>
      </c>
      <c r="F111" t="str">
        <f>Tabla2[[#This Row],[Gum]]&amp;" "&amp;Tabla2[[#This Row],[Concent]]&amp;" "&amp;Tabla2[[#This Row],[Rep]]</f>
        <v>car 2.25 2</v>
      </c>
      <c r="G111">
        <v>17.3</v>
      </c>
      <c r="H111">
        <v>175</v>
      </c>
      <c r="I111">
        <v>-7.7</v>
      </c>
      <c r="J111">
        <v>-12.2</v>
      </c>
      <c r="K111">
        <v>138</v>
      </c>
      <c r="L111">
        <v>14</v>
      </c>
      <c r="M111" t="s">
        <v>15</v>
      </c>
      <c r="N111">
        <v>24.6</v>
      </c>
    </row>
    <row r="112" spans="1:14" x14ac:dyDescent="0.2">
      <c r="A112">
        <v>2</v>
      </c>
      <c r="B112">
        <v>1</v>
      </c>
      <c r="C112" t="s">
        <v>21</v>
      </c>
      <c r="D112">
        <v>3</v>
      </c>
      <c r="E112" t="s">
        <v>14</v>
      </c>
      <c r="F112" t="str">
        <f>Tabla2[[#This Row],[Gum]]&amp;" "&amp;Tabla2[[#This Row],[Concent]]&amp;" "&amp;Tabla2[[#This Row],[Rep]]</f>
        <v>car 3 1</v>
      </c>
      <c r="G112">
        <v>78.599999999999994</v>
      </c>
      <c r="H112">
        <v>644.29999999999995</v>
      </c>
      <c r="I112">
        <v>-33.1</v>
      </c>
      <c r="J112">
        <v>-226</v>
      </c>
      <c r="K112" t="s">
        <v>18</v>
      </c>
      <c r="L112">
        <v>25</v>
      </c>
      <c r="M112" t="s">
        <v>15</v>
      </c>
      <c r="N112">
        <v>24.7</v>
      </c>
    </row>
    <row r="113" spans="1:14" x14ac:dyDescent="0.2">
      <c r="A113">
        <v>2</v>
      </c>
      <c r="B113">
        <v>1</v>
      </c>
      <c r="C113" t="s">
        <v>21</v>
      </c>
      <c r="D113">
        <v>3</v>
      </c>
      <c r="E113" t="s">
        <v>16</v>
      </c>
      <c r="F113" t="str">
        <f>Tabla2[[#This Row],[Gum]]&amp;" "&amp;Tabla2[[#This Row],[Concent]]&amp;" "&amp;Tabla2[[#This Row],[Rep]]</f>
        <v>car 3 2</v>
      </c>
      <c r="G113">
        <v>120.3</v>
      </c>
      <c r="H113">
        <v>896.2</v>
      </c>
      <c r="I113">
        <v>-40</v>
      </c>
      <c r="J113">
        <v>-279.10000000000002</v>
      </c>
      <c r="K113" t="s">
        <v>18</v>
      </c>
      <c r="L113">
        <v>25</v>
      </c>
      <c r="M113" t="s">
        <v>20</v>
      </c>
      <c r="N113">
        <v>24.7</v>
      </c>
    </row>
    <row r="114" spans="1:14" x14ac:dyDescent="0.2">
      <c r="A114">
        <v>2</v>
      </c>
      <c r="B114">
        <v>1</v>
      </c>
      <c r="C114" t="s">
        <v>22</v>
      </c>
      <c r="D114">
        <v>0.5</v>
      </c>
      <c r="E114" t="s">
        <v>14</v>
      </c>
      <c r="F114" t="str">
        <f>Tabla2[[#This Row],[Gum]]&amp;" "&amp;Tabla2[[#This Row],[Concent]]&amp;" "&amp;Tabla2[[#This Row],[Rep]]</f>
        <v>gel 0.5 1</v>
      </c>
      <c r="G114">
        <v>8.8800000000000008</v>
      </c>
      <c r="H114">
        <v>138.69999999999999</v>
      </c>
      <c r="I114">
        <v>-5.7</v>
      </c>
      <c r="J114">
        <v>-4.9000000000000004</v>
      </c>
      <c r="K114">
        <v>11.3</v>
      </c>
      <c r="L114">
        <v>4</v>
      </c>
      <c r="M114" t="s">
        <v>15</v>
      </c>
      <c r="N114">
        <v>23.6</v>
      </c>
    </row>
    <row r="115" spans="1:14" x14ac:dyDescent="0.2">
      <c r="A115">
        <v>2</v>
      </c>
      <c r="B115">
        <v>1</v>
      </c>
      <c r="C115" t="s">
        <v>22</v>
      </c>
      <c r="D115">
        <v>0.5</v>
      </c>
      <c r="E115" t="s">
        <v>16</v>
      </c>
      <c r="F115" t="str">
        <f>Tabla2[[#This Row],[Gum]]&amp;" "&amp;Tabla2[[#This Row],[Concent]]&amp;" "&amp;Tabla2[[#This Row],[Rep]]</f>
        <v>gel 0.5 2</v>
      </c>
      <c r="G115">
        <v>9.3000000000000007</v>
      </c>
      <c r="H115">
        <v>148.19999999999999</v>
      </c>
      <c r="I115">
        <v>-5.2</v>
      </c>
      <c r="J115">
        <v>-4.2</v>
      </c>
      <c r="K115">
        <v>12.6</v>
      </c>
      <c r="L115">
        <v>4</v>
      </c>
      <c r="M115" t="s">
        <v>15</v>
      </c>
      <c r="N115">
        <v>23.6</v>
      </c>
    </row>
    <row r="116" spans="1:14" x14ac:dyDescent="0.2">
      <c r="A116">
        <v>2</v>
      </c>
      <c r="B116">
        <v>1</v>
      </c>
      <c r="C116" t="s">
        <v>22</v>
      </c>
      <c r="D116">
        <v>1.25</v>
      </c>
      <c r="E116" t="s">
        <v>14</v>
      </c>
      <c r="F116" t="str">
        <f>Tabla2[[#This Row],[Gum]]&amp;" "&amp;Tabla2[[#This Row],[Concent]]&amp;" "&amp;Tabla2[[#This Row],[Rep]]</f>
        <v>gel 1.25 1</v>
      </c>
      <c r="G116">
        <v>9.5</v>
      </c>
      <c r="H116">
        <v>146.4</v>
      </c>
      <c r="I116">
        <v>-6.2</v>
      </c>
      <c r="J116">
        <v>-6.5</v>
      </c>
      <c r="K116">
        <v>22.4</v>
      </c>
      <c r="L116">
        <v>4</v>
      </c>
      <c r="M116" t="s">
        <v>15</v>
      </c>
      <c r="N116">
        <v>24</v>
      </c>
    </row>
    <row r="117" spans="1:14" x14ac:dyDescent="0.2">
      <c r="A117">
        <v>2</v>
      </c>
      <c r="B117">
        <v>1</v>
      </c>
      <c r="C117" t="s">
        <v>22</v>
      </c>
      <c r="D117">
        <v>1.25</v>
      </c>
      <c r="E117" t="s">
        <v>16</v>
      </c>
      <c r="F117" t="str">
        <f>Tabla2[[#This Row],[Gum]]&amp;" "&amp;Tabla2[[#This Row],[Concent]]&amp;" "&amp;Tabla2[[#This Row],[Rep]]</f>
        <v>gel 1.25 2</v>
      </c>
      <c r="G117">
        <v>10.7</v>
      </c>
      <c r="H117">
        <v>158.5</v>
      </c>
      <c r="I117">
        <v>-5.9</v>
      </c>
      <c r="J117">
        <v>-5.7</v>
      </c>
      <c r="K117">
        <v>21.2</v>
      </c>
      <c r="L117">
        <v>4</v>
      </c>
      <c r="M117" t="s">
        <v>15</v>
      </c>
      <c r="N117">
        <v>24</v>
      </c>
    </row>
    <row r="118" spans="1:14" x14ac:dyDescent="0.2">
      <c r="A118">
        <v>2</v>
      </c>
      <c r="B118">
        <v>1</v>
      </c>
      <c r="C118" t="s">
        <v>22</v>
      </c>
      <c r="D118">
        <v>2.25</v>
      </c>
      <c r="E118" t="s">
        <v>14</v>
      </c>
      <c r="F118" t="str">
        <f>Tabla2[[#This Row],[Gum]]&amp;" "&amp;Tabla2[[#This Row],[Concent]]&amp;" "&amp;Tabla2[[#This Row],[Rep]]</f>
        <v>gel 2.25 1</v>
      </c>
      <c r="G118">
        <v>23.8</v>
      </c>
      <c r="H118">
        <v>204.1</v>
      </c>
      <c r="I118">
        <v>-10.4</v>
      </c>
      <c r="J118">
        <v>-30.8</v>
      </c>
      <c r="K118">
        <v>147</v>
      </c>
      <c r="L118">
        <v>4</v>
      </c>
      <c r="M118" t="s">
        <v>15</v>
      </c>
      <c r="N118">
        <v>24</v>
      </c>
    </row>
    <row r="119" spans="1:14" x14ac:dyDescent="0.2">
      <c r="A119">
        <v>2</v>
      </c>
      <c r="B119">
        <v>1</v>
      </c>
      <c r="C119" t="s">
        <v>22</v>
      </c>
      <c r="D119">
        <v>2.25</v>
      </c>
      <c r="E119" t="s">
        <v>16</v>
      </c>
      <c r="F119" t="str">
        <f>Tabla2[[#This Row],[Gum]]&amp;" "&amp;Tabla2[[#This Row],[Concent]]&amp;" "&amp;Tabla2[[#This Row],[Rep]]</f>
        <v>gel 2.25 2</v>
      </c>
      <c r="G119">
        <v>25.8</v>
      </c>
      <c r="H119">
        <v>227</v>
      </c>
      <c r="I119">
        <v>-10.5</v>
      </c>
      <c r="J119">
        <v>-40</v>
      </c>
      <c r="K119">
        <v>113</v>
      </c>
      <c r="L119">
        <v>4</v>
      </c>
      <c r="M119" t="s">
        <v>15</v>
      </c>
      <c r="N119">
        <v>24</v>
      </c>
    </row>
    <row r="120" spans="1:14" x14ac:dyDescent="0.2">
      <c r="A120">
        <v>2</v>
      </c>
      <c r="B120">
        <v>1</v>
      </c>
      <c r="C120" t="s">
        <v>22</v>
      </c>
      <c r="D120">
        <v>3</v>
      </c>
      <c r="E120" t="s">
        <v>14</v>
      </c>
      <c r="F120" t="str">
        <f>Tabla2[[#This Row],[Gum]]&amp;" "&amp;Tabla2[[#This Row],[Concent]]&amp;" "&amp;Tabla2[[#This Row],[Rep]]</f>
        <v>gel 3 1</v>
      </c>
      <c r="G120">
        <v>46.6</v>
      </c>
      <c r="H120">
        <v>395.6</v>
      </c>
      <c r="I120">
        <v>-21.9</v>
      </c>
      <c r="J120">
        <v>-162.19999999999999</v>
      </c>
      <c r="K120">
        <v>239</v>
      </c>
      <c r="L120">
        <v>4</v>
      </c>
      <c r="M120" t="s">
        <v>15</v>
      </c>
      <c r="N120">
        <v>24</v>
      </c>
    </row>
    <row r="121" spans="1:14" x14ac:dyDescent="0.2">
      <c r="A121">
        <v>2</v>
      </c>
      <c r="B121">
        <v>1</v>
      </c>
      <c r="C121" t="s">
        <v>22</v>
      </c>
      <c r="D121">
        <v>3</v>
      </c>
      <c r="E121" t="s">
        <v>16</v>
      </c>
      <c r="F121" t="str">
        <f>Tabla2[[#This Row],[Gum]]&amp;" "&amp;Tabla2[[#This Row],[Concent]]&amp;" "&amp;Tabla2[[#This Row],[Rep]]</f>
        <v>gel 3 2</v>
      </c>
      <c r="G121">
        <v>57</v>
      </c>
      <c r="H121">
        <v>483.8</v>
      </c>
      <c r="I121">
        <v>-26.8</v>
      </c>
      <c r="J121">
        <v>-217.1</v>
      </c>
      <c r="K121">
        <v>271</v>
      </c>
      <c r="L121">
        <v>4</v>
      </c>
      <c r="M121" t="s">
        <v>15</v>
      </c>
      <c r="N121">
        <v>24</v>
      </c>
    </row>
    <row r="122" spans="1:14" x14ac:dyDescent="0.2">
      <c r="A122">
        <v>1</v>
      </c>
      <c r="B122">
        <v>2</v>
      </c>
      <c r="C122" t="s">
        <v>13</v>
      </c>
      <c r="D122">
        <v>0.5</v>
      </c>
      <c r="E122" t="s">
        <v>14</v>
      </c>
      <c r="F122" t="str">
        <f>Tabla2[[#This Row],[Gum]]&amp;" "&amp;Tabla2[[#This Row],[Concent]]&amp;" "&amp;Tabla2[[#This Row],[Rep]]</f>
        <v>xan 0.5 1</v>
      </c>
      <c r="G122">
        <v>15.8</v>
      </c>
      <c r="H122">
        <v>168.6</v>
      </c>
      <c r="I122">
        <v>-9.1999999999999993</v>
      </c>
      <c r="J122">
        <v>-17.100000000000001</v>
      </c>
      <c r="K122">
        <v>32.4</v>
      </c>
    </row>
    <row r="123" spans="1:14" x14ac:dyDescent="0.2">
      <c r="A123">
        <v>1</v>
      </c>
      <c r="B123">
        <v>2</v>
      </c>
      <c r="C123" t="s">
        <v>13</v>
      </c>
      <c r="D123">
        <v>0.5</v>
      </c>
      <c r="E123" t="s">
        <v>16</v>
      </c>
      <c r="F123" t="str">
        <f>Tabla2[[#This Row],[Gum]]&amp;" "&amp;Tabla2[[#This Row],[Concent]]&amp;" "&amp;Tabla2[[#This Row],[Rep]]</f>
        <v>xan 0.5 2</v>
      </c>
      <c r="G123">
        <v>15.9</v>
      </c>
      <c r="H123">
        <v>165.3</v>
      </c>
      <c r="I123">
        <v>-9.4</v>
      </c>
      <c r="J123">
        <v>-18.3</v>
      </c>
      <c r="K123">
        <v>35.1</v>
      </c>
    </row>
    <row r="124" spans="1:14" x14ac:dyDescent="0.2">
      <c r="A124">
        <v>1</v>
      </c>
      <c r="B124">
        <v>2</v>
      </c>
      <c r="C124" t="s">
        <v>13</v>
      </c>
      <c r="D124">
        <v>0.5</v>
      </c>
      <c r="E124">
        <v>3</v>
      </c>
      <c r="F124" t="str">
        <f>Tabla2[[#This Row],[Gum]]&amp;" "&amp;Tabla2[[#This Row],[Concent]]&amp;" "&amp;Tabla2[[#This Row],[Rep]]</f>
        <v>xan 0.5 3</v>
      </c>
      <c r="G124">
        <v>15.8</v>
      </c>
      <c r="H124">
        <v>166.4</v>
      </c>
      <c r="I124">
        <v>-9.1</v>
      </c>
      <c r="J124">
        <v>-17.2</v>
      </c>
      <c r="K124">
        <v>36.5</v>
      </c>
    </row>
    <row r="125" spans="1:14" x14ac:dyDescent="0.2">
      <c r="A125">
        <v>1</v>
      </c>
      <c r="B125">
        <v>2</v>
      </c>
      <c r="C125" t="s">
        <v>13</v>
      </c>
      <c r="D125">
        <v>1.25</v>
      </c>
      <c r="E125" t="s">
        <v>14</v>
      </c>
      <c r="F125" t="str">
        <f>Tabla2[[#This Row],[Gum]]&amp;" "&amp;Tabla2[[#This Row],[Concent]]&amp;" "&amp;Tabla2[[#This Row],[Rep]]</f>
        <v>xan 1.25 1</v>
      </c>
      <c r="G125">
        <v>28.4</v>
      </c>
      <c r="H125">
        <v>257</v>
      </c>
      <c r="I125">
        <v>-15.7</v>
      </c>
      <c r="J125">
        <v>-81.400000000000006</v>
      </c>
      <c r="K125">
        <v>66.5</v>
      </c>
    </row>
    <row r="126" spans="1:14" x14ac:dyDescent="0.2">
      <c r="A126">
        <v>1</v>
      </c>
      <c r="B126">
        <v>2</v>
      </c>
      <c r="C126" t="s">
        <v>13</v>
      </c>
      <c r="D126">
        <v>1.25</v>
      </c>
      <c r="E126" t="s">
        <v>16</v>
      </c>
      <c r="F126" t="str">
        <f>Tabla2[[#This Row],[Gum]]&amp;" "&amp;Tabla2[[#This Row],[Concent]]&amp;" "&amp;Tabla2[[#This Row],[Rep]]</f>
        <v>xan 1.25 2</v>
      </c>
      <c r="G126">
        <v>29.3</v>
      </c>
      <c r="H126">
        <v>272.10000000000002</v>
      </c>
      <c r="I126">
        <v>-15.8</v>
      </c>
      <c r="J126">
        <v>-78.900000000000006</v>
      </c>
      <c r="K126">
        <v>53</v>
      </c>
    </row>
    <row r="127" spans="1:14" x14ac:dyDescent="0.2">
      <c r="A127">
        <v>1</v>
      </c>
      <c r="B127">
        <v>2</v>
      </c>
      <c r="C127" t="s">
        <v>13</v>
      </c>
      <c r="D127">
        <v>1.25</v>
      </c>
      <c r="E127">
        <v>3</v>
      </c>
      <c r="F127" t="str">
        <f>Tabla2[[#This Row],[Gum]]&amp;" "&amp;Tabla2[[#This Row],[Concent]]&amp;" "&amp;Tabla2[[#This Row],[Rep]]</f>
        <v>xan 1.25 3</v>
      </c>
      <c r="G127">
        <v>29.1</v>
      </c>
      <c r="H127">
        <v>260</v>
      </c>
      <c r="I127">
        <v>-15.7</v>
      </c>
      <c r="J127">
        <v>-79</v>
      </c>
      <c r="K127">
        <v>56.8</v>
      </c>
    </row>
    <row r="128" spans="1:14" x14ac:dyDescent="0.2">
      <c r="A128">
        <v>1</v>
      </c>
      <c r="B128">
        <v>2</v>
      </c>
      <c r="C128" t="s">
        <v>13</v>
      </c>
      <c r="D128">
        <v>2.25</v>
      </c>
      <c r="E128" t="s">
        <v>14</v>
      </c>
      <c r="F128" t="str">
        <f>Tabla2[[#This Row],[Gum]]&amp;" "&amp;Tabla2[[#This Row],[Concent]]&amp;" "&amp;Tabla2[[#This Row],[Rep]]</f>
        <v>xan 2.25 1</v>
      </c>
      <c r="G128">
        <v>48.1</v>
      </c>
      <c r="H128">
        <v>420.2</v>
      </c>
      <c r="I128">
        <v>-26.3</v>
      </c>
      <c r="J128">
        <v>-201.2</v>
      </c>
      <c r="K128">
        <v>138</v>
      </c>
    </row>
    <row r="129" spans="1:11" x14ac:dyDescent="0.2">
      <c r="A129">
        <v>1</v>
      </c>
      <c r="B129">
        <v>2</v>
      </c>
      <c r="C129" t="s">
        <v>13</v>
      </c>
      <c r="D129">
        <v>2.25</v>
      </c>
      <c r="E129" t="s">
        <v>16</v>
      </c>
      <c r="F129" t="str">
        <f>Tabla2[[#This Row],[Gum]]&amp;" "&amp;Tabla2[[#This Row],[Concent]]&amp;" "&amp;Tabla2[[#This Row],[Rep]]</f>
        <v>xan 2.25 2</v>
      </c>
      <c r="G129">
        <v>49.9</v>
      </c>
      <c r="H129">
        <v>435.7</v>
      </c>
      <c r="I129">
        <v>-27.3</v>
      </c>
      <c r="J129">
        <v>-218</v>
      </c>
      <c r="K129">
        <v>131</v>
      </c>
    </row>
    <row r="130" spans="1:11" x14ac:dyDescent="0.2">
      <c r="A130">
        <v>1</v>
      </c>
      <c r="B130">
        <v>2</v>
      </c>
      <c r="C130" t="s">
        <v>13</v>
      </c>
      <c r="D130">
        <v>2.25</v>
      </c>
      <c r="E130" t="s">
        <v>24</v>
      </c>
      <c r="F130" t="str">
        <f>Tabla2[[#This Row],[Gum]]&amp;" "&amp;Tabla2[[#This Row],[Concent]]&amp;" "&amp;Tabla2[[#This Row],[Rep]]</f>
        <v>xan 2.25 3</v>
      </c>
      <c r="G130">
        <v>48.3</v>
      </c>
      <c r="H130">
        <v>422</v>
      </c>
      <c r="I130">
        <v>-26.4</v>
      </c>
      <c r="J130">
        <v>-205.6</v>
      </c>
      <c r="K130">
        <v>144</v>
      </c>
    </row>
    <row r="131" spans="1:11" x14ac:dyDescent="0.2">
      <c r="A131">
        <v>1</v>
      </c>
      <c r="B131">
        <v>2</v>
      </c>
      <c r="C131" t="s">
        <v>13</v>
      </c>
      <c r="D131">
        <v>3</v>
      </c>
      <c r="E131" t="s">
        <v>14</v>
      </c>
      <c r="F131" t="str">
        <f>Tabla2[[#This Row],[Gum]]&amp;" "&amp;Tabla2[[#This Row],[Concent]]&amp;" "&amp;Tabla2[[#This Row],[Rep]]</f>
        <v>xan 3 1</v>
      </c>
      <c r="G131">
        <v>75.400000000000006</v>
      </c>
      <c r="H131">
        <v>633.29999999999995</v>
      </c>
      <c r="I131">
        <v>-38.200000000000003</v>
      </c>
      <c r="J131">
        <v>-325.5</v>
      </c>
      <c r="K131">
        <v>198</v>
      </c>
    </row>
    <row r="132" spans="1:11" x14ac:dyDescent="0.2">
      <c r="A132">
        <v>1</v>
      </c>
      <c r="B132">
        <v>2</v>
      </c>
      <c r="C132" t="s">
        <v>13</v>
      </c>
      <c r="D132">
        <v>3</v>
      </c>
      <c r="E132" t="s">
        <v>16</v>
      </c>
      <c r="F132" t="str">
        <f>Tabla2[[#This Row],[Gum]]&amp;" "&amp;Tabla2[[#This Row],[Concent]]&amp;" "&amp;Tabla2[[#This Row],[Rep]]</f>
        <v>xan 3 2</v>
      </c>
      <c r="G132">
        <v>78.599999999999994</v>
      </c>
      <c r="H132">
        <v>645</v>
      </c>
      <c r="I132">
        <v>-41.3</v>
      </c>
      <c r="J132">
        <v>-347.6</v>
      </c>
      <c r="K132">
        <v>254</v>
      </c>
    </row>
    <row r="133" spans="1:11" x14ac:dyDescent="0.2">
      <c r="A133">
        <v>1</v>
      </c>
      <c r="B133">
        <v>2</v>
      </c>
      <c r="C133" t="s">
        <v>13</v>
      </c>
      <c r="D133">
        <v>3</v>
      </c>
      <c r="E133" t="s">
        <v>24</v>
      </c>
      <c r="F133" t="str">
        <f>Tabla2[[#This Row],[Gum]]&amp;" "&amp;Tabla2[[#This Row],[Concent]]&amp;" "&amp;Tabla2[[#This Row],[Rep]]</f>
        <v>xan 3 3</v>
      </c>
      <c r="G133">
        <v>78.400000000000006</v>
      </c>
      <c r="H133">
        <v>641.5</v>
      </c>
      <c r="I133">
        <v>-40.6</v>
      </c>
      <c r="J133">
        <v>-333</v>
      </c>
      <c r="K133">
        <v>244</v>
      </c>
    </row>
    <row r="134" spans="1:11" x14ac:dyDescent="0.2">
      <c r="A134">
        <v>1</v>
      </c>
      <c r="B134">
        <v>2</v>
      </c>
      <c r="C134" t="s">
        <v>17</v>
      </c>
      <c r="D134">
        <v>0.5</v>
      </c>
      <c r="E134" t="s">
        <v>14</v>
      </c>
      <c r="F134" t="str">
        <f>Tabla2[[#This Row],[Gum]]&amp;" "&amp;Tabla2[[#This Row],[Concent]]&amp;" "&amp;Tabla2[[#This Row],[Rep]]</f>
        <v>gua 0.5 1</v>
      </c>
      <c r="G134">
        <v>9.9</v>
      </c>
      <c r="H134">
        <v>135.9</v>
      </c>
      <c r="I134">
        <v>-7.2</v>
      </c>
      <c r="J134">
        <v>-8.6999999999999993</v>
      </c>
      <c r="K134">
        <v>35.5</v>
      </c>
    </row>
    <row r="135" spans="1:11" x14ac:dyDescent="0.2">
      <c r="A135">
        <v>1</v>
      </c>
      <c r="B135">
        <v>2</v>
      </c>
      <c r="C135" t="s">
        <v>17</v>
      </c>
      <c r="D135">
        <v>0.5</v>
      </c>
      <c r="E135" t="s">
        <v>16</v>
      </c>
      <c r="F135" t="str">
        <f>Tabla2[[#This Row],[Gum]]&amp;" "&amp;Tabla2[[#This Row],[Concent]]&amp;" "&amp;Tabla2[[#This Row],[Rep]]</f>
        <v>gua 0.5 2</v>
      </c>
      <c r="G135">
        <v>9.6</v>
      </c>
      <c r="H135">
        <v>133.4</v>
      </c>
      <c r="I135">
        <v>-7.4</v>
      </c>
      <c r="J135">
        <v>-8.9</v>
      </c>
      <c r="K135">
        <v>37.5</v>
      </c>
    </row>
    <row r="136" spans="1:11" x14ac:dyDescent="0.2">
      <c r="A136">
        <v>1</v>
      </c>
      <c r="B136">
        <v>2</v>
      </c>
      <c r="C136" t="s">
        <v>17</v>
      </c>
      <c r="D136">
        <v>0.5</v>
      </c>
      <c r="E136" t="s">
        <v>24</v>
      </c>
      <c r="F136" t="str">
        <f>Tabla2[[#This Row],[Gum]]&amp;" "&amp;Tabla2[[#This Row],[Concent]]&amp;" "&amp;Tabla2[[#This Row],[Rep]]</f>
        <v>gua 0.5 3</v>
      </c>
      <c r="G136">
        <v>10.7</v>
      </c>
      <c r="H136">
        <v>172.7</v>
      </c>
      <c r="I136">
        <v>-5.4</v>
      </c>
      <c r="J136">
        <v>-4.7</v>
      </c>
      <c r="K136">
        <v>38</v>
      </c>
    </row>
    <row r="137" spans="1:11" x14ac:dyDescent="0.2">
      <c r="A137">
        <v>1</v>
      </c>
      <c r="B137">
        <v>2</v>
      </c>
      <c r="C137" t="s">
        <v>17</v>
      </c>
      <c r="D137">
        <v>1.25</v>
      </c>
      <c r="E137" t="s">
        <v>14</v>
      </c>
      <c r="F137" t="str">
        <f>Tabla2[[#This Row],[Gum]]&amp;" "&amp;Tabla2[[#This Row],[Concent]]&amp;" "&amp;Tabla2[[#This Row],[Rep]]</f>
        <v>gua 1.25 1</v>
      </c>
      <c r="G137">
        <v>25.7</v>
      </c>
      <c r="H137">
        <v>202</v>
      </c>
      <c r="I137">
        <v>-10.6</v>
      </c>
      <c r="J137">
        <v>-42.2</v>
      </c>
      <c r="K137">
        <v>83.5</v>
      </c>
    </row>
    <row r="138" spans="1:11" x14ac:dyDescent="0.2">
      <c r="A138">
        <v>1</v>
      </c>
      <c r="B138">
        <v>2</v>
      </c>
      <c r="C138" t="s">
        <v>17</v>
      </c>
      <c r="D138">
        <v>1.25</v>
      </c>
      <c r="E138" t="s">
        <v>16</v>
      </c>
      <c r="F138" t="str">
        <f>Tabla2[[#This Row],[Gum]]&amp;" "&amp;Tabla2[[#This Row],[Concent]]&amp;" "&amp;Tabla2[[#This Row],[Rep]]</f>
        <v>gua 1.25 2</v>
      </c>
      <c r="G138">
        <v>33.299999999999997</v>
      </c>
      <c r="H138">
        <v>253.8</v>
      </c>
      <c r="I138">
        <v>-11.2</v>
      </c>
      <c r="J138">
        <v>-70.599999999999994</v>
      </c>
      <c r="K138">
        <v>219</v>
      </c>
    </row>
    <row r="139" spans="1:11" x14ac:dyDescent="0.2">
      <c r="A139">
        <v>1</v>
      </c>
      <c r="B139">
        <v>2</v>
      </c>
      <c r="C139" t="s">
        <v>17</v>
      </c>
      <c r="D139">
        <v>1.25</v>
      </c>
      <c r="E139" t="s">
        <v>24</v>
      </c>
      <c r="F139" t="str">
        <f>Tabla2[[#This Row],[Gum]]&amp;" "&amp;Tabla2[[#This Row],[Concent]]&amp;" "&amp;Tabla2[[#This Row],[Rep]]</f>
        <v>gua 1.25 3</v>
      </c>
      <c r="G139">
        <v>32.4</v>
      </c>
      <c r="H139">
        <v>252.4</v>
      </c>
      <c r="I139">
        <v>-10.8</v>
      </c>
      <c r="J139">
        <v>-68.599999999999994</v>
      </c>
      <c r="K139">
        <v>199</v>
      </c>
    </row>
    <row r="140" spans="1:11" x14ac:dyDescent="0.2">
      <c r="A140">
        <v>1</v>
      </c>
      <c r="B140">
        <v>2</v>
      </c>
      <c r="C140" t="s">
        <v>17</v>
      </c>
      <c r="D140">
        <v>2.25</v>
      </c>
      <c r="E140" t="s">
        <v>14</v>
      </c>
      <c r="F140" t="str">
        <f>Tabla2[[#This Row],[Gum]]&amp;" "&amp;Tabla2[[#This Row],[Concent]]&amp;" "&amp;Tabla2[[#This Row],[Rep]]</f>
        <v>gua 2.25 1</v>
      </c>
      <c r="G140">
        <v>95.5</v>
      </c>
      <c r="H140">
        <v>767.4</v>
      </c>
      <c r="I140">
        <v>-64.3</v>
      </c>
      <c r="J140">
        <v>-655.8</v>
      </c>
      <c r="K140" t="s">
        <v>18</v>
      </c>
    </row>
    <row r="141" spans="1:11" x14ac:dyDescent="0.2">
      <c r="A141">
        <v>1</v>
      </c>
      <c r="B141">
        <v>2</v>
      </c>
      <c r="C141" t="s">
        <v>17</v>
      </c>
      <c r="D141">
        <v>2.25</v>
      </c>
      <c r="E141" t="s">
        <v>16</v>
      </c>
      <c r="F141" t="str">
        <f>Tabla2[[#This Row],[Gum]]&amp;" "&amp;Tabla2[[#This Row],[Concent]]&amp;" "&amp;Tabla2[[#This Row],[Rep]]</f>
        <v>gua 2.25 2</v>
      </c>
      <c r="G141">
        <v>92.4</v>
      </c>
      <c r="H141">
        <v>689</v>
      </c>
      <c r="I141">
        <v>-77.5</v>
      </c>
      <c r="J141">
        <v>-699.2</v>
      </c>
      <c r="K141" t="s">
        <v>18</v>
      </c>
    </row>
    <row r="142" spans="1:11" x14ac:dyDescent="0.2">
      <c r="A142">
        <v>1</v>
      </c>
      <c r="B142">
        <v>2</v>
      </c>
      <c r="C142" t="s">
        <v>17</v>
      </c>
      <c r="D142">
        <v>2.25</v>
      </c>
      <c r="E142" t="s">
        <v>24</v>
      </c>
      <c r="F142" t="str">
        <f>Tabla2[[#This Row],[Gum]]&amp;" "&amp;Tabla2[[#This Row],[Concent]]&amp;" "&amp;Tabla2[[#This Row],[Rep]]</f>
        <v>gua 2.25 3</v>
      </c>
      <c r="G142">
        <v>190.6</v>
      </c>
      <c r="H142">
        <v>1352.9</v>
      </c>
      <c r="I142">
        <v>-128.5</v>
      </c>
      <c r="J142">
        <v>-1243.7</v>
      </c>
      <c r="K142" t="s">
        <v>18</v>
      </c>
    </row>
    <row r="143" spans="1:11" x14ac:dyDescent="0.2">
      <c r="A143">
        <v>1</v>
      </c>
      <c r="B143">
        <v>2</v>
      </c>
      <c r="C143" t="s">
        <v>17</v>
      </c>
      <c r="D143">
        <v>3</v>
      </c>
      <c r="E143" t="s">
        <v>14</v>
      </c>
      <c r="F143" t="str">
        <f>Tabla2[[#This Row],[Gum]]&amp;" "&amp;Tabla2[[#This Row],[Concent]]&amp;" "&amp;Tabla2[[#This Row],[Rep]]</f>
        <v>gua 3 1</v>
      </c>
      <c r="G143">
        <v>252.5</v>
      </c>
      <c r="H143">
        <v>1724.8</v>
      </c>
      <c r="I143">
        <v>-161.5</v>
      </c>
      <c r="J143">
        <v>-1140.3</v>
      </c>
      <c r="K143" t="s">
        <v>18</v>
      </c>
    </row>
    <row r="144" spans="1:11" x14ac:dyDescent="0.2">
      <c r="A144">
        <v>1</v>
      </c>
      <c r="B144">
        <v>2</v>
      </c>
      <c r="C144" t="s">
        <v>17</v>
      </c>
      <c r="D144">
        <v>3</v>
      </c>
      <c r="E144" t="s">
        <v>16</v>
      </c>
      <c r="F144" t="str">
        <f>Tabla2[[#This Row],[Gum]]&amp;" "&amp;Tabla2[[#This Row],[Concent]]&amp;" "&amp;Tabla2[[#This Row],[Rep]]</f>
        <v>gua 3 2</v>
      </c>
      <c r="G144">
        <v>268.10000000000002</v>
      </c>
      <c r="H144">
        <v>1944</v>
      </c>
      <c r="I144">
        <v>-163.4</v>
      </c>
      <c r="J144">
        <v>-1154.4000000000001</v>
      </c>
      <c r="K144" t="s">
        <v>18</v>
      </c>
    </row>
    <row r="145" spans="1:11" x14ac:dyDescent="0.2">
      <c r="A145">
        <v>1</v>
      </c>
      <c r="B145">
        <v>2</v>
      </c>
      <c r="C145" t="s">
        <v>17</v>
      </c>
      <c r="D145">
        <v>3</v>
      </c>
      <c r="E145" t="s">
        <v>24</v>
      </c>
      <c r="F145" t="str">
        <f>Tabla2[[#This Row],[Gum]]&amp;" "&amp;Tabla2[[#This Row],[Concent]]&amp;" "&amp;Tabla2[[#This Row],[Rep]]</f>
        <v>gua 3 3</v>
      </c>
      <c r="G145">
        <v>267.60000000000002</v>
      </c>
      <c r="H145">
        <v>1988</v>
      </c>
      <c r="I145">
        <v>-160.1</v>
      </c>
      <c r="J145">
        <v>-1146.4000000000001</v>
      </c>
      <c r="K145" t="s">
        <v>18</v>
      </c>
    </row>
    <row r="146" spans="1:11" x14ac:dyDescent="0.2">
      <c r="A146">
        <v>1</v>
      </c>
      <c r="B146">
        <v>2</v>
      </c>
      <c r="C146" t="s">
        <v>19</v>
      </c>
      <c r="D146">
        <v>0.5</v>
      </c>
      <c r="E146" t="s">
        <v>14</v>
      </c>
      <c r="F146" t="str">
        <f>Tabla2[[#This Row],[Gum]]&amp;" "&amp;Tabla2[[#This Row],[Concent]]&amp;" "&amp;Tabla2[[#This Row],[Rep]]</f>
        <v>loc 0.5 1</v>
      </c>
      <c r="G146">
        <v>9.1</v>
      </c>
      <c r="H146">
        <v>141.16</v>
      </c>
      <c r="I146">
        <v>-5.7</v>
      </c>
      <c r="J146">
        <v>-4.9000000000000004</v>
      </c>
      <c r="K146">
        <v>7.4</v>
      </c>
    </row>
    <row r="147" spans="1:11" x14ac:dyDescent="0.2">
      <c r="A147">
        <v>1</v>
      </c>
      <c r="B147">
        <v>2</v>
      </c>
      <c r="C147" t="s">
        <v>19</v>
      </c>
      <c r="D147">
        <v>0.5</v>
      </c>
      <c r="E147" t="s">
        <v>16</v>
      </c>
      <c r="F147" t="str">
        <f>Tabla2[[#This Row],[Gum]]&amp;" "&amp;Tabla2[[#This Row],[Concent]]&amp;" "&amp;Tabla2[[#This Row],[Rep]]</f>
        <v>loc 0.5 2</v>
      </c>
      <c r="G147">
        <v>9.4</v>
      </c>
      <c r="H147">
        <v>158</v>
      </c>
      <c r="I147">
        <v>-5</v>
      </c>
      <c r="J147">
        <v>-3.6</v>
      </c>
      <c r="K147">
        <v>9.1</v>
      </c>
    </row>
    <row r="148" spans="1:11" x14ac:dyDescent="0.2">
      <c r="A148">
        <v>1</v>
      </c>
      <c r="B148">
        <v>2</v>
      </c>
      <c r="C148" t="s">
        <v>19</v>
      </c>
      <c r="D148">
        <v>0.5</v>
      </c>
      <c r="E148" t="s">
        <v>24</v>
      </c>
      <c r="F148" t="str">
        <f>Tabla2[[#This Row],[Gum]]&amp;" "&amp;Tabla2[[#This Row],[Concent]]&amp;" "&amp;Tabla2[[#This Row],[Rep]]</f>
        <v>loc 0.5 3</v>
      </c>
      <c r="G148">
        <v>9.5</v>
      </c>
      <c r="H148">
        <v>16</v>
      </c>
      <c r="I148">
        <v>-4.9000000000000004</v>
      </c>
      <c r="J148">
        <v>-3.4</v>
      </c>
      <c r="K148">
        <v>8.6</v>
      </c>
    </row>
    <row r="149" spans="1:11" x14ac:dyDescent="0.2">
      <c r="A149">
        <v>1</v>
      </c>
      <c r="B149">
        <v>2</v>
      </c>
      <c r="C149" t="s">
        <v>19</v>
      </c>
      <c r="D149">
        <v>1.25</v>
      </c>
      <c r="E149" t="s">
        <v>14</v>
      </c>
      <c r="F149" t="str">
        <f>Tabla2[[#This Row],[Gum]]&amp;" "&amp;Tabla2[[#This Row],[Concent]]&amp;" "&amp;Tabla2[[#This Row],[Rep]]</f>
        <v>loc 1.25 1</v>
      </c>
      <c r="G149">
        <v>9.9</v>
      </c>
      <c r="H149">
        <v>158.5</v>
      </c>
      <c r="I149">
        <v>-5.6</v>
      </c>
      <c r="J149">
        <v>-4.8</v>
      </c>
      <c r="K149">
        <v>28.7</v>
      </c>
    </row>
    <row r="150" spans="1:11" x14ac:dyDescent="0.2">
      <c r="A150">
        <v>1</v>
      </c>
      <c r="B150">
        <v>2</v>
      </c>
      <c r="C150" t="s">
        <v>19</v>
      </c>
      <c r="D150">
        <v>1.25</v>
      </c>
      <c r="E150" t="s">
        <v>16</v>
      </c>
      <c r="F150" t="str">
        <f>Tabla2[[#This Row],[Gum]]&amp;" "&amp;Tabla2[[#This Row],[Concent]]&amp;" "&amp;Tabla2[[#This Row],[Rep]]</f>
        <v>loc 1.25 2</v>
      </c>
      <c r="G150">
        <v>10.1</v>
      </c>
      <c r="H150">
        <v>160.30000000000001</v>
      </c>
      <c r="I150">
        <v>-5.2</v>
      </c>
      <c r="J150">
        <v>-4.4000000000000004</v>
      </c>
      <c r="K150">
        <v>25.9</v>
      </c>
    </row>
    <row r="151" spans="1:11" x14ac:dyDescent="0.2">
      <c r="A151">
        <v>1</v>
      </c>
      <c r="B151">
        <v>2</v>
      </c>
      <c r="C151" t="s">
        <v>19</v>
      </c>
      <c r="D151">
        <v>1.25</v>
      </c>
      <c r="E151" t="s">
        <v>24</v>
      </c>
      <c r="F151" t="str">
        <f>Tabla2[[#This Row],[Gum]]&amp;" "&amp;Tabla2[[#This Row],[Concent]]&amp;" "&amp;Tabla2[[#This Row],[Rep]]</f>
        <v>loc 1.25 3</v>
      </c>
      <c r="G151">
        <v>10.4</v>
      </c>
      <c r="H151">
        <v>168.6</v>
      </c>
      <c r="I151">
        <v>-5.7</v>
      </c>
      <c r="J151">
        <v>-5.6</v>
      </c>
      <c r="K151">
        <v>29</v>
      </c>
    </row>
    <row r="152" spans="1:11" x14ac:dyDescent="0.2">
      <c r="A152">
        <v>1</v>
      </c>
      <c r="B152">
        <v>2</v>
      </c>
      <c r="C152" t="s">
        <v>19</v>
      </c>
      <c r="D152">
        <v>2.25</v>
      </c>
      <c r="E152" t="s">
        <v>14</v>
      </c>
      <c r="F152" t="str">
        <f>Tabla2[[#This Row],[Gum]]&amp;" "&amp;Tabla2[[#This Row],[Concent]]&amp;" "&amp;Tabla2[[#This Row],[Rep]]</f>
        <v>loc 2.25 1</v>
      </c>
      <c r="G152">
        <v>22.1</v>
      </c>
      <c r="H152">
        <v>120</v>
      </c>
      <c r="I152">
        <v>-9.3000000000000007</v>
      </c>
      <c r="J152">
        <v>-5.2</v>
      </c>
      <c r="K152">
        <v>367</v>
      </c>
    </row>
    <row r="153" spans="1:11" x14ac:dyDescent="0.2">
      <c r="A153">
        <v>1</v>
      </c>
      <c r="B153">
        <v>2</v>
      </c>
      <c r="C153" t="s">
        <v>19</v>
      </c>
      <c r="D153">
        <v>2.25</v>
      </c>
      <c r="E153" t="s">
        <v>16</v>
      </c>
      <c r="F153" t="str">
        <f>Tabla2[[#This Row],[Gum]]&amp;" "&amp;Tabla2[[#This Row],[Concent]]&amp;" "&amp;Tabla2[[#This Row],[Rep]]</f>
        <v>loc 2.25 2</v>
      </c>
      <c r="G153">
        <v>16.5</v>
      </c>
      <c r="H153">
        <v>186.8</v>
      </c>
      <c r="I153">
        <v>-7</v>
      </c>
      <c r="J153">
        <v>-9.3000000000000007</v>
      </c>
      <c r="K153">
        <v>225</v>
      </c>
    </row>
    <row r="154" spans="1:11" x14ac:dyDescent="0.2">
      <c r="A154">
        <v>1</v>
      </c>
      <c r="B154">
        <v>2</v>
      </c>
      <c r="C154" t="s">
        <v>19</v>
      </c>
      <c r="D154">
        <v>2.25</v>
      </c>
      <c r="E154" t="s">
        <v>24</v>
      </c>
      <c r="F154" t="str">
        <f>Tabla2[[#This Row],[Gum]]&amp;" "&amp;Tabla2[[#This Row],[Concent]]&amp;" "&amp;Tabla2[[#This Row],[Rep]]</f>
        <v>loc 2.25 3</v>
      </c>
      <c r="G154">
        <v>18</v>
      </c>
      <c r="H154">
        <v>188</v>
      </c>
      <c r="I154">
        <v>-6.4</v>
      </c>
      <c r="J154">
        <v>-9.4</v>
      </c>
      <c r="K154">
        <v>232</v>
      </c>
    </row>
    <row r="155" spans="1:11" x14ac:dyDescent="0.2">
      <c r="A155">
        <v>1</v>
      </c>
      <c r="B155">
        <v>2</v>
      </c>
      <c r="C155" t="s">
        <v>19</v>
      </c>
      <c r="D155">
        <v>3</v>
      </c>
      <c r="E155" t="s">
        <v>14</v>
      </c>
      <c r="F155" t="str">
        <f>Tabla2[[#This Row],[Gum]]&amp;" "&amp;Tabla2[[#This Row],[Concent]]&amp;" "&amp;Tabla2[[#This Row],[Rep]]</f>
        <v>loc 3 1</v>
      </c>
      <c r="G155">
        <v>26</v>
      </c>
      <c r="H155">
        <v>223.7</v>
      </c>
      <c r="I155">
        <v>-11.8</v>
      </c>
      <c r="J155">
        <v>-62</v>
      </c>
      <c r="K155" t="s">
        <v>18</v>
      </c>
    </row>
    <row r="156" spans="1:11" x14ac:dyDescent="0.2">
      <c r="A156">
        <v>1</v>
      </c>
      <c r="B156">
        <v>2</v>
      </c>
      <c r="C156" t="s">
        <v>19</v>
      </c>
      <c r="D156">
        <v>3</v>
      </c>
      <c r="E156" t="s">
        <v>16</v>
      </c>
      <c r="F156" t="str">
        <f>Tabla2[[#This Row],[Gum]]&amp;" "&amp;Tabla2[[#This Row],[Concent]]&amp;" "&amp;Tabla2[[#This Row],[Rep]]</f>
        <v>loc 3 2</v>
      </c>
      <c r="G156">
        <v>29.7</v>
      </c>
      <c r="H156">
        <v>254</v>
      </c>
      <c r="I156">
        <v>-12.3</v>
      </c>
      <c r="J156">
        <v>-67.7</v>
      </c>
      <c r="K156" t="s">
        <v>18</v>
      </c>
    </row>
    <row r="157" spans="1:11" x14ac:dyDescent="0.2">
      <c r="A157">
        <v>1</v>
      </c>
      <c r="B157">
        <v>2</v>
      </c>
      <c r="C157" t="s">
        <v>19</v>
      </c>
      <c r="D157">
        <v>3</v>
      </c>
      <c r="E157" t="s">
        <v>24</v>
      </c>
      <c r="F157" t="str">
        <f>Tabla2[[#This Row],[Gum]]&amp;" "&amp;Tabla2[[#This Row],[Concent]]&amp;" "&amp;Tabla2[[#This Row],[Rep]]</f>
        <v>loc 3 3</v>
      </c>
      <c r="G157">
        <v>30</v>
      </c>
      <c r="H157">
        <v>256.3</v>
      </c>
      <c r="I157">
        <v>-12.6</v>
      </c>
      <c r="J157">
        <v>-72.8</v>
      </c>
      <c r="K157" t="s">
        <v>18</v>
      </c>
    </row>
    <row r="158" spans="1:11" x14ac:dyDescent="0.2">
      <c r="A158">
        <v>1</v>
      </c>
      <c r="B158">
        <v>2</v>
      </c>
      <c r="C158" t="s">
        <v>21</v>
      </c>
      <c r="D158">
        <v>0.5</v>
      </c>
      <c r="E158" t="s">
        <v>14</v>
      </c>
      <c r="F158" t="str">
        <f>Tabla2[[#This Row],[Gum]]&amp;" "&amp;Tabla2[[#This Row],[Concent]]&amp;" "&amp;Tabla2[[#This Row],[Rep]]</f>
        <v>car 0.5 1</v>
      </c>
      <c r="G158">
        <v>9.4</v>
      </c>
      <c r="H158">
        <v>139.69999999999999</v>
      </c>
      <c r="I158">
        <v>-5.9</v>
      </c>
      <c r="J158">
        <v>-5.8</v>
      </c>
      <c r="K158">
        <v>10.1</v>
      </c>
    </row>
    <row r="159" spans="1:11" x14ac:dyDescent="0.2">
      <c r="A159">
        <v>1</v>
      </c>
      <c r="B159">
        <v>2</v>
      </c>
      <c r="C159" t="s">
        <v>21</v>
      </c>
      <c r="D159">
        <v>0.5</v>
      </c>
      <c r="E159" t="s">
        <v>16</v>
      </c>
      <c r="F159" t="str">
        <f>Tabla2[[#This Row],[Gum]]&amp;" "&amp;Tabla2[[#This Row],[Concent]]&amp;" "&amp;Tabla2[[#This Row],[Rep]]</f>
        <v>car 0.5 2</v>
      </c>
      <c r="G159">
        <v>9.4</v>
      </c>
      <c r="H159">
        <v>158.4</v>
      </c>
      <c r="I159">
        <v>-5.2</v>
      </c>
      <c r="J159">
        <v>-4.4000000000000004</v>
      </c>
      <c r="K159">
        <v>24.2</v>
      </c>
    </row>
    <row r="160" spans="1:11" x14ac:dyDescent="0.2">
      <c r="A160">
        <v>1</v>
      </c>
      <c r="B160">
        <v>2</v>
      </c>
      <c r="C160" t="s">
        <v>21</v>
      </c>
      <c r="D160">
        <v>0.5</v>
      </c>
      <c r="E160" t="s">
        <v>24</v>
      </c>
      <c r="F160" t="str">
        <f>Tabla2[[#This Row],[Gum]]&amp;" "&amp;Tabla2[[#This Row],[Concent]]&amp;" "&amp;Tabla2[[#This Row],[Rep]]</f>
        <v>car 0.5 3</v>
      </c>
      <c r="G160">
        <v>9.6999999999999993</v>
      </c>
      <c r="H160">
        <v>161.5</v>
      </c>
      <c r="I160">
        <v>-5</v>
      </c>
      <c r="J160">
        <v>-3.9</v>
      </c>
      <c r="K160">
        <v>25</v>
      </c>
    </row>
    <row r="161" spans="1:11" x14ac:dyDescent="0.2">
      <c r="A161">
        <v>1</v>
      </c>
      <c r="B161">
        <v>2</v>
      </c>
      <c r="C161" t="s">
        <v>21</v>
      </c>
      <c r="D161">
        <v>1.25</v>
      </c>
      <c r="E161" t="s">
        <v>14</v>
      </c>
      <c r="F161" t="str">
        <f>Tabla2[[#This Row],[Gum]]&amp;" "&amp;Tabla2[[#This Row],[Concent]]&amp;" "&amp;Tabla2[[#This Row],[Rep]]</f>
        <v>car 1.25 1</v>
      </c>
      <c r="G161">
        <v>10</v>
      </c>
      <c r="H161">
        <v>161</v>
      </c>
      <c r="I161">
        <v>-5.5</v>
      </c>
      <c r="J161">
        <v>-4.4000000000000004</v>
      </c>
      <c r="K161">
        <v>25.5</v>
      </c>
    </row>
    <row r="162" spans="1:11" x14ac:dyDescent="0.2">
      <c r="A162">
        <v>1</v>
      </c>
      <c r="B162">
        <v>2</v>
      </c>
      <c r="C162" t="s">
        <v>21</v>
      </c>
      <c r="D162">
        <v>1.25</v>
      </c>
      <c r="E162">
        <v>2</v>
      </c>
      <c r="F162" t="str">
        <f>Tabla2[[#This Row],[Gum]]&amp;" "&amp;Tabla2[[#This Row],[Concent]]&amp;" "&amp;Tabla2[[#This Row],[Rep]]</f>
        <v>car 1.25 2</v>
      </c>
      <c r="G162">
        <v>9.8000000000000007</v>
      </c>
      <c r="H162">
        <v>158</v>
      </c>
      <c r="I162">
        <v>-6.1</v>
      </c>
      <c r="J162">
        <v>-4.8</v>
      </c>
      <c r="K162">
        <v>30</v>
      </c>
    </row>
    <row r="163" spans="1:11" x14ac:dyDescent="0.2">
      <c r="A163">
        <v>1</v>
      </c>
      <c r="B163">
        <v>2</v>
      </c>
      <c r="C163" t="s">
        <v>21</v>
      </c>
      <c r="D163">
        <v>1.25</v>
      </c>
      <c r="E163">
        <v>3</v>
      </c>
      <c r="F163" t="str">
        <f>Tabla2[[#This Row],[Gum]]&amp;" "&amp;Tabla2[[#This Row],[Concent]]&amp;" "&amp;Tabla2[[#This Row],[Rep]]</f>
        <v>car 1.25 3</v>
      </c>
      <c r="G163">
        <v>10.199999999999999</v>
      </c>
      <c r="H163">
        <v>171</v>
      </c>
      <c r="I163">
        <v>-5.2</v>
      </c>
      <c r="J163">
        <v>-4.5999999999999996</v>
      </c>
      <c r="K163">
        <v>28</v>
      </c>
    </row>
    <row r="164" spans="1:11" x14ac:dyDescent="0.2">
      <c r="A164">
        <v>1</v>
      </c>
      <c r="B164">
        <v>2</v>
      </c>
      <c r="C164" t="s">
        <v>21</v>
      </c>
      <c r="D164">
        <v>2.25</v>
      </c>
      <c r="E164" t="s">
        <v>14</v>
      </c>
      <c r="F164" t="str">
        <f>Tabla2[[#This Row],[Gum]]&amp;" "&amp;Tabla2[[#This Row],[Concent]]&amp;" "&amp;Tabla2[[#This Row],[Rep]]</f>
        <v>car 2.25 1</v>
      </c>
      <c r="G164">
        <v>13.2</v>
      </c>
      <c r="H164">
        <v>183.8</v>
      </c>
      <c r="I164">
        <v>-5.6</v>
      </c>
      <c r="J164">
        <v>-6</v>
      </c>
      <c r="K164">
        <v>92.1</v>
      </c>
    </row>
    <row r="165" spans="1:11" x14ac:dyDescent="0.2">
      <c r="A165">
        <v>1</v>
      </c>
      <c r="B165">
        <v>2</v>
      </c>
      <c r="C165" t="s">
        <v>21</v>
      </c>
      <c r="D165">
        <v>2.25</v>
      </c>
      <c r="E165" t="s">
        <v>16</v>
      </c>
      <c r="F165" t="str">
        <f>Tabla2[[#This Row],[Gum]]&amp;" "&amp;Tabla2[[#This Row],[Concent]]&amp;" "&amp;Tabla2[[#This Row],[Rep]]</f>
        <v>car 2.25 2</v>
      </c>
      <c r="G165">
        <v>13.6</v>
      </c>
      <c r="H165">
        <v>164</v>
      </c>
      <c r="I165">
        <v>-7.1</v>
      </c>
      <c r="J165">
        <v>-9.3000000000000007</v>
      </c>
      <c r="K165">
        <v>43</v>
      </c>
    </row>
    <row r="166" spans="1:11" x14ac:dyDescent="0.2">
      <c r="A166">
        <v>1</v>
      </c>
      <c r="B166">
        <v>2</v>
      </c>
      <c r="C166" t="s">
        <v>21</v>
      </c>
      <c r="D166">
        <v>2.25</v>
      </c>
      <c r="E166" t="s">
        <v>24</v>
      </c>
      <c r="F166" t="str">
        <f>Tabla2[[#This Row],[Gum]]&amp;" "&amp;Tabla2[[#This Row],[Concent]]&amp;" "&amp;Tabla2[[#This Row],[Rep]]</f>
        <v>car 2.25 3</v>
      </c>
      <c r="G166">
        <v>14</v>
      </c>
      <c r="H166">
        <v>188.2</v>
      </c>
      <c r="I166">
        <v>-78.2</v>
      </c>
      <c r="J166">
        <v>-11</v>
      </c>
      <c r="K166">
        <v>45.6</v>
      </c>
    </row>
    <row r="167" spans="1:11" x14ac:dyDescent="0.2">
      <c r="A167">
        <v>1</v>
      </c>
      <c r="B167">
        <v>2</v>
      </c>
      <c r="C167" t="s">
        <v>21</v>
      </c>
      <c r="D167">
        <v>3</v>
      </c>
      <c r="E167" t="s">
        <v>14</v>
      </c>
      <c r="F167" t="str">
        <f>Tabla2[[#This Row],[Gum]]&amp;" "&amp;Tabla2[[#This Row],[Concent]]&amp;" "&amp;Tabla2[[#This Row],[Rep]]</f>
        <v>car 3 1</v>
      </c>
      <c r="G167">
        <v>75.2</v>
      </c>
      <c r="H167">
        <v>681.4</v>
      </c>
      <c r="I167">
        <v>-44.3</v>
      </c>
      <c r="J167">
        <v>-320.39999999999998</v>
      </c>
      <c r="K167">
        <v>563</v>
      </c>
    </row>
    <row r="168" spans="1:11" x14ac:dyDescent="0.2">
      <c r="A168">
        <v>1</v>
      </c>
      <c r="B168">
        <v>2</v>
      </c>
      <c r="C168" t="s">
        <v>21</v>
      </c>
      <c r="D168">
        <v>3</v>
      </c>
      <c r="E168" t="s">
        <v>16</v>
      </c>
      <c r="F168" t="str">
        <f>Tabla2[[#This Row],[Gum]]&amp;" "&amp;Tabla2[[#This Row],[Concent]]&amp;" "&amp;Tabla2[[#This Row],[Rep]]</f>
        <v>car 3 2</v>
      </c>
      <c r="G168">
        <v>93.3</v>
      </c>
      <c r="H168">
        <v>832</v>
      </c>
      <c r="I168">
        <v>-42.3</v>
      </c>
      <c r="J168">
        <v>-319.2</v>
      </c>
      <c r="K168">
        <v>280</v>
      </c>
    </row>
    <row r="169" spans="1:11" x14ac:dyDescent="0.2">
      <c r="A169">
        <v>1</v>
      </c>
      <c r="B169">
        <v>2</v>
      </c>
      <c r="C169" t="s">
        <v>21</v>
      </c>
      <c r="D169">
        <v>3</v>
      </c>
      <c r="E169" t="s">
        <v>24</v>
      </c>
      <c r="F169" t="str">
        <f>Tabla2[[#This Row],[Gum]]&amp;" "&amp;Tabla2[[#This Row],[Concent]]&amp;" "&amp;Tabla2[[#This Row],[Rep]]</f>
        <v>car 3 3</v>
      </c>
      <c r="G169">
        <v>95.4</v>
      </c>
      <c r="H169">
        <v>870</v>
      </c>
      <c r="I169">
        <v>-36.5</v>
      </c>
      <c r="J169">
        <v>-316</v>
      </c>
      <c r="K169">
        <v>344.2</v>
      </c>
    </row>
    <row r="170" spans="1:11" x14ac:dyDescent="0.2">
      <c r="A170">
        <v>1</v>
      </c>
      <c r="B170">
        <v>2</v>
      </c>
      <c r="C170" t="s">
        <v>22</v>
      </c>
      <c r="D170">
        <v>0.5</v>
      </c>
      <c r="E170" t="s">
        <v>14</v>
      </c>
      <c r="F170" t="str">
        <f>Tabla2[[#This Row],[Gum]]&amp;" "&amp;Tabla2[[#This Row],[Concent]]&amp;" "&amp;Tabla2[[#This Row],[Rep]]</f>
        <v>gel 0.5 1</v>
      </c>
      <c r="G170">
        <v>9.3000000000000007</v>
      </c>
      <c r="H170">
        <v>134.69999999999999</v>
      </c>
      <c r="I170">
        <v>-5.8</v>
      </c>
      <c r="J170">
        <v>-5</v>
      </c>
      <c r="K170">
        <v>6</v>
      </c>
    </row>
    <row r="171" spans="1:11" x14ac:dyDescent="0.2">
      <c r="A171">
        <v>1</v>
      </c>
      <c r="B171">
        <v>2</v>
      </c>
      <c r="C171" t="s">
        <v>22</v>
      </c>
      <c r="D171">
        <v>0.5</v>
      </c>
      <c r="E171" t="s">
        <v>16</v>
      </c>
      <c r="F171" t="str">
        <f>Tabla2[[#This Row],[Gum]]&amp;" "&amp;Tabla2[[#This Row],[Concent]]&amp;" "&amp;Tabla2[[#This Row],[Rep]]</f>
        <v>gel 0.5 2</v>
      </c>
      <c r="G171">
        <v>9</v>
      </c>
      <c r="H171">
        <v>99.7</v>
      </c>
      <c r="I171">
        <v>-6.2</v>
      </c>
      <c r="J171">
        <v>-5.8</v>
      </c>
      <c r="K171">
        <v>8.5</v>
      </c>
    </row>
    <row r="172" spans="1:11" x14ac:dyDescent="0.2">
      <c r="A172">
        <v>1</v>
      </c>
      <c r="B172">
        <v>2</v>
      </c>
      <c r="C172" t="s">
        <v>22</v>
      </c>
      <c r="D172">
        <v>0.5</v>
      </c>
      <c r="E172" t="s">
        <v>24</v>
      </c>
      <c r="F172" t="str">
        <f>Tabla2[[#This Row],[Gum]]&amp;" "&amp;Tabla2[[#This Row],[Concent]]&amp;" "&amp;Tabla2[[#This Row],[Rep]]</f>
        <v>gel 0.5 3</v>
      </c>
      <c r="G172">
        <v>8.9</v>
      </c>
      <c r="H172">
        <v>101</v>
      </c>
      <c r="I172">
        <v>-5.9</v>
      </c>
      <c r="J172">
        <v>-5.9</v>
      </c>
      <c r="K172">
        <v>5.28</v>
      </c>
    </row>
    <row r="173" spans="1:11" x14ac:dyDescent="0.2">
      <c r="A173">
        <v>1</v>
      </c>
      <c r="B173">
        <v>2</v>
      </c>
      <c r="C173" t="s">
        <v>22</v>
      </c>
      <c r="D173">
        <v>1.25</v>
      </c>
      <c r="E173" t="s">
        <v>14</v>
      </c>
      <c r="F173" t="str">
        <f>Tabla2[[#This Row],[Gum]]&amp;" "&amp;Tabla2[[#This Row],[Concent]]&amp;" "&amp;Tabla2[[#This Row],[Rep]]</f>
        <v>gel 1.25 1</v>
      </c>
      <c r="G173">
        <v>9.6</v>
      </c>
      <c r="H173">
        <v>150.80000000000001</v>
      </c>
      <c r="I173">
        <v>-5.8</v>
      </c>
      <c r="J173">
        <v>-5.9</v>
      </c>
      <c r="K173">
        <v>30.9</v>
      </c>
    </row>
    <row r="174" spans="1:11" x14ac:dyDescent="0.2">
      <c r="A174">
        <v>1</v>
      </c>
      <c r="B174">
        <v>2</v>
      </c>
      <c r="C174" t="s">
        <v>22</v>
      </c>
      <c r="D174">
        <v>1.25</v>
      </c>
      <c r="E174" t="s">
        <v>16</v>
      </c>
      <c r="F174" t="str">
        <f>Tabla2[[#This Row],[Gum]]&amp;" "&amp;Tabla2[[#This Row],[Concent]]&amp;" "&amp;Tabla2[[#This Row],[Rep]]</f>
        <v>gel 1.25 2</v>
      </c>
      <c r="G174">
        <v>9.1</v>
      </c>
      <c r="H174">
        <v>148.6</v>
      </c>
      <c r="I174">
        <v>-5.4</v>
      </c>
      <c r="J174">
        <v>-5</v>
      </c>
      <c r="K174">
        <v>28.6</v>
      </c>
    </row>
    <row r="175" spans="1:11" x14ac:dyDescent="0.2">
      <c r="A175">
        <v>1</v>
      </c>
      <c r="B175">
        <v>2</v>
      </c>
      <c r="C175" t="s">
        <v>22</v>
      </c>
      <c r="D175">
        <v>1.25</v>
      </c>
      <c r="E175" t="s">
        <v>24</v>
      </c>
      <c r="F175" t="str">
        <f>Tabla2[[#This Row],[Gum]]&amp;" "&amp;Tabla2[[#This Row],[Concent]]&amp;" "&amp;Tabla2[[#This Row],[Rep]]</f>
        <v>gel 1.25 3</v>
      </c>
      <c r="G175">
        <v>10</v>
      </c>
      <c r="H175">
        <v>155</v>
      </c>
      <c r="I175">
        <v>-6</v>
      </c>
      <c r="J175">
        <v>-6.4</v>
      </c>
      <c r="K175">
        <v>32.1</v>
      </c>
    </row>
    <row r="176" spans="1:11" x14ac:dyDescent="0.2">
      <c r="A176">
        <v>1</v>
      </c>
      <c r="B176">
        <v>2</v>
      </c>
      <c r="C176" t="s">
        <v>22</v>
      </c>
      <c r="D176">
        <v>2.25</v>
      </c>
      <c r="E176" t="s">
        <v>14</v>
      </c>
      <c r="F176" t="str">
        <f>Tabla2[[#This Row],[Gum]]&amp;" "&amp;Tabla2[[#This Row],[Concent]]&amp;" "&amp;Tabla2[[#This Row],[Rep]]</f>
        <v>gel 2.25 1</v>
      </c>
      <c r="G176">
        <v>20.2</v>
      </c>
      <c r="H176">
        <v>184.9</v>
      </c>
      <c r="I176">
        <v>-9.6</v>
      </c>
      <c r="J176">
        <v>-21.4</v>
      </c>
      <c r="K176">
        <v>101</v>
      </c>
    </row>
    <row r="177" spans="1:11" x14ac:dyDescent="0.2">
      <c r="A177">
        <v>1</v>
      </c>
      <c r="B177">
        <v>2</v>
      </c>
      <c r="C177" t="s">
        <v>22</v>
      </c>
      <c r="D177">
        <v>2.25</v>
      </c>
      <c r="E177" t="s">
        <v>16</v>
      </c>
      <c r="F177" t="str">
        <f>Tabla2[[#This Row],[Gum]]&amp;" "&amp;Tabla2[[#This Row],[Concent]]&amp;" "&amp;Tabla2[[#This Row],[Rep]]</f>
        <v>gel 2.25 2</v>
      </c>
      <c r="G177">
        <v>22.8</v>
      </c>
      <c r="H177">
        <v>210.1</v>
      </c>
      <c r="I177">
        <v>-8.9</v>
      </c>
      <c r="J177">
        <v>-22.1</v>
      </c>
      <c r="K177">
        <v>98.4</v>
      </c>
    </row>
    <row r="178" spans="1:11" x14ac:dyDescent="0.2">
      <c r="A178">
        <v>1</v>
      </c>
      <c r="B178">
        <v>2</v>
      </c>
      <c r="C178" t="s">
        <v>22</v>
      </c>
      <c r="D178">
        <v>2.25</v>
      </c>
      <c r="E178">
        <v>3</v>
      </c>
      <c r="F178" t="str">
        <f>Tabla2[[#This Row],[Gum]]&amp;" "&amp;Tabla2[[#This Row],[Concent]]&amp;" "&amp;Tabla2[[#This Row],[Rep]]</f>
        <v>gel 2.25 3</v>
      </c>
      <c r="G178">
        <v>24</v>
      </c>
      <c r="H178">
        <v>245.2</v>
      </c>
      <c r="I178">
        <v>-7.6</v>
      </c>
      <c r="J178">
        <v>-24.8</v>
      </c>
      <c r="K178">
        <v>104</v>
      </c>
    </row>
    <row r="179" spans="1:11" x14ac:dyDescent="0.2">
      <c r="A179">
        <v>1</v>
      </c>
      <c r="B179">
        <v>2</v>
      </c>
      <c r="C179" t="s">
        <v>22</v>
      </c>
      <c r="D179">
        <v>3</v>
      </c>
      <c r="E179" t="s">
        <v>14</v>
      </c>
      <c r="F179" t="str">
        <f>Tabla2[[#This Row],[Gum]]&amp;" "&amp;Tabla2[[#This Row],[Concent]]&amp;" "&amp;Tabla2[[#This Row],[Rep]]</f>
        <v>gel 3 1</v>
      </c>
      <c r="G179">
        <v>57.4</v>
      </c>
      <c r="H179">
        <v>447.5</v>
      </c>
      <c r="I179">
        <v>-18.7</v>
      </c>
      <c r="J179">
        <v>-123</v>
      </c>
      <c r="K179">
        <v>182</v>
      </c>
    </row>
    <row r="180" spans="1:11" x14ac:dyDescent="0.2">
      <c r="A180">
        <v>1</v>
      </c>
      <c r="B180">
        <v>2</v>
      </c>
      <c r="C180" t="s">
        <v>22</v>
      </c>
      <c r="D180">
        <v>3</v>
      </c>
      <c r="E180" t="s">
        <v>16</v>
      </c>
      <c r="F180" t="str">
        <f>Tabla2[[#This Row],[Gum]]&amp;" "&amp;Tabla2[[#This Row],[Concent]]&amp;" "&amp;Tabla2[[#This Row],[Rep]]</f>
        <v>gel 3 2</v>
      </c>
      <c r="G180">
        <v>62.6</v>
      </c>
      <c r="H180">
        <v>388.6</v>
      </c>
      <c r="I180">
        <v>-16</v>
      </c>
      <c r="J180">
        <v>-111</v>
      </c>
      <c r="K180">
        <v>199</v>
      </c>
    </row>
    <row r="181" spans="1:11" x14ac:dyDescent="0.2">
      <c r="A181">
        <v>1</v>
      </c>
      <c r="B181">
        <v>2</v>
      </c>
      <c r="C181" t="s">
        <v>22</v>
      </c>
      <c r="D181">
        <v>3</v>
      </c>
      <c r="E181">
        <v>3</v>
      </c>
      <c r="F181" t="str">
        <f>Tabla2[[#This Row],[Gum]]&amp;" "&amp;Tabla2[[#This Row],[Concent]]&amp;" "&amp;Tabla2[[#This Row],[Rep]]</f>
        <v>gel 3 3</v>
      </c>
      <c r="G181">
        <v>64.5</v>
      </c>
      <c r="H181">
        <v>402.4</v>
      </c>
      <c r="I181">
        <v>-116.8</v>
      </c>
      <c r="J181">
        <v>-133</v>
      </c>
      <c r="K181">
        <v>215</v>
      </c>
    </row>
    <row r="182" spans="1:11" x14ac:dyDescent="0.2">
      <c r="A182">
        <v>1</v>
      </c>
      <c r="B182">
        <v>0</v>
      </c>
      <c r="C182" t="s">
        <v>25</v>
      </c>
      <c r="D182">
        <v>0.9</v>
      </c>
      <c r="E182">
        <v>1</v>
      </c>
      <c r="F182" t="str">
        <f>Tabla2[[#This Row],[Gum]]&amp;" "&amp;Tabla2[[#This Row],[Concent]]&amp;" "&amp;Tabla2[[#This Row],[Rep]]</f>
        <v>Honey+xant 0.9 1</v>
      </c>
      <c r="G182">
        <v>55.2</v>
      </c>
      <c r="H182">
        <v>481.35</v>
      </c>
      <c r="I182">
        <v>-29.15</v>
      </c>
      <c r="J182">
        <v>-187</v>
      </c>
      <c r="K182">
        <v>109</v>
      </c>
    </row>
    <row r="183" spans="1:11" x14ac:dyDescent="0.2">
      <c r="A183">
        <v>1</v>
      </c>
      <c r="B183">
        <v>0</v>
      </c>
      <c r="C183" t="s">
        <v>26</v>
      </c>
      <c r="D183">
        <v>0.9</v>
      </c>
      <c r="E183">
        <v>1</v>
      </c>
      <c r="F183" t="str">
        <f>Tabla2[[#This Row],[Gum]]&amp;" "&amp;Tabla2[[#This Row],[Concent]]&amp;" "&amp;Tabla2[[#This Row],[Rep]]</f>
        <v>Dextrose+xant 0.9 1</v>
      </c>
      <c r="G183">
        <v>32.900000000000006</v>
      </c>
      <c r="H183">
        <v>291.70000000000005</v>
      </c>
      <c r="I183">
        <v>-15.824999999999999</v>
      </c>
      <c r="J183">
        <v>-65.47999999999999</v>
      </c>
      <c r="K183">
        <v>80.699999999999989</v>
      </c>
    </row>
    <row r="184" spans="1:11" x14ac:dyDescent="0.2">
      <c r="A184">
        <v>1</v>
      </c>
      <c r="B184">
        <v>3</v>
      </c>
      <c r="C184" t="s">
        <v>13</v>
      </c>
      <c r="D184">
        <v>0.5</v>
      </c>
      <c r="E184" t="s">
        <v>14</v>
      </c>
      <c r="F184" t="str">
        <f>Tabla2[[#This Row],[Gum]]&amp;" "&amp;Tabla2[[#This Row],[Concent]]&amp;" "&amp;Tabla2[[#This Row],[Rep]]</f>
        <v>xan 0.5 1</v>
      </c>
      <c r="G184" s="1">
        <v>18.100000000000001</v>
      </c>
      <c r="H184" s="1">
        <v>215.5</v>
      </c>
      <c r="I184" s="1">
        <v>-6.5</v>
      </c>
      <c r="J184" s="1">
        <v>-9</v>
      </c>
      <c r="K184">
        <v>44.7</v>
      </c>
    </row>
    <row r="185" spans="1:11" x14ac:dyDescent="0.2">
      <c r="A185">
        <v>1</v>
      </c>
      <c r="B185">
        <v>3</v>
      </c>
      <c r="C185" t="s">
        <v>13</v>
      </c>
      <c r="D185">
        <v>0.5</v>
      </c>
      <c r="E185" t="s">
        <v>16</v>
      </c>
      <c r="F185" t="str">
        <f>Tabla2[[#This Row],[Gum]]&amp;" "&amp;Tabla2[[#This Row],[Concent]]&amp;" "&amp;Tabla2[[#This Row],[Rep]]</f>
        <v>xan 0.5 2</v>
      </c>
      <c r="G185">
        <v>16.399999999999999</v>
      </c>
      <c r="H185">
        <v>198</v>
      </c>
      <c r="I185">
        <v>-8.1</v>
      </c>
      <c r="J185">
        <v>-11.6</v>
      </c>
      <c r="K185">
        <v>32.5</v>
      </c>
    </row>
    <row r="186" spans="1:11" x14ac:dyDescent="0.2">
      <c r="A186">
        <v>1</v>
      </c>
      <c r="B186">
        <v>3</v>
      </c>
      <c r="C186" t="s">
        <v>13</v>
      </c>
      <c r="D186">
        <v>0.5</v>
      </c>
      <c r="E186" s="1">
        <v>3</v>
      </c>
      <c r="F186" t="str">
        <f>Tabla2[[#This Row],[Gum]]&amp;" "&amp;Tabla2[[#This Row],[Concent]]&amp;" "&amp;Tabla2[[#This Row],[Rep]]</f>
        <v>xan 0.5 3</v>
      </c>
      <c r="G186">
        <v>15.6</v>
      </c>
      <c r="H186">
        <v>166</v>
      </c>
      <c r="I186">
        <v>-9</v>
      </c>
      <c r="J186">
        <v>-15.8</v>
      </c>
      <c r="K186">
        <v>38.4</v>
      </c>
    </row>
    <row r="187" spans="1:11" x14ac:dyDescent="0.2">
      <c r="A187">
        <v>1</v>
      </c>
      <c r="B187">
        <v>3</v>
      </c>
      <c r="C187" t="s">
        <v>13</v>
      </c>
      <c r="D187">
        <v>1.25</v>
      </c>
      <c r="E187" t="s">
        <v>14</v>
      </c>
      <c r="F187" t="str">
        <f>Tabla2[[#This Row],[Gum]]&amp;" "&amp;Tabla2[[#This Row],[Concent]]&amp;" "&amp;Tabla2[[#This Row],[Rep]]</f>
        <v>xan 1.25 1</v>
      </c>
      <c r="G187">
        <v>30.3</v>
      </c>
      <c r="H187">
        <v>275.89999999999998</v>
      </c>
      <c r="I187">
        <v>-11</v>
      </c>
      <c r="J187">
        <v>-55.7</v>
      </c>
      <c r="K187">
        <v>61.4</v>
      </c>
    </row>
    <row r="188" spans="1:11" x14ac:dyDescent="0.2">
      <c r="A188">
        <v>1</v>
      </c>
      <c r="B188">
        <v>3</v>
      </c>
      <c r="C188" t="s">
        <v>13</v>
      </c>
      <c r="D188">
        <v>1.25</v>
      </c>
      <c r="E188" t="s">
        <v>16</v>
      </c>
      <c r="F188" t="str">
        <f>Tabla2[[#This Row],[Gum]]&amp;" "&amp;Tabla2[[#This Row],[Concent]]&amp;" "&amp;Tabla2[[#This Row],[Rep]]</f>
        <v>xan 1.25 2</v>
      </c>
      <c r="G188">
        <v>31.9</v>
      </c>
      <c r="H188">
        <v>293.5</v>
      </c>
      <c r="I188">
        <v>-11.2</v>
      </c>
      <c r="J188">
        <v>-50.3</v>
      </c>
      <c r="K188">
        <v>62.5</v>
      </c>
    </row>
    <row r="189" spans="1:11" x14ac:dyDescent="0.2">
      <c r="A189">
        <v>1</v>
      </c>
      <c r="B189">
        <v>3</v>
      </c>
      <c r="C189" t="s">
        <v>13</v>
      </c>
      <c r="D189">
        <v>1.25</v>
      </c>
      <c r="E189" s="1">
        <v>3</v>
      </c>
      <c r="F189" t="str">
        <f>Tabla2[[#This Row],[Gum]]&amp;" "&amp;Tabla2[[#This Row],[Concent]]&amp;" "&amp;Tabla2[[#This Row],[Rep]]</f>
        <v>xan 1.25 3</v>
      </c>
      <c r="G189">
        <v>28.8</v>
      </c>
      <c r="H189">
        <v>268.8</v>
      </c>
      <c r="I189">
        <v>-10.6</v>
      </c>
      <c r="J189">
        <v>-62.4</v>
      </c>
      <c r="K189">
        <v>66</v>
      </c>
    </row>
    <row r="190" spans="1:11" x14ac:dyDescent="0.2">
      <c r="A190">
        <v>1</v>
      </c>
      <c r="B190">
        <v>3</v>
      </c>
      <c r="C190" t="s">
        <v>13</v>
      </c>
      <c r="D190">
        <v>2.25</v>
      </c>
      <c r="E190" t="s">
        <v>14</v>
      </c>
      <c r="F190" t="str">
        <f>Tabla2[[#This Row],[Gum]]&amp;" "&amp;Tabla2[[#This Row],[Concent]]&amp;" "&amp;Tabla2[[#This Row],[Rep]]</f>
        <v>xan 2.25 1</v>
      </c>
      <c r="G190">
        <v>50</v>
      </c>
      <c r="H190">
        <v>435.2</v>
      </c>
      <c r="I190">
        <v>-20.399999999999999</v>
      </c>
      <c r="J190">
        <v>-136.69999999999999</v>
      </c>
      <c r="K190">
        <v>71.400000000000006</v>
      </c>
    </row>
    <row r="191" spans="1:11" x14ac:dyDescent="0.2">
      <c r="A191">
        <v>1</v>
      </c>
      <c r="B191">
        <v>3</v>
      </c>
      <c r="C191" t="s">
        <v>13</v>
      </c>
      <c r="D191">
        <v>2.25</v>
      </c>
      <c r="E191" t="s">
        <v>16</v>
      </c>
      <c r="F191" t="str">
        <f>Tabla2[[#This Row],[Gum]]&amp;" "&amp;Tabla2[[#This Row],[Concent]]&amp;" "&amp;Tabla2[[#This Row],[Rep]]</f>
        <v>xan 2.25 2</v>
      </c>
      <c r="G191">
        <v>52.9</v>
      </c>
      <c r="H191">
        <v>467.2</v>
      </c>
      <c r="I191">
        <v>-219</v>
      </c>
      <c r="J191">
        <v>-169.4</v>
      </c>
      <c r="K191">
        <v>104</v>
      </c>
    </row>
    <row r="192" spans="1:11" x14ac:dyDescent="0.2">
      <c r="A192">
        <v>1</v>
      </c>
      <c r="B192">
        <v>3</v>
      </c>
      <c r="C192" t="s">
        <v>13</v>
      </c>
      <c r="D192">
        <v>2.25</v>
      </c>
      <c r="E192" t="s">
        <v>24</v>
      </c>
      <c r="F192" t="str">
        <f>Tabla2[[#This Row],[Gum]]&amp;" "&amp;Tabla2[[#This Row],[Concent]]&amp;" "&amp;Tabla2[[#This Row],[Rep]]</f>
        <v>xan 2.25 3</v>
      </c>
      <c r="G192">
        <v>53</v>
      </c>
      <c r="H192">
        <v>470</v>
      </c>
      <c r="I192">
        <v>-22.2</v>
      </c>
      <c r="J192">
        <v>-168</v>
      </c>
      <c r="K192">
        <v>99</v>
      </c>
    </row>
    <row r="193" spans="1:11" x14ac:dyDescent="0.2">
      <c r="A193">
        <v>1</v>
      </c>
      <c r="B193">
        <v>3</v>
      </c>
      <c r="C193" t="s">
        <v>13</v>
      </c>
      <c r="D193">
        <v>3</v>
      </c>
      <c r="E193" t="s">
        <v>14</v>
      </c>
      <c r="F193" t="str">
        <f>Tabla2[[#This Row],[Gum]]&amp;" "&amp;Tabla2[[#This Row],[Concent]]&amp;" "&amp;Tabla2[[#This Row],[Rep]]</f>
        <v>xan 3 1</v>
      </c>
      <c r="G193">
        <v>70.3</v>
      </c>
      <c r="H193">
        <v>578.39</v>
      </c>
      <c r="I193">
        <v>-29.9</v>
      </c>
      <c r="J193">
        <v>-255.5</v>
      </c>
      <c r="K193">
        <v>170</v>
      </c>
    </row>
    <row r="194" spans="1:11" x14ac:dyDescent="0.2">
      <c r="A194">
        <v>1</v>
      </c>
      <c r="B194">
        <v>3</v>
      </c>
      <c r="C194" t="s">
        <v>13</v>
      </c>
      <c r="D194">
        <v>3</v>
      </c>
      <c r="E194" t="s">
        <v>16</v>
      </c>
      <c r="F194" t="str">
        <f>Tabla2[[#This Row],[Gum]]&amp;" "&amp;Tabla2[[#This Row],[Concent]]&amp;" "&amp;Tabla2[[#This Row],[Rep]]</f>
        <v>xan 3 2</v>
      </c>
      <c r="G194">
        <v>68.7</v>
      </c>
      <c r="H194">
        <v>566.4</v>
      </c>
      <c r="I194">
        <v>-28</v>
      </c>
      <c r="J194">
        <v>-211.7</v>
      </c>
      <c r="K194">
        <v>155</v>
      </c>
    </row>
    <row r="195" spans="1:11" x14ac:dyDescent="0.2">
      <c r="A195">
        <v>1</v>
      </c>
      <c r="B195">
        <v>3</v>
      </c>
      <c r="C195" t="s">
        <v>13</v>
      </c>
      <c r="D195">
        <v>3</v>
      </c>
      <c r="E195" t="s">
        <v>24</v>
      </c>
      <c r="F195" t="str">
        <f>Tabla2[[#This Row],[Gum]]&amp;" "&amp;Tabla2[[#This Row],[Concent]]&amp;" "&amp;Tabla2[[#This Row],[Rep]]</f>
        <v>xan 3 3</v>
      </c>
      <c r="G195">
        <v>72.5</v>
      </c>
      <c r="H195">
        <v>594.9</v>
      </c>
      <c r="I195">
        <v>-31.5</v>
      </c>
      <c r="J195">
        <v>-258.5</v>
      </c>
      <c r="K195">
        <v>157</v>
      </c>
    </row>
    <row r="196" spans="1:11" x14ac:dyDescent="0.2">
      <c r="A196">
        <v>1</v>
      </c>
      <c r="B196">
        <v>3</v>
      </c>
      <c r="C196" t="s">
        <v>17</v>
      </c>
      <c r="D196">
        <v>0.5</v>
      </c>
      <c r="E196" t="s">
        <v>14</v>
      </c>
      <c r="F196" t="str">
        <f>Tabla2[[#This Row],[Gum]]&amp;" "&amp;Tabla2[[#This Row],[Concent]]&amp;" "&amp;Tabla2[[#This Row],[Rep]]</f>
        <v>gua 0.5 1</v>
      </c>
      <c r="G196">
        <v>11.5</v>
      </c>
      <c r="H196">
        <v>185.2</v>
      </c>
      <c r="I196">
        <v>-3.3</v>
      </c>
      <c r="J196">
        <v>-2</v>
      </c>
      <c r="K196">
        <v>23.4</v>
      </c>
    </row>
    <row r="197" spans="1:11" x14ac:dyDescent="0.2">
      <c r="A197">
        <v>1</v>
      </c>
      <c r="B197">
        <v>3</v>
      </c>
      <c r="C197" t="s">
        <v>17</v>
      </c>
      <c r="D197">
        <v>0.5</v>
      </c>
      <c r="E197" t="s">
        <v>16</v>
      </c>
      <c r="F197" t="str">
        <f>Tabla2[[#This Row],[Gum]]&amp;" "&amp;Tabla2[[#This Row],[Concent]]&amp;" "&amp;Tabla2[[#This Row],[Rep]]</f>
        <v>gua 0.5 2</v>
      </c>
      <c r="G197">
        <v>9.4</v>
      </c>
      <c r="H197">
        <v>58.9</v>
      </c>
      <c r="I197">
        <v>-4.5999999999999996</v>
      </c>
      <c r="J197">
        <v>-3.8</v>
      </c>
      <c r="K197">
        <v>22.2</v>
      </c>
    </row>
    <row r="198" spans="1:11" x14ac:dyDescent="0.2">
      <c r="A198">
        <v>1</v>
      </c>
      <c r="B198">
        <v>3</v>
      </c>
      <c r="C198" t="s">
        <v>17</v>
      </c>
      <c r="D198">
        <v>0.5</v>
      </c>
      <c r="E198" t="s">
        <v>24</v>
      </c>
      <c r="F198" t="str">
        <f>Tabla2[[#This Row],[Gum]]&amp;" "&amp;Tabla2[[#This Row],[Concent]]&amp;" "&amp;Tabla2[[#This Row],[Rep]]</f>
        <v>gua 0.5 3</v>
      </c>
      <c r="G198">
        <v>10.1</v>
      </c>
      <c r="H198">
        <v>164.4</v>
      </c>
      <c r="I198">
        <v>-4.3</v>
      </c>
      <c r="J198">
        <v>-31</v>
      </c>
      <c r="K198">
        <v>24</v>
      </c>
    </row>
    <row r="199" spans="1:11" x14ac:dyDescent="0.2">
      <c r="A199">
        <v>1</v>
      </c>
      <c r="B199">
        <v>3</v>
      </c>
      <c r="C199" t="s">
        <v>17</v>
      </c>
      <c r="D199">
        <v>1.25</v>
      </c>
      <c r="E199" t="s">
        <v>14</v>
      </c>
      <c r="F199" t="str">
        <f>Tabla2[[#This Row],[Gum]]&amp;" "&amp;Tabla2[[#This Row],[Concent]]&amp;" "&amp;Tabla2[[#This Row],[Rep]]</f>
        <v>gua 1.25 1</v>
      </c>
      <c r="G199">
        <v>17.100000000000001</v>
      </c>
      <c r="H199">
        <v>166.6</v>
      </c>
      <c r="I199">
        <v>-7.8</v>
      </c>
      <c r="J199">
        <v>-11.2</v>
      </c>
      <c r="K199">
        <v>42.5</v>
      </c>
    </row>
    <row r="200" spans="1:11" x14ac:dyDescent="0.2">
      <c r="A200">
        <v>1</v>
      </c>
      <c r="B200">
        <v>3</v>
      </c>
      <c r="C200" t="s">
        <v>17</v>
      </c>
      <c r="D200">
        <v>1.25</v>
      </c>
      <c r="E200" t="s">
        <v>16</v>
      </c>
      <c r="F200" t="str">
        <f>Tabla2[[#This Row],[Gum]]&amp;" "&amp;Tabla2[[#This Row],[Concent]]&amp;" "&amp;Tabla2[[#This Row],[Rep]]</f>
        <v>gua 1.25 2</v>
      </c>
      <c r="G200">
        <v>15.4</v>
      </c>
      <c r="H200">
        <v>154</v>
      </c>
      <c r="I200">
        <v>-8.4</v>
      </c>
      <c r="J200">
        <v>-12.5</v>
      </c>
      <c r="K200">
        <v>38</v>
      </c>
    </row>
    <row r="201" spans="1:11" x14ac:dyDescent="0.2">
      <c r="A201">
        <v>1</v>
      </c>
      <c r="B201">
        <v>3</v>
      </c>
      <c r="C201" t="s">
        <v>17</v>
      </c>
      <c r="D201">
        <v>1.25</v>
      </c>
      <c r="E201" t="s">
        <v>24</v>
      </c>
      <c r="F201" t="str">
        <f>Tabla2[[#This Row],[Gum]]&amp;" "&amp;Tabla2[[#This Row],[Concent]]&amp;" "&amp;Tabla2[[#This Row],[Rep]]</f>
        <v>gua 1.25 3</v>
      </c>
      <c r="G201">
        <v>16.8</v>
      </c>
      <c r="H201">
        <v>162.4</v>
      </c>
      <c r="I201">
        <v>-7.9</v>
      </c>
      <c r="J201">
        <v>-11.7</v>
      </c>
      <c r="K201">
        <v>43.6</v>
      </c>
    </row>
    <row r="202" spans="1:11" x14ac:dyDescent="0.2">
      <c r="A202">
        <v>1</v>
      </c>
      <c r="B202">
        <v>3</v>
      </c>
      <c r="C202" t="s">
        <v>17</v>
      </c>
      <c r="D202">
        <v>2.25</v>
      </c>
      <c r="E202" t="s">
        <v>14</v>
      </c>
      <c r="F202" t="str">
        <f>Tabla2[[#This Row],[Gum]]&amp;" "&amp;Tabla2[[#This Row],[Concent]]&amp;" "&amp;Tabla2[[#This Row],[Rep]]</f>
        <v>gua 2.25 1</v>
      </c>
      <c r="G202">
        <v>38.200000000000003</v>
      </c>
      <c r="H202">
        <v>283</v>
      </c>
      <c r="I202">
        <v>-11.5</v>
      </c>
      <c r="J202">
        <v>-68.2</v>
      </c>
      <c r="K202" t="s">
        <v>18</v>
      </c>
    </row>
    <row r="203" spans="1:11" x14ac:dyDescent="0.2">
      <c r="A203">
        <v>1</v>
      </c>
      <c r="B203">
        <v>3</v>
      </c>
      <c r="C203" t="s">
        <v>17</v>
      </c>
      <c r="D203">
        <v>2.25</v>
      </c>
      <c r="E203" t="s">
        <v>16</v>
      </c>
      <c r="F203" t="str">
        <f>Tabla2[[#This Row],[Gum]]&amp;" "&amp;Tabla2[[#This Row],[Concent]]&amp;" "&amp;Tabla2[[#This Row],[Rep]]</f>
        <v>gua 2.25 2</v>
      </c>
      <c r="G203">
        <v>72.5</v>
      </c>
      <c r="H203">
        <v>608</v>
      </c>
      <c r="I203">
        <v>-44.1</v>
      </c>
      <c r="J203">
        <v>-373.6</v>
      </c>
      <c r="K203" t="s">
        <v>18</v>
      </c>
    </row>
    <row r="204" spans="1:11" x14ac:dyDescent="0.2">
      <c r="A204">
        <v>1</v>
      </c>
      <c r="B204">
        <v>3</v>
      </c>
      <c r="C204" t="s">
        <v>17</v>
      </c>
      <c r="D204">
        <v>2.25</v>
      </c>
      <c r="E204" t="s">
        <v>24</v>
      </c>
      <c r="F204" t="str">
        <f>Tabla2[[#This Row],[Gum]]&amp;" "&amp;Tabla2[[#This Row],[Concent]]&amp;" "&amp;Tabla2[[#This Row],[Rep]]</f>
        <v>gua 2.25 3</v>
      </c>
      <c r="G204">
        <v>68.599999999999994</v>
      </c>
      <c r="H204">
        <v>504.5</v>
      </c>
      <c r="I204">
        <v>-38.4</v>
      </c>
      <c r="J204">
        <v>-324.39999999999998</v>
      </c>
      <c r="K204" t="s">
        <v>18</v>
      </c>
    </row>
    <row r="205" spans="1:11" x14ac:dyDescent="0.2">
      <c r="A205">
        <v>1</v>
      </c>
      <c r="B205">
        <v>3</v>
      </c>
      <c r="C205" t="s">
        <v>17</v>
      </c>
      <c r="D205">
        <v>3</v>
      </c>
      <c r="E205" t="s">
        <v>14</v>
      </c>
      <c r="F205" t="str">
        <f>Tabla2[[#This Row],[Gum]]&amp;" "&amp;Tabla2[[#This Row],[Concent]]&amp;" "&amp;Tabla2[[#This Row],[Rep]]</f>
        <v>gua 3 1</v>
      </c>
      <c r="G205">
        <v>138.80000000000001</v>
      </c>
      <c r="H205">
        <v>1015.5</v>
      </c>
      <c r="I205">
        <v>-81.599999999999994</v>
      </c>
      <c r="J205">
        <v>-607.79999999999995</v>
      </c>
      <c r="K205" t="s">
        <v>18</v>
      </c>
    </row>
    <row r="206" spans="1:11" x14ac:dyDescent="0.2">
      <c r="A206">
        <v>1</v>
      </c>
      <c r="B206">
        <v>3</v>
      </c>
      <c r="C206" t="s">
        <v>17</v>
      </c>
      <c r="D206">
        <v>3</v>
      </c>
      <c r="E206" t="s">
        <v>16</v>
      </c>
      <c r="F206" t="str">
        <f>Tabla2[[#This Row],[Gum]]&amp;" "&amp;Tabla2[[#This Row],[Concent]]&amp;" "&amp;Tabla2[[#This Row],[Rep]]</f>
        <v>gua 3 2</v>
      </c>
      <c r="G206">
        <v>81.7</v>
      </c>
      <c r="H206">
        <v>594.5</v>
      </c>
      <c r="I206">
        <v>-36.299999999999997</v>
      </c>
      <c r="J206">
        <v>-236.1</v>
      </c>
      <c r="K206" t="s">
        <v>18</v>
      </c>
    </row>
    <row r="207" spans="1:11" x14ac:dyDescent="0.2">
      <c r="A207">
        <v>1</v>
      </c>
      <c r="B207">
        <v>3</v>
      </c>
      <c r="C207" t="s">
        <v>17</v>
      </c>
      <c r="D207">
        <v>3</v>
      </c>
      <c r="E207" t="s">
        <v>24</v>
      </c>
      <c r="F207" t="str">
        <f>Tabla2[[#This Row],[Gum]]&amp;" "&amp;Tabla2[[#This Row],[Concent]]&amp;" "&amp;Tabla2[[#This Row],[Rep]]</f>
        <v>gua 3 3</v>
      </c>
      <c r="G207">
        <v>93.4</v>
      </c>
      <c r="H207">
        <v>677.5</v>
      </c>
      <c r="I207">
        <v>-48.5</v>
      </c>
      <c r="J207">
        <v>-366.4</v>
      </c>
      <c r="K207" t="s">
        <v>18</v>
      </c>
    </row>
    <row r="208" spans="1:11" x14ac:dyDescent="0.2">
      <c r="A208">
        <v>1</v>
      </c>
      <c r="B208">
        <v>3</v>
      </c>
      <c r="C208" t="s">
        <v>19</v>
      </c>
      <c r="D208">
        <v>0.5</v>
      </c>
      <c r="E208" t="s">
        <v>14</v>
      </c>
      <c r="F208" t="str">
        <f>Tabla2[[#This Row],[Gum]]&amp;" "&amp;Tabla2[[#This Row],[Concent]]&amp;" "&amp;Tabla2[[#This Row],[Rep]]</f>
        <v>loc 0.5 1</v>
      </c>
      <c r="G208">
        <v>9</v>
      </c>
      <c r="H208">
        <v>133.69999999999999</v>
      </c>
      <c r="I208">
        <v>-5.0999999999999996</v>
      </c>
      <c r="J208">
        <v>-3.8</v>
      </c>
      <c r="K208">
        <v>20.6</v>
      </c>
    </row>
    <row r="209" spans="1:11" x14ac:dyDescent="0.2">
      <c r="A209">
        <v>1</v>
      </c>
      <c r="B209">
        <v>3</v>
      </c>
      <c r="C209" t="s">
        <v>19</v>
      </c>
      <c r="D209">
        <v>0.5</v>
      </c>
      <c r="E209" t="s">
        <v>16</v>
      </c>
      <c r="F209" t="str">
        <f>Tabla2[[#This Row],[Gum]]&amp;" "&amp;Tabla2[[#This Row],[Concent]]&amp;" "&amp;Tabla2[[#This Row],[Rep]]</f>
        <v>loc 0.5 2</v>
      </c>
      <c r="G209">
        <v>9.1</v>
      </c>
      <c r="H209">
        <v>149.80000000000001</v>
      </c>
      <c r="I209">
        <v>-4.3</v>
      </c>
      <c r="J209">
        <v>-3.2</v>
      </c>
      <c r="K209">
        <v>9.6999999999999993</v>
      </c>
    </row>
    <row r="210" spans="1:11" x14ac:dyDescent="0.2">
      <c r="A210">
        <v>1</v>
      </c>
      <c r="B210">
        <v>3</v>
      </c>
      <c r="C210" t="s">
        <v>19</v>
      </c>
      <c r="D210">
        <v>0.5</v>
      </c>
      <c r="E210" t="s">
        <v>24</v>
      </c>
      <c r="F210" t="str">
        <f>Tabla2[[#This Row],[Gum]]&amp;" "&amp;Tabla2[[#This Row],[Concent]]&amp;" "&amp;Tabla2[[#This Row],[Rep]]</f>
        <v>loc 0.5 3</v>
      </c>
      <c r="G210">
        <v>9.1999999999999993</v>
      </c>
      <c r="H210">
        <v>155.4</v>
      </c>
      <c r="I210">
        <v>-5.0999999999999996</v>
      </c>
      <c r="J210">
        <v>-3.6</v>
      </c>
      <c r="K210">
        <v>13</v>
      </c>
    </row>
    <row r="211" spans="1:11" x14ac:dyDescent="0.2">
      <c r="A211">
        <v>1</v>
      </c>
      <c r="B211">
        <v>3</v>
      </c>
      <c r="C211" t="s">
        <v>19</v>
      </c>
      <c r="D211">
        <v>1.25</v>
      </c>
      <c r="E211" t="s">
        <v>14</v>
      </c>
      <c r="F211" t="str">
        <f>Tabla2[[#This Row],[Gum]]&amp;" "&amp;Tabla2[[#This Row],[Concent]]&amp;" "&amp;Tabla2[[#This Row],[Rep]]</f>
        <v>loc 1.25 1</v>
      </c>
      <c r="G211">
        <v>9.6</v>
      </c>
      <c r="H211">
        <v>149.30000000000001</v>
      </c>
      <c r="I211">
        <v>-5.0999999999999996</v>
      </c>
      <c r="J211">
        <v>-3.9</v>
      </c>
      <c r="K211">
        <v>44.7</v>
      </c>
    </row>
    <row r="212" spans="1:11" x14ac:dyDescent="0.2">
      <c r="A212">
        <v>1</v>
      </c>
      <c r="B212">
        <v>3</v>
      </c>
      <c r="C212" t="s">
        <v>19</v>
      </c>
      <c r="D212">
        <v>1.25</v>
      </c>
      <c r="E212" t="s">
        <v>16</v>
      </c>
      <c r="F212" t="str">
        <f>Tabla2[[#This Row],[Gum]]&amp;" "&amp;Tabla2[[#This Row],[Concent]]&amp;" "&amp;Tabla2[[#This Row],[Rep]]</f>
        <v>loc 1.25 2</v>
      </c>
      <c r="G212">
        <v>10.3</v>
      </c>
      <c r="H212">
        <v>160.1</v>
      </c>
      <c r="I212">
        <v>-5.2</v>
      </c>
      <c r="J212">
        <v>-4.8</v>
      </c>
      <c r="K212">
        <v>33.700000000000003</v>
      </c>
    </row>
    <row r="213" spans="1:11" x14ac:dyDescent="0.2">
      <c r="A213">
        <v>1</v>
      </c>
      <c r="B213">
        <v>3</v>
      </c>
      <c r="C213" t="s">
        <v>19</v>
      </c>
      <c r="D213">
        <v>1.25</v>
      </c>
      <c r="E213" t="s">
        <v>24</v>
      </c>
      <c r="F213" t="str">
        <f>Tabla2[[#This Row],[Gum]]&amp;" "&amp;Tabla2[[#This Row],[Concent]]&amp;" "&amp;Tabla2[[#This Row],[Rep]]</f>
        <v>loc 1.25 3</v>
      </c>
      <c r="G213">
        <v>10.8</v>
      </c>
      <c r="H213">
        <v>167.5</v>
      </c>
      <c r="I213">
        <v>-5.4</v>
      </c>
      <c r="J213">
        <v>-5.6</v>
      </c>
      <c r="K213">
        <v>35.4</v>
      </c>
    </row>
    <row r="214" spans="1:11" x14ac:dyDescent="0.2">
      <c r="A214">
        <v>1</v>
      </c>
      <c r="B214">
        <v>3</v>
      </c>
      <c r="C214" t="s">
        <v>19</v>
      </c>
      <c r="D214">
        <v>2.25</v>
      </c>
      <c r="E214" t="s">
        <v>14</v>
      </c>
      <c r="F214" t="str">
        <f>Tabla2[[#This Row],[Gum]]&amp;" "&amp;Tabla2[[#This Row],[Concent]]&amp;" "&amp;Tabla2[[#This Row],[Rep]]</f>
        <v>loc 2.25 1</v>
      </c>
      <c r="G214">
        <v>24.9</v>
      </c>
      <c r="H214">
        <v>212.4</v>
      </c>
      <c r="I214">
        <v>-10.1</v>
      </c>
      <c r="J214">
        <v>-50.8</v>
      </c>
      <c r="K214">
        <v>132</v>
      </c>
    </row>
    <row r="215" spans="1:11" x14ac:dyDescent="0.2">
      <c r="A215">
        <v>1</v>
      </c>
      <c r="B215">
        <v>3</v>
      </c>
      <c r="C215" t="s">
        <v>19</v>
      </c>
      <c r="D215">
        <v>2.25</v>
      </c>
      <c r="E215" t="s">
        <v>16</v>
      </c>
      <c r="F215" t="str">
        <f>Tabla2[[#This Row],[Gum]]&amp;" "&amp;Tabla2[[#This Row],[Concent]]&amp;" "&amp;Tabla2[[#This Row],[Rep]]</f>
        <v>loc 2.25 2</v>
      </c>
      <c r="G215">
        <v>28.4</v>
      </c>
      <c r="H215">
        <v>241.1</v>
      </c>
      <c r="I215">
        <v>-11.4</v>
      </c>
      <c r="J215">
        <v>-60.3</v>
      </c>
      <c r="K215">
        <v>133</v>
      </c>
    </row>
    <row r="216" spans="1:11" x14ac:dyDescent="0.2">
      <c r="A216">
        <v>1</v>
      </c>
      <c r="B216">
        <v>3</v>
      </c>
      <c r="C216" t="s">
        <v>19</v>
      </c>
      <c r="D216">
        <v>2.25</v>
      </c>
      <c r="E216" t="s">
        <v>24</v>
      </c>
      <c r="F216" t="str">
        <f>Tabla2[[#This Row],[Gum]]&amp;" "&amp;Tabla2[[#This Row],[Concent]]&amp;" "&amp;Tabla2[[#This Row],[Rep]]</f>
        <v>loc 2.25 3</v>
      </c>
      <c r="G216">
        <v>27.8</v>
      </c>
      <c r="H216">
        <v>238.1</v>
      </c>
      <c r="I216">
        <v>-11.6</v>
      </c>
      <c r="J216">
        <v>-62.4</v>
      </c>
      <c r="K216">
        <v>140.1</v>
      </c>
    </row>
    <row r="217" spans="1:11" x14ac:dyDescent="0.2">
      <c r="A217">
        <v>1</v>
      </c>
      <c r="B217">
        <v>3</v>
      </c>
      <c r="C217" t="s">
        <v>19</v>
      </c>
      <c r="D217">
        <v>3</v>
      </c>
      <c r="E217" t="s">
        <v>14</v>
      </c>
      <c r="F217" t="str">
        <f>Tabla2[[#This Row],[Gum]]&amp;" "&amp;Tabla2[[#This Row],[Concent]]&amp;" "&amp;Tabla2[[#This Row],[Rep]]</f>
        <v>loc 3 1</v>
      </c>
      <c r="G217">
        <v>31.7</v>
      </c>
      <c r="H217">
        <v>127.7</v>
      </c>
      <c r="I217">
        <v>-6.6</v>
      </c>
      <c r="J217">
        <v>-4.7</v>
      </c>
      <c r="K217">
        <v>463</v>
      </c>
    </row>
    <row r="218" spans="1:11" x14ac:dyDescent="0.2">
      <c r="A218">
        <v>1</v>
      </c>
      <c r="B218">
        <v>3</v>
      </c>
      <c r="C218" t="s">
        <v>19</v>
      </c>
      <c r="D218">
        <v>3</v>
      </c>
      <c r="E218" t="s">
        <v>16</v>
      </c>
      <c r="F218" t="str">
        <f>Tabla2[[#This Row],[Gum]]&amp;" "&amp;Tabla2[[#This Row],[Concent]]&amp;" "&amp;Tabla2[[#This Row],[Rep]]</f>
        <v>loc 3 2</v>
      </c>
      <c r="G218">
        <v>37.799999999999997</v>
      </c>
      <c r="H218">
        <v>154</v>
      </c>
      <c r="I218">
        <v>-7.5</v>
      </c>
      <c r="J218">
        <v>-6.8</v>
      </c>
      <c r="K218" t="s">
        <v>18</v>
      </c>
    </row>
    <row r="219" spans="1:11" x14ac:dyDescent="0.2">
      <c r="A219">
        <v>1</v>
      </c>
      <c r="B219">
        <v>3</v>
      </c>
      <c r="C219" t="s">
        <v>19</v>
      </c>
      <c r="D219">
        <v>3</v>
      </c>
      <c r="E219" t="s">
        <v>24</v>
      </c>
      <c r="F219" t="str">
        <f>Tabla2[[#This Row],[Gum]]&amp;" "&amp;Tabla2[[#This Row],[Concent]]&amp;" "&amp;Tabla2[[#This Row],[Rep]]</f>
        <v>loc 3 3</v>
      </c>
      <c r="G219">
        <v>35.4</v>
      </c>
      <c r="H219">
        <v>148.9</v>
      </c>
      <c r="I219">
        <v>-7.2</v>
      </c>
      <c r="J219">
        <v>-64</v>
      </c>
      <c r="K219" t="s">
        <v>18</v>
      </c>
    </row>
    <row r="220" spans="1:11" x14ac:dyDescent="0.2">
      <c r="A220">
        <v>1</v>
      </c>
      <c r="B220">
        <v>3</v>
      </c>
      <c r="C220" t="s">
        <v>21</v>
      </c>
      <c r="D220">
        <v>0.5</v>
      </c>
      <c r="E220" t="s">
        <v>14</v>
      </c>
      <c r="F220" t="str">
        <f>Tabla2[[#This Row],[Gum]]&amp;" "&amp;Tabla2[[#This Row],[Concent]]&amp;" "&amp;Tabla2[[#This Row],[Rep]]</f>
        <v>car 0.5 1</v>
      </c>
      <c r="G220">
        <v>9.4</v>
      </c>
      <c r="H220">
        <v>134.4</v>
      </c>
      <c r="I220">
        <v>-5.6</v>
      </c>
      <c r="J220">
        <v>-4.4000000000000004</v>
      </c>
      <c r="K220">
        <v>13.9</v>
      </c>
    </row>
    <row r="221" spans="1:11" x14ac:dyDescent="0.2">
      <c r="A221">
        <v>1</v>
      </c>
      <c r="B221">
        <v>3</v>
      </c>
      <c r="C221" t="s">
        <v>21</v>
      </c>
      <c r="D221">
        <v>0.5</v>
      </c>
      <c r="E221" t="s">
        <v>16</v>
      </c>
      <c r="F221" t="str">
        <f>Tabla2[[#This Row],[Gum]]&amp;" "&amp;Tabla2[[#This Row],[Concent]]&amp;" "&amp;Tabla2[[#This Row],[Rep]]</f>
        <v>car 0.5 2</v>
      </c>
      <c r="G221">
        <v>9.5</v>
      </c>
      <c r="H221">
        <v>155.80000000000001</v>
      </c>
      <c r="I221">
        <v>-4.5</v>
      </c>
      <c r="J221">
        <v>-3.1</v>
      </c>
      <c r="K221">
        <v>9.5</v>
      </c>
    </row>
    <row r="222" spans="1:11" x14ac:dyDescent="0.2">
      <c r="A222">
        <v>1</v>
      </c>
      <c r="B222">
        <v>3</v>
      </c>
      <c r="C222" t="s">
        <v>21</v>
      </c>
      <c r="D222">
        <v>0.5</v>
      </c>
      <c r="E222" t="s">
        <v>24</v>
      </c>
      <c r="F222" t="str">
        <f>Tabla2[[#This Row],[Gum]]&amp;" "&amp;Tabla2[[#This Row],[Concent]]&amp;" "&amp;Tabla2[[#This Row],[Rep]]</f>
        <v>car 0.5 3</v>
      </c>
      <c r="G222">
        <v>9.6999999999999993</v>
      </c>
      <c r="H222">
        <v>161</v>
      </c>
      <c r="I222">
        <v>-4.2</v>
      </c>
      <c r="J222">
        <v>-3</v>
      </c>
      <c r="K222">
        <v>9.9</v>
      </c>
    </row>
    <row r="223" spans="1:11" x14ac:dyDescent="0.2">
      <c r="A223">
        <v>1</v>
      </c>
      <c r="B223">
        <v>3</v>
      </c>
      <c r="C223" t="s">
        <v>21</v>
      </c>
      <c r="D223">
        <v>1.25</v>
      </c>
      <c r="E223" t="s">
        <v>14</v>
      </c>
      <c r="F223" t="str">
        <f>Tabla2[[#This Row],[Gum]]&amp;" "&amp;Tabla2[[#This Row],[Concent]]&amp;" "&amp;Tabla2[[#This Row],[Rep]]</f>
        <v>car 1.25 1</v>
      </c>
      <c r="G223">
        <v>9.8000000000000007</v>
      </c>
      <c r="H223">
        <v>154.5</v>
      </c>
      <c r="I223">
        <v>-4.9000000000000004</v>
      </c>
      <c r="J223">
        <v>-3.6</v>
      </c>
      <c r="K223">
        <v>30.4</v>
      </c>
    </row>
    <row r="224" spans="1:11" x14ac:dyDescent="0.2">
      <c r="A224">
        <v>1</v>
      </c>
      <c r="B224">
        <v>3</v>
      </c>
      <c r="C224" t="s">
        <v>21</v>
      </c>
      <c r="D224">
        <v>1.25</v>
      </c>
      <c r="E224" s="1">
        <v>2</v>
      </c>
      <c r="F224" t="str">
        <f>Tabla2[[#This Row],[Gum]]&amp;" "&amp;Tabla2[[#This Row],[Concent]]&amp;" "&amp;Tabla2[[#This Row],[Rep]]</f>
        <v>car 1.25 2</v>
      </c>
      <c r="G224">
        <v>10</v>
      </c>
      <c r="H224">
        <v>158.9</v>
      </c>
      <c r="I224">
        <v>-4.3</v>
      </c>
      <c r="J224">
        <v>-3.4</v>
      </c>
      <c r="K224">
        <v>36</v>
      </c>
    </row>
    <row r="225" spans="1:11" x14ac:dyDescent="0.2">
      <c r="A225">
        <v>1</v>
      </c>
      <c r="B225">
        <v>3</v>
      </c>
      <c r="C225" t="s">
        <v>21</v>
      </c>
      <c r="D225">
        <v>1.25</v>
      </c>
      <c r="E225" s="1">
        <v>3</v>
      </c>
      <c r="F225" t="str">
        <f>Tabla2[[#This Row],[Gum]]&amp;" "&amp;Tabla2[[#This Row],[Concent]]&amp;" "&amp;Tabla2[[#This Row],[Rep]]</f>
        <v>car 1.25 3</v>
      </c>
      <c r="G225">
        <v>10.4</v>
      </c>
      <c r="H225">
        <v>164.7</v>
      </c>
      <c r="I225">
        <v>-3.8</v>
      </c>
      <c r="J225">
        <v>-3.1</v>
      </c>
      <c r="K225">
        <v>33</v>
      </c>
    </row>
    <row r="226" spans="1:11" x14ac:dyDescent="0.2">
      <c r="A226">
        <v>1</v>
      </c>
      <c r="B226">
        <v>3</v>
      </c>
      <c r="C226" t="s">
        <v>21</v>
      </c>
      <c r="D226">
        <v>2.25</v>
      </c>
      <c r="E226" t="s">
        <v>14</v>
      </c>
      <c r="F226" t="str">
        <f>Tabla2[[#This Row],[Gum]]&amp;" "&amp;Tabla2[[#This Row],[Concent]]&amp;" "&amp;Tabla2[[#This Row],[Rep]]</f>
        <v>car 2.25 1</v>
      </c>
      <c r="G226">
        <v>10.8</v>
      </c>
      <c r="H226">
        <v>156.30000000000001</v>
      </c>
      <c r="I226">
        <v>-6.23</v>
      </c>
      <c r="J226">
        <v>-6.9</v>
      </c>
      <c r="K226">
        <v>51.2</v>
      </c>
    </row>
    <row r="227" spans="1:11" x14ac:dyDescent="0.2">
      <c r="A227">
        <v>1</v>
      </c>
      <c r="B227">
        <v>3</v>
      </c>
      <c r="C227" t="s">
        <v>21</v>
      </c>
      <c r="D227">
        <v>2.25</v>
      </c>
      <c r="E227" t="s">
        <v>16</v>
      </c>
      <c r="F227" t="str">
        <f>Tabla2[[#This Row],[Gum]]&amp;" "&amp;Tabla2[[#This Row],[Concent]]&amp;" "&amp;Tabla2[[#This Row],[Rep]]</f>
        <v>car 2.25 2</v>
      </c>
      <c r="G227">
        <v>13.1</v>
      </c>
      <c r="H227">
        <v>171.7</v>
      </c>
      <c r="I227">
        <v>-5.9</v>
      </c>
      <c r="J227">
        <v>-7</v>
      </c>
      <c r="K227">
        <v>82.5</v>
      </c>
    </row>
    <row r="228" spans="1:11" x14ac:dyDescent="0.2">
      <c r="A228">
        <v>1</v>
      </c>
      <c r="B228">
        <v>3</v>
      </c>
      <c r="C228" t="s">
        <v>21</v>
      </c>
      <c r="D228">
        <v>2.25</v>
      </c>
      <c r="E228" t="s">
        <v>24</v>
      </c>
      <c r="F228" t="str">
        <f>Tabla2[[#This Row],[Gum]]&amp;" "&amp;Tabla2[[#This Row],[Concent]]&amp;" "&amp;Tabla2[[#This Row],[Rep]]</f>
        <v>car 2.25 3</v>
      </c>
      <c r="G228">
        <v>13.5</v>
      </c>
      <c r="H228">
        <v>188</v>
      </c>
      <c r="I228">
        <v>-6.4</v>
      </c>
      <c r="J228">
        <v>-8.6</v>
      </c>
      <c r="K228">
        <v>78</v>
      </c>
    </row>
    <row r="229" spans="1:11" x14ac:dyDescent="0.2">
      <c r="A229">
        <v>1</v>
      </c>
      <c r="B229">
        <v>3</v>
      </c>
      <c r="C229" t="s">
        <v>21</v>
      </c>
      <c r="D229">
        <v>3</v>
      </c>
      <c r="E229" t="s">
        <v>14</v>
      </c>
      <c r="F229" t="str">
        <f>Tabla2[[#This Row],[Gum]]&amp;" "&amp;Tabla2[[#This Row],[Concent]]&amp;" "&amp;Tabla2[[#This Row],[Rep]]</f>
        <v>car 3 1</v>
      </c>
      <c r="G229">
        <v>44.4</v>
      </c>
      <c r="H229">
        <v>397.1</v>
      </c>
      <c r="I229">
        <v>-17.8</v>
      </c>
      <c r="J229">
        <v>-114.6</v>
      </c>
      <c r="K229" t="s">
        <v>18</v>
      </c>
    </row>
    <row r="230" spans="1:11" x14ac:dyDescent="0.2">
      <c r="A230">
        <v>1</v>
      </c>
      <c r="B230">
        <v>3</v>
      </c>
      <c r="C230" t="s">
        <v>21</v>
      </c>
      <c r="D230">
        <v>3</v>
      </c>
      <c r="E230" t="s">
        <v>16</v>
      </c>
      <c r="F230" t="str">
        <f>Tabla2[[#This Row],[Gum]]&amp;" "&amp;Tabla2[[#This Row],[Concent]]&amp;" "&amp;Tabla2[[#This Row],[Rep]]</f>
        <v>car 3 2</v>
      </c>
      <c r="G230">
        <v>74.400000000000006</v>
      </c>
      <c r="H230">
        <v>604.79999999999995</v>
      </c>
      <c r="I230">
        <v>-33.200000000000003</v>
      </c>
      <c r="J230">
        <v>-233.8</v>
      </c>
      <c r="K230" t="s">
        <v>18</v>
      </c>
    </row>
    <row r="231" spans="1:11" x14ac:dyDescent="0.2">
      <c r="A231">
        <v>1</v>
      </c>
      <c r="B231">
        <v>3</v>
      </c>
      <c r="C231" t="s">
        <v>21</v>
      </c>
      <c r="D231">
        <v>3</v>
      </c>
      <c r="E231" t="s">
        <v>24</v>
      </c>
      <c r="F231" t="str">
        <f>Tabla2[[#This Row],[Gum]]&amp;" "&amp;Tabla2[[#This Row],[Concent]]&amp;" "&amp;Tabla2[[#This Row],[Rep]]</f>
        <v>car 3 3</v>
      </c>
      <c r="G231">
        <v>78.5</v>
      </c>
      <c r="H231">
        <v>623.20000000000005</v>
      </c>
      <c r="I231">
        <v>-35.700000000000003</v>
      </c>
      <c r="J231">
        <v>-251.3</v>
      </c>
      <c r="K231">
        <v>9.1999999999999993</v>
      </c>
    </row>
    <row r="232" spans="1:11" x14ac:dyDescent="0.2">
      <c r="A232">
        <v>1</v>
      </c>
      <c r="B232">
        <v>3</v>
      </c>
      <c r="C232" t="s">
        <v>22</v>
      </c>
      <c r="D232">
        <v>0.5</v>
      </c>
      <c r="E232" t="s">
        <v>14</v>
      </c>
      <c r="F232" t="str">
        <f>Tabla2[[#This Row],[Gum]]&amp;" "&amp;Tabla2[[#This Row],[Concent]]&amp;" "&amp;Tabla2[[#This Row],[Rep]]</f>
        <v>gel 0.5 1</v>
      </c>
      <c r="G232">
        <v>8.3000000000000007</v>
      </c>
      <c r="H232">
        <v>136.4</v>
      </c>
      <c r="I232">
        <v>-5</v>
      </c>
      <c r="J232">
        <v>-3.6</v>
      </c>
      <c r="K232">
        <v>8.9</v>
      </c>
    </row>
    <row r="233" spans="1:11" x14ac:dyDescent="0.2">
      <c r="A233">
        <v>1</v>
      </c>
      <c r="B233">
        <v>3</v>
      </c>
      <c r="C233" t="s">
        <v>22</v>
      </c>
      <c r="D233">
        <v>0.5</v>
      </c>
      <c r="E233" t="s">
        <v>16</v>
      </c>
      <c r="F233" t="str">
        <f>Tabla2[[#This Row],[Gum]]&amp;" "&amp;Tabla2[[#This Row],[Concent]]&amp;" "&amp;Tabla2[[#This Row],[Rep]]</f>
        <v>gel 0.5 2</v>
      </c>
      <c r="G233">
        <v>9.3000000000000007</v>
      </c>
      <c r="H233">
        <v>148.80000000000001</v>
      </c>
      <c r="I233">
        <v>-4.5</v>
      </c>
      <c r="J233">
        <v>-3</v>
      </c>
      <c r="K233">
        <v>9</v>
      </c>
    </row>
    <row r="234" spans="1:11" x14ac:dyDescent="0.2">
      <c r="A234">
        <v>1</v>
      </c>
      <c r="B234">
        <v>3</v>
      </c>
      <c r="C234" t="s">
        <v>22</v>
      </c>
      <c r="D234">
        <v>0.5</v>
      </c>
      <c r="E234" t="s">
        <v>24</v>
      </c>
      <c r="F234" t="str">
        <f>Tabla2[[#This Row],[Gum]]&amp;" "&amp;Tabla2[[#This Row],[Concent]]&amp;" "&amp;Tabla2[[#This Row],[Rep]]</f>
        <v>gel 0.5 3</v>
      </c>
      <c r="G234">
        <v>9.4</v>
      </c>
      <c r="H234">
        <v>155</v>
      </c>
      <c r="I234">
        <v>-4.9000000000000004</v>
      </c>
      <c r="J234">
        <v>-3.2</v>
      </c>
      <c r="K234">
        <v>9.6999999999999993</v>
      </c>
    </row>
    <row r="235" spans="1:11" x14ac:dyDescent="0.2">
      <c r="A235">
        <v>1</v>
      </c>
      <c r="B235">
        <v>3</v>
      </c>
      <c r="C235" t="s">
        <v>22</v>
      </c>
      <c r="D235">
        <v>1.25</v>
      </c>
      <c r="E235" t="s">
        <v>14</v>
      </c>
      <c r="F235" t="str">
        <f>Tabla2[[#This Row],[Gum]]&amp;" "&amp;Tabla2[[#This Row],[Concent]]&amp;" "&amp;Tabla2[[#This Row],[Rep]]</f>
        <v>gel 1.25 1</v>
      </c>
      <c r="G235">
        <v>9.1999999999999993</v>
      </c>
      <c r="H235">
        <v>150</v>
      </c>
      <c r="I235">
        <v>-4.8</v>
      </c>
      <c r="J235">
        <v>-4</v>
      </c>
      <c r="K235">
        <v>16</v>
      </c>
    </row>
    <row r="236" spans="1:11" x14ac:dyDescent="0.2">
      <c r="A236">
        <v>1</v>
      </c>
      <c r="B236">
        <v>3</v>
      </c>
      <c r="C236" t="s">
        <v>22</v>
      </c>
      <c r="D236">
        <v>1.25</v>
      </c>
      <c r="E236" t="s">
        <v>16</v>
      </c>
      <c r="F236" t="str">
        <f>Tabla2[[#This Row],[Gum]]&amp;" "&amp;Tabla2[[#This Row],[Concent]]&amp;" "&amp;Tabla2[[#This Row],[Rep]]</f>
        <v>gel 1.25 2</v>
      </c>
      <c r="G236">
        <v>9.4</v>
      </c>
      <c r="H236">
        <v>158</v>
      </c>
      <c r="I236">
        <v>-5.0999999999999996</v>
      </c>
      <c r="J236">
        <v>-3.9</v>
      </c>
      <c r="K236">
        <v>22</v>
      </c>
    </row>
    <row r="237" spans="1:11" x14ac:dyDescent="0.2">
      <c r="A237">
        <v>1</v>
      </c>
      <c r="B237">
        <v>3</v>
      </c>
      <c r="C237" t="s">
        <v>22</v>
      </c>
      <c r="D237">
        <v>1.25</v>
      </c>
      <c r="E237" t="s">
        <v>24</v>
      </c>
      <c r="F237" t="str">
        <f>Tabla2[[#This Row],[Gum]]&amp;" "&amp;Tabla2[[#This Row],[Concent]]&amp;" "&amp;Tabla2[[#This Row],[Rep]]</f>
        <v>gel 1.25 3</v>
      </c>
      <c r="G237">
        <v>10.4</v>
      </c>
      <c r="H237">
        <v>168.8</v>
      </c>
      <c r="I237">
        <v>-5.9</v>
      </c>
      <c r="J237">
        <v>-4.3</v>
      </c>
      <c r="K237">
        <v>19</v>
      </c>
    </row>
    <row r="238" spans="1:11" x14ac:dyDescent="0.2">
      <c r="A238">
        <v>1</v>
      </c>
      <c r="B238">
        <v>3</v>
      </c>
      <c r="C238" t="s">
        <v>22</v>
      </c>
      <c r="D238">
        <v>2.25</v>
      </c>
      <c r="E238" t="s">
        <v>14</v>
      </c>
      <c r="F238" t="str">
        <f>Tabla2[[#This Row],[Gum]]&amp;" "&amp;Tabla2[[#This Row],[Concent]]&amp;" "&amp;Tabla2[[#This Row],[Rep]]</f>
        <v>gel 2.25 1</v>
      </c>
      <c r="G238">
        <v>22.5</v>
      </c>
      <c r="H238">
        <v>196</v>
      </c>
      <c r="I238">
        <v>-10.3</v>
      </c>
      <c r="J238">
        <v>-30.5</v>
      </c>
      <c r="K238">
        <v>160</v>
      </c>
    </row>
    <row r="239" spans="1:11" x14ac:dyDescent="0.2">
      <c r="A239">
        <v>1</v>
      </c>
      <c r="B239">
        <v>3</v>
      </c>
      <c r="C239" t="s">
        <v>22</v>
      </c>
      <c r="D239">
        <v>2.25</v>
      </c>
      <c r="E239" t="s">
        <v>16</v>
      </c>
      <c r="F239" t="str">
        <f>Tabla2[[#This Row],[Gum]]&amp;" "&amp;Tabla2[[#This Row],[Concent]]&amp;" "&amp;Tabla2[[#This Row],[Rep]]</f>
        <v>gel 2.25 2</v>
      </c>
      <c r="G239">
        <v>28.4</v>
      </c>
      <c r="H239">
        <v>30.9</v>
      </c>
      <c r="I239">
        <v>-10.7</v>
      </c>
      <c r="J239">
        <v>-33.799999999999997</v>
      </c>
      <c r="K239">
        <v>62</v>
      </c>
    </row>
    <row r="240" spans="1:11" x14ac:dyDescent="0.2">
      <c r="A240">
        <v>1</v>
      </c>
      <c r="B240">
        <v>3</v>
      </c>
      <c r="C240" t="s">
        <v>22</v>
      </c>
      <c r="D240">
        <v>2.25</v>
      </c>
      <c r="E240" s="1">
        <v>3</v>
      </c>
      <c r="F240" t="str">
        <f>Tabla2[[#This Row],[Gum]]&amp;" "&amp;Tabla2[[#This Row],[Concent]]&amp;" "&amp;Tabla2[[#This Row],[Rep]]</f>
        <v>gel 2.25 3</v>
      </c>
      <c r="G240">
        <v>27.4</v>
      </c>
      <c r="H240">
        <v>28.2</v>
      </c>
      <c r="I240">
        <v>-10.6</v>
      </c>
      <c r="J240">
        <v>-32</v>
      </c>
      <c r="K240">
        <v>74</v>
      </c>
    </row>
    <row r="241" spans="1:11" x14ac:dyDescent="0.2">
      <c r="A241">
        <v>1</v>
      </c>
      <c r="B241">
        <v>3</v>
      </c>
      <c r="C241" t="s">
        <v>22</v>
      </c>
      <c r="D241">
        <v>3</v>
      </c>
      <c r="E241" t="s">
        <v>14</v>
      </c>
      <c r="F241" t="str">
        <f>Tabla2[[#This Row],[Gum]]&amp;" "&amp;Tabla2[[#This Row],[Concent]]&amp;" "&amp;Tabla2[[#This Row],[Rep]]</f>
        <v>gel 3 1</v>
      </c>
      <c r="G241">
        <v>44.5</v>
      </c>
      <c r="H241">
        <v>386.4</v>
      </c>
      <c r="I241">
        <v>-21.4</v>
      </c>
      <c r="J241">
        <v>-168</v>
      </c>
      <c r="K241">
        <v>194</v>
      </c>
    </row>
    <row r="242" spans="1:11" x14ac:dyDescent="0.2">
      <c r="A242">
        <v>1</v>
      </c>
      <c r="B242">
        <v>3</v>
      </c>
      <c r="C242" t="s">
        <v>22</v>
      </c>
      <c r="D242">
        <v>3</v>
      </c>
      <c r="E242" t="s">
        <v>16</v>
      </c>
      <c r="F242" t="str">
        <f>Tabla2[[#This Row],[Gum]]&amp;" "&amp;Tabla2[[#This Row],[Concent]]&amp;" "&amp;Tabla2[[#This Row],[Rep]]</f>
        <v>gel 3 2</v>
      </c>
      <c r="G242">
        <v>57.6</v>
      </c>
      <c r="H242">
        <v>486</v>
      </c>
      <c r="I242">
        <v>-26.1</v>
      </c>
      <c r="J242">
        <v>-202.2</v>
      </c>
      <c r="K242">
        <v>200</v>
      </c>
    </row>
    <row r="243" spans="1:11" x14ac:dyDescent="0.2">
      <c r="A243">
        <v>1</v>
      </c>
      <c r="B243">
        <v>3</v>
      </c>
      <c r="C243" t="s">
        <v>22</v>
      </c>
      <c r="D243">
        <v>3</v>
      </c>
      <c r="E243" s="1">
        <v>3</v>
      </c>
      <c r="F243" t="str">
        <f>Tabla2[[#This Row],[Gum]]&amp;" "&amp;Tabla2[[#This Row],[Concent]]&amp;" "&amp;Tabla2[[#This Row],[Rep]]</f>
        <v>gel 3 3</v>
      </c>
      <c r="G243">
        <v>59.4</v>
      </c>
      <c r="H243">
        <v>5.23</v>
      </c>
      <c r="I243">
        <v>-31</v>
      </c>
      <c r="J243">
        <v>-244.6</v>
      </c>
      <c r="K243">
        <v>202</v>
      </c>
    </row>
  </sheetData>
  <pageMargins left="0.7" right="0.7" top="0.75" bottom="0.75" header="0.3" footer="0.3"/>
  <ignoredErrors>
    <ignoredError sqref="E2:E243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Melgar Castañeda</dc:creator>
  <cp:lastModifiedBy>Bruno Melgar Castañeda</cp:lastModifiedBy>
  <dcterms:created xsi:type="dcterms:W3CDTF">2024-07-25T16:23:17Z</dcterms:created>
  <dcterms:modified xsi:type="dcterms:W3CDTF">2024-11-13T17:40:14Z</dcterms:modified>
</cp:coreProperties>
</file>