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Actividades" sheetId="1" r:id="rId1"/>
    <sheet name="Hoja2" sheetId="2" r:id="rId2"/>
    <sheet name="Hoja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J2" i="1" l="1"/>
  <c r="S20" i="1" l="1"/>
  <c r="K12" i="1" l="1"/>
  <c r="L12" i="1" s="1"/>
  <c r="M12" i="1" s="1"/>
  <c r="N12" i="1" s="1"/>
  <c r="N2" i="1" s="1"/>
  <c r="Q41" i="1" l="1"/>
  <c r="P41" i="1"/>
  <c r="N41" i="1"/>
  <c r="M41" i="1"/>
  <c r="L41" i="1"/>
  <c r="K41" i="1"/>
  <c r="J41" i="1"/>
  <c r="H41" i="1" l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19" i="1"/>
  <c r="S18" i="1"/>
  <c r="S17" i="1"/>
  <c r="S16" i="1"/>
  <c r="S41" i="1" l="1"/>
</calcChain>
</file>

<file path=xl/sharedStrings.xml><?xml version="1.0" encoding="utf-8"?>
<sst xmlns="http://schemas.openxmlformats.org/spreadsheetml/2006/main" count="55" uniqueCount="48">
  <si>
    <t>PERIODO</t>
  </si>
  <si>
    <t xml:space="preserve">Del:  </t>
  </si>
  <si>
    <t>al</t>
  </si>
  <si>
    <t>HORARIO</t>
  </si>
  <si>
    <t xml:space="preserve">Nombre del Proyecto:  </t>
  </si>
  <si>
    <t>Entrada</t>
  </si>
  <si>
    <t>-</t>
  </si>
  <si>
    <t xml:space="preserve">Nombre del Consultor:  </t>
  </si>
  <si>
    <t>Salida</t>
  </si>
  <si>
    <t>DETALLE DE LAS ACTIVIDADES</t>
  </si>
  <si>
    <t>Act</t>
  </si>
  <si>
    <t>Código</t>
  </si>
  <si>
    <t>Etapa</t>
  </si>
  <si>
    <t>Fase del Proyecto</t>
  </si>
  <si>
    <t>%</t>
  </si>
  <si>
    <t>Horas</t>
  </si>
  <si>
    <t>L</t>
  </si>
  <si>
    <t>M</t>
  </si>
  <si>
    <t>J</t>
  </si>
  <si>
    <t>V</t>
  </si>
  <si>
    <t>S</t>
  </si>
  <si>
    <t xml:space="preserve">D </t>
  </si>
  <si>
    <t>No.</t>
  </si>
  <si>
    <t>Proyecto</t>
  </si>
  <si>
    <t>Avance</t>
  </si>
  <si>
    <t>Planeadas</t>
  </si>
  <si>
    <t>Reales</t>
  </si>
  <si>
    <t>Descripción de la actividad</t>
  </si>
  <si>
    <t>TOTAL HORAS</t>
  </si>
  <si>
    <t>OBSERVACIONES</t>
  </si>
  <si>
    <t>Este documento es confidencial, la información es propiedad de Hoteles City y no puede ser distribuido a ninguna persona sin previa autorización por escrito.</t>
  </si>
  <si>
    <t>Oscar Flores González</t>
  </si>
  <si>
    <t>Nombre de la Empresa:</t>
  </si>
  <si>
    <t>Perfil</t>
  </si>
  <si>
    <t>Consultor</t>
  </si>
  <si>
    <t>Líder técnico</t>
  </si>
  <si>
    <t>Claudia Cortés Aguilar</t>
  </si>
  <si>
    <t>Líder de proyecto</t>
  </si>
  <si>
    <t>Fanny Alcalá Romo</t>
  </si>
  <si>
    <t>Subdirector de aplicaciones</t>
  </si>
  <si>
    <t>Héctor Mercado Carranza</t>
  </si>
  <si>
    <t>CityAdmin</t>
  </si>
  <si>
    <t>Zuma Ti</t>
  </si>
  <si>
    <t>Cruz Lagunes Esteban</t>
  </si>
  <si>
    <t>Programador Junior</t>
  </si>
  <si>
    <t>Actividad General en Plan de Trabajo: Reportes y Procesos City Admin</t>
  </si>
  <si>
    <t>Pantalla de Reporte de acreditaciones manuales</t>
  </si>
  <si>
    <t>Intergracion de Datos de uuario en Front2Go y CityAdmin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</si>
</sst>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"/>
    <numFmt numFmtId="165" formatCode="[$-80A]d&quot; de &quot;mmmm&quot; de &quot;yyyy;@"/>
  </numFmts>
  <fonts count="15" x14ac:knownFonts="1">
    <font>
      <sz val="11"/>
      <color theme="1"/>
      <name val="Calibri"/>
      <family val="2"/>
      <scheme val="minor"/>
    </font>
    <font>
      <b/>
      <sz val="16"/>
      <color theme="3"/>
      <name val="Arial"/>
      <family val="2"/>
    </font>
    <font>
      <sz val="10"/>
      <color theme="3"/>
      <name val="Arial"/>
      <family val="2"/>
    </font>
    <font>
      <b/>
      <sz val="12"/>
      <color theme="3"/>
      <name val="Arial"/>
      <family val="2"/>
    </font>
    <font>
      <b/>
      <sz val="10"/>
      <color theme="3"/>
      <name val="Arial"/>
      <family val="2"/>
    </font>
    <font>
      <sz val="12"/>
      <color theme="3"/>
      <name val="Arial"/>
      <family val="2"/>
    </font>
    <font>
      <b/>
      <sz val="11"/>
      <color theme="0"/>
      <name val="Arial"/>
      <family val="2"/>
    </font>
    <font>
      <b/>
      <sz val="11"/>
      <color theme="3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0"/>
      <color theme="3" tint="-0.249977111117893"/>
      <name val="Arial"/>
      <family val="2"/>
    </font>
    <font>
      <b/>
      <sz val="10"/>
      <color theme="3" tint="-0.249977111117893"/>
      <name val="Arial"/>
      <family val="2"/>
    </font>
    <font>
      <b/>
      <sz val="10"/>
      <color theme="0"/>
      <name val="Arial"/>
      <family val="2"/>
    </font>
    <font>
      <b/>
      <i/>
      <sz val="12"/>
      <color theme="3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3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31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/>
      <top style="medium">
        <color indexed="64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2" borderId="0" xfId="0" applyFont="1" applyFill="1" applyBorder="1" applyProtection="1"/>
    <xf numFmtId="0" fontId="2" fillId="2" borderId="0" xfId="0" applyFont="1" applyFill="1" applyBorder="1" applyProtection="1"/>
    <xf numFmtId="0" fontId="2" fillId="2" borderId="0" xfId="0" applyFont="1" applyFill="1" applyBorder="1" applyAlignment="1" applyProtection="1">
      <alignment horizontal="justify" vertical="top"/>
    </xf>
    <xf numFmtId="1" fontId="2" fillId="2" borderId="0" xfId="0" applyNumberFormat="1" applyFont="1" applyFill="1" applyBorder="1" applyProtection="1"/>
    <xf numFmtId="0" fontId="3" fillId="2" borderId="0" xfId="0" applyFont="1" applyFill="1" applyBorder="1" applyAlignment="1" applyProtection="1">
      <alignment horizontal="left"/>
    </xf>
    <xf numFmtId="0" fontId="2" fillId="2" borderId="0" xfId="0" applyFont="1" applyFill="1"/>
    <xf numFmtId="1" fontId="4" fillId="2" borderId="0" xfId="0" applyNumberFormat="1" applyFont="1" applyFill="1" applyBorder="1" applyAlignment="1" applyProtection="1">
      <alignment horizontal="right"/>
    </xf>
    <xf numFmtId="1" fontId="4" fillId="2" borderId="0" xfId="0" applyNumberFormat="1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 vertical="top"/>
    </xf>
    <xf numFmtId="0" fontId="3" fillId="2" borderId="0" xfId="0" applyFont="1" applyFill="1" applyBorder="1" applyProtection="1"/>
    <xf numFmtId="1" fontId="5" fillId="2" borderId="0" xfId="0" applyNumberFormat="1" applyFont="1" applyFill="1" applyBorder="1" applyProtection="1"/>
    <xf numFmtId="164" fontId="2" fillId="2" borderId="0" xfId="0" applyNumberFormat="1" applyFont="1" applyFill="1" applyBorder="1" applyProtection="1"/>
    <xf numFmtId="1" fontId="3" fillId="2" borderId="0" xfId="0" applyNumberFormat="1" applyFont="1" applyFill="1" applyBorder="1" applyAlignment="1" applyProtection="1">
      <alignment horizontal="right"/>
    </xf>
    <xf numFmtId="18" fontId="4" fillId="2" borderId="4" xfId="0" applyNumberFormat="1" applyFont="1" applyFill="1" applyBorder="1" applyAlignment="1" applyProtection="1">
      <alignment horizontal="center"/>
    </xf>
    <xf numFmtId="18" fontId="4" fillId="2" borderId="0" xfId="0" applyNumberFormat="1" applyFont="1" applyFill="1" applyBorder="1" applyAlignment="1" applyProtection="1">
      <alignment horizontal="center"/>
    </xf>
    <xf numFmtId="18" fontId="4" fillId="3" borderId="4" xfId="0" applyNumberFormat="1" applyFont="1" applyFill="1" applyBorder="1" applyAlignment="1" applyProtection="1">
      <alignment horizontal="center"/>
    </xf>
    <xf numFmtId="18" fontId="4" fillId="3" borderId="5" xfId="0" applyNumberFormat="1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/>
    <xf numFmtId="18" fontId="4" fillId="2" borderId="7" xfId="0" applyNumberFormat="1" applyFont="1" applyFill="1" applyBorder="1" applyAlignment="1" applyProtection="1">
      <alignment horizontal="center"/>
    </xf>
    <xf numFmtId="18" fontId="4" fillId="3" borderId="8" xfId="0" applyNumberFormat="1" applyFont="1" applyFill="1" applyBorder="1" applyAlignment="1" applyProtection="1">
      <alignment horizontal="center"/>
    </xf>
    <xf numFmtId="18" fontId="4" fillId="3" borderId="7" xfId="0" applyNumberFormat="1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justify" vertical="top"/>
    </xf>
    <xf numFmtId="0" fontId="4" fillId="2" borderId="0" xfId="0" applyFont="1" applyFill="1" applyBorder="1" applyAlignment="1" applyProtection="1">
      <alignment horizontal="left" vertical="top"/>
    </xf>
    <xf numFmtId="1" fontId="5" fillId="2" borderId="0" xfId="0" applyNumberFormat="1" applyFont="1" applyFill="1" applyBorder="1" applyAlignment="1" applyProtection="1">
      <alignment horizontal="right"/>
    </xf>
    <xf numFmtId="0" fontId="6" fillId="4" borderId="9" xfId="0" applyFont="1" applyFill="1" applyBorder="1" applyAlignment="1" applyProtection="1">
      <alignment horizontal="center"/>
    </xf>
    <xf numFmtId="0" fontId="7" fillId="4" borderId="10" xfId="0" applyFont="1" applyFill="1" applyBorder="1" applyAlignment="1" applyProtection="1">
      <alignment horizontal="center"/>
    </xf>
    <xf numFmtId="0" fontId="6" fillId="4" borderId="10" xfId="0" applyFont="1" applyFill="1" applyBorder="1" applyAlignment="1" applyProtection="1">
      <alignment horizontal="center"/>
    </xf>
    <xf numFmtId="0" fontId="6" fillId="4" borderId="11" xfId="0" applyFont="1" applyFill="1" applyBorder="1" applyAlignment="1" applyProtection="1">
      <alignment horizontal="center" vertical="top"/>
    </xf>
    <xf numFmtId="1" fontId="7" fillId="2" borderId="0" xfId="0" applyNumberFormat="1" applyFont="1" applyFill="1" applyBorder="1" applyAlignment="1" applyProtection="1">
      <alignment horizontal="center"/>
    </xf>
    <xf numFmtId="1" fontId="6" fillId="4" borderId="12" xfId="0" applyNumberFormat="1" applyFont="1" applyFill="1" applyBorder="1" applyAlignment="1" applyProtection="1">
      <alignment horizontal="center"/>
    </xf>
    <xf numFmtId="1" fontId="6" fillId="2" borderId="0" xfId="0" applyNumberFormat="1" applyFont="1" applyFill="1" applyBorder="1" applyAlignment="1" applyProtection="1">
      <alignment horizontal="center"/>
    </xf>
    <xf numFmtId="1" fontId="6" fillId="4" borderId="4" xfId="0" applyNumberFormat="1" applyFont="1" applyFill="1" applyBorder="1" applyAlignment="1" applyProtection="1">
      <alignment horizontal="center"/>
    </xf>
    <xf numFmtId="1" fontId="6" fillId="4" borderId="13" xfId="0" applyNumberFormat="1" applyFont="1" applyFill="1" applyBorder="1" applyAlignment="1" applyProtection="1">
      <alignment horizontal="center"/>
    </xf>
    <xf numFmtId="1" fontId="6" fillId="4" borderId="5" xfId="0" applyNumberFormat="1" applyFont="1" applyFill="1" applyBorder="1" applyAlignment="1" applyProtection="1">
      <alignment horizontal="center"/>
    </xf>
    <xf numFmtId="1" fontId="6" fillId="5" borderId="4" xfId="0" applyNumberFormat="1" applyFont="1" applyFill="1" applyBorder="1" applyAlignment="1" applyProtection="1">
      <alignment horizontal="center"/>
    </xf>
    <xf numFmtId="1" fontId="6" fillId="5" borderId="5" xfId="0" applyNumberFormat="1" applyFont="1" applyFill="1" applyBorder="1" applyAlignment="1" applyProtection="1">
      <alignment horizontal="center"/>
    </xf>
    <xf numFmtId="0" fontId="6" fillId="2" borderId="0" xfId="0" applyFont="1" applyFill="1" applyBorder="1" applyProtection="1"/>
    <xf numFmtId="0" fontId="6" fillId="4" borderId="14" xfId="0" applyFont="1" applyFill="1" applyBorder="1" applyAlignment="1" applyProtection="1">
      <alignment horizontal="center"/>
    </xf>
    <xf numFmtId="0" fontId="7" fillId="4" borderId="15" xfId="0" applyFont="1" applyFill="1" applyBorder="1" applyAlignment="1" applyProtection="1">
      <alignment horizontal="center"/>
    </xf>
    <xf numFmtId="0" fontId="6" fillId="4" borderId="15" xfId="0" applyFont="1" applyFill="1" applyBorder="1" applyAlignment="1" applyProtection="1">
      <alignment horizontal="center"/>
    </xf>
    <xf numFmtId="0" fontId="6" fillId="4" borderId="16" xfId="0" applyFont="1" applyFill="1" applyBorder="1" applyAlignment="1" applyProtection="1">
      <alignment horizontal="justify" vertical="top"/>
    </xf>
    <xf numFmtId="1" fontId="6" fillId="4" borderId="17" xfId="0" applyNumberFormat="1" applyFont="1" applyFill="1" applyBorder="1" applyAlignment="1" applyProtection="1">
      <alignment horizontal="center"/>
    </xf>
    <xf numFmtId="16" fontId="6" fillId="4" borderId="8" xfId="0" applyNumberFormat="1" applyFont="1" applyFill="1" applyBorder="1" applyAlignment="1" applyProtection="1">
      <alignment horizontal="center"/>
    </xf>
    <xf numFmtId="1" fontId="6" fillId="5" borderId="8" xfId="0" applyNumberFormat="1" applyFont="1" applyFill="1" applyBorder="1" applyAlignment="1" applyProtection="1">
      <alignment horizontal="center"/>
    </xf>
    <xf numFmtId="1" fontId="6" fillId="5" borderId="7" xfId="0" applyNumberFormat="1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justify" vertical="top"/>
    </xf>
    <xf numFmtId="3" fontId="8" fillId="2" borderId="0" xfId="0" applyNumberFormat="1" applyFont="1" applyFill="1" applyBorder="1" applyAlignment="1" applyProtection="1">
      <alignment horizontal="center" vertical="center"/>
    </xf>
    <xf numFmtId="3" fontId="9" fillId="2" borderId="0" xfId="0" applyNumberFormat="1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vertical="center"/>
    </xf>
    <xf numFmtId="0" fontId="10" fillId="6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3" fontId="2" fillId="2" borderId="0" xfId="0" applyNumberFormat="1" applyFont="1" applyFill="1" applyBorder="1" applyAlignment="1" applyProtection="1">
      <alignment horizontal="center" vertical="center"/>
      <protection locked="0"/>
    </xf>
    <xf numFmtId="9" fontId="2" fillId="6" borderId="23" xfId="0" applyNumberFormat="1" applyFont="1" applyFill="1" applyBorder="1" applyAlignment="1">
      <alignment horizontal="center" vertical="center"/>
    </xf>
    <xf numFmtId="3" fontId="2" fillId="6" borderId="23" xfId="0" applyNumberFormat="1" applyFont="1" applyFill="1" applyBorder="1" applyAlignment="1">
      <alignment horizontal="center" vertical="center"/>
    </xf>
    <xf numFmtId="3" fontId="2" fillId="2" borderId="4" xfId="0" applyNumberFormat="1" applyFont="1" applyFill="1" applyBorder="1" applyAlignment="1" applyProtection="1">
      <alignment horizontal="center" vertical="center"/>
      <protection locked="0"/>
    </xf>
    <xf numFmtId="3" fontId="2" fillId="2" borderId="13" xfId="0" applyNumberFormat="1" applyFont="1" applyFill="1" applyBorder="1" applyAlignment="1" applyProtection="1">
      <alignment horizontal="center" vertical="center"/>
      <protection locked="0"/>
    </xf>
    <xf numFmtId="3" fontId="2" fillId="2" borderId="5" xfId="0" applyNumberFormat="1" applyFont="1" applyFill="1" applyBorder="1" applyAlignment="1" applyProtection="1">
      <alignment horizontal="center" vertical="center"/>
      <protection locked="0"/>
    </xf>
    <xf numFmtId="3" fontId="2" fillId="3" borderId="4" xfId="0" applyNumberFormat="1" applyFont="1" applyFill="1" applyBorder="1" applyAlignment="1" applyProtection="1">
      <alignment horizontal="center" vertical="center"/>
      <protection locked="0"/>
    </xf>
    <xf numFmtId="3" fontId="4" fillId="3" borderId="5" xfId="0" applyNumberFormat="1" applyFont="1" applyFill="1" applyBorder="1" applyAlignment="1" applyProtection="1">
      <alignment horizontal="center" vertical="center"/>
      <protection locked="0"/>
    </xf>
    <xf numFmtId="3" fontId="10" fillId="6" borderId="23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 applyProtection="1">
      <alignment vertical="center"/>
    </xf>
    <xf numFmtId="0" fontId="10" fillId="6" borderId="24" xfId="0" applyFont="1" applyFill="1" applyBorder="1" applyAlignment="1" applyProtection="1">
      <alignment horizontal="center" vertical="center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3" fontId="2" fillId="2" borderId="28" xfId="0" applyNumberFormat="1" applyFont="1" applyFill="1" applyBorder="1" applyAlignment="1" applyProtection="1">
      <alignment horizontal="center" vertical="center"/>
      <protection locked="0"/>
    </xf>
    <xf numFmtId="3" fontId="2" fillId="2" borderId="29" xfId="0" applyNumberFormat="1" applyFont="1" applyFill="1" applyBorder="1" applyAlignment="1" applyProtection="1">
      <alignment horizontal="center" vertical="center"/>
      <protection locked="0"/>
    </xf>
    <xf numFmtId="3" fontId="2" fillId="2" borderId="30" xfId="0" applyNumberFormat="1" applyFont="1" applyFill="1" applyBorder="1" applyAlignment="1" applyProtection="1">
      <alignment horizontal="center" vertical="center"/>
      <protection locked="0"/>
    </xf>
    <xf numFmtId="3" fontId="2" fillId="3" borderId="28" xfId="0" applyNumberFormat="1" applyFont="1" applyFill="1" applyBorder="1" applyAlignment="1" applyProtection="1">
      <alignment horizontal="center" vertical="center"/>
      <protection locked="0"/>
    </xf>
    <xf numFmtId="3" fontId="2" fillId="3" borderId="30" xfId="0" applyNumberFormat="1" applyFont="1" applyFill="1" applyBorder="1" applyAlignment="1" applyProtection="1">
      <alignment horizontal="center" vertical="center"/>
      <protection locked="0"/>
    </xf>
    <xf numFmtId="0" fontId="2" fillId="2" borderId="31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/>
    <xf numFmtId="0" fontId="2" fillId="2" borderId="36" xfId="0" applyFont="1" applyFill="1" applyBorder="1" applyAlignment="1" applyProtection="1">
      <alignment horizontal="center" vertical="center"/>
      <protection locked="0"/>
    </xf>
    <xf numFmtId="3" fontId="2" fillId="2" borderId="8" xfId="0" applyNumberFormat="1" applyFont="1" applyFill="1" applyBorder="1" applyAlignment="1" applyProtection="1">
      <alignment horizontal="center" vertical="center"/>
      <protection locked="0"/>
    </xf>
    <xf numFmtId="3" fontId="2" fillId="2" borderId="37" xfId="0" applyNumberFormat="1" applyFont="1" applyFill="1" applyBorder="1" applyAlignment="1" applyProtection="1">
      <alignment horizontal="center" vertical="center"/>
      <protection locked="0"/>
    </xf>
    <xf numFmtId="3" fontId="2" fillId="2" borderId="7" xfId="0" applyNumberFormat="1" applyFont="1" applyFill="1" applyBorder="1" applyAlignment="1" applyProtection="1">
      <alignment horizontal="center" vertical="center"/>
      <protection locked="0"/>
    </xf>
    <xf numFmtId="3" fontId="2" fillId="3" borderId="8" xfId="0" applyNumberFormat="1" applyFont="1" applyFill="1" applyBorder="1" applyAlignment="1" applyProtection="1">
      <alignment horizontal="center" vertical="center"/>
      <protection locked="0"/>
    </xf>
    <xf numFmtId="3" fontId="2" fillId="3" borderId="7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3" fontId="5" fillId="2" borderId="0" xfId="0" applyNumberFormat="1" applyFont="1" applyFill="1" applyBorder="1" applyAlignment="1" applyProtection="1">
      <alignment horizontal="center" vertical="center"/>
      <protection locked="0"/>
    </xf>
    <xf numFmtId="3" fontId="5" fillId="2" borderId="38" xfId="0" applyNumberFormat="1" applyFont="1" applyFill="1" applyBorder="1" applyAlignment="1">
      <alignment horizontal="center" vertical="center"/>
    </xf>
    <xf numFmtId="3" fontId="5" fillId="2" borderId="39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 applyProtection="1">
      <alignment vertical="center"/>
    </xf>
    <xf numFmtId="3" fontId="3" fillId="2" borderId="0" xfId="0" applyNumberFormat="1" applyFont="1" applyFill="1" applyBorder="1" applyAlignment="1" applyProtection="1">
      <alignment horizontal="center" vertical="center"/>
    </xf>
    <xf numFmtId="3" fontId="11" fillId="2" borderId="0" xfId="0" applyNumberFormat="1" applyFont="1" applyFill="1" applyBorder="1" applyAlignment="1">
      <alignment horizontal="center" vertical="center"/>
    </xf>
    <xf numFmtId="3" fontId="11" fillId="6" borderId="40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 applyProtection="1">
      <alignment horizontal="center" vertical="center"/>
    </xf>
    <xf numFmtId="3" fontId="11" fillId="6" borderId="41" xfId="0" applyNumberFormat="1" applyFont="1" applyFill="1" applyBorder="1" applyAlignment="1" applyProtection="1">
      <alignment horizontal="center" vertical="center"/>
    </xf>
    <xf numFmtId="3" fontId="11" fillId="7" borderId="42" xfId="0" applyNumberFormat="1" applyFont="1" applyFill="1" applyBorder="1" applyAlignment="1" applyProtection="1">
      <alignment horizontal="center" vertical="center"/>
    </xf>
    <xf numFmtId="3" fontId="11" fillId="7" borderId="43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justify" vertical="center"/>
    </xf>
    <xf numFmtId="3" fontId="3" fillId="2" borderId="38" xfId="0" applyNumberFormat="1" applyFont="1" applyFill="1" applyBorder="1" applyAlignment="1" applyProtection="1">
      <alignment horizontal="center" vertical="center"/>
    </xf>
    <xf numFmtId="1" fontId="4" fillId="2" borderId="0" xfId="0" applyNumberFormat="1" applyFont="1" applyFill="1" applyBorder="1" applyAlignment="1" applyProtection="1"/>
    <xf numFmtId="0" fontId="3" fillId="2" borderId="0" xfId="0" applyFont="1" applyFill="1" applyBorder="1" applyAlignment="1" applyProtection="1">
      <alignment vertical="top"/>
    </xf>
    <xf numFmtId="1" fontId="2" fillId="2" borderId="0" xfId="0" applyNumberFormat="1" applyFont="1" applyFill="1" applyBorder="1" applyAlignment="1" applyProtection="1">
      <protection locked="0"/>
    </xf>
    <xf numFmtId="1" fontId="13" fillId="2" borderId="0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/>
    <xf numFmtId="0" fontId="13" fillId="2" borderId="0" xfId="0" applyFont="1" applyFill="1" applyBorder="1" applyAlignment="1"/>
    <xf numFmtId="0" fontId="13" fillId="2" borderId="0" xfId="0" applyFont="1" applyFill="1" applyBorder="1" applyAlignment="1">
      <alignment horizontal="center"/>
    </xf>
    <xf numFmtId="0" fontId="4" fillId="2" borderId="0" xfId="0" applyFont="1" applyFill="1" applyBorder="1" applyAlignment="1" applyProtection="1">
      <alignment horizontal="right"/>
    </xf>
    <xf numFmtId="1" fontId="13" fillId="2" borderId="0" xfId="0" applyNumberFormat="1" applyFont="1" applyFill="1" applyBorder="1" applyAlignment="1" applyProtection="1">
      <alignment horizontal="center"/>
    </xf>
    <xf numFmtId="0" fontId="13" fillId="2" borderId="0" xfId="0" applyFont="1" applyFill="1" applyBorder="1" applyAlignment="1">
      <alignment horizontal="center"/>
    </xf>
    <xf numFmtId="0" fontId="4" fillId="2" borderId="0" xfId="0" applyFont="1" applyFill="1" applyBorder="1" applyAlignment="1" applyProtection="1"/>
    <xf numFmtId="18" fontId="4" fillId="3" borderId="0" xfId="0" applyNumberFormat="1" applyFont="1" applyFill="1" applyBorder="1" applyAlignment="1" applyProtection="1">
      <alignment horizontal="center"/>
    </xf>
    <xf numFmtId="1" fontId="13" fillId="2" borderId="0" xfId="0" applyNumberFormat="1" applyFont="1" applyFill="1" applyBorder="1" applyAlignment="1" applyProtection="1">
      <alignment horizontal="left"/>
    </xf>
    <xf numFmtId="3" fontId="2" fillId="2" borderId="55" xfId="0" applyNumberFormat="1" applyFont="1" applyFill="1" applyBorder="1" applyAlignment="1" applyProtection="1">
      <alignment horizontal="center" vertical="center"/>
      <protection locked="0"/>
    </xf>
    <xf numFmtId="3" fontId="2" fillId="2" borderId="56" xfId="0" applyNumberFormat="1" applyFont="1" applyFill="1" applyBorder="1" applyAlignment="1" applyProtection="1">
      <alignment horizontal="center" vertical="center"/>
      <protection locked="0"/>
    </xf>
    <xf numFmtId="3" fontId="2" fillId="2" borderId="57" xfId="0" applyNumberFormat="1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>
      <alignment horizontal="left"/>
    </xf>
    <xf numFmtId="0" fontId="2" fillId="2" borderId="54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 wrapText="1"/>
    </xf>
    <xf numFmtId="0" fontId="2" fillId="2" borderId="27" xfId="0" applyFont="1" applyFill="1" applyBorder="1" applyAlignment="1">
      <alignment horizontal="left" wrapText="1"/>
    </xf>
    <xf numFmtId="49" fontId="2" fillId="2" borderId="34" xfId="0" applyNumberFormat="1" applyFont="1" applyFill="1" applyBorder="1" applyAlignment="1">
      <alignment horizontal="center" wrapText="1"/>
    </xf>
    <xf numFmtId="49" fontId="2" fillId="2" borderId="35" xfId="0" applyNumberFormat="1" applyFont="1" applyFill="1" applyBorder="1" applyAlignment="1">
      <alignment horizontal="center" wrapText="1"/>
    </xf>
    <xf numFmtId="0" fontId="2" fillId="2" borderId="34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left" wrapText="1"/>
    </xf>
    <xf numFmtId="0" fontId="14" fillId="0" borderId="0" xfId="0" applyFont="1" applyAlignment="1">
      <alignment horizontal="right"/>
    </xf>
    <xf numFmtId="0" fontId="11" fillId="6" borderId="1" xfId="0" applyFont="1" applyFill="1" applyBorder="1" applyAlignment="1" applyProtection="1">
      <alignment horizontal="center" vertical="center"/>
    </xf>
    <xf numFmtId="0" fontId="11" fillId="6" borderId="2" xfId="0" applyFont="1" applyFill="1" applyBorder="1" applyAlignment="1" applyProtection="1">
      <alignment horizontal="center" vertical="center"/>
    </xf>
    <xf numFmtId="0" fontId="11" fillId="6" borderId="3" xfId="0" applyFont="1" applyFill="1" applyBorder="1" applyAlignment="1" applyProtection="1">
      <alignment horizontal="center" vertical="center"/>
    </xf>
    <xf numFmtId="1" fontId="12" fillId="4" borderId="1" xfId="0" applyNumberFormat="1" applyFont="1" applyFill="1" applyBorder="1" applyAlignment="1" applyProtection="1">
      <alignment horizontal="left"/>
    </xf>
    <xf numFmtId="1" fontId="12" fillId="4" borderId="2" xfId="0" applyNumberFormat="1" applyFont="1" applyFill="1" applyBorder="1" applyAlignment="1" applyProtection="1">
      <alignment horizontal="left"/>
    </xf>
    <xf numFmtId="1" fontId="12" fillId="4" borderId="3" xfId="0" applyNumberFormat="1" applyFont="1" applyFill="1" applyBorder="1" applyAlignment="1" applyProtection="1">
      <alignment horizontal="left"/>
    </xf>
    <xf numFmtId="0" fontId="3" fillId="6" borderId="44" xfId="0" applyFont="1" applyFill="1" applyBorder="1" applyAlignment="1" applyProtection="1">
      <alignment horizontal="left" vertical="top"/>
    </xf>
    <xf numFmtId="0" fontId="3" fillId="6" borderId="45" xfId="0" applyFont="1" applyFill="1" applyBorder="1" applyAlignment="1" applyProtection="1">
      <alignment horizontal="left" vertical="top"/>
    </xf>
    <xf numFmtId="0" fontId="3" fillId="6" borderId="46" xfId="0" applyFont="1" applyFill="1" applyBorder="1" applyAlignment="1" applyProtection="1">
      <alignment horizontal="left" vertical="top"/>
    </xf>
    <xf numFmtId="0" fontId="3" fillId="6" borderId="47" xfId="0" applyFont="1" applyFill="1" applyBorder="1" applyAlignment="1" applyProtection="1">
      <alignment horizontal="left" vertical="top"/>
    </xf>
    <xf numFmtId="0" fontId="3" fillId="6" borderId="0" xfId="0" applyFont="1" applyFill="1" applyBorder="1" applyAlignment="1" applyProtection="1">
      <alignment horizontal="left" vertical="top"/>
    </xf>
    <xf numFmtId="0" fontId="3" fillId="6" borderId="48" xfId="0" applyFont="1" applyFill="1" applyBorder="1" applyAlignment="1" applyProtection="1">
      <alignment horizontal="left" vertical="top"/>
    </xf>
    <xf numFmtId="0" fontId="3" fillId="6" borderId="49" xfId="0" applyFont="1" applyFill="1" applyBorder="1" applyAlignment="1" applyProtection="1">
      <alignment horizontal="left" vertical="top"/>
    </xf>
    <xf numFmtId="0" fontId="3" fillId="6" borderId="50" xfId="0" applyFont="1" applyFill="1" applyBorder="1" applyAlignment="1" applyProtection="1">
      <alignment horizontal="left" vertical="top"/>
    </xf>
    <xf numFmtId="0" fontId="3" fillId="6" borderId="51" xfId="0" applyFont="1" applyFill="1" applyBorder="1" applyAlignment="1" applyProtection="1">
      <alignment horizontal="left" vertical="top"/>
    </xf>
    <xf numFmtId="1" fontId="3" fillId="2" borderId="0" xfId="0" applyNumberFormat="1" applyFont="1" applyFill="1" applyBorder="1" applyAlignment="1" applyProtection="1">
      <alignment horizontal="left"/>
    </xf>
    <xf numFmtId="1" fontId="2" fillId="2" borderId="0" xfId="0" applyNumberFormat="1" applyFont="1" applyFill="1" applyBorder="1" applyAlignment="1" applyProtection="1">
      <alignment horizontal="center"/>
      <protection locked="0"/>
    </xf>
    <xf numFmtId="1" fontId="13" fillId="2" borderId="0" xfId="0" applyNumberFormat="1" applyFont="1" applyFill="1" applyBorder="1" applyAlignment="1" applyProtection="1">
      <alignment horizontal="center"/>
    </xf>
    <xf numFmtId="0" fontId="1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wrapText="1"/>
    </xf>
    <xf numFmtId="165" fontId="4" fillId="2" borderId="1" xfId="0" applyNumberFormat="1" applyFont="1" applyFill="1" applyBorder="1" applyAlignment="1" applyProtection="1">
      <alignment horizontal="center"/>
    </xf>
    <xf numFmtId="165" fontId="4" fillId="2" borderId="2" xfId="0" applyNumberFormat="1" applyFont="1" applyFill="1" applyBorder="1" applyAlignment="1" applyProtection="1">
      <alignment horizontal="center"/>
    </xf>
    <xf numFmtId="165" fontId="4" fillId="2" borderId="3" xfId="0" applyNumberFormat="1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right"/>
    </xf>
    <xf numFmtId="0" fontId="7" fillId="6" borderId="18" xfId="0" applyFont="1" applyFill="1" applyBorder="1" applyAlignment="1" applyProtection="1">
      <alignment horizontal="center" vertical="center"/>
    </xf>
    <xf numFmtId="0" fontId="7" fillId="6" borderId="19" xfId="0" applyFont="1" applyFill="1" applyBorder="1" applyAlignment="1" applyProtection="1">
      <alignment horizontal="center" vertical="center"/>
    </xf>
    <xf numFmtId="0" fontId="7" fillId="6" borderId="20" xfId="0" applyFont="1" applyFill="1" applyBorder="1" applyAlignment="1" applyProtection="1">
      <alignment horizontal="center" vertical="center"/>
    </xf>
    <xf numFmtId="0" fontId="2" fillId="2" borderId="37" xfId="0" applyFont="1" applyFill="1" applyBorder="1" applyAlignment="1">
      <alignment horizontal="left" wrapText="1"/>
    </xf>
    <xf numFmtId="0" fontId="2" fillId="2" borderId="7" xfId="0" applyFont="1" applyFill="1" applyBorder="1" applyAlignment="1">
      <alignment horizontal="left" wrapText="1"/>
    </xf>
    <xf numFmtId="0" fontId="2" fillId="2" borderId="52" xfId="0" applyFont="1" applyFill="1" applyBorder="1" applyAlignment="1">
      <alignment horizontal="left" wrapText="1"/>
    </xf>
    <xf numFmtId="0" fontId="2" fillId="2" borderId="53" xfId="0" applyFont="1" applyFill="1" applyBorder="1" applyAlignment="1">
      <alignment horizontal="left" wrapText="1"/>
    </xf>
    <xf numFmtId="0" fontId="2" fillId="2" borderId="32" xfId="0" applyFont="1" applyFill="1" applyBorder="1" applyAlignment="1">
      <alignment horizontal="left" wrapText="1"/>
    </xf>
    <xf numFmtId="0" fontId="2" fillId="2" borderId="33" xfId="0" applyFont="1" applyFill="1" applyBorder="1" applyAlignment="1">
      <alignment horizontal="left" wrapText="1"/>
    </xf>
    <xf numFmtId="0" fontId="7" fillId="6" borderId="1" xfId="0" applyFont="1" applyFill="1" applyBorder="1" applyAlignment="1" applyProtection="1">
      <alignment horizontal="center" vertical="center"/>
    </xf>
    <xf numFmtId="0" fontId="7" fillId="6" borderId="2" xfId="0" applyFont="1" applyFill="1" applyBorder="1" applyAlignment="1" applyProtection="1">
      <alignment horizontal="center" vertical="center"/>
    </xf>
    <xf numFmtId="0" fontId="7" fillId="6" borderId="45" xfId="0" applyFont="1" applyFill="1" applyBorder="1" applyAlignment="1" applyProtection="1">
      <alignment horizontal="center" vertical="center"/>
    </xf>
    <xf numFmtId="0" fontId="7" fillId="6" borderId="46" xfId="0" applyFont="1" applyFill="1" applyBorder="1" applyAlignment="1" applyProtection="1">
      <alignment horizontal="center" vertical="center"/>
    </xf>
    <xf numFmtId="0" fontId="2" fillId="2" borderId="34" xfId="0" applyFont="1" applyFill="1" applyBorder="1" applyAlignment="1">
      <alignment horizontal="left" vertical="top" wrapText="1"/>
    </xf>
    <xf numFmtId="0" fontId="2" fillId="2" borderId="54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50</xdr:row>
      <xdr:rowOff>134470</xdr:rowOff>
    </xdr:from>
    <xdr:to>
      <xdr:col>3</xdr:col>
      <xdr:colOff>1277471</xdr:colOff>
      <xdr:row>50</xdr:row>
      <xdr:rowOff>134470</xdr:rowOff>
    </xdr:to>
    <xdr:cxnSp macro="">
      <xdr:nvCxnSpPr>
        <xdr:cNvPr id="2" name="1 Conector recto"/>
        <xdr:cNvCxnSpPr/>
      </xdr:nvCxnSpPr>
      <xdr:spPr bwMode="auto">
        <a:xfrm>
          <a:off x="172010" y="8659345"/>
          <a:ext cx="1467411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1019735</xdr:colOff>
      <xdr:row>50</xdr:row>
      <xdr:rowOff>123264</xdr:rowOff>
    </xdr:from>
    <xdr:to>
      <xdr:col>4</xdr:col>
      <xdr:colOff>3081618</xdr:colOff>
      <xdr:row>50</xdr:row>
      <xdr:rowOff>123264</xdr:rowOff>
    </xdr:to>
    <xdr:cxnSp macro="">
      <xdr:nvCxnSpPr>
        <xdr:cNvPr id="3" name="2 Conector recto"/>
        <xdr:cNvCxnSpPr/>
      </xdr:nvCxnSpPr>
      <xdr:spPr bwMode="auto">
        <a:xfrm>
          <a:off x="2839010" y="8648139"/>
          <a:ext cx="2061883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89646</xdr:colOff>
      <xdr:row>50</xdr:row>
      <xdr:rowOff>134471</xdr:rowOff>
    </xdr:from>
    <xdr:to>
      <xdr:col>10</xdr:col>
      <xdr:colOff>605117</xdr:colOff>
      <xdr:row>50</xdr:row>
      <xdr:rowOff>134471</xdr:rowOff>
    </xdr:to>
    <xdr:cxnSp macro="">
      <xdr:nvCxnSpPr>
        <xdr:cNvPr id="4" name="3 Conector recto"/>
        <xdr:cNvCxnSpPr/>
      </xdr:nvCxnSpPr>
      <xdr:spPr bwMode="auto">
        <a:xfrm>
          <a:off x="6795246" y="8659346"/>
          <a:ext cx="206804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100853</xdr:colOff>
      <xdr:row>50</xdr:row>
      <xdr:rowOff>123264</xdr:rowOff>
    </xdr:from>
    <xdr:to>
      <xdr:col>18</xdr:col>
      <xdr:colOff>112060</xdr:colOff>
      <xdr:row>50</xdr:row>
      <xdr:rowOff>123264</xdr:rowOff>
    </xdr:to>
    <xdr:cxnSp macro="">
      <xdr:nvCxnSpPr>
        <xdr:cNvPr id="5" name="4 Conector recto"/>
        <xdr:cNvCxnSpPr/>
      </xdr:nvCxnSpPr>
      <xdr:spPr bwMode="auto">
        <a:xfrm>
          <a:off x="10387853" y="8648139"/>
          <a:ext cx="2059082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11206</xdr:colOff>
      <xdr:row>0</xdr:row>
      <xdr:rowOff>0</xdr:rowOff>
    </xdr:from>
    <xdr:to>
      <xdr:col>4</xdr:col>
      <xdr:colOff>2840131</xdr:colOff>
      <xdr:row>2</xdr:row>
      <xdr:rowOff>13446</xdr:rowOff>
    </xdr:to>
    <xdr:pic>
      <xdr:nvPicPr>
        <xdr:cNvPr id="6" name="5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06" y="0"/>
          <a:ext cx="7086600" cy="6230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6"/>
  <sheetViews>
    <sheetView tabSelected="1" workbookViewId="0">
      <selection activeCell="D16" sqref="D16:E16"/>
    </sheetView>
  </sheetViews>
  <sheetFormatPr baseColWidth="10" defaultColWidth="9.140625" defaultRowHeight="12.75" x14ac:dyDescent="0.2"/>
  <cols>
    <col min="1" max="1" width="1.5703125" style="6" customWidth="1"/>
    <col min="2" max="2" width="3.85546875" style="6" customWidth="1"/>
    <col min="3" max="3" width="12.7109375" style="6" hidden="1" customWidth="1"/>
    <col min="4" max="4" width="21.85546875" style="6" customWidth="1"/>
    <col min="5" max="5" width="61.5703125" style="6" customWidth="1"/>
    <col min="6" max="6" width="1.85546875" style="73" customWidth="1"/>
    <col min="7" max="7" width="9.85546875" style="73" customWidth="1"/>
    <col min="8" max="8" width="11.28515625" style="73" bestFit="1" customWidth="1"/>
    <col min="9" max="9" width="1.85546875" style="73" customWidth="1"/>
    <col min="10" max="11" width="10.140625" style="6" bestFit="1" customWidth="1"/>
    <col min="12" max="12" width="10.140625" style="73" bestFit="1" customWidth="1"/>
    <col min="13" max="14" width="10.140625" style="6" bestFit="1" customWidth="1"/>
    <col min="15" max="15" width="1.42578125" style="6" customWidth="1"/>
    <col min="16" max="17" width="8.7109375" style="6" customWidth="1"/>
    <col min="18" max="18" width="1.7109375" style="73" customWidth="1"/>
    <col min="19" max="19" width="9.7109375" style="73" customWidth="1"/>
    <col min="20" max="20" width="1.85546875" style="73" customWidth="1"/>
    <col min="21" max="21" width="4.140625" style="73" customWidth="1"/>
    <col min="22" max="22" width="1.7109375" style="73" customWidth="1"/>
    <col min="23" max="16384" width="9.140625" style="6"/>
  </cols>
  <sheetData>
    <row r="1" spans="2:22" ht="21" thickBot="1" x14ac:dyDescent="0.35">
      <c r="B1" s="1"/>
      <c r="C1" s="2"/>
      <c r="D1" s="2"/>
      <c r="E1" s="3"/>
      <c r="F1" s="4"/>
      <c r="G1" s="4"/>
      <c r="H1" s="4"/>
      <c r="I1" s="4"/>
      <c r="J1" s="5" t="s">
        <v>0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2:22" ht="21" thickBot="1" x14ac:dyDescent="0.35">
      <c r="B2" s="1"/>
      <c r="C2" s="2"/>
      <c r="D2" s="2"/>
      <c r="E2" s="3"/>
      <c r="F2" s="4"/>
      <c r="G2" s="4"/>
      <c r="H2" s="7" t="s">
        <v>1</v>
      </c>
      <c r="I2" s="4"/>
      <c r="J2" s="141">
        <f>J12</f>
        <v>42086</v>
      </c>
      <c r="K2" s="142"/>
      <c r="L2" s="143"/>
      <c r="M2" s="8" t="s">
        <v>2</v>
      </c>
      <c r="N2" s="141">
        <f>N12</f>
        <v>42090</v>
      </c>
      <c r="O2" s="142"/>
      <c r="P2" s="142"/>
      <c r="Q2" s="143"/>
      <c r="R2" s="4"/>
      <c r="S2" s="4"/>
      <c r="T2" s="4"/>
      <c r="U2" s="4"/>
      <c r="V2" s="4"/>
    </row>
    <row r="3" spans="2:22" ht="7.5" customHeight="1" x14ac:dyDescent="0.25">
      <c r="B3" s="5"/>
      <c r="C3" s="9"/>
      <c r="D3" s="10"/>
      <c r="E3" s="11"/>
      <c r="F3" s="12"/>
      <c r="G3" s="12"/>
      <c r="H3" s="12"/>
      <c r="I3" s="12"/>
      <c r="J3" s="5"/>
      <c r="K3" s="13"/>
      <c r="L3" s="13"/>
      <c r="M3" s="12"/>
      <c r="N3" s="14"/>
      <c r="O3" s="14"/>
      <c r="P3" s="13"/>
      <c r="Q3" s="13"/>
      <c r="R3" s="13"/>
      <c r="S3" s="6"/>
      <c r="T3" s="6"/>
      <c r="U3" s="6"/>
      <c r="V3" s="6"/>
    </row>
    <row r="4" spans="2:22" ht="16.5" thickBot="1" x14ac:dyDescent="0.3">
      <c r="B4" s="5"/>
      <c r="C4" s="9"/>
      <c r="D4" s="10"/>
      <c r="E4" s="11"/>
      <c r="F4" s="12"/>
      <c r="G4" s="12"/>
      <c r="H4" s="12"/>
      <c r="I4" s="12"/>
      <c r="J4" s="5" t="s">
        <v>3</v>
      </c>
      <c r="K4" s="13"/>
      <c r="L4" s="13"/>
      <c r="M4" s="12"/>
      <c r="N4" s="14"/>
      <c r="O4" s="14"/>
      <c r="P4" s="13"/>
      <c r="Q4" s="13"/>
      <c r="R4" s="13"/>
      <c r="S4" s="6"/>
      <c r="T4" s="6"/>
      <c r="U4" s="6"/>
      <c r="V4" s="6"/>
    </row>
    <row r="5" spans="2:22" ht="15.75" thickBot="1" x14ac:dyDescent="0.25">
      <c r="B5" s="144" t="s">
        <v>4</v>
      </c>
      <c r="C5" s="144"/>
      <c r="D5" s="144"/>
      <c r="E5" s="19" t="s">
        <v>41</v>
      </c>
      <c r="F5" s="12"/>
      <c r="G5" s="12"/>
      <c r="H5" s="7" t="s">
        <v>5</v>
      </c>
      <c r="I5" s="12"/>
      <c r="J5" s="15">
        <v>0.375</v>
      </c>
      <c r="K5" s="15">
        <v>0.375</v>
      </c>
      <c r="L5" s="15">
        <v>0.375</v>
      </c>
      <c r="M5" s="15">
        <v>0.375</v>
      </c>
      <c r="N5" s="15">
        <v>0.375</v>
      </c>
      <c r="O5" s="16"/>
      <c r="P5" s="17" t="s">
        <v>6</v>
      </c>
      <c r="Q5" s="18" t="s">
        <v>6</v>
      </c>
      <c r="R5" s="13"/>
      <c r="S5" s="6"/>
      <c r="T5" s="6"/>
      <c r="U5" s="6"/>
      <c r="V5" s="6"/>
    </row>
    <row r="6" spans="2:22" ht="15.75" thickBot="1" x14ac:dyDescent="0.25">
      <c r="B6" s="144" t="s">
        <v>32</v>
      </c>
      <c r="C6" s="144"/>
      <c r="D6" s="144"/>
      <c r="E6" s="19" t="s">
        <v>42</v>
      </c>
      <c r="F6" s="12"/>
      <c r="G6" s="12"/>
      <c r="H6" s="7" t="s">
        <v>8</v>
      </c>
      <c r="I6" s="12"/>
      <c r="J6" s="20">
        <v>0.75</v>
      </c>
      <c r="K6" s="20">
        <v>0.75</v>
      </c>
      <c r="L6" s="20">
        <v>0.75</v>
      </c>
      <c r="M6" s="20">
        <v>0.75</v>
      </c>
      <c r="N6" s="20">
        <v>0.75</v>
      </c>
      <c r="O6" s="16"/>
      <c r="P6" s="21" t="s">
        <v>6</v>
      </c>
      <c r="Q6" s="22" t="s">
        <v>6</v>
      </c>
      <c r="R6" s="13"/>
      <c r="S6" s="6"/>
      <c r="T6" s="6"/>
      <c r="U6" s="6"/>
      <c r="V6" s="6"/>
    </row>
    <row r="7" spans="2:22" ht="15.75" thickBot="1" x14ac:dyDescent="0.25">
      <c r="B7" s="102"/>
      <c r="C7" s="102"/>
      <c r="D7" s="105" t="s">
        <v>7</v>
      </c>
      <c r="E7" s="19" t="s">
        <v>43</v>
      </c>
      <c r="F7" s="12"/>
      <c r="G7" s="12"/>
      <c r="H7" s="7"/>
      <c r="I7" s="12"/>
      <c r="J7" s="16"/>
      <c r="K7" s="16"/>
      <c r="L7" s="16"/>
      <c r="M7" s="16"/>
      <c r="N7" s="16"/>
      <c r="O7" s="16"/>
      <c r="P7" s="106"/>
      <c r="Q7" s="106"/>
      <c r="R7" s="13"/>
      <c r="S7" s="6"/>
      <c r="T7" s="6"/>
      <c r="U7" s="6"/>
      <c r="V7" s="6"/>
    </row>
    <row r="8" spans="2:22" ht="15.75" thickBot="1" x14ac:dyDescent="0.25">
      <c r="B8" s="102"/>
      <c r="C8" s="102"/>
      <c r="D8" s="102" t="s">
        <v>33</v>
      </c>
      <c r="E8" s="19" t="s">
        <v>44</v>
      </c>
      <c r="F8" s="12"/>
      <c r="G8" s="12"/>
      <c r="H8" s="7"/>
      <c r="I8" s="12"/>
      <c r="J8" s="16"/>
      <c r="K8" s="16"/>
      <c r="L8" s="16"/>
      <c r="M8" s="16"/>
      <c r="N8" s="16"/>
      <c r="O8" s="16"/>
      <c r="P8" s="106"/>
      <c r="Q8" s="106"/>
      <c r="R8" s="13"/>
      <c r="S8" s="6"/>
      <c r="T8" s="6"/>
      <c r="U8" s="6"/>
      <c r="V8" s="6"/>
    </row>
    <row r="9" spans="2:22" ht="15.75" x14ac:dyDescent="0.25">
      <c r="B9" s="23"/>
      <c r="C9" s="23"/>
      <c r="D9" s="23"/>
      <c r="E9" s="24"/>
      <c r="F9" s="12"/>
      <c r="G9" s="12"/>
      <c r="H9" s="12"/>
      <c r="I9" s="12"/>
      <c r="J9" s="13"/>
      <c r="K9" s="13"/>
      <c r="L9" s="13"/>
      <c r="M9" s="12"/>
      <c r="N9" s="14"/>
      <c r="O9" s="14"/>
      <c r="P9" s="13"/>
      <c r="Q9" s="13"/>
      <c r="R9" s="13"/>
      <c r="S9" s="6"/>
      <c r="T9" s="6"/>
      <c r="U9" s="6"/>
      <c r="V9" s="6"/>
    </row>
    <row r="10" spans="2:22" ht="16.5" thickBot="1" x14ac:dyDescent="0.3">
      <c r="B10" s="5" t="s">
        <v>9</v>
      </c>
      <c r="C10" s="9"/>
      <c r="D10" s="5"/>
      <c r="E10" s="25"/>
      <c r="F10" s="12"/>
      <c r="G10" s="12"/>
      <c r="H10" s="12"/>
      <c r="I10" s="12"/>
      <c r="J10" s="13"/>
      <c r="K10" s="13"/>
      <c r="L10" s="13"/>
      <c r="M10" s="12"/>
      <c r="N10" s="26"/>
      <c r="O10" s="26"/>
      <c r="P10" s="13"/>
      <c r="Q10" s="13"/>
      <c r="R10" s="13"/>
      <c r="S10" s="6"/>
      <c r="T10" s="6"/>
      <c r="U10" s="6"/>
      <c r="V10" s="6"/>
    </row>
    <row r="11" spans="2:22" ht="15" x14ac:dyDescent="0.25">
      <c r="B11" s="27" t="s">
        <v>10</v>
      </c>
      <c r="C11" s="28" t="s">
        <v>11</v>
      </c>
      <c r="D11" s="29" t="s">
        <v>12</v>
      </c>
      <c r="E11" s="30" t="s">
        <v>13</v>
      </c>
      <c r="F11" s="31"/>
      <c r="G11" s="32" t="s">
        <v>14</v>
      </c>
      <c r="H11" s="32" t="s">
        <v>15</v>
      </c>
      <c r="I11" s="33"/>
      <c r="J11" s="34" t="s">
        <v>16</v>
      </c>
      <c r="K11" s="35" t="s">
        <v>17</v>
      </c>
      <c r="L11" s="35" t="s">
        <v>17</v>
      </c>
      <c r="M11" s="35" t="s">
        <v>18</v>
      </c>
      <c r="N11" s="36" t="s">
        <v>19</v>
      </c>
      <c r="O11" s="33"/>
      <c r="P11" s="37" t="s">
        <v>20</v>
      </c>
      <c r="Q11" s="38" t="s">
        <v>21</v>
      </c>
      <c r="R11" s="33"/>
      <c r="S11" s="32" t="s">
        <v>15</v>
      </c>
      <c r="T11" s="39"/>
      <c r="U11" s="6"/>
      <c r="V11" s="6"/>
    </row>
    <row r="12" spans="2:22" ht="15.75" thickBot="1" x14ac:dyDescent="0.3">
      <c r="B12" s="40" t="s">
        <v>22</v>
      </c>
      <c r="C12" s="41" t="s">
        <v>23</v>
      </c>
      <c r="D12" s="42"/>
      <c r="E12" s="43"/>
      <c r="F12" s="31"/>
      <c r="G12" s="44" t="s">
        <v>24</v>
      </c>
      <c r="H12" s="44" t="s">
        <v>25</v>
      </c>
      <c r="I12" s="33"/>
      <c r="J12" s="45">
        <v>42086</v>
      </c>
      <c r="K12" s="45">
        <f>J12+1</f>
        <v>42087</v>
      </c>
      <c r="L12" s="45">
        <f>K12+1</f>
        <v>42088</v>
      </c>
      <c r="M12" s="45">
        <f t="shared" ref="M12:N12" si="0">L12+1</f>
        <v>42089</v>
      </c>
      <c r="N12" s="45">
        <f t="shared" si="0"/>
        <v>42090</v>
      </c>
      <c r="O12" s="33"/>
      <c r="P12" s="46" t="s">
        <v>6</v>
      </c>
      <c r="Q12" s="47" t="s">
        <v>6</v>
      </c>
      <c r="R12" s="33"/>
      <c r="S12" s="44" t="s">
        <v>26</v>
      </c>
      <c r="T12" s="39"/>
      <c r="U12" s="6"/>
      <c r="V12" s="6"/>
    </row>
    <row r="13" spans="2:22" ht="15.75" thickBot="1" x14ac:dyDescent="0.3">
      <c r="B13" s="48"/>
      <c r="C13" s="48"/>
      <c r="D13" s="48"/>
      <c r="E13" s="49"/>
      <c r="F13" s="3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9"/>
      <c r="U13" s="6"/>
      <c r="V13" s="6"/>
    </row>
    <row r="14" spans="2:22" ht="15.75" thickBot="1" x14ac:dyDescent="0.25">
      <c r="B14" s="145" t="s">
        <v>27</v>
      </c>
      <c r="C14" s="146"/>
      <c r="D14" s="146"/>
      <c r="E14" s="147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2"/>
      <c r="U14" s="6"/>
      <c r="V14" s="6"/>
    </row>
    <row r="15" spans="2:22" ht="15.75" thickBot="1" x14ac:dyDescent="0.25">
      <c r="B15" s="154" t="s">
        <v>45</v>
      </c>
      <c r="C15" s="155"/>
      <c r="D15" s="156"/>
      <c r="E15" s="157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2"/>
      <c r="U15" s="6"/>
      <c r="V15" s="6"/>
    </row>
    <row r="16" spans="2:22" ht="13.5" customHeight="1" thickBot="1" x14ac:dyDescent="0.25">
      <c r="B16" s="53">
        <v>1</v>
      </c>
      <c r="C16" s="54"/>
      <c r="D16" s="119" t="s">
        <v>47</v>
      </c>
      <c r="E16" s="119"/>
      <c r="F16" s="55"/>
      <c r="G16" s="56">
        <v>0.5</v>
      </c>
      <c r="H16" s="57"/>
      <c r="I16" s="55"/>
      <c r="J16" s="58">
        <v>4</v>
      </c>
      <c r="K16" s="59">
        <v>8</v>
      </c>
      <c r="L16" s="59">
        <v>8</v>
      </c>
      <c r="M16" s="59">
        <v>8</v>
      </c>
      <c r="N16" s="60">
        <v>4</v>
      </c>
      <c r="O16" s="55"/>
      <c r="P16" s="61"/>
      <c r="Q16" s="62"/>
      <c r="R16" s="55"/>
      <c r="S16" s="63">
        <f>J16+K16+L16+M16+N16+P16+Q16</f>
        <v>32</v>
      </c>
      <c r="T16" s="64"/>
      <c r="U16" s="6"/>
      <c r="V16" s="6"/>
    </row>
    <row r="17" spans="2:22" ht="13.5" customHeight="1" thickBot="1" x14ac:dyDescent="0.25">
      <c r="B17" s="65">
        <v>2</v>
      </c>
      <c r="C17" s="66"/>
      <c r="D17" s="158" t="s">
        <v>46</v>
      </c>
      <c r="E17" s="159"/>
      <c r="F17" s="55"/>
      <c r="G17" s="56">
        <v>0.9</v>
      </c>
      <c r="H17" s="57"/>
      <c r="I17" s="55"/>
      <c r="J17" s="67">
        <v>4</v>
      </c>
      <c r="K17" s="68"/>
      <c r="L17" s="68"/>
      <c r="M17" s="68"/>
      <c r="N17" s="69">
        <v>4</v>
      </c>
      <c r="O17" s="55"/>
      <c r="P17" s="70"/>
      <c r="Q17" s="71"/>
      <c r="R17" s="55"/>
      <c r="S17" s="63">
        <f t="shared" ref="S17:S39" si="1">J17+K17+L17+M17+N17+P17+Q17</f>
        <v>8</v>
      </c>
      <c r="T17" s="64"/>
      <c r="U17" s="6"/>
      <c r="V17" s="6"/>
    </row>
    <row r="18" spans="2:22" ht="13.5" customHeight="1" thickBot="1" x14ac:dyDescent="0.25">
      <c r="B18" s="65">
        <v>3</v>
      </c>
      <c r="C18" s="66"/>
      <c r="D18" s="158"/>
      <c r="E18" s="159"/>
      <c r="F18" s="55"/>
      <c r="G18" s="56">
        <v>0</v>
      </c>
      <c r="H18" s="57"/>
      <c r="I18" s="55"/>
      <c r="J18" s="67"/>
      <c r="K18" s="68"/>
      <c r="L18" s="68"/>
      <c r="M18" s="68"/>
      <c r="N18" s="69"/>
      <c r="O18" s="55"/>
      <c r="P18" s="70"/>
      <c r="Q18" s="71"/>
      <c r="R18" s="55"/>
      <c r="S18" s="63">
        <f t="shared" si="1"/>
        <v>0</v>
      </c>
      <c r="T18" s="64"/>
      <c r="U18" s="6"/>
      <c r="V18" s="6"/>
    </row>
    <row r="19" spans="2:22" ht="13.5" customHeight="1" thickBot="1" x14ac:dyDescent="0.25">
      <c r="B19" s="65">
        <v>4</v>
      </c>
      <c r="C19" s="72"/>
      <c r="D19" s="111"/>
      <c r="E19" s="112"/>
      <c r="F19" s="55"/>
      <c r="G19" s="56">
        <v>0</v>
      </c>
      <c r="H19" s="57"/>
      <c r="I19" s="55"/>
      <c r="J19" s="67"/>
      <c r="K19" s="68"/>
      <c r="L19" s="68"/>
      <c r="M19" s="68"/>
      <c r="N19" s="69"/>
      <c r="O19" s="55"/>
      <c r="P19" s="70"/>
      <c r="Q19" s="71"/>
      <c r="R19" s="55"/>
      <c r="S19" s="63">
        <f t="shared" si="1"/>
        <v>0</v>
      </c>
      <c r="T19" s="64"/>
      <c r="U19" s="6"/>
      <c r="V19" s="6"/>
    </row>
    <row r="20" spans="2:22" ht="15.75" customHeight="1" thickBot="1" x14ac:dyDescent="0.25">
      <c r="B20" s="65">
        <v>5</v>
      </c>
      <c r="C20" s="66"/>
      <c r="D20" s="119"/>
      <c r="E20" s="119"/>
      <c r="F20" s="55"/>
      <c r="G20" s="56">
        <v>0</v>
      </c>
      <c r="H20" s="57"/>
      <c r="I20" s="55"/>
      <c r="J20" s="67"/>
      <c r="K20" s="68"/>
      <c r="L20" s="68"/>
      <c r="M20" s="68"/>
      <c r="N20" s="69"/>
      <c r="O20" s="55"/>
      <c r="P20" s="70"/>
      <c r="Q20" s="71"/>
      <c r="R20" s="55"/>
      <c r="S20" s="63">
        <f>SUM(J20:Q20)</f>
        <v>0</v>
      </c>
      <c r="T20" s="64"/>
      <c r="U20" s="6"/>
      <c r="V20" s="6"/>
    </row>
    <row r="21" spans="2:22" ht="13.5" thickBot="1" x14ac:dyDescent="0.25">
      <c r="B21" s="65">
        <v>6</v>
      </c>
      <c r="C21" s="66"/>
      <c r="D21" s="119"/>
      <c r="E21" s="119"/>
      <c r="F21" s="55"/>
      <c r="G21" s="56">
        <v>0</v>
      </c>
      <c r="H21" s="57"/>
      <c r="I21" s="55"/>
      <c r="J21" s="67"/>
      <c r="K21" s="68"/>
      <c r="L21" s="68"/>
      <c r="M21" s="68"/>
      <c r="N21" s="69"/>
      <c r="O21" s="55"/>
      <c r="P21" s="70"/>
      <c r="Q21" s="71"/>
      <c r="R21" s="55"/>
      <c r="S21" s="63">
        <f t="shared" si="1"/>
        <v>0</v>
      </c>
      <c r="T21" s="64"/>
      <c r="U21" s="6"/>
      <c r="V21" s="6"/>
    </row>
    <row r="22" spans="2:22" ht="13.5" thickBot="1" x14ac:dyDescent="0.25">
      <c r="B22" s="65">
        <v>7</v>
      </c>
      <c r="C22" s="66"/>
      <c r="D22" s="150"/>
      <c r="E22" s="151"/>
      <c r="F22" s="55"/>
      <c r="G22" s="56">
        <v>0</v>
      </c>
      <c r="H22" s="57"/>
      <c r="I22" s="55"/>
      <c r="J22" s="67"/>
      <c r="K22" s="68"/>
      <c r="L22" s="68"/>
      <c r="M22" s="68"/>
      <c r="N22" s="69"/>
      <c r="O22" s="55"/>
      <c r="P22" s="70"/>
      <c r="Q22" s="71"/>
      <c r="R22" s="55"/>
      <c r="S22" s="63">
        <f t="shared" si="1"/>
        <v>0</v>
      </c>
      <c r="T22" s="64"/>
      <c r="U22" s="6"/>
      <c r="V22" s="6"/>
    </row>
    <row r="23" spans="2:22" ht="13.5" thickBot="1" x14ac:dyDescent="0.25">
      <c r="B23" s="65">
        <v>8</v>
      </c>
      <c r="C23" s="66"/>
      <c r="D23" s="113"/>
      <c r="E23" s="114"/>
      <c r="F23" s="55"/>
      <c r="G23" s="56">
        <v>0</v>
      </c>
      <c r="H23" s="57"/>
      <c r="I23" s="55"/>
      <c r="J23" s="67"/>
      <c r="K23" s="68"/>
      <c r="L23" s="68"/>
      <c r="M23" s="68"/>
      <c r="N23" s="69"/>
      <c r="O23" s="55"/>
      <c r="P23" s="70"/>
      <c r="Q23" s="71"/>
      <c r="R23" s="55"/>
      <c r="S23" s="63">
        <f t="shared" si="1"/>
        <v>0</v>
      </c>
      <c r="T23" s="64"/>
      <c r="U23" s="6"/>
      <c r="V23" s="6"/>
    </row>
    <row r="24" spans="2:22" ht="13.5" thickBot="1" x14ac:dyDescent="0.25">
      <c r="B24" s="65">
        <v>9</v>
      </c>
      <c r="C24" s="66"/>
      <c r="D24" s="113"/>
      <c r="E24" s="114"/>
      <c r="F24" s="55"/>
      <c r="G24" s="56">
        <v>0</v>
      </c>
      <c r="H24" s="57"/>
      <c r="I24" s="55"/>
      <c r="J24" s="67"/>
      <c r="K24" s="68"/>
      <c r="L24" s="68"/>
      <c r="M24" s="68"/>
      <c r="N24" s="69"/>
      <c r="O24" s="55"/>
      <c r="P24" s="70"/>
      <c r="Q24" s="71"/>
      <c r="R24" s="55"/>
      <c r="S24" s="63">
        <f t="shared" si="1"/>
        <v>0</v>
      </c>
      <c r="T24" s="64"/>
      <c r="U24" s="6"/>
      <c r="V24" s="6"/>
    </row>
    <row r="25" spans="2:22" ht="13.5" thickBot="1" x14ac:dyDescent="0.25">
      <c r="B25" s="65">
        <v>10</v>
      </c>
      <c r="C25" s="66"/>
      <c r="D25" s="113"/>
      <c r="E25" s="114"/>
      <c r="F25" s="55"/>
      <c r="G25" s="56">
        <v>0</v>
      </c>
      <c r="H25" s="57"/>
      <c r="I25" s="55"/>
      <c r="J25" s="75"/>
      <c r="K25" s="76"/>
      <c r="L25" s="76"/>
      <c r="M25" s="76"/>
      <c r="N25" s="77"/>
      <c r="O25" s="55"/>
      <c r="P25" s="70"/>
      <c r="Q25" s="71"/>
      <c r="R25" s="55"/>
      <c r="S25" s="63">
        <f t="shared" si="1"/>
        <v>0</v>
      </c>
      <c r="T25" s="64"/>
      <c r="U25" s="6"/>
      <c r="V25" s="6"/>
    </row>
    <row r="26" spans="2:22" ht="13.5" thickBot="1" x14ac:dyDescent="0.25">
      <c r="B26" s="65">
        <v>11</v>
      </c>
      <c r="C26" s="66"/>
      <c r="D26" s="113"/>
      <c r="E26" s="114"/>
      <c r="F26" s="55"/>
      <c r="G26" s="56">
        <v>0</v>
      </c>
      <c r="H26" s="57"/>
      <c r="I26" s="55"/>
      <c r="J26" s="108"/>
      <c r="K26" s="109"/>
      <c r="L26" s="109"/>
      <c r="M26" s="109"/>
      <c r="N26" s="110"/>
      <c r="O26" s="55"/>
      <c r="P26" s="70"/>
      <c r="Q26" s="71"/>
      <c r="R26" s="55"/>
      <c r="S26" s="63">
        <f t="shared" si="1"/>
        <v>0</v>
      </c>
      <c r="T26" s="64"/>
      <c r="U26" s="6"/>
      <c r="V26" s="6"/>
    </row>
    <row r="27" spans="2:22" ht="13.5" thickBot="1" x14ac:dyDescent="0.25">
      <c r="B27" s="65">
        <v>12</v>
      </c>
      <c r="C27" s="66"/>
      <c r="D27" s="113"/>
      <c r="E27" s="114"/>
      <c r="F27" s="55"/>
      <c r="G27" s="56">
        <v>0</v>
      </c>
      <c r="H27" s="57"/>
      <c r="I27" s="55"/>
      <c r="J27" s="67"/>
      <c r="K27" s="68"/>
      <c r="L27" s="68"/>
      <c r="M27" s="68"/>
      <c r="N27" s="69"/>
      <c r="O27" s="55"/>
      <c r="P27" s="70"/>
      <c r="Q27" s="71"/>
      <c r="R27" s="55"/>
      <c r="S27" s="63">
        <f t="shared" si="1"/>
        <v>0</v>
      </c>
      <c r="T27" s="64"/>
      <c r="U27" s="6"/>
      <c r="V27" s="6"/>
    </row>
    <row r="28" spans="2:22" ht="13.5" thickBot="1" x14ac:dyDescent="0.25">
      <c r="B28" s="65">
        <v>13</v>
      </c>
      <c r="C28" s="66"/>
      <c r="D28" s="113"/>
      <c r="E28" s="114"/>
      <c r="F28" s="55"/>
      <c r="G28" s="56">
        <v>0</v>
      </c>
      <c r="H28" s="57"/>
      <c r="I28" s="55"/>
      <c r="J28" s="67"/>
      <c r="K28" s="68"/>
      <c r="L28" s="68"/>
      <c r="M28" s="68"/>
      <c r="N28" s="69"/>
      <c r="O28" s="55"/>
      <c r="P28" s="70"/>
      <c r="Q28" s="71"/>
      <c r="R28" s="55"/>
      <c r="S28" s="63">
        <f t="shared" si="1"/>
        <v>0</v>
      </c>
      <c r="T28" s="64"/>
      <c r="U28" s="6"/>
      <c r="V28" s="6"/>
    </row>
    <row r="29" spans="2:22" ht="13.5" thickBot="1" x14ac:dyDescent="0.25">
      <c r="B29" s="65">
        <v>14</v>
      </c>
      <c r="C29" s="66"/>
      <c r="D29" s="113"/>
      <c r="E29" s="114"/>
      <c r="F29" s="55"/>
      <c r="G29" s="56">
        <v>0</v>
      </c>
      <c r="H29" s="57"/>
      <c r="I29" s="55"/>
      <c r="J29" s="67"/>
      <c r="K29" s="68"/>
      <c r="L29" s="68"/>
      <c r="M29" s="68"/>
      <c r="N29" s="69"/>
      <c r="O29" s="55"/>
      <c r="P29" s="70"/>
      <c r="Q29" s="71"/>
      <c r="R29" s="55"/>
      <c r="S29" s="63">
        <f t="shared" si="1"/>
        <v>0</v>
      </c>
      <c r="T29" s="64"/>
      <c r="U29" s="6"/>
      <c r="V29" s="6"/>
    </row>
    <row r="30" spans="2:22" ht="13.5" thickBot="1" x14ac:dyDescent="0.25">
      <c r="B30" s="65">
        <v>15</v>
      </c>
      <c r="C30" s="66"/>
      <c r="D30" s="113"/>
      <c r="E30" s="114"/>
      <c r="F30" s="55"/>
      <c r="G30" s="56">
        <v>0</v>
      </c>
      <c r="H30" s="57"/>
      <c r="I30" s="55"/>
      <c r="J30" s="67"/>
      <c r="K30" s="68"/>
      <c r="L30" s="68"/>
      <c r="M30" s="68"/>
      <c r="N30" s="69"/>
      <c r="O30" s="55"/>
      <c r="P30" s="70"/>
      <c r="Q30" s="71"/>
      <c r="R30" s="55"/>
      <c r="S30" s="63">
        <f t="shared" si="1"/>
        <v>0</v>
      </c>
      <c r="T30" s="64"/>
      <c r="U30" s="6"/>
      <c r="V30" s="6"/>
    </row>
    <row r="31" spans="2:22" ht="13.5" thickBot="1" x14ac:dyDescent="0.25">
      <c r="B31" s="65">
        <v>16</v>
      </c>
      <c r="C31" s="66"/>
      <c r="D31" s="113"/>
      <c r="E31" s="114"/>
      <c r="F31" s="55"/>
      <c r="G31" s="56">
        <v>0</v>
      </c>
      <c r="H31" s="57"/>
      <c r="I31" s="55"/>
      <c r="J31" s="67"/>
      <c r="K31" s="68"/>
      <c r="L31" s="68"/>
      <c r="M31" s="68"/>
      <c r="N31" s="69"/>
      <c r="O31" s="55"/>
      <c r="P31" s="70"/>
      <c r="Q31" s="71"/>
      <c r="R31" s="55"/>
      <c r="S31" s="63">
        <f t="shared" si="1"/>
        <v>0</v>
      </c>
      <c r="T31" s="64"/>
      <c r="U31" s="6"/>
      <c r="V31" s="6"/>
    </row>
    <row r="32" spans="2:22" ht="13.5" thickBot="1" x14ac:dyDescent="0.25">
      <c r="B32" s="65">
        <v>17</v>
      </c>
      <c r="C32" s="66"/>
      <c r="D32" s="113"/>
      <c r="E32" s="114"/>
      <c r="F32" s="55"/>
      <c r="G32" s="56">
        <v>0</v>
      </c>
      <c r="H32" s="57"/>
      <c r="I32" s="55"/>
      <c r="J32" s="67"/>
      <c r="K32" s="68"/>
      <c r="L32" s="68"/>
      <c r="M32" s="68"/>
      <c r="N32" s="69"/>
      <c r="O32" s="55"/>
      <c r="P32" s="70"/>
      <c r="Q32" s="71"/>
      <c r="R32" s="55"/>
      <c r="S32" s="63">
        <f t="shared" si="1"/>
        <v>0</v>
      </c>
      <c r="T32" s="64"/>
      <c r="U32" s="6"/>
      <c r="V32" s="6"/>
    </row>
    <row r="33" spans="2:22" ht="13.5" thickBot="1" x14ac:dyDescent="0.25">
      <c r="B33" s="65">
        <v>18</v>
      </c>
      <c r="C33" s="66"/>
      <c r="D33" s="113"/>
      <c r="E33" s="114"/>
      <c r="F33" s="55"/>
      <c r="G33" s="56">
        <v>0</v>
      </c>
      <c r="H33" s="57"/>
      <c r="I33" s="55"/>
      <c r="J33" s="67"/>
      <c r="K33" s="68"/>
      <c r="L33" s="68"/>
      <c r="M33" s="68"/>
      <c r="N33" s="69"/>
      <c r="O33" s="55"/>
      <c r="P33" s="70"/>
      <c r="Q33" s="71"/>
      <c r="R33" s="55"/>
      <c r="S33" s="63">
        <f t="shared" si="1"/>
        <v>0</v>
      </c>
      <c r="T33" s="64"/>
      <c r="U33" s="6"/>
      <c r="V33" s="6"/>
    </row>
    <row r="34" spans="2:22" ht="13.5" thickBot="1" x14ac:dyDescent="0.25">
      <c r="B34" s="65">
        <v>19</v>
      </c>
      <c r="C34" s="66"/>
      <c r="D34" s="113"/>
      <c r="E34" s="114"/>
      <c r="F34" s="55"/>
      <c r="G34" s="56">
        <v>0</v>
      </c>
      <c r="H34" s="57"/>
      <c r="I34" s="55"/>
      <c r="J34" s="67"/>
      <c r="K34" s="68"/>
      <c r="L34" s="68"/>
      <c r="M34" s="68"/>
      <c r="N34" s="69"/>
      <c r="O34" s="55"/>
      <c r="P34" s="70"/>
      <c r="Q34" s="71"/>
      <c r="R34" s="55"/>
      <c r="S34" s="63">
        <f t="shared" si="1"/>
        <v>0</v>
      </c>
      <c r="T34" s="64"/>
      <c r="U34" s="6"/>
      <c r="V34" s="6"/>
    </row>
    <row r="35" spans="2:22" s="73" customFormat="1" ht="13.5" thickBot="1" x14ac:dyDescent="0.25">
      <c r="B35" s="65">
        <v>20</v>
      </c>
      <c r="C35" s="66"/>
      <c r="D35" s="113"/>
      <c r="E35" s="114"/>
      <c r="F35" s="55"/>
      <c r="G35" s="56">
        <v>0</v>
      </c>
      <c r="H35" s="57"/>
      <c r="I35" s="55"/>
      <c r="J35" s="67"/>
      <c r="K35" s="68"/>
      <c r="L35" s="68"/>
      <c r="M35" s="68"/>
      <c r="N35" s="69"/>
      <c r="O35" s="55"/>
      <c r="P35" s="70"/>
      <c r="Q35" s="71"/>
      <c r="R35" s="55"/>
      <c r="S35" s="63">
        <f t="shared" si="1"/>
        <v>0</v>
      </c>
      <c r="T35" s="64"/>
    </row>
    <row r="36" spans="2:22" ht="13.5" thickBot="1" x14ac:dyDescent="0.25">
      <c r="B36" s="65">
        <v>21</v>
      </c>
      <c r="C36" s="66"/>
      <c r="D36" s="152"/>
      <c r="E36" s="153"/>
      <c r="F36" s="55"/>
      <c r="G36" s="56">
        <v>0</v>
      </c>
      <c r="H36" s="57"/>
      <c r="I36" s="55"/>
      <c r="J36" s="67"/>
      <c r="K36" s="68"/>
      <c r="L36" s="68"/>
      <c r="M36" s="68"/>
      <c r="N36" s="69"/>
      <c r="O36" s="55"/>
      <c r="P36" s="70"/>
      <c r="Q36" s="71"/>
      <c r="R36" s="55"/>
      <c r="S36" s="63">
        <f t="shared" si="1"/>
        <v>0</v>
      </c>
      <c r="T36" s="64"/>
      <c r="U36" s="6"/>
      <c r="V36" s="6"/>
    </row>
    <row r="37" spans="2:22" ht="13.5" thickBot="1" x14ac:dyDescent="0.25">
      <c r="B37" s="65">
        <v>22</v>
      </c>
      <c r="C37" s="66"/>
      <c r="D37" s="115"/>
      <c r="E37" s="116"/>
      <c r="F37" s="55"/>
      <c r="G37" s="56">
        <v>0</v>
      </c>
      <c r="H37" s="57"/>
      <c r="I37" s="55"/>
      <c r="J37" s="67"/>
      <c r="K37" s="68"/>
      <c r="L37" s="68"/>
      <c r="M37" s="68"/>
      <c r="N37" s="69"/>
      <c r="O37" s="55"/>
      <c r="P37" s="70"/>
      <c r="Q37" s="71"/>
      <c r="R37" s="55"/>
      <c r="S37" s="63">
        <f t="shared" si="1"/>
        <v>0</v>
      </c>
      <c r="T37" s="64"/>
      <c r="U37" s="6"/>
      <c r="V37" s="6"/>
    </row>
    <row r="38" spans="2:22" ht="13.5" thickBot="1" x14ac:dyDescent="0.25">
      <c r="B38" s="65">
        <v>23</v>
      </c>
      <c r="C38" s="66"/>
      <c r="D38" s="117"/>
      <c r="E38" s="118"/>
      <c r="F38" s="55"/>
      <c r="G38" s="56">
        <v>0</v>
      </c>
      <c r="H38" s="57"/>
      <c r="I38" s="55"/>
      <c r="J38" s="67"/>
      <c r="K38" s="68"/>
      <c r="L38" s="68"/>
      <c r="M38" s="68"/>
      <c r="N38" s="69"/>
      <c r="O38" s="55"/>
      <c r="P38" s="70"/>
      <c r="Q38" s="71"/>
      <c r="R38" s="55"/>
      <c r="S38" s="63">
        <f t="shared" si="1"/>
        <v>0</v>
      </c>
      <c r="T38" s="64"/>
      <c r="U38" s="6"/>
      <c r="V38" s="6"/>
    </row>
    <row r="39" spans="2:22" ht="13.5" thickBot="1" x14ac:dyDescent="0.25">
      <c r="B39" s="65">
        <v>24</v>
      </c>
      <c r="C39" s="74"/>
      <c r="D39" s="148"/>
      <c r="E39" s="149"/>
      <c r="F39" s="55"/>
      <c r="G39" s="56">
        <v>0</v>
      </c>
      <c r="H39" s="57"/>
      <c r="I39" s="55"/>
      <c r="J39" s="75"/>
      <c r="K39" s="76"/>
      <c r="L39" s="76"/>
      <c r="M39" s="76"/>
      <c r="N39" s="77"/>
      <c r="O39" s="55"/>
      <c r="P39" s="78"/>
      <c r="Q39" s="79"/>
      <c r="R39" s="55"/>
      <c r="S39" s="63">
        <f t="shared" si="1"/>
        <v>0</v>
      </c>
      <c r="T39" s="64"/>
      <c r="U39" s="6"/>
      <c r="V39" s="6"/>
    </row>
    <row r="40" spans="2:22" ht="15.75" thickBot="1" x14ac:dyDescent="0.25">
      <c r="B40" s="80"/>
      <c r="C40" s="80"/>
      <c r="D40" s="140"/>
      <c r="E40" s="140"/>
      <c r="F40" s="81"/>
      <c r="G40" s="82"/>
      <c r="H40" s="83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3"/>
      <c r="T40" s="84"/>
      <c r="U40" s="6"/>
      <c r="V40" s="6"/>
    </row>
    <row r="41" spans="2:22" ht="16.5" thickBot="1" x14ac:dyDescent="0.25">
      <c r="B41" s="121" t="s">
        <v>28</v>
      </c>
      <c r="C41" s="122"/>
      <c r="D41" s="122"/>
      <c r="E41" s="123"/>
      <c r="F41" s="85"/>
      <c r="G41" s="86"/>
      <c r="H41" s="87">
        <f>SUM(H16:H40)</f>
        <v>0</v>
      </c>
      <c r="I41" s="88"/>
      <c r="J41" s="89">
        <f>SUM(J16:J39)</f>
        <v>8</v>
      </c>
      <c r="K41" s="89">
        <f>SUM(K16:K39)</f>
        <v>8</v>
      </c>
      <c r="L41" s="89">
        <f>SUM(L16:L39)</f>
        <v>8</v>
      </c>
      <c r="M41" s="89">
        <f>SUM(M16:M39)</f>
        <v>8</v>
      </c>
      <c r="N41" s="89">
        <f>SUM(N16:N39)</f>
        <v>8</v>
      </c>
      <c r="O41" s="88"/>
      <c r="P41" s="90">
        <f>SUM(P16:P39)</f>
        <v>0</v>
      </c>
      <c r="Q41" s="91">
        <f>SUM(Q16:Q39)</f>
        <v>0</v>
      </c>
      <c r="R41" s="88"/>
      <c r="S41" s="87">
        <f>SUM(S16:S39)</f>
        <v>40</v>
      </c>
      <c r="T41" s="64"/>
      <c r="U41" s="6"/>
      <c r="V41" s="6"/>
    </row>
    <row r="42" spans="2:22" ht="16.5" thickBot="1" x14ac:dyDescent="0.25">
      <c r="B42" s="92"/>
      <c r="C42" s="92"/>
      <c r="D42" s="92"/>
      <c r="E42" s="93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4"/>
      <c r="T42" s="84"/>
    </row>
    <row r="43" spans="2:22" ht="13.5" thickBot="1" x14ac:dyDescent="0.25">
      <c r="B43" s="124" t="s">
        <v>29</v>
      </c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6"/>
      <c r="T43" s="95"/>
    </row>
    <row r="44" spans="2:22" ht="12.75" customHeight="1" x14ac:dyDescent="0.2">
      <c r="B44" s="127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9"/>
      <c r="T44" s="96"/>
    </row>
    <row r="45" spans="2:22" ht="12.75" customHeight="1" x14ac:dyDescent="0.2">
      <c r="B45" s="130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2"/>
      <c r="T45" s="96"/>
    </row>
    <row r="46" spans="2:22" ht="13.5" customHeight="1" thickBot="1" x14ac:dyDescent="0.25">
      <c r="B46" s="133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5"/>
      <c r="T46" s="96"/>
    </row>
    <row r="47" spans="2:22" x14ac:dyDescent="0.2">
      <c r="F47" s="6"/>
      <c r="G47" s="6"/>
      <c r="H47" s="6"/>
      <c r="I47" s="6"/>
      <c r="K47" s="73"/>
    </row>
    <row r="48" spans="2:22" x14ac:dyDescent="0.2">
      <c r="F48" s="6"/>
      <c r="G48" s="6"/>
      <c r="H48" s="6"/>
      <c r="I48" s="6"/>
      <c r="K48" s="73"/>
    </row>
    <row r="49" spans="2:22" x14ac:dyDescent="0.2">
      <c r="F49" s="6"/>
      <c r="G49" s="6"/>
      <c r="H49" s="6"/>
      <c r="I49" s="6"/>
      <c r="K49" s="73"/>
    </row>
    <row r="50" spans="2:22" ht="15.75" x14ac:dyDescent="0.25">
      <c r="B50" s="136"/>
      <c r="C50" s="136"/>
      <c r="D50" s="136"/>
      <c r="E50" s="136"/>
      <c r="J50" s="73"/>
      <c r="K50" s="73"/>
    </row>
    <row r="51" spans="2:22" x14ac:dyDescent="0.2">
      <c r="B51" s="97"/>
      <c r="C51" s="97"/>
      <c r="D51" s="137"/>
      <c r="E51" s="137"/>
      <c r="J51" s="73"/>
      <c r="K51" s="4"/>
      <c r="L51" s="4"/>
    </row>
    <row r="52" spans="2:22" ht="15" x14ac:dyDescent="0.2">
      <c r="B52" s="138" t="s">
        <v>31</v>
      </c>
      <c r="C52" s="138"/>
      <c r="D52" s="138"/>
      <c r="E52" s="98" t="s">
        <v>35</v>
      </c>
      <c r="H52" s="139" t="s">
        <v>37</v>
      </c>
      <c r="I52" s="139"/>
      <c r="J52" s="139"/>
      <c r="K52" s="139"/>
      <c r="L52" s="99"/>
      <c r="M52" s="99"/>
      <c r="N52" s="100" t="s">
        <v>39</v>
      </c>
      <c r="O52" s="100"/>
      <c r="P52" s="100"/>
      <c r="Q52" s="100"/>
      <c r="R52" s="100"/>
      <c r="T52" s="6"/>
      <c r="U52" s="6"/>
      <c r="V52" s="6"/>
    </row>
    <row r="53" spans="2:22" ht="15" x14ac:dyDescent="0.2">
      <c r="B53" s="103"/>
      <c r="C53" s="103"/>
      <c r="D53" s="107" t="s">
        <v>34</v>
      </c>
      <c r="E53" s="103" t="s">
        <v>36</v>
      </c>
      <c r="H53" s="139" t="s">
        <v>38</v>
      </c>
      <c r="I53" s="139"/>
      <c r="J53" s="139"/>
      <c r="K53" s="139"/>
      <c r="L53" s="99"/>
      <c r="M53" s="99"/>
      <c r="N53" s="100" t="s">
        <v>40</v>
      </c>
      <c r="O53" s="100"/>
      <c r="P53" s="100"/>
      <c r="Q53" s="100"/>
      <c r="R53" s="100"/>
      <c r="T53" s="6"/>
      <c r="U53" s="6"/>
      <c r="V53" s="6"/>
    </row>
    <row r="54" spans="2:22" ht="15" x14ac:dyDescent="0.2">
      <c r="B54" s="103"/>
      <c r="C54" s="103"/>
      <c r="D54" s="103"/>
      <c r="E54" s="103"/>
      <c r="H54" s="104"/>
      <c r="I54" s="104"/>
      <c r="J54" s="104"/>
      <c r="K54" s="104"/>
      <c r="L54" s="99"/>
      <c r="M54" s="99"/>
      <c r="N54" s="100"/>
      <c r="O54" s="100"/>
      <c r="P54" s="100"/>
      <c r="Q54" s="100"/>
      <c r="R54" s="100"/>
      <c r="T54" s="6"/>
      <c r="U54" s="6"/>
      <c r="V54" s="6"/>
    </row>
    <row r="55" spans="2:22" ht="15" x14ac:dyDescent="0.2">
      <c r="B55" s="98"/>
      <c r="C55" s="98"/>
      <c r="D55" s="98"/>
      <c r="E55" s="98"/>
      <c r="H55" s="101"/>
      <c r="I55" s="101"/>
      <c r="J55" s="101"/>
      <c r="K55" s="101"/>
      <c r="L55" s="99"/>
      <c r="M55" s="99"/>
      <c r="N55" s="100"/>
      <c r="O55" s="100"/>
      <c r="P55" s="100"/>
      <c r="Q55" s="100"/>
      <c r="R55" s="100"/>
      <c r="T55" s="6"/>
      <c r="U55" s="6"/>
      <c r="V55" s="6"/>
    </row>
    <row r="56" spans="2:22" x14ac:dyDescent="0.2">
      <c r="B56" s="120" t="s">
        <v>30</v>
      </c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6"/>
      <c r="U56" s="6"/>
      <c r="V56" s="6"/>
    </row>
  </sheetData>
  <mergeCells count="39">
    <mergeCell ref="B15:E15"/>
    <mergeCell ref="D16:E16"/>
    <mergeCell ref="D17:E17"/>
    <mergeCell ref="D18:E18"/>
    <mergeCell ref="J2:L2"/>
    <mergeCell ref="D40:E40"/>
    <mergeCell ref="D29:E29"/>
    <mergeCell ref="D30:E30"/>
    <mergeCell ref="D31:E31"/>
    <mergeCell ref="N2:Q2"/>
    <mergeCell ref="B5:D5"/>
    <mergeCell ref="B6:D6"/>
    <mergeCell ref="B14:E14"/>
    <mergeCell ref="D39:E39"/>
    <mergeCell ref="D28:E28"/>
    <mergeCell ref="D21:E21"/>
    <mergeCell ref="D22:E22"/>
    <mergeCell ref="D23:E23"/>
    <mergeCell ref="D24:E24"/>
    <mergeCell ref="D25:E25"/>
    <mergeCell ref="D26:E26"/>
    <mergeCell ref="B56:S56"/>
    <mergeCell ref="B41:E41"/>
    <mergeCell ref="B43:S43"/>
    <mergeCell ref="B44:S46"/>
    <mergeCell ref="B50:E50"/>
    <mergeCell ref="D51:E51"/>
    <mergeCell ref="B52:D52"/>
    <mergeCell ref="H52:K52"/>
    <mergeCell ref="H53:K53"/>
    <mergeCell ref="D32:E32"/>
    <mergeCell ref="D33:E33"/>
    <mergeCell ref="D37:E37"/>
    <mergeCell ref="D38:E38"/>
    <mergeCell ref="D20:E20"/>
    <mergeCell ref="D27:E27"/>
    <mergeCell ref="D34:E34"/>
    <mergeCell ref="D35:E35"/>
    <mergeCell ref="D36:E36"/>
  </mergeCells>
  <pageMargins left="0.31496062992125984" right="0.11811023622047245" top="0.35433070866141736" bottom="0.15748031496062992" header="0.11811023622047245" footer="0.11811023622047245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Actividades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Alcala</dc:creator>
  <cp:lastModifiedBy>Admin</cp:lastModifiedBy>
  <cp:lastPrinted>2014-09-10T21:03:38Z</cp:lastPrinted>
  <dcterms:created xsi:type="dcterms:W3CDTF">2014-09-05T13:56:42Z</dcterms:created>
  <dcterms:modified xsi:type="dcterms:W3CDTF">2015-04-08T18:08:30Z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859bc45a-6508-452e-ad45-19e078d451b6</vt:lpwstr>
  </property>
</Properties>
</file>