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_\GRAVACOES_COMPLETA\GRAVACOES\PROJETOS_PRONTOS\AULA - 8 NPS\"/>
    </mc:Choice>
  </mc:AlternateContent>
  <xr:revisionPtr revIDLastSave="0" documentId="13_ncr:1_{7874803B-E038-4188-9865-38FE9D1A01CA}" xr6:coauthVersionLast="45" xr6:coauthVersionMax="45" xr10:uidLastSave="{00000000-0000-0000-0000-000000000000}"/>
  <bookViews>
    <workbookView xWindow="20370" yWindow="645" windowWidth="19440" windowHeight="10440" activeTab="2" xr2:uid="{00000000-000D-0000-FFFF-FFFF00000000}"/>
  </bookViews>
  <sheets>
    <sheet name="ENUNCIADO_" sheetId="6" r:id="rId1"/>
    <sheet name="TABELA QUESTIONARIO" sheetId="2" r:id="rId2"/>
    <sheet name="TABELA LOJAS" sheetId="3" r:id="rId3"/>
  </sheets>
  <definedNames>
    <definedName name="_xlnm._FilterDatabase" localSheetId="2" hidden="1">'TABELA LOJAS'!$A$1:$E$21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2" l="1"/>
  <c r="H9" i="2" l="1"/>
  <c r="H3" i="2" l="1"/>
  <c r="H4" i="2"/>
  <c r="H5" i="2"/>
  <c r="H6" i="2"/>
  <c r="H7" i="2"/>
  <c r="H8" i="2"/>
  <c r="H10" i="2"/>
  <c r="H11" i="2"/>
  <c r="H12" i="2"/>
  <c r="H13" i="2"/>
  <c r="H14" i="2"/>
  <c r="H15" i="2"/>
  <c r="H16" i="2"/>
  <c r="H17" i="2"/>
  <c r="H18" i="2"/>
  <c r="H19" i="2"/>
  <c r="H20" i="2"/>
  <c r="H21" i="2"/>
</calcChain>
</file>

<file path=xl/sharedStrings.xml><?xml version="1.0" encoding="utf-8"?>
<sst xmlns="http://schemas.openxmlformats.org/spreadsheetml/2006/main" count="125" uniqueCount="102">
  <si>
    <t xml:space="preserve"> IDLOJA</t>
  </si>
  <si>
    <t xml:space="preserve"> AUDITOR </t>
  </si>
  <si>
    <t xml:space="preserve"> NOTA_ATENDIMENTO </t>
  </si>
  <si>
    <t xml:space="preserve"> NOTA_AMBIENTE</t>
  </si>
  <si>
    <t xml:space="preserve"> NOTA_FACHADA</t>
  </si>
  <si>
    <t xml:space="preserve">CNPJ </t>
  </si>
  <si>
    <t xml:space="preserve"> NOME_FANTASIA </t>
  </si>
  <si>
    <t xml:space="preserve"> RESPONSAVEL </t>
  </si>
  <si>
    <t>Enzo Gabriel - 18.156</t>
  </si>
  <si>
    <t>Miguel - 17.699</t>
  </si>
  <si>
    <t>Arthur - 17.119</t>
  </si>
  <si>
    <t>João Miguel - 16.049</t>
  </si>
  <si>
    <t>Maria Eduarda - 15.760</t>
  </si>
  <si>
    <t>Maria Clara - 14.170</t>
  </si>
  <si>
    <t>Heitor - 14.025</t>
  </si>
  <si>
    <t>Pedro Henrique - 13.672</t>
  </si>
  <si>
    <t>Alice - 12.482</t>
  </si>
  <si>
    <t>Ana Clara - 11.059</t>
  </si>
  <si>
    <t>Helena - 10.573</t>
  </si>
  <si>
    <t>Valentina - 10.325</t>
  </si>
  <si>
    <t>Maria Luiza - 9.353</t>
  </si>
  <si>
    <t>Laura - 9.252</t>
  </si>
  <si>
    <t>Maria Alice - 8.782</t>
  </si>
  <si>
    <t>Maria Cecília - 7.719</t>
  </si>
  <si>
    <t>5,0</t>
  </si>
  <si>
    <t>7,9</t>
  </si>
  <si>
    <t>9,0</t>
  </si>
  <si>
    <t>4,5</t>
  </si>
  <si>
    <t>8,7</t>
  </si>
  <si>
    <t>PENALIDADE</t>
  </si>
  <si>
    <t>CLARO</t>
  </si>
  <si>
    <t>JOHNSON</t>
  </si>
  <si>
    <t>AREZZO</t>
  </si>
  <si>
    <t>UNILEVER</t>
  </si>
  <si>
    <t>MARISA</t>
  </si>
  <si>
    <t>SAMSONITE</t>
  </si>
  <si>
    <t>CHILLI BEANS</t>
  </si>
  <si>
    <t>LOREAL</t>
  </si>
  <si>
    <t>ALPARGATAS</t>
  </si>
  <si>
    <t>TNG</t>
  </si>
  <si>
    <t>TRACK &amp; FIELD</t>
  </si>
  <si>
    <t>MUNDO VERDE</t>
  </si>
  <si>
    <t>SUCO BAGAÇO</t>
  </si>
  <si>
    <t>CENTAURO</t>
  </si>
  <si>
    <t>NATURA</t>
  </si>
  <si>
    <t>Guilherme</t>
  </si>
  <si>
    <t>Enzo</t>
  </si>
  <si>
    <t>Rafael</t>
  </si>
  <si>
    <t>Bernardo</t>
  </si>
  <si>
    <t>Alice</t>
  </si>
  <si>
    <t>Sophia</t>
  </si>
  <si>
    <t>Arthur</t>
  </si>
  <si>
    <t>Helena</t>
  </si>
  <si>
    <t>Valentina</t>
  </si>
  <si>
    <t>Heitor</t>
  </si>
  <si>
    <t>Laura</t>
  </si>
  <si>
    <t>Davi</t>
  </si>
  <si>
    <t>Isabella</t>
  </si>
  <si>
    <t>Manuela</t>
  </si>
  <si>
    <t>Júlia</t>
  </si>
  <si>
    <t>Pedro</t>
  </si>
  <si>
    <t>Heloísa</t>
  </si>
  <si>
    <t>Luiza</t>
  </si>
  <si>
    <t>LUIZ</t>
  </si>
  <si>
    <t>QUESTIONARIO_REALIZADO</t>
  </si>
  <si>
    <t>ID_QUESTIONARIO</t>
  </si>
  <si>
    <t>MEDIA_PONTUAÇAO_FINAL</t>
  </si>
  <si>
    <t>72875933/0001-22</t>
  </si>
  <si>
    <t>62344434/0006-53</t>
  </si>
  <si>
    <t>22444531/0001-55</t>
  </si>
  <si>
    <t>98232092/0006-90</t>
  </si>
  <si>
    <t>23234756/0003-33</t>
  </si>
  <si>
    <t>53342544/0004-12</t>
  </si>
  <si>
    <t>42234232/0009-45</t>
  </si>
  <si>
    <t>09565888/0004-32</t>
  </si>
  <si>
    <t>86678106/0007-76</t>
  </si>
  <si>
    <t>34645856/0005-66</t>
  </si>
  <si>
    <t>87.175.018/0001-02</t>
  </si>
  <si>
    <t>24.406.463/000116</t>
  </si>
  <si>
    <t>54.444.324/0001-48</t>
  </si>
  <si>
    <t>15.037.768/0001-07</t>
  </si>
  <si>
    <t>68.087.148/0001-49</t>
  </si>
  <si>
    <t>181228250001-44</t>
  </si>
  <si>
    <t>72.113.591/0001-14</t>
  </si>
  <si>
    <t>66.716.817/0001-79</t>
  </si>
  <si>
    <t>26.326.414/0001-07</t>
  </si>
  <si>
    <r>
      <rPr>
        <sz val="18"/>
        <color rgb="FFFFFF00"/>
        <rFont val="Calibri"/>
        <family val="2"/>
        <scheme val="minor"/>
      </rPr>
      <t>OBJETIVO DA DASH</t>
    </r>
    <r>
      <rPr>
        <sz val="18"/>
        <color rgb="FFFF0000"/>
        <rFont val="Calibri"/>
        <family val="2"/>
        <scheme val="minor"/>
      </rPr>
      <t xml:space="preserve"> | EMPRESA</t>
    </r>
  </si>
  <si>
    <t>VERIFICAR OS PRINCIPAIS INDICADORES</t>
  </si>
  <si>
    <t>AVON</t>
  </si>
  <si>
    <t>NIKE</t>
  </si>
  <si>
    <t>PERNAMBUCANAS</t>
  </si>
  <si>
    <t>IMAGINARIUM</t>
  </si>
  <si>
    <t>FILIAL</t>
  </si>
  <si>
    <t>TIPO DE LOJA</t>
  </si>
  <si>
    <t>FRANQUIA</t>
  </si>
  <si>
    <t>LOJA</t>
  </si>
  <si>
    <r>
      <t xml:space="preserve">Estamos enviando uma planilha do time de Operações/Atendimento, temos todos os dados de atendimento, porem precisamos transformar esses dados em Dashboard, </t>
    </r>
    <r>
      <rPr>
        <b/>
        <sz val="16"/>
        <color rgb="FFFF0000"/>
        <rFont val="Calibri"/>
        <family val="2"/>
        <scheme val="minor"/>
      </rPr>
      <t>PARA DESCOBRIR AS LOJAS COM MÉDIA DE 7</t>
    </r>
    <r>
      <rPr>
        <sz val="16"/>
        <color theme="1"/>
        <rFont val="Calibri"/>
        <family val="2"/>
        <scheme val="minor"/>
      </rPr>
      <t>.</t>
    </r>
  </si>
  <si>
    <t>ATENDIMENTO POR FILIAL/FRANQUIA</t>
  </si>
  <si>
    <t>DESEMPENHO POR FILIAL/FRANQUIA</t>
  </si>
  <si>
    <t>MELHOR DESEMPENHO ENTRE FILIAL/FRANQUIA</t>
  </si>
  <si>
    <t>ZARA</t>
  </si>
  <si>
    <t>Tallia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</si>
</sst>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rgb="FFFFFF00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164" fontId="0" fillId="0" borderId="0" xfId="0" applyNumberFormat="1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0" fontId="0" fillId="0" borderId="0" xfId="0" applyAlignment="1">
      <alignment vertical="center"/>
    </xf>
    <xf numFmtId="0" fontId="0" fillId="5" borderId="0" xfId="0" applyFill="1"/>
    <xf numFmtId="2" fontId="0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left"/>
    </xf>
    <xf numFmtId="0" fontId="0" fillId="0" borderId="0" xfId="0" applyFont="1" applyFill="1" applyAlignment="1">
      <alignment horizontal="left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wrapText="1"/>
    </xf>
    <xf numFmtId="0" fontId="0" fillId="4" borderId="1" xfId="0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4" borderId="3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horizontal="center" vertical="center" wrapText="1"/>
    </xf>
    <xf numFmtId="0" fontId="5" fillId="4" borderId="5" xfId="0" applyFont="1" applyFill="1" applyBorder="1" applyAlignment="1">
      <alignment horizontal="center" vertical="center" wrapText="1"/>
    </xf>
    <xf numFmtId="0" fontId="5" fillId="4" borderId="0" xfId="0" applyFont="1" applyFill="1" applyAlignment="1">
      <alignment horizontal="center" vertical="center" wrapText="1"/>
    </xf>
    <xf numFmtId="0" fontId="5" fillId="4" borderId="6" xfId="0" applyFont="1" applyFill="1" applyBorder="1" applyAlignment="1">
      <alignment horizontal="center" vertical="center" wrapText="1"/>
    </xf>
    <xf numFmtId="0" fontId="5" fillId="4" borderId="7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19050</xdr:rowOff>
    </xdr:from>
    <xdr:to>
      <xdr:col>17</xdr:col>
      <xdr:colOff>209550</xdr:colOff>
      <xdr:row>3</xdr:row>
      <xdr:rowOff>85311</xdr:rowOff>
    </xdr:to>
    <xdr:grpSp>
      <xdr:nvGrpSpPr>
        <xdr:cNvPr id="2" name="Agrupar 1">
          <a:extLst>
            <a:ext uri="{FF2B5EF4-FFF2-40B4-BE49-F238E27FC236}">
              <a16:creationId xmlns:a16="http://schemas.microsoft.com/office/drawing/2014/main" id="{787C3F4C-5099-42B1-9656-A626E30F687E}"/>
            </a:ext>
          </a:extLst>
        </xdr:cNvPr>
        <xdr:cNvGrpSpPr/>
      </xdr:nvGrpSpPr>
      <xdr:grpSpPr>
        <a:xfrm>
          <a:off x="0" y="19050"/>
          <a:ext cx="12274550" cy="637761"/>
          <a:chOff x="0" y="0"/>
          <a:chExt cx="11791950" cy="637761"/>
        </a:xfrm>
      </xdr:grpSpPr>
      <xdr:pic>
        <xdr:nvPicPr>
          <xdr:cNvPr id="3" name="Imagem 2">
            <a:extLst>
              <a:ext uri="{FF2B5EF4-FFF2-40B4-BE49-F238E27FC236}">
                <a16:creationId xmlns:a16="http://schemas.microsoft.com/office/drawing/2014/main" id="{C1F3259A-706A-4B33-B59B-BB79FF27A360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29889"/>
          <a:stretch/>
        </xdr:blipFill>
        <xdr:spPr>
          <a:xfrm>
            <a:off x="0" y="0"/>
            <a:ext cx="7210451" cy="637761"/>
          </a:xfrm>
          <a:prstGeom prst="rect">
            <a:avLst/>
          </a:prstGeom>
        </xdr:spPr>
      </xdr:pic>
      <xdr:pic>
        <xdr:nvPicPr>
          <xdr:cNvPr id="4" name="Imagem 3">
            <a:extLst>
              <a:ext uri="{FF2B5EF4-FFF2-40B4-BE49-F238E27FC236}">
                <a16:creationId xmlns:a16="http://schemas.microsoft.com/office/drawing/2014/main" id="{0286BEFE-2E64-42EA-A9DF-4EEC949102B1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67574" r="7140"/>
          <a:stretch/>
        </xdr:blipFill>
        <xdr:spPr>
          <a:xfrm>
            <a:off x="7181850" y="0"/>
            <a:ext cx="4610100" cy="637761"/>
          </a:xfrm>
          <a:prstGeom prst="rect">
            <a:avLst/>
          </a:prstGeom>
        </xdr:spPr>
      </xdr:pic>
    </xdr:grpSp>
    <xdr:clientData/>
  </xdr:twoCellAnchor>
  <xdr:twoCellAnchor editAs="oneCell">
    <xdr:from>
      <xdr:col>11</xdr:col>
      <xdr:colOff>2955093</xdr:colOff>
      <xdr:row>7</xdr:row>
      <xdr:rowOff>138951</xdr:rowOff>
    </xdr:from>
    <xdr:to>
      <xdr:col>13</xdr:col>
      <xdr:colOff>531413</xdr:colOff>
      <xdr:row>16</xdr:row>
      <xdr:rowOff>74569</xdr:rowOff>
    </xdr:to>
    <xdr:pic>
      <xdr:nvPicPr>
        <xdr:cNvPr id="5" name="Imagem 4" descr="Arquitetura monumento computador ícones edifício, pilares arquitetônicos gregos decorado fundo, Serviços de design de interiores, PostScript encapsulado, estrutura png">
          <a:extLst>
            <a:ext uri="{FF2B5EF4-FFF2-40B4-BE49-F238E27FC236}">
              <a16:creationId xmlns:a16="http://schemas.microsoft.com/office/drawing/2014/main" id="{B961AA73-8422-4397-9EDD-CAC3D9F80F0D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 cstate="print"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backgroundRemoval t="4688" b="98047" l="10000" r="90000">
                      <a14:foregroundMark x1="35761" y1="8398" x2="48370" y2="10742"/>
                      <a14:foregroundMark x1="48370" y1="10742" x2="53152" y2="20313"/>
                      <a14:foregroundMark x1="53152" y1="20313" x2="51739" y2="77539"/>
                      <a14:foregroundMark x1="51739" y1="77539" x2="48587" y2="97852"/>
                      <a14:foregroundMark x1="48587" y1="97852" x2="48587" y2="98047"/>
                      <a14:foregroundMark x1="60978" y1="15820" x2="60326" y2="5469"/>
                      <a14:foregroundMark x1="60326" y1="5469" x2="37500" y2="4688"/>
                      <a14:foregroundMark x1="46087" y1="17188" x2="50000" y2="24023"/>
                      <a14:foregroundMark x1="50000" y1="24023" x2="50000" y2="25391"/>
                      <a14:foregroundMark x1="56196" y1="14063" x2="54239" y2="23438"/>
                      <a14:foregroundMark x1="54239" y1="23438" x2="54239" y2="25391"/>
                      <a14:backgroundMark x1="10543" y1="16797" x2="22391" y2="66602"/>
                      <a14:backgroundMark x1="48783" y1="17300" x2="49122" y2="17194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8910" r="33907"/>
        <a:stretch/>
      </xdr:blipFill>
      <xdr:spPr bwMode="auto">
        <a:xfrm>
          <a:off x="8927268" y="1548651"/>
          <a:ext cx="1167245" cy="165011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14</xdr:col>
      <xdr:colOff>81368</xdr:colOff>
      <xdr:row>6</xdr:row>
      <xdr:rowOff>209550</xdr:rowOff>
    </xdr:from>
    <xdr:to>
      <xdr:col>17</xdr:col>
      <xdr:colOff>55420</xdr:colOff>
      <xdr:row>16</xdr:row>
      <xdr:rowOff>28575</xdr:rowOff>
    </xdr:to>
    <xdr:pic>
      <xdr:nvPicPr>
        <xdr:cNvPr id="6" name="Imagem 5">
          <a:extLst>
            <a:ext uri="{FF2B5EF4-FFF2-40B4-BE49-F238E27FC236}">
              <a16:creationId xmlns:a16="http://schemas.microsoft.com/office/drawing/2014/main" id="{CE974D3A-43F8-4BE3-B985-A2916D55A3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254068" y="1400175"/>
          <a:ext cx="1802852" cy="17430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dicionariodenomesproprios.com.br/bernardo/" TargetMode="External"/><Relationship Id="rId1" Type="http://schemas.openxmlformats.org/officeDocument/2006/relationships/hyperlink" Target="https://www.dicionariodenomesproprios.com.br/rafa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AB998-F3B4-45E4-8A42-086DF4F2AB80}">
  <dimension ref="B5:Q18"/>
  <sheetViews>
    <sheetView showGridLines="0" zoomScale="90" zoomScaleNormal="90" workbookViewId="0">
      <selection activeCell="I22" sqref="I22"/>
    </sheetView>
  </sheetViews>
  <sheetFormatPr defaultRowHeight="15" x14ac:dyDescent="0.25"/>
  <cols>
    <col min="1" max="1" width="3.85546875" customWidth="1"/>
    <col min="8" max="8" width="3.42578125" customWidth="1"/>
    <col min="12" max="12" width="44.7109375" customWidth="1"/>
  </cols>
  <sheetData>
    <row r="5" spans="2:17" ht="18.75" x14ac:dyDescent="0.3">
      <c r="B5" s="10" t="s">
        <v>86</v>
      </c>
      <c r="C5" s="11"/>
      <c r="D5" s="11"/>
      <c r="E5" s="11"/>
      <c r="F5" s="11"/>
      <c r="G5" s="12"/>
      <c r="I5" s="16" t="s">
        <v>87</v>
      </c>
      <c r="J5" s="16"/>
      <c r="K5" s="16"/>
      <c r="L5" s="16"/>
    </row>
    <row r="6" spans="2:17" x14ac:dyDescent="0.25">
      <c r="B6" s="13"/>
      <c r="C6" s="14"/>
      <c r="D6" s="14"/>
      <c r="E6" s="14"/>
      <c r="F6" s="14"/>
      <c r="G6" s="15"/>
    </row>
    <row r="7" spans="2:17" ht="17.25" customHeight="1" x14ac:dyDescent="0.25">
      <c r="B7" s="13"/>
      <c r="C7" s="14"/>
      <c r="D7" s="14"/>
      <c r="E7" s="14"/>
      <c r="F7" s="14"/>
      <c r="G7" s="15"/>
      <c r="I7" s="17" t="s">
        <v>97</v>
      </c>
      <c r="J7" s="17"/>
      <c r="K7" s="17"/>
      <c r="L7" s="17"/>
    </row>
    <row r="8" spans="2:17" ht="15" customHeight="1" x14ac:dyDescent="0.25">
      <c r="B8" s="18" t="s">
        <v>96</v>
      </c>
      <c r="C8" s="19"/>
      <c r="D8" s="19"/>
      <c r="E8" s="19"/>
      <c r="F8" s="19"/>
      <c r="G8" s="20"/>
      <c r="I8" s="5"/>
      <c r="J8" s="5"/>
      <c r="K8" s="5"/>
      <c r="L8" s="5"/>
      <c r="O8" s="6"/>
      <c r="P8" s="6"/>
      <c r="Q8" s="6"/>
    </row>
    <row r="9" spans="2:17" ht="15" customHeight="1" x14ac:dyDescent="0.25">
      <c r="B9" s="21"/>
      <c r="C9" s="22"/>
      <c r="D9" s="22"/>
      <c r="E9" s="22"/>
      <c r="F9" s="22"/>
      <c r="G9" s="23"/>
      <c r="I9" s="17" t="s">
        <v>98</v>
      </c>
      <c r="J9" s="17"/>
      <c r="K9" s="17"/>
      <c r="L9" s="17"/>
      <c r="O9" s="6"/>
      <c r="P9" s="6"/>
      <c r="Q9" s="6"/>
    </row>
    <row r="10" spans="2:17" ht="15" customHeight="1" x14ac:dyDescent="0.25">
      <c r="B10" s="21"/>
      <c r="C10" s="22"/>
      <c r="D10" s="22"/>
      <c r="E10" s="22"/>
      <c r="F10" s="22"/>
      <c r="G10" s="23"/>
      <c r="O10" s="6"/>
      <c r="P10" s="6"/>
      <c r="Q10" s="6"/>
    </row>
    <row r="11" spans="2:17" ht="15" customHeight="1" x14ac:dyDescent="0.25">
      <c r="B11" s="21"/>
      <c r="C11" s="22"/>
      <c r="D11" s="22"/>
      <c r="E11" s="22"/>
      <c r="F11" s="22"/>
      <c r="G11" s="23"/>
      <c r="I11" s="17" t="s">
        <v>99</v>
      </c>
      <c r="J11" s="17"/>
      <c r="K11" s="17"/>
      <c r="L11" s="17"/>
      <c r="O11" s="6"/>
      <c r="P11" s="6"/>
      <c r="Q11" s="6"/>
    </row>
    <row r="12" spans="2:17" ht="15" customHeight="1" x14ac:dyDescent="0.25">
      <c r="B12" s="21"/>
      <c r="C12" s="22"/>
      <c r="D12" s="22"/>
      <c r="E12" s="22"/>
      <c r="F12" s="22"/>
      <c r="G12" s="23"/>
      <c r="O12" s="6"/>
      <c r="P12" s="6"/>
      <c r="Q12" s="6"/>
    </row>
    <row r="13" spans="2:17" ht="15" customHeight="1" x14ac:dyDescent="0.25">
      <c r="B13" s="21"/>
      <c r="C13" s="22"/>
      <c r="D13" s="22"/>
      <c r="E13" s="22"/>
      <c r="F13" s="22"/>
      <c r="G13" s="23"/>
      <c r="O13" s="6"/>
      <c r="P13" s="6"/>
      <c r="Q13" s="6"/>
    </row>
    <row r="14" spans="2:17" ht="15" customHeight="1" x14ac:dyDescent="0.25">
      <c r="B14" s="21"/>
      <c r="C14" s="22"/>
      <c r="D14" s="22"/>
      <c r="E14" s="22"/>
      <c r="F14" s="22"/>
      <c r="G14" s="23"/>
      <c r="O14" s="6"/>
      <c r="P14" s="6"/>
      <c r="Q14" s="6"/>
    </row>
    <row r="15" spans="2:17" ht="15" customHeight="1" x14ac:dyDescent="0.25">
      <c r="B15" s="21"/>
      <c r="C15" s="22"/>
      <c r="D15" s="22"/>
      <c r="E15" s="22"/>
      <c r="F15" s="22"/>
      <c r="G15" s="23"/>
      <c r="O15" s="6"/>
      <c r="P15" s="6"/>
      <c r="Q15" s="6"/>
    </row>
    <row r="16" spans="2:17" x14ac:dyDescent="0.25">
      <c r="B16" s="21"/>
      <c r="C16" s="22"/>
      <c r="D16" s="22"/>
      <c r="E16" s="22"/>
      <c r="F16" s="22"/>
      <c r="G16" s="23"/>
      <c r="O16" s="6"/>
      <c r="P16" s="6"/>
      <c r="Q16" s="6"/>
    </row>
    <row r="17" spans="2:12" ht="18" customHeight="1" x14ac:dyDescent="0.25">
      <c r="B17" s="24"/>
      <c r="C17" s="25"/>
      <c r="D17" s="25"/>
      <c r="E17" s="25"/>
      <c r="F17" s="25"/>
      <c r="G17" s="26"/>
    </row>
    <row r="18" spans="2:12" x14ac:dyDescent="0.25">
      <c r="I18" s="5"/>
      <c r="J18" s="5"/>
      <c r="K18" s="5"/>
      <c r="L18" s="5"/>
    </row>
  </sheetData>
  <mergeCells count="6">
    <mergeCell ref="B5:G7"/>
    <mergeCell ref="I5:L5"/>
    <mergeCell ref="I7:L7"/>
    <mergeCell ref="B8:G17"/>
    <mergeCell ref="I9:L9"/>
    <mergeCell ref="I11:L11"/>
  </mergeCells>
  <pageMargins left="0.511811024" right="0.511811024" top="0.78740157499999996" bottom="0.78740157499999996" header="0.31496062000000002" footer="0.31496062000000002"/>
  <drawing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I21"/>
  <sheetViews>
    <sheetView workbookViewId="0">
      <selection activeCell="A2" sqref="A2:C2"/>
    </sheetView>
  </sheetViews>
  <sheetFormatPr defaultColWidth="18.28515625" defaultRowHeight="15" x14ac:dyDescent="0.25"/>
  <cols>
    <col min="1" max="1" width="18.28515625" style="3" customWidth="1"/>
    <col min="2" max="2" width="18.28515625" style="3"/>
    <col min="3" max="3" width="30" style="9" customWidth="1"/>
    <col min="4" max="4" width="26.140625" style="3" customWidth="1"/>
    <col min="5" max="5" width="19.5703125" style="3" customWidth="1"/>
    <col min="6" max="6" width="18.28515625" style="3"/>
    <col min="7" max="7" width="23.5703125" style="3" customWidth="1"/>
    <col min="8" max="8" width="27.28515625" style="3" customWidth="1"/>
    <col min="9" max="9" width="23.85546875" style="3" customWidth="1"/>
    <col min="10" max="16384" width="18.28515625" style="3"/>
  </cols>
  <sheetData>
    <row r="1" spans="1:9" x14ac:dyDescent="0.25">
      <c r="A1" s="3" t="s">
        <v>65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29</v>
      </c>
      <c r="H1" s="3" t="s">
        <v>66</v>
      </c>
      <c r="I1" s="3" t="s">
        <v>93</v>
      </c>
    </row>
    <row r="2" spans="1:9" ht="15.75" x14ac:dyDescent="0.25">
      <c r="A2" s="3">
        <v>348</v>
      </c>
      <c r="B2" s="3">
        <v>485</v>
      </c>
      <c r="C2" s="8" t="s">
        <v>8</v>
      </c>
      <c r="D2" s="2">
        <v>7</v>
      </c>
      <c r="E2" s="3">
        <v>10</v>
      </c>
      <c r="F2" s="1">
        <v>10</v>
      </c>
      <c r="G2" s="3">
        <v>0</v>
      </c>
      <c r="H2" s="4">
        <f>AVERAGE(D2:F2)-G2</f>
        <v>9</v>
      </c>
      <c r="I2" s="3" t="s">
        <v>94</v>
      </c>
    </row>
    <row r="3" spans="1:9" ht="15.75" x14ac:dyDescent="0.25">
      <c r="A3" s="3">
        <v>349</v>
      </c>
      <c r="B3" s="3">
        <v>495</v>
      </c>
      <c r="C3" s="8" t="s">
        <v>9</v>
      </c>
      <c r="D3" s="2">
        <v>10</v>
      </c>
      <c r="E3" s="2">
        <v>7</v>
      </c>
      <c r="F3" s="1">
        <v>10</v>
      </c>
      <c r="G3" s="3">
        <v>0</v>
      </c>
      <c r="H3" s="4">
        <f t="shared" ref="H3:H21" si="0">AVERAGE(D3:F3)-G3</f>
        <v>9</v>
      </c>
      <c r="I3" s="3" t="s">
        <v>92</v>
      </c>
    </row>
    <row r="4" spans="1:9" ht="15.75" x14ac:dyDescent="0.25">
      <c r="A4" s="3">
        <v>350</v>
      </c>
      <c r="B4" s="3">
        <v>505</v>
      </c>
      <c r="C4" s="8" t="s">
        <v>10</v>
      </c>
      <c r="D4" s="2">
        <v>10</v>
      </c>
      <c r="E4" s="2">
        <v>10</v>
      </c>
      <c r="F4" s="1">
        <v>10</v>
      </c>
      <c r="G4" s="3">
        <v>0</v>
      </c>
      <c r="H4" s="4">
        <f t="shared" si="0"/>
        <v>10</v>
      </c>
      <c r="I4" s="3" t="s">
        <v>94</v>
      </c>
    </row>
    <row r="5" spans="1:9" ht="15.75" x14ac:dyDescent="0.25">
      <c r="A5" s="3">
        <v>351</v>
      </c>
      <c r="B5" s="3">
        <v>515</v>
      </c>
      <c r="C5" s="8" t="s">
        <v>11</v>
      </c>
      <c r="D5" s="2">
        <v>8</v>
      </c>
      <c r="E5" s="2">
        <v>8</v>
      </c>
      <c r="F5" s="1">
        <v>10</v>
      </c>
      <c r="G5" s="3">
        <v>0</v>
      </c>
      <c r="H5" s="4">
        <f t="shared" si="0"/>
        <v>8.6666666666666661</v>
      </c>
      <c r="I5" s="3" t="s">
        <v>94</v>
      </c>
    </row>
    <row r="6" spans="1:9" ht="15.75" x14ac:dyDescent="0.25">
      <c r="A6" s="3">
        <v>352</v>
      </c>
      <c r="B6" s="3">
        <v>525</v>
      </c>
      <c r="C6" s="8" t="s">
        <v>12</v>
      </c>
      <c r="D6" s="2">
        <v>10</v>
      </c>
      <c r="E6" s="2">
        <v>9</v>
      </c>
      <c r="F6" s="1">
        <v>8</v>
      </c>
      <c r="G6" s="3">
        <v>0</v>
      </c>
      <c r="H6" s="4">
        <f t="shared" si="0"/>
        <v>9</v>
      </c>
      <c r="I6" s="3" t="s">
        <v>94</v>
      </c>
    </row>
    <row r="7" spans="1:9" ht="15.75" x14ac:dyDescent="0.25">
      <c r="A7" s="3">
        <v>353</v>
      </c>
      <c r="B7" s="3">
        <v>535</v>
      </c>
      <c r="C7" s="8" t="s">
        <v>13</v>
      </c>
      <c r="D7" s="2">
        <v>10</v>
      </c>
      <c r="E7" s="2">
        <v>10</v>
      </c>
      <c r="F7" s="1">
        <v>8</v>
      </c>
      <c r="G7" s="3">
        <v>0</v>
      </c>
      <c r="H7" s="4">
        <f t="shared" si="0"/>
        <v>9.3333333333333339</v>
      </c>
      <c r="I7" s="3" t="s">
        <v>94</v>
      </c>
    </row>
    <row r="8" spans="1:9" ht="15.75" x14ac:dyDescent="0.25">
      <c r="A8" s="3">
        <v>354</v>
      </c>
      <c r="B8" s="3">
        <v>545</v>
      </c>
      <c r="C8" s="8" t="s">
        <v>14</v>
      </c>
      <c r="D8" s="2">
        <v>10</v>
      </c>
      <c r="E8" s="2">
        <v>10</v>
      </c>
      <c r="F8" s="1">
        <v>9</v>
      </c>
      <c r="G8" s="3">
        <v>0</v>
      </c>
      <c r="H8" s="4">
        <f t="shared" si="0"/>
        <v>9.6666666666666661</v>
      </c>
      <c r="I8" s="3" t="s">
        <v>94</v>
      </c>
    </row>
    <row r="9" spans="1:9" ht="15.75" x14ac:dyDescent="0.25">
      <c r="A9" s="3">
        <v>355</v>
      </c>
      <c r="B9" s="3">
        <v>555</v>
      </c>
      <c r="C9" s="8" t="s">
        <v>15</v>
      </c>
      <c r="D9" s="2" t="s">
        <v>25</v>
      </c>
      <c r="E9" s="2">
        <v>7</v>
      </c>
      <c r="F9" s="1">
        <v>9.1999999999999993</v>
      </c>
      <c r="G9" s="3">
        <v>0</v>
      </c>
      <c r="H9" s="4">
        <f>AVERAGE(D9:F9)-G9</f>
        <v>8.1</v>
      </c>
      <c r="I9" s="3" t="s">
        <v>94</v>
      </c>
    </row>
    <row r="10" spans="1:9" ht="15.75" x14ac:dyDescent="0.25">
      <c r="A10" s="3">
        <v>356</v>
      </c>
      <c r="B10" s="3">
        <v>565</v>
      </c>
      <c r="C10" s="8" t="s">
        <v>16</v>
      </c>
      <c r="D10" s="2" t="s">
        <v>26</v>
      </c>
      <c r="E10" s="2">
        <v>9</v>
      </c>
      <c r="F10" s="1">
        <v>8.5</v>
      </c>
      <c r="G10" s="3">
        <v>0</v>
      </c>
      <c r="H10" s="4">
        <f t="shared" si="0"/>
        <v>8.75</v>
      </c>
      <c r="I10" s="3" t="s">
        <v>94</v>
      </c>
    </row>
    <row r="11" spans="1:9" ht="15.75" x14ac:dyDescent="0.25">
      <c r="A11" s="3">
        <v>357</v>
      </c>
      <c r="B11" s="3">
        <v>575</v>
      </c>
      <c r="C11" s="8" t="s">
        <v>17</v>
      </c>
      <c r="D11" s="2">
        <v>8.4</v>
      </c>
      <c r="E11" s="2">
        <v>9</v>
      </c>
      <c r="F11" s="1">
        <v>8.3000000000000007</v>
      </c>
      <c r="G11" s="3">
        <v>0</v>
      </c>
      <c r="H11" s="4">
        <f t="shared" si="0"/>
        <v>8.5666666666666664</v>
      </c>
      <c r="I11" s="3" t="s">
        <v>94</v>
      </c>
    </row>
    <row r="12" spans="1:9" ht="15.75" x14ac:dyDescent="0.25">
      <c r="A12" s="3">
        <v>358</v>
      </c>
      <c r="B12" s="3">
        <v>585</v>
      </c>
      <c r="C12" s="8" t="s">
        <v>12</v>
      </c>
      <c r="D12" s="2">
        <v>10</v>
      </c>
      <c r="E12" s="2">
        <v>7</v>
      </c>
      <c r="F12" s="1">
        <v>10</v>
      </c>
      <c r="G12" s="3">
        <v>0</v>
      </c>
      <c r="H12" s="4">
        <f t="shared" si="0"/>
        <v>9</v>
      </c>
      <c r="I12" s="3" t="s">
        <v>94</v>
      </c>
    </row>
    <row r="13" spans="1:9" ht="15.75" x14ac:dyDescent="0.25">
      <c r="A13" s="3">
        <v>359</v>
      </c>
      <c r="B13" s="3">
        <v>595</v>
      </c>
      <c r="C13" s="8" t="s">
        <v>13</v>
      </c>
      <c r="D13" s="2" t="s">
        <v>27</v>
      </c>
      <c r="E13" s="2">
        <v>8</v>
      </c>
      <c r="F13" s="1">
        <v>10</v>
      </c>
      <c r="G13" s="3">
        <v>0</v>
      </c>
      <c r="H13" s="4">
        <f t="shared" si="0"/>
        <v>9</v>
      </c>
      <c r="I13" s="3" t="s">
        <v>92</v>
      </c>
    </row>
    <row r="14" spans="1:9" ht="15.75" x14ac:dyDescent="0.25">
      <c r="A14" s="3">
        <v>360</v>
      </c>
      <c r="B14" s="3">
        <v>605</v>
      </c>
      <c r="C14" s="8" t="s">
        <v>16</v>
      </c>
      <c r="D14" s="2">
        <v>6</v>
      </c>
      <c r="E14" s="2">
        <v>7</v>
      </c>
      <c r="F14" s="1">
        <v>10</v>
      </c>
      <c r="G14" s="3">
        <v>0</v>
      </c>
      <c r="H14" s="4">
        <f t="shared" si="0"/>
        <v>7.666666666666667</v>
      </c>
      <c r="I14" s="3" t="s">
        <v>92</v>
      </c>
    </row>
    <row r="15" spans="1:9" ht="15.75" x14ac:dyDescent="0.25">
      <c r="A15" s="3">
        <v>361</v>
      </c>
      <c r="B15" s="3">
        <v>615</v>
      </c>
      <c r="C15" s="8" t="s">
        <v>17</v>
      </c>
      <c r="D15" s="2">
        <v>5</v>
      </c>
      <c r="E15" s="2">
        <v>5</v>
      </c>
      <c r="F15" s="1">
        <v>10</v>
      </c>
      <c r="G15" s="3">
        <v>0</v>
      </c>
      <c r="H15" s="4">
        <f t="shared" si="0"/>
        <v>6.666666666666667</v>
      </c>
      <c r="I15" s="3" t="s">
        <v>92</v>
      </c>
    </row>
    <row r="16" spans="1:9" ht="15.75" x14ac:dyDescent="0.25">
      <c r="A16" s="3">
        <v>362</v>
      </c>
      <c r="B16" s="3">
        <v>625</v>
      </c>
      <c r="C16" s="8" t="s">
        <v>18</v>
      </c>
      <c r="D16" s="2">
        <v>4</v>
      </c>
      <c r="E16" s="2">
        <v>5</v>
      </c>
      <c r="F16" s="1">
        <v>4</v>
      </c>
      <c r="G16" s="3">
        <v>0</v>
      </c>
      <c r="H16" s="4">
        <f t="shared" si="0"/>
        <v>4.333333333333333</v>
      </c>
      <c r="I16" s="3" t="s">
        <v>92</v>
      </c>
    </row>
    <row r="17" spans="1:9" ht="15.75" x14ac:dyDescent="0.25">
      <c r="A17" s="3">
        <v>363</v>
      </c>
      <c r="B17" s="3">
        <v>635</v>
      </c>
      <c r="C17" s="8" t="s">
        <v>19</v>
      </c>
      <c r="D17" s="2" t="s">
        <v>28</v>
      </c>
      <c r="E17" s="2">
        <v>4</v>
      </c>
      <c r="F17" s="1">
        <v>8</v>
      </c>
      <c r="G17" s="3">
        <v>0</v>
      </c>
      <c r="H17" s="4">
        <f t="shared" si="0"/>
        <v>6</v>
      </c>
      <c r="I17" s="3" t="s">
        <v>92</v>
      </c>
    </row>
    <row r="18" spans="1:9" ht="15.75" x14ac:dyDescent="0.25">
      <c r="A18" s="3">
        <v>364</v>
      </c>
      <c r="B18" s="3">
        <v>645</v>
      </c>
      <c r="C18" s="8" t="s">
        <v>20</v>
      </c>
      <c r="D18" s="2">
        <v>10</v>
      </c>
      <c r="E18" s="2">
        <v>9</v>
      </c>
      <c r="F18" s="1">
        <v>4</v>
      </c>
      <c r="G18" s="3">
        <v>0</v>
      </c>
      <c r="H18" s="4">
        <f t="shared" si="0"/>
        <v>7.666666666666667</v>
      </c>
      <c r="I18" s="3" t="s">
        <v>94</v>
      </c>
    </row>
    <row r="19" spans="1:9" ht="15.75" x14ac:dyDescent="0.25">
      <c r="A19" s="3">
        <v>365</v>
      </c>
      <c r="B19" s="3">
        <v>655</v>
      </c>
      <c r="C19" s="8" t="s">
        <v>21</v>
      </c>
      <c r="D19" s="2">
        <v>10</v>
      </c>
      <c r="E19" s="2">
        <v>10</v>
      </c>
      <c r="F19" s="1">
        <v>5</v>
      </c>
      <c r="G19" s="3">
        <v>0</v>
      </c>
      <c r="H19" s="4">
        <f t="shared" si="0"/>
        <v>8.3333333333333339</v>
      </c>
      <c r="I19" s="3" t="s">
        <v>94</v>
      </c>
    </row>
    <row r="20" spans="1:9" ht="15.75" x14ac:dyDescent="0.25">
      <c r="A20" s="3">
        <v>366</v>
      </c>
      <c r="B20" s="3">
        <v>665</v>
      </c>
      <c r="C20" s="8" t="s">
        <v>22</v>
      </c>
      <c r="D20" s="2">
        <v>10</v>
      </c>
      <c r="E20" s="2">
        <v>5</v>
      </c>
      <c r="F20" s="2">
        <v>9</v>
      </c>
      <c r="G20" s="2">
        <v>1</v>
      </c>
      <c r="H20" s="4">
        <f t="shared" si="0"/>
        <v>7</v>
      </c>
      <c r="I20" s="3" t="s">
        <v>94</v>
      </c>
    </row>
    <row r="21" spans="1:9" ht="15.75" x14ac:dyDescent="0.25">
      <c r="A21" s="3">
        <v>367</v>
      </c>
      <c r="B21" s="3">
        <v>675</v>
      </c>
      <c r="C21" s="8" t="s">
        <v>23</v>
      </c>
      <c r="D21" s="2" t="s">
        <v>24</v>
      </c>
      <c r="E21" s="2">
        <v>10</v>
      </c>
      <c r="F21" s="2">
        <v>10</v>
      </c>
      <c r="G21" s="2">
        <v>1</v>
      </c>
      <c r="H21" s="4">
        <f t="shared" si="0"/>
        <v>9</v>
      </c>
      <c r="I21" s="3" t="s">
        <v>94</v>
      </c>
    </row>
  </sheetData>
  <pageMargins left="0.511811024" right="0.511811024" top="0.78740157499999996" bottom="0.78740157499999996" header="0.31496062000000002" footer="0.31496062000000002"/>
  <pageSetup orientation="portrait" horizontalDpi="300" verticalDpi="300" r:id="rId1"/>
  <ignoredErrors>
    <ignoredError sqref="D9:D10 D13 D17 D21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B050"/>
  </sheetPr>
  <dimension ref="A1:F21"/>
  <sheetViews>
    <sheetView tabSelected="1" workbookViewId="0">
      <selection activeCell="E9" sqref="E9"/>
    </sheetView>
  </sheetViews>
  <sheetFormatPr defaultColWidth="18" defaultRowHeight="15" x14ac:dyDescent="0.25"/>
  <cols>
    <col min="1" max="1" width="20.85546875" style="3" customWidth="1"/>
    <col min="2" max="2" width="18" style="3"/>
    <col min="3" max="3" width="30" style="3" customWidth="1"/>
    <col min="4" max="5" width="18" style="3"/>
    <col min="7" max="16384" width="18" style="3"/>
  </cols>
  <sheetData>
    <row r="1" spans="1:5" x14ac:dyDescent="0.25">
      <c r="A1" s="3" t="s">
        <v>5</v>
      </c>
      <c r="B1" s="3" t="s">
        <v>6</v>
      </c>
      <c r="C1" s="3" t="s">
        <v>64</v>
      </c>
      <c r="D1" s="3" t="s">
        <v>95</v>
      </c>
      <c r="E1" s="3" t="s">
        <v>7</v>
      </c>
    </row>
    <row r="2" spans="1:5" x14ac:dyDescent="0.25">
      <c r="A2" s="7" t="s">
        <v>67</v>
      </c>
      <c r="B2" s="3" t="s">
        <v>100</v>
      </c>
      <c r="C2" s="3">
        <v>348</v>
      </c>
      <c r="D2" s="3">
        <v>485</v>
      </c>
      <c r="E2" s="27" t="s">
        <v>45</v>
      </c>
    </row>
    <row r="3" spans="1:5" x14ac:dyDescent="0.25">
      <c r="A3" s="7" t="s">
        <v>68</v>
      </c>
      <c r="B3" s="3" t="s">
        <v>30</v>
      </c>
      <c r="C3" s="3">
        <v>349</v>
      </c>
      <c r="D3" s="3">
        <v>495</v>
      </c>
      <c r="E3" s="27" t="s">
        <v>46</v>
      </c>
    </row>
    <row r="4" spans="1:5" x14ac:dyDescent="0.25">
      <c r="A4" s="7" t="s">
        <v>69</v>
      </c>
      <c r="B4" s="3" t="s">
        <v>31</v>
      </c>
      <c r="C4" s="3">
        <v>350</v>
      </c>
      <c r="D4" s="3">
        <v>505</v>
      </c>
      <c r="E4" s="27" t="s">
        <v>47</v>
      </c>
    </row>
    <row r="5" spans="1:5" x14ac:dyDescent="0.25">
      <c r="A5" s="7" t="s">
        <v>70</v>
      </c>
      <c r="B5" s="3" t="s">
        <v>32</v>
      </c>
      <c r="C5" s="3">
        <v>351</v>
      </c>
      <c r="D5" s="3">
        <v>515</v>
      </c>
      <c r="E5" s="27" t="s">
        <v>48</v>
      </c>
    </row>
    <row r="6" spans="1:5" x14ac:dyDescent="0.25">
      <c r="A6" s="7" t="s">
        <v>71</v>
      </c>
      <c r="B6" s="3" t="s">
        <v>33</v>
      </c>
      <c r="C6" s="3">
        <v>352</v>
      </c>
      <c r="D6" s="3">
        <v>525</v>
      </c>
      <c r="E6" s="27" t="s">
        <v>49</v>
      </c>
    </row>
    <row r="7" spans="1:5" x14ac:dyDescent="0.25">
      <c r="A7" s="7" t="s">
        <v>72</v>
      </c>
      <c r="B7" s="3" t="s">
        <v>88</v>
      </c>
      <c r="C7" s="3">
        <v>353</v>
      </c>
      <c r="D7" s="3">
        <v>535</v>
      </c>
      <c r="E7" s="27" t="s">
        <v>50</v>
      </c>
    </row>
    <row r="8" spans="1:5" x14ac:dyDescent="0.25">
      <c r="A8" s="7" t="s">
        <v>73</v>
      </c>
      <c r="B8" s="3" t="s">
        <v>34</v>
      </c>
      <c r="C8" s="3">
        <v>354</v>
      </c>
      <c r="D8" s="3">
        <v>545</v>
      </c>
      <c r="E8" s="27" t="s">
        <v>52</v>
      </c>
    </row>
    <row r="9" spans="1:5" x14ac:dyDescent="0.25">
      <c r="A9" s="7" t="s">
        <v>74</v>
      </c>
      <c r="B9" s="3" t="s">
        <v>35</v>
      </c>
      <c r="C9" s="3">
        <v>355</v>
      </c>
      <c r="D9" s="3">
        <v>555</v>
      </c>
      <c r="E9" s="27" t="s">
        <v>53</v>
      </c>
    </row>
    <row r="10" spans="1:5" x14ac:dyDescent="0.25">
      <c r="A10" s="7" t="s">
        <v>75</v>
      </c>
      <c r="B10" s="3" t="s">
        <v>36</v>
      </c>
      <c r="C10" s="3">
        <v>356</v>
      </c>
      <c r="D10" s="3">
        <v>565</v>
      </c>
      <c r="E10" s="27" t="s">
        <v>55</v>
      </c>
    </row>
    <row r="11" spans="1:5" x14ac:dyDescent="0.25">
      <c r="A11" s="7" t="s">
        <v>76</v>
      </c>
      <c r="B11" s="3" t="s">
        <v>89</v>
      </c>
      <c r="C11" s="3">
        <v>357</v>
      </c>
      <c r="D11" s="3">
        <v>575</v>
      </c>
      <c r="E11" s="27" t="s">
        <v>57</v>
      </c>
    </row>
    <row r="12" spans="1:5" x14ac:dyDescent="0.25">
      <c r="A12" s="7" t="s">
        <v>77</v>
      </c>
      <c r="B12" s="3" t="s">
        <v>90</v>
      </c>
      <c r="C12" s="3">
        <v>358</v>
      </c>
      <c r="D12" s="3">
        <v>585</v>
      </c>
      <c r="E12" s="27" t="s">
        <v>58</v>
      </c>
    </row>
    <row r="13" spans="1:5" x14ac:dyDescent="0.25">
      <c r="A13" s="7" t="s">
        <v>78</v>
      </c>
      <c r="B13" s="3" t="s">
        <v>37</v>
      </c>
      <c r="C13" s="3">
        <v>359</v>
      </c>
      <c r="D13" s="3">
        <v>595</v>
      </c>
      <c r="E13" s="27" t="s">
        <v>59</v>
      </c>
    </row>
    <row r="14" spans="1:5" x14ac:dyDescent="0.25">
      <c r="A14" s="7" t="s">
        <v>78</v>
      </c>
      <c r="B14" s="3" t="s">
        <v>38</v>
      </c>
      <c r="C14" s="3">
        <v>360</v>
      </c>
      <c r="D14" s="3">
        <v>605</v>
      </c>
      <c r="E14" s="27" t="s">
        <v>61</v>
      </c>
    </row>
    <row r="15" spans="1:5" x14ac:dyDescent="0.25">
      <c r="A15" s="7" t="s">
        <v>79</v>
      </c>
      <c r="B15" s="3" t="s">
        <v>39</v>
      </c>
      <c r="C15" s="3">
        <v>361</v>
      </c>
      <c r="D15" s="3">
        <v>615</v>
      </c>
      <c r="E15" s="27" t="s">
        <v>62</v>
      </c>
    </row>
    <row r="16" spans="1:5" x14ac:dyDescent="0.25">
      <c r="A16" s="7" t="s">
        <v>80</v>
      </c>
      <c r="B16" s="3" t="s">
        <v>40</v>
      </c>
      <c r="C16" s="3">
        <v>362</v>
      </c>
      <c r="D16" s="3">
        <v>625</v>
      </c>
      <c r="E16" s="27" t="s">
        <v>51</v>
      </c>
    </row>
    <row r="17" spans="1:5" x14ac:dyDescent="0.25">
      <c r="A17" s="7" t="s">
        <v>81</v>
      </c>
      <c r="B17" s="3" t="s">
        <v>41</v>
      </c>
      <c r="C17" s="3">
        <v>363</v>
      </c>
      <c r="D17" s="3">
        <v>635</v>
      </c>
      <c r="E17" s="27" t="s">
        <v>101</v>
      </c>
    </row>
    <row r="18" spans="1:5" x14ac:dyDescent="0.25">
      <c r="A18" s="7" t="s">
        <v>82</v>
      </c>
      <c r="B18" s="3" t="s">
        <v>42</v>
      </c>
      <c r="C18" s="3">
        <v>364</v>
      </c>
      <c r="D18" s="3">
        <v>645</v>
      </c>
      <c r="E18" s="27" t="s">
        <v>54</v>
      </c>
    </row>
    <row r="19" spans="1:5" x14ac:dyDescent="0.25">
      <c r="A19" s="7" t="s">
        <v>83</v>
      </c>
      <c r="B19" s="3" t="s">
        <v>91</v>
      </c>
      <c r="C19" s="3">
        <v>365</v>
      </c>
      <c r="D19" s="3">
        <v>655</v>
      </c>
      <c r="E19" s="27" t="s">
        <v>56</v>
      </c>
    </row>
    <row r="20" spans="1:5" x14ac:dyDescent="0.25">
      <c r="A20" s="7" t="s">
        <v>84</v>
      </c>
      <c r="B20" s="3" t="s">
        <v>43</v>
      </c>
      <c r="C20" s="3">
        <v>366</v>
      </c>
      <c r="D20" s="3">
        <v>665</v>
      </c>
      <c r="E20" s="27" t="s">
        <v>60</v>
      </c>
    </row>
    <row r="21" spans="1:5" x14ac:dyDescent="0.25">
      <c r="A21" s="7" t="s">
        <v>85</v>
      </c>
      <c r="B21" s="3" t="s">
        <v>44</v>
      </c>
      <c r="C21" s="3">
        <v>367</v>
      </c>
      <c r="D21" s="3">
        <v>675</v>
      </c>
      <c r="E21" s="27" t="s">
        <v>63</v>
      </c>
    </row>
  </sheetData>
  <autoFilter ref="A1:E21" xr:uid="{E3E40329-A2AE-4894-9B4F-3596509C16D6}"/>
  <hyperlinks>
    <hyperlink ref="E4" r:id="rId1" display="https://www.dicionariodenomesproprios.com.br/rafael/" xr:uid="{00000000-0004-0000-0200-000002000000}"/>
    <hyperlink ref="E5" r:id="rId2" display="https://www.dicionariodenomesproprios.com.br/bernardo/" xr:uid="{00000000-0004-0000-0200-000003000000}"/>
  </hyperlink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ENUNCIADO_</vt:lpstr>
      <vt:lpstr>TABELA QUESTIONARIO</vt:lpstr>
      <vt:lpstr>TABELA LOJAS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danilo.maciel</dc:creator>
  <cp:lastModifiedBy>ACER</cp:lastModifiedBy>
  <dcterms:created xsi:type="dcterms:W3CDTF">2019-04-11T12:24:46Z</dcterms:created>
  <dcterms:modified xsi:type="dcterms:W3CDTF">2020-12-15T13:38:32Z</dcterms:modified>
</cp:coreProperties>
</file>