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jemplo1" sheetId="1" r:id="rId4"/>
  </sheets>
  <definedNames/>
  <calcPr/>
  <extLst>
    <ext uri="GoogleSheetsCustomDataVersion2">
      <go:sheetsCustomData xmlns:go="http://customooxmlschemas.google.com/" r:id="rId5" roundtripDataChecksum="iQnEAb4hudImn6d6MnmJIYPkY284VWk2uPrlgzZCjzE="/>
    </ext>
  </extLst>
</workbook>
</file>

<file path=xl/sharedStrings.xml><?xml version="1.0" encoding="utf-8"?>
<sst xmlns="http://schemas.openxmlformats.org/spreadsheetml/2006/main" count="27" uniqueCount="27">
  <si>
    <t>HH DE TAREAS DE PROYECTO</t>
  </si>
  <si>
    <t>Modifique la zona con color verde</t>
  </si>
  <si>
    <t xml:space="preserve">Tareas </t>
  </si>
  <si>
    <t>horas estimadas</t>
  </si>
  <si>
    <t>DIA</t>
  </si>
  <si>
    <t>Total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</si>
  <si>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</si>
  <si>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</si>
  <si>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</si>
  <si>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</si>
  <si>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</si>
  <si>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</si>
  <si>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</si>
  <si>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</si>
  <si>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</si>
  <si>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</si>
  <si>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</si>
  <si>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</si>
  <si>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</si>
  <si>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</si>
  <si>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</si>
  <si>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</si>
  <si>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</si>
  <si>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</si>
  <si>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</si>
  <si>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Horas Reales de producto por realizar</t>
  </si>
  <si>
    <t>Horas Estimadas de producto por realizar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</si>
</sst>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6.0"/>
      <color theme="1"/>
      <name val="Calibri"/>
    </font>
    <font>
      <sz val="11.0"/>
      <color theme="1"/>
      <name val="Calibri"/>
    </font>
    <font/>
    <font>
      <sz val="11.0"/>
      <color theme="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A8D08D"/>
        <bgColor rgb="FFA8D08D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1" fillId="2" fontId="2" numFmtId="0" xfId="0" applyAlignment="1" applyBorder="1" applyFill="1" applyFont="1">
      <alignment horizontal="center"/>
    </xf>
    <xf borderId="2" fillId="2" fontId="2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2" fontId="2" numFmtId="0" xfId="0" applyBorder="1" applyFont="1"/>
    <xf borderId="6" fillId="2" fontId="2" numFmtId="0" xfId="0" applyAlignment="1" applyBorder="1" applyFont="1">
      <alignment readingOrder="0"/>
    </xf>
    <xf borderId="7" fillId="0" fontId="3" numFmtId="0" xfId="0" applyBorder="1" applyFont="1"/>
    <xf borderId="8" fillId="3" fontId="2" numFmtId="0" xfId="0" applyAlignment="1" applyBorder="1" applyFill="1" applyFont="1">
      <alignment readingOrder="0"/>
    </xf>
    <xf borderId="9" fillId="3" fontId="2" numFmtId="0" xfId="0" applyAlignment="1" applyBorder="1" applyFont="1">
      <alignment horizontal="center" readingOrder="0" shrinkToFit="0" wrapText="1"/>
    </xf>
    <xf borderId="8" fillId="3" fontId="2" numFmtId="0" xfId="0" applyAlignment="1" applyBorder="1" applyFont="1">
      <alignment horizontal="right" readingOrder="0" vertical="bottom"/>
    </xf>
    <xf borderId="8" fillId="3" fontId="2" numFmtId="0" xfId="0" applyAlignment="1" applyBorder="1" applyFont="1">
      <alignment readingOrder="0" vertical="bottom"/>
    </xf>
    <xf borderId="2" fillId="3" fontId="2" numFmtId="0" xfId="0" applyAlignment="1" applyBorder="1" applyFont="1">
      <alignment readingOrder="0" vertical="bottom"/>
    </xf>
    <xf borderId="10" fillId="0" fontId="2" numFmtId="0" xfId="0" applyBorder="1" applyFont="1"/>
    <xf borderId="8" fillId="3" fontId="2" numFmtId="0" xfId="0" applyAlignment="1" applyBorder="1" applyFont="1">
      <alignment vertical="bottom"/>
    </xf>
    <xf borderId="8" fillId="3" fontId="2" numFmtId="0" xfId="0" applyAlignment="1" applyBorder="1" applyFont="1">
      <alignment horizontal="right" vertical="bottom"/>
    </xf>
    <xf borderId="8" fillId="3" fontId="2" numFmtId="0" xfId="0" applyAlignment="1" applyBorder="1" applyFont="1">
      <alignment vertical="bottom"/>
    </xf>
    <xf borderId="0" fillId="0" fontId="4" numFmtId="0" xfId="0" applyFont="1"/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2000">
                <a:solidFill>
                  <a:srgbClr val="757575"/>
                </a:solidFill>
                <a:latin typeface="Calibri Light"/>
              </a:defRPr>
            </a:pPr>
            <a:r>
              <a:rPr b="0" i="0" sz="2000">
                <a:solidFill>
                  <a:srgbClr val="757575"/>
                </a:solidFill>
                <a:latin typeface="Calibri Light"/>
              </a:rPr>
              <a:t>BurnDown Trabajo Pendiente</a:t>
            </a:r>
          </a:p>
        </c:rich>
      </c:tx>
      <c:overlay val="0"/>
    </c:title>
    <c:plotArea>
      <c:layout/>
      <c:lineChart>
        <c:ser>
          <c:idx val="0"/>
          <c:order val="0"/>
          <c:tx>
            <c:v>Horas Reales de producto por realizar</c:v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Ejemplo1!$C$5:$V$5</c:f>
              <c:numCache/>
            </c:numRef>
          </c:val>
          <c:smooth val="0"/>
        </c:ser>
        <c:ser>
          <c:idx val="1"/>
          <c:order val="1"/>
          <c:tx>
            <c:v>Horas Estimadas de producto por realizar</c:v>
          </c:tx>
          <c:spPr>
            <a:ln cmpd="sng" w="38100">
              <a:solidFill>
                <a:srgbClr val="4C113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Ejemplo1!$C$6:$V$6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Ejemplo1!$C$7:$V$7</c:f>
              <c:numCache/>
            </c:numRef>
          </c:val>
          <c:smooth val="0"/>
        </c:ser>
        <c:ser>
          <c:idx val="3"/>
          <c:order val="3"/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Ejemplo1!$C$8:$V$8</c:f>
              <c:numCache/>
            </c:numRef>
          </c:val>
          <c:smooth val="0"/>
        </c:ser>
        <c:ser>
          <c:idx val="4"/>
          <c:order val="4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Ejemplo1!$C$9:$V$9</c:f>
              <c:numCache/>
            </c:numRef>
          </c:val>
          <c:smooth val="0"/>
        </c:ser>
        <c:ser>
          <c:idx val="5"/>
          <c:order val="5"/>
          <c:spPr>
            <a:ln cmpd="sng">
              <a:solidFill>
                <a:srgbClr val="70AD47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Ejemplo1!$C$10:$V$10</c:f>
              <c:numCache/>
            </c:numRef>
          </c:val>
          <c:smooth val="0"/>
        </c:ser>
        <c:ser>
          <c:idx val="6"/>
          <c:order val="6"/>
          <c:spPr>
            <a:ln cmpd="sng">
              <a:solidFill>
                <a:srgbClr val="8CB9E2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Ejemplo1!$C$11:$V$11</c:f>
              <c:numCache/>
            </c:numRef>
          </c:val>
          <c:smooth val="0"/>
        </c:ser>
        <c:ser>
          <c:idx val="7"/>
          <c:order val="7"/>
          <c:spPr>
            <a:ln cmpd="sng">
              <a:solidFill>
                <a:srgbClr val="F2A46F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Ejemplo1!$C$12:$V$12</c:f>
              <c:numCache/>
            </c:numRef>
          </c:val>
          <c:smooth val="0"/>
        </c:ser>
        <c:ser>
          <c:idx val="8"/>
          <c:order val="8"/>
          <c:spPr>
            <a:ln cmpd="sng">
              <a:solidFill>
                <a:srgbClr val="C0C0C0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Ejemplo1!$C$13:$V$13</c:f>
              <c:numCache/>
            </c:numRef>
          </c:val>
          <c:smooth val="0"/>
        </c:ser>
        <c:ser>
          <c:idx val="9"/>
          <c:order val="9"/>
          <c:spPr>
            <a:ln cmpd="sng">
              <a:solidFill>
                <a:srgbClr val="FFD34D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Ejemplo1!$C$14:$V$14</c:f>
              <c:numCache/>
            </c:numRef>
          </c:val>
          <c:smooth val="0"/>
        </c:ser>
        <c:ser>
          <c:idx val="10"/>
          <c:order val="10"/>
          <c:spPr>
            <a:ln cmpd="sng">
              <a:solidFill>
                <a:srgbClr val="7C9CD6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Ejemplo1!$C$15:$V$15</c:f>
              <c:numCache/>
            </c:numRef>
          </c:val>
          <c:smooth val="0"/>
        </c:ser>
        <c:ser>
          <c:idx val="11"/>
          <c:order val="11"/>
          <c:spPr>
            <a:ln cmpd="sng">
              <a:solidFill>
                <a:srgbClr val="9BC67E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Ejemplo1!$C$16:$V$16</c:f>
              <c:numCache/>
            </c:numRef>
          </c:val>
          <c:smooth val="0"/>
        </c:ser>
        <c:ser>
          <c:idx val="12"/>
          <c:order val="12"/>
          <c:spPr>
            <a:ln cmpd="sng">
              <a:solidFill>
                <a:srgbClr val="BDD7EE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Ejemplo1!$C$17:$V$17</c:f>
              <c:numCache/>
            </c:numRef>
          </c:val>
          <c:smooth val="0"/>
        </c:ser>
        <c:ser>
          <c:idx val="13"/>
          <c:order val="13"/>
          <c:spPr>
            <a:ln cmpd="sng">
              <a:solidFill>
                <a:srgbClr val="F8CBAD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Ejemplo1!$C$18:$V$18</c:f>
              <c:numCache/>
            </c:numRef>
          </c:val>
          <c:smooth val="0"/>
        </c:ser>
        <c:ser>
          <c:idx val="14"/>
          <c:order val="14"/>
          <c:spPr>
            <a:ln cmpd="sng">
              <a:solidFill>
                <a:srgbClr val="DBDBDB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Ejemplo1!$C$19:$V$19</c:f>
              <c:numCache/>
            </c:numRef>
          </c:val>
          <c:smooth val="0"/>
        </c:ser>
        <c:ser>
          <c:idx val="15"/>
          <c:order val="15"/>
          <c:spPr>
            <a:ln cmpd="sng">
              <a:solidFill>
                <a:srgbClr val="FFE699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Ejemplo1!$C$20:$V$20</c:f>
              <c:numCache/>
            </c:numRef>
          </c:val>
          <c:smooth val="0"/>
        </c:ser>
        <c:ser>
          <c:idx val="16"/>
          <c:order val="16"/>
          <c:spPr>
            <a:ln cmpd="sng">
              <a:solidFill>
                <a:srgbClr val="B4C7E7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Ejemplo1!$C$21:$V$21</c:f>
              <c:numCache/>
            </c:numRef>
          </c:val>
          <c:smooth val="0"/>
        </c:ser>
        <c:ser>
          <c:idx val="17"/>
          <c:order val="17"/>
          <c:spPr>
            <a:ln cmpd="sng">
              <a:solidFill>
                <a:srgbClr val="C6DEB5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Ejemplo1!$C$22:$V$22</c:f>
              <c:numCache/>
            </c:numRef>
          </c:val>
          <c:smooth val="0"/>
        </c:ser>
        <c:ser>
          <c:idx val="18"/>
          <c:order val="18"/>
          <c:spPr>
            <a:ln cmpd="sng">
              <a:solidFill>
                <a:srgbClr val="EFF5FB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Ejemplo1!$C$23:$V$23</c:f>
              <c:numCache/>
            </c:numRef>
          </c:val>
          <c:smooth val="0"/>
        </c:ser>
        <c:ser>
          <c:idx val="19"/>
          <c:order val="19"/>
          <c:spPr>
            <a:ln cmpd="sng">
              <a:solidFill>
                <a:srgbClr val="FF0000">
                  <a:alpha val="100000"/>
                </a:srgbClr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cat>
            <c:strRef>
              <c:f>Ejemplo1!$C$4:$V$4</c:f>
            </c:strRef>
          </c:cat>
          <c:val>
            <c:numRef>
              <c:f>Ejemplo1!$D$25:$X$25</c:f>
              <c:numCache/>
            </c:numRef>
          </c:val>
          <c:smooth val="0"/>
        </c:ser>
        <c:ser>
          <c:idx val="20"/>
          <c:order val="20"/>
          <c:spPr>
            <a:ln cmpd="sng">
              <a:solidFill>
                <a:srgbClr val="434343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Ejemplo1!$D$27:$X$27</c:f>
              <c:numCache/>
            </c:numRef>
          </c:val>
          <c:smooth val="0"/>
        </c:ser>
        <c:axId val="436398015"/>
        <c:axId val="1743031097"/>
      </c:lineChart>
      <c:catAx>
        <c:axId val="436398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43031097"/>
      </c:catAx>
      <c:valAx>
        <c:axId val="17430310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cross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3639801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24</xdr:col>
      <xdr:colOff>190500</xdr:colOff>
      <xdr:row>0</xdr:row>
      <xdr:rowOff>190500</xdr:rowOff>
    </xdr:from>
    <xdr:ext cx="3524250" cy="5467350"/>
    <xdr:graphicFrame>
      <xdr:nvGraphicFramePr>
        <xdr:cNvPr id="258716740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29"/>
    <col customWidth="1" min="2" max="2" width="17.0"/>
    <col customWidth="1" min="3" max="3" width="4.0"/>
    <col customWidth="1" min="4" max="23" width="3.43"/>
    <col customWidth="1" min="24" max="30" width="10.71"/>
  </cols>
  <sheetData>
    <row r="1" ht="14.25" customHeight="1">
      <c r="A1" s="1" t="s">
        <v>0</v>
      </c>
      <c r="B1" s="2"/>
      <c r="C1" s="2"/>
      <c r="D1" s="2"/>
      <c r="E1" s="2"/>
      <c r="F1" s="2"/>
      <c r="G1" s="2" t="s">
        <v>1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ht="14.25" customHeight="1">
      <c r="A3" s="3" t="s">
        <v>2</v>
      </c>
      <c r="B3" s="3" t="s">
        <v>3</v>
      </c>
      <c r="C3" s="4" t="s">
        <v>4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6"/>
      <c r="X3" s="3" t="s">
        <v>5</v>
      </c>
    </row>
    <row r="4" ht="14.25" customHeight="1">
      <c r="A4" s="7"/>
      <c r="B4" s="7"/>
      <c r="C4" s="8">
        <v>1.0</v>
      </c>
      <c r="D4" s="8">
        <v>2.0</v>
      </c>
      <c r="E4" s="8">
        <v>3.0</v>
      </c>
      <c r="F4" s="8">
        <v>4.0</v>
      </c>
      <c r="G4" s="8">
        <v>5.0</v>
      </c>
      <c r="H4" s="8">
        <v>6.0</v>
      </c>
      <c r="I4" s="8">
        <v>7.0</v>
      </c>
      <c r="J4" s="8">
        <v>8.0</v>
      </c>
      <c r="K4" s="8">
        <v>9.0</v>
      </c>
      <c r="L4" s="8">
        <v>10.0</v>
      </c>
      <c r="M4" s="8">
        <v>11.0</v>
      </c>
      <c r="N4" s="8">
        <v>12.0</v>
      </c>
      <c r="O4" s="8">
        <v>13.0</v>
      </c>
      <c r="P4" s="8">
        <v>14.0</v>
      </c>
      <c r="Q4" s="8">
        <v>15.0</v>
      </c>
      <c r="R4" s="8">
        <v>16.0</v>
      </c>
      <c r="S4" s="8">
        <v>17.0</v>
      </c>
      <c r="T4" s="8">
        <v>18.0</v>
      </c>
      <c r="U4" s="8">
        <v>19.0</v>
      </c>
      <c r="V4" s="8">
        <v>20.0</v>
      </c>
      <c r="W4" s="9">
        <v>21.0</v>
      </c>
      <c r="X4" s="10"/>
    </row>
    <row r="5" ht="14.25" customHeight="1">
      <c r="A5" s="11" t="s">
        <v>6</v>
      </c>
      <c r="B5" s="12">
        <v>4.0</v>
      </c>
      <c r="C5" s="13">
        <v>2.0</v>
      </c>
      <c r="D5" s="13">
        <v>2.0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5"/>
      <c r="X5" s="16">
        <f t="shared" ref="X5:X23" si="1">SUM(C5:W5)</f>
        <v>4</v>
      </c>
    </row>
    <row r="6" ht="14.25" customHeight="1">
      <c r="A6" s="11" t="s">
        <v>7</v>
      </c>
      <c r="B6" s="12">
        <v>4.0</v>
      </c>
      <c r="C6" s="17"/>
      <c r="D6" s="18"/>
      <c r="E6" s="13">
        <v>3.0</v>
      </c>
      <c r="F6" s="14">
        <v>1.0</v>
      </c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4"/>
      <c r="U6" s="14"/>
      <c r="V6" s="14"/>
      <c r="W6" s="15"/>
      <c r="X6" s="16">
        <f t="shared" si="1"/>
        <v>4</v>
      </c>
    </row>
    <row r="7" ht="14.25" customHeight="1">
      <c r="A7" s="11" t="s">
        <v>8</v>
      </c>
      <c r="B7" s="12">
        <v>2.0</v>
      </c>
      <c r="C7" s="17"/>
      <c r="D7" s="14">
        <v>1.0</v>
      </c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4"/>
      <c r="U7" s="14"/>
      <c r="V7" s="14"/>
      <c r="W7" s="15"/>
      <c r="X7" s="16">
        <f t="shared" si="1"/>
        <v>1</v>
      </c>
    </row>
    <row r="8" ht="14.25" customHeight="1">
      <c r="A8" s="11" t="s">
        <v>9</v>
      </c>
      <c r="B8" s="12">
        <v>5.0</v>
      </c>
      <c r="C8" s="17"/>
      <c r="D8" s="19"/>
      <c r="E8" s="14">
        <v>2.0</v>
      </c>
      <c r="F8" s="18"/>
      <c r="G8" s="13">
        <v>2.0</v>
      </c>
      <c r="H8" s="14">
        <v>1.0</v>
      </c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4"/>
      <c r="U8" s="14"/>
      <c r="V8" s="14"/>
      <c r="W8" s="15"/>
      <c r="X8" s="16">
        <f t="shared" si="1"/>
        <v>5</v>
      </c>
    </row>
    <row r="9" ht="14.25" customHeight="1">
      <c r="A9" s="11" t="s">
        <v>10</v>
      </c>
      <c r="B9" s="12">
        <v>7.0</v>
      </c>
      <c r="C9" s="18"/>
      <c r="D9" s="18"/>
      <c r="E9" s="13">
        <v>3.0</v>
      </c>
      <c r="F9" s="13"/>
      <c r="G9" s="18"/>
      <c r="H9" s="18"/>
      <c r="I9" s="13">
        <v>2.0</v>
      </c>
      <c r="J9" s="18"/>
      <c r="K9" s="13">
        <v>2.0</v>
      </c>
      <c r="L9" s="18"/>
      <c r="M9" s="18"/>
      <c r="N9" s="18"/>
      <c r="O9" s="18"/>
      <c r="P9" s="18"/>
      <c r="Q9" s="18"/>
      <c r="R9" s="18"/>
      <c r="S9" s="18"/>
      <c r="T9" s="14"/>
      <c r="U9" s="14"/>
      <c r="V9" s="14"/>
      <c r="W9" s="15"/>
      <c r="X9" s="16">
        <f t="shared" si="1"/>
        <v>7</v>
      </c>
    </row>
    <row r="10" ht="14.25" customHeight="1">
      <c r="A10" s="11" t="s">
        <v>11</v>
      </c>
      <c r="B10" s="12">
        <v>15.0</v>
      </c>
      <c r="C10" s="17"/>
      <c r="D10" s="17"/>
      <c r="E10" s="17"/>
      <c r="F10" s="19"/>
      <c r="G10" s="19"/>
      <c r="H10" s="18"/>
      <c r="I10" s="18"/>
      <c r="J10" s="13">
        <v>5.0</v>
      </c>
      <c r="K10" s="18"/>
      <c r="L10" s="14">
        <v>2.0</v>
      </c>
      <c r="M10" s="14">
        <v>3.0</v>
      </c>
      <c r="N10" s="14">
        <v>4.0</v>
      </c>
      <c r="O10" s="14">
        <v>1.0</v>
      </c>
      <c r="P10" s="19"/>
      <c r="Q10" s="19"/>
      <c r="R10" s="19"/>
      <c r="S10" s="19"/>
      <c r="T10" s="14"/>
      <c r="U10" s="14"/>
      <c r="V10" s="14"/>
      <c r="W10" s="15"/>
      <c r="X10" s="16">
        <f t="shared" si="1"/>
        <v>15</v>
      </c>
    </row>
    <row r="11" ht="14.25" customHeight="1">
      <c r="A11" s="11" t="s">
        <v>12</v>
      </c>
      <c r="B11" s="12">
        <v>8.0</v>
      </c>
      <c r="C11" s="17"/>
      <c r="D11" s="17"/>
      <c r="E11" s="17"/>
      <c r="F11" s="19"/>
      <c r="G11" s="19"/>
      <c r="H11" s="17"/>
      <c r="I11" s="18"/>
      <c r="J11" s="18"/>
      <c r="K11" s="18"/>
      <c r="L11" s="19"/>
      <c r="M11" s="19"/>
      <c r="N11" s="19"/>
      <c r="O11" s="19"/>
      <c r="P11" s="14">
        <v>2.0</v>
      </c>
      <c r="Q11" s="19"/>
      <c r="R11" s="19"/>
      <c r="S11" s="19"/>
      <c r="T11" s="14"/>
      <c r="U11" s="14"/>
      <c r="V11" s="14"/>
      <c r="W11" s="15"/>
      <c r="X11" s="16">
        <f t="shared" si="1"/>
        <v>2</v>
      </c>
    </row>
    <row r="12" ht="14.25" customHeight="1">
      <c r="A12" s="11" t="s">
        <v>13</v>
      </c>
      <c r="B12" s="12">
        <v>8.0</v>
      </c>
      <c r="C12" s="17"/>
      <c r="D12" s="17"/>
      <c r="E12" s="17"/>
      <c r="F12" s="19"/>
      <c r="G12" s="17"/>
      <c r="H12" s="17"/>
      <c r="I12" s="18"/>
      <c r="J12" s="18"/>
      <c r="K12" s="17"/>
      <c r="L12" s="17"/>
      <c r="M12" s="19"/>
      <c r="N12" s="19"/>
      <c r="O12" s="19"/>
      <c r="P12" s="19"/>
      <c r="Q12" s="19"/>
      <c r="R12" s="19"/>
      <c r="S12" s="14"/>
      <c r="T12" s="14"/>
      <c r="U12" s="14"/>
      <c r="V12" s="14">
        <v>2.0</v>
      </c>
      <c r="W12" s="15"/>
      <c r="X12" s="16">
        <f t="shared" si="1"/>
        <v>2</v>
      </c>
    </row>
    <row r="13" ht="14.25" customHeight="1">
      <c r="A13" s="11" t="s">
        <v>14</v>
      </c>
      <c r="B13" s="12">
        <v>12.0</v>
      </c>
      <c r="C13" s="17"/>
      <c r="D13" s="17"/>
      <c r="E13" s="17"/>
      <c r="F13" s="19"/>
      <c r="G13" s="19"/>
      <c r="H13" s="19"/>
      <c r="I13" s="19"/>
      <c r="J13" s="19"/>
      <c r="K13" s="19"/>
      <c r="L13" s="18"/>
      <c r="M13" s="18"/>
      <c r="N13" s="18"/>
      <c r="O13" s="14"/>
      <c r="P13" s="19"/>
      <c r="Q13" s="19"/>
      <c r="R13" s="19"/>
      <c r="S13" s="14"/>
      <c r="T13" s="14"/>
      <c r="U13" s="14"/>
      <c r="V13" s="14">
        <v>2.0</v>
      </c>
      <c r="W13" s="15"/>
      <c r="X13" s="16">
        <f t="shared" si="1"/>
        <v>2</v>
      </c>
    </row>
    <row r="14" ht="14.25" customHeight="1">
      <c r="A14" s="11" t="s">
        <v>15</v>
      </c>
      <c r="B14" s="12">
        <v>6.0</v>
      </c>
      <c r="C14" s="17"/>
      <c r="D14" s="17"/>
      <c r="E14" s="17"/>
      <c r="F14" s="19"/>
      <c r="G14" s="19"/>
      <c r="H14" s="19"/>
      <c r="I14" s="13"/>
      <c r="J14" s="18"/>
      <c r="K14" s="18"/>
      <c r="L14" s="19"/>
      <c r="M14" s="19"/>
      <c r="N14" s="19"/>
      <c r="O14" s="19"/>
      <c r="P14" s="19"/>
      <c r="Q14" s="14">
        <v>1.0</v>
      </c>
      <c r="R14" s="19"/>
      <c r="S14" s="19"/>
      <c r="T14" s="14"/>
      <c r="U14" s="14"/>
      <c r="V14" s="14"/>
      <c r="W14" s="15"/>
      <c r="X14" s="16">
        <f t="shared" si="1"/>
        <v>1</v>
      </c>
    </row>
    <row r="15" ht="14.25" customHeight="1">
      <c r="A15" s="11" t="s">
        <v>16</v>
      </c>
      <c r="B15" s="12">
        <v>10.0</v>
      </c>
      <c r="C15" s="17"/>
      <c r="D15" s="17"/>
      <c r="E15" s="14"/>
      <c r="F15" s="13">
        <v>2.0</v>
      </c>
      <c r="G15" s="18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4"/>
      <c r="S15" s="19"/>
      <c r="T15" s="14"/>
      <c r="U15" s="14"/>
      <c r="V15" s="14"/>
      <c r="W15" s="15"/>
      <c r="X15" s="16">
        <f t="shared" si="1"/>
        <v>2</v>
      </c>
    </row>
    <row r="16" ht="14.25" customHeight="1">
      <c r="A16" s="11" t="s">
        <v>17</v>
      </c>
      <c r="B16" s="12">
        <v>19.0</v>
      </c>
      <c r="C16" s="18"/>
      <c r="D16" s="18"/>
      <c r="E16" s="18"/>
      <c r="F16" s="13">
        <v>2.0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3"/>
      <c r="S16" s="18"/>
      <c r="T16" s="14"/>
      <c r="U16" s="14"/>
      <c r="V16" s="14"/>
      <c r="W16" s="15"/>
      <c r="X16" s="16">
        <f t="shared" si="1"/>
        <v>2</v>
      </c>
    </row>
    <row r="17" ht="14.25" customHeight="1">
      <c r="A17" s="11" t="s">
        <v>18</v>
      </c>
      <c r="B17" s="12">
        <v>5.0</v>
      </c>
      <c r="C17" s="14"/>
      <c r="D17" s="14"/>
      <c r="E17" s="14"/>
      <c r="F17" s="18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4"/>
      <c r="R17" s="14">
        <v>2.0</v>
      </c>
      <c r="S17" s="14">
        <v>1.0</v>
      </c>
      <c r="T17" s="14"/>
      <c r="U17" s="14"/>
      <c r="V17" s="14"/>
      <c r="W17" s="15"/>
      <c r="X17" s="16">
        <f t="shared" si="1"/>
        <v>3</v>
      </c>
    </row>
    <row r="18" ht="14.25" customHeight="1">
      <c r="A18" s="11" t="s">
        <v>19</v>
      </c>
      <c r="B18" s="12">
        <v>5.0</v>
      </c>
      <c r="C18" s="14"/>
      <c r="D18" s="14"/>
      <c r="E18" s="14"/>
      <c r="F18" s="18"/>
      <c r="G18" s="18"/>
      <c r="H18" s="17"/>
      <c r="I18" s="19"/>
      <c r="J18" s="19"/>
      <c r="K18" s="19"/>
      <c r="L18" s="19"/>
      <c r="M18" s="19"/>
      <c r="N18" s="19"/>
      <c r="O18" s="19"/>
      <c r="P18" s="19"/>
      <c r="Q18" s="14"/>
      <c r="R18" s="14"/>
      <c r="S18" s="14">
        <v>3.0</v>
      </c>
      <c r="T18" s="14"/>
      <c r="U18" s="14"/>
      <c r="V18" s="14"/>
      <c r="W18" s="15"/>
      <c r="X18" s="16">
        <f t="shared" si="1"/>
        <v>3</v>
      </c>
    </row>
    <row r="19" ht="14.25" customHeight="1">
      <c r="A19" s="11" t="s">
        <v>20</v>
      </c>
      <c r="B19" s="12">
        <v>3.0</v>
      </c>
      <c r="C19" s="14"/>
      <c r="D19" s="14"/>
      <c r="E19" s="14"/>
      <c r="F19" s="19"/>
      <c r="G19" s="14"/>
      <c r="H19" s="14"/>
      <c r="I19" s="19"/>
      <c r="J19" s="19"/>
      <c r="K19" s="19"/>
      <c r="L19" s="17"/>
      <c r="M19" s="18"/>
      <c r="N19" s="17"/>
      <c r="O19" s="19"/>
      <c r="P19" s="19"/>
      <c r="Q19" s="14"/>
      <c r="R19" s="19"/>
      <c r="S19" s="19"/>
      <c r="T19" s="14">
        <v>2.0</v>
      </c>
      <c r="U19" s="14"/>
      <c r="V19" s="14"/>
      <c r="W19" s="15"/>
      <c r="X19" s="16">
        <f t="shared" si="1"/>
        <v>2</v>
      </c>
    </row>
    <row r="20" ht="14.25" customHeight="1">
      <c r="A20" s="11" t="s">
        <v>21</v>
      </c>
      <c r="B20" s="12">
        <v>4.0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8"/>
      <c r="O20" s="18"/>
      <c r="P20" s="19"/>
      <c r="Q20" s="14"/>
      <c r="R20" s="19"/>
      <c r="S20" s="19"/>
      <c r="T20" s="14"/>
      <c r="U20" s="14">
        <v>2.0</v>
      </c>
      <c r="V20" s="14"/>
      <c r="W20" s="15"/>
      <c r="X20" s="16">
        <f t="shared" si="1"/>
        <v>2</v>
      </c>
    </row>
    <row r="21" ht="14.25" customHeight="1">
      <c r="A21" s="11" t="s">
        <v>22</v>
      </c>
      <c r="B21" s="12">
        <v>6.0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8"/>
      <c r="P21" s="18"/>
      <c r="Q21" s="14"/>
      <c r="R21" s="14"/>
      <c r="S21" s="19"/>
      <c r="T21" s="14"/>
      <c r="U21" s="14"/>
      <c r="V21" s="14">
        <v>2.0</v>
      </c>
      <c r="W21" s="15"/>
      <c r="X21" s="16">
        <f t="shared" si="1"/>
        <v>2</v>
      </c>
    </row>
    <row r="22" ht="14.25" customHeight="1">
      <c r="A22" s="11" t="s">
        <v>23</v>
      </c>
      <c r="B22" s="12">
        <v>5.0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8"/>
      <c r="O22" s="18"/>
      <c r="P22" s="18"/>
      <c r="Q22" s="14"/>
      <c r="R22" s="14"/>
      <c r="S22" s="14"/>
      <c r="T22" s="14"/>
      <c r="U22" s="14"/>
      <c r="V22" s="14">
        <v>2.0</v>
      </c>
      <c r="W22" s="15"/>
      <c r="X22" s="16">
        <f t="shared" si="1"/>
        <v>2</v>
      </c>
    </row>
    <row r="23" ht="14.25" customHeight="1">
      <c r="A23" s="11" t="s">
        <v>24</v>
      </c>
      <c r="B23" s="12">
        <v>9.0</v>
      </c>
      <c r="C23" s="14"/>
      <c r="D23" s="14"/>
      <c r="E23" s="14"/>
      <c r="F23" s="14"/>
      <c r="G23" s="13">
        <v>2.0</v>
      </c>
      <c r="H23" s="13"/>
      <c r="I23" s="18"/>
      <c r="J23" s="14">
        <v>2.0</v>
      </c>
      <c r="K23" s="14"/>
      <c r="L23" s="14"/>
      <c r="M23" s="14">
        <v>1.0</v>
      </c>
      <c r="N23" s="14"/>
      <c r="O23" s="14"/>
      <c r="P23" s="14"/>
      <c r="Q23" s="14"/>
      <c r="R23" s="14"/>
      <c r="S23" s="14"/>
      <c r="T23" s="14"/>
      <c r="U23" s="14"/>
      <c r="V23" s="14"/>
      <c r="W23" s="15"/>
      <c r="X23" s="16">
        <f t="shared" si="1"/>
        <v>5</v>
      </c>
    </row>
    <row r="24" ht="14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ht="14.25" customHeight="1">
      <c r="A25" s="2"/>
      <c r="B25" s="20">
        <f>SUM(B5:B24)</f>
        <v>137</v>
      </c>
      <c r="C25" s="20">
        <f>B25</f>
        <v>137</v>
      </c>
      <c r="D25" s="20">
        <f>B26-SUM(C5:C23)</f>
        <v>135</v>
      </c>
      <c r="E25" s="20">
        <f t="shared" ref="E25:V25" si="2">D25-SUM(D5:D23)</f>
        <v>132</v>
      </c>
      <c r="F25" s="20">
        <f t="shared" si="2"/>
        <v>124</v>
      </c>
      <c r="G25" s="20">
        <f t="shared" si="2"/>
        <v>119</v>
      </c>
      <c r="H25" s="20">
        <f t="shared" si="2"/>
        <v>115</v>
      </c>
      <c r="I25" s="20">
        <f t="shared" si="2"/>
        <v>114</v>
      </c>
      <c r="J25" s="20">
        <f t="shared" si="2"/>
        <v>112</v>
      </c>
      <c r="K25" s="20">
        <f t="shared" si="2"/>
        <v>105</v>
      </c>
      <c r="L25" s="20">
        <f t="shared" si="2"/>
        <v>103</v>
      </c>
      <c r="M25" s="20">
        <f t="shared" si="2"/>
        <v>101</v>
      </c>
      <c r="N25" s="20">
        <f t="shared" si="2"/>
        <v>97</v>
      </c>
      <c r="O25" s="20">
        <f t="shared" si="2"/>
        <v>93</v>
      </c>
      <c r="P25" s="20">
        <f t="shared" si="2"/>
        <v>92</v>
      </c>
      <c r="Q25" s="20">
        <f t="shared" si="2"/>
        <v>90</v>
      </c>
      <c r="R25" s="20">
        <f t="shared" si="2"/>
        <v>89</v>
      </c>
      <c r="S25" s="20">
        <f t="shared" si="2"/>
        <v>87</v>
      </c>
      <c r="T25" s="20">
        <f t="shared" si="2"/>
        <v>83</v>
      </c>
      <c r="U25" s="20">
        <f t="shared" si="2"/>
        <v>81</v>
      </c>
      <c r="V25" s="20">
        <f t="shared" si="2"/>
        <v>79</v>
      </c>
      <c r="W25" s="20">
        <f>V25-SUM(W5:W23)</f>
        <v>79</v>
      </c>
      <c r="X25" s="20">
        <f>W25-SUM(V5:V23)</f>
        <v>71</v>
      </c>
    </row>
    <row r="26" ht="14.25" customHeight="1">
      <c r="A26" s="21" t="s">
        <v>25</v>
      </c>
      <c r="B26" s="2">
        <f t="shared" ref="B26:V26" si="3">C25</f>
        <v>137</v>
      </c>
      <c r="C26" s="2">
        <f t="shared" si="3"/>
        <v>135</v>
      </c>
      <c r="D26" s="2">
        <f t="shared" si="3"/>
        <v>132</v>
      </c>
      <c r="E26" s="2">
        <f t="shared" si="3"/>
        <v>124</v>
      </c>
      <c r="F26" s="2">
        <f t="shared" si="3"/>
        <v>119</v>
      </c>
      <c r="G26" s="2">
        <f t="shared" si="3"/>
        <v>115</v>
      </c>
      <c r="H26" s="2">
        <f t="shared" si="3"/>
        <v>114</v>
      </c>
      <c r="I26" s="2">
        <f t="shared" si="3"/>
        <v>112</v>
      </c>
      <c r="J26" s="2">
        <f t="shared" si="3"/>
        <v>105</v>
      </c>
      <c r="K26" s="2">
        <f t="shared" si="3"/>
        <v>103</v>
      </c>
      <c r="L26" s="2">
        <f t="shared" si="3"/>
        <v>101</v>
      </c>
      <c r="M26" s="2">
        <f t="shared" si="3"/>
        <v>97</v>
      </c>
      <c r="N26" s="2">
        <f t="shared" si="3"/>
        <v>93</v>
      </c>
      <c r="O26" s="2">
        <f t="shared" si="3"/>
        <v>92</v>
      </c>
      <c r="P26" s="2">
        <f t="shared" si="3"/>
        <v>90</v>
      </c>
      <c r="Q26" s="2">
        <f t="shared" si="3"/>
        <v>89</v>
      </c>
      <c r="R26" s="2">
        <f t="shared" si="3"/>
        <v>87</v>
      </c>
      <c r="S26" s="2">
        <f t="shared" si="3"/>
        <v>83</v>
      </c>
      <c r="T26" s="2">
        <f t="shared" si="3"/>
        <v>81</v>
      </c>
      <c r="U26" s="2">
        <f t="shared" si="3"/>
        <v>79</v>
      </c>
      <c r="V26" s="2">
        <f t="shared" si="3"/>
        <v>79</v>
      </c>
      <c r="W26" s="2"/>
      <c r="X26" s="2"/>
    </row>
    <row r="27" ht="14.25" customHeight="1">
      <c r="A27" s="2"/>
      <c r="B27" s="20">
        <f>SUM(B5:B23)</f>
        <v>137</v>
      </c>
      <c r="C27" s="20">
        <f>SUM(B5:B23)</f>
        <v>137</v>
      </c>
      <c r="D27" s="20">
        <f t="shared" ref="D27:V27" si="4">C27-(SUM($B$5:$B$23)/20)</f>
        <v>130.15</v>
      </c>
      <c r="E27" s="20">
        <f t="shared" si="4"/>
        <v>123.3</v>
      </c>
      <c r="F27" s="20">
        <f t="shared" si="4"/>
        <v>116.45</v>
      </c>
      <c r="G27" s="20">
        <f t="shared" si="4"/>
        <v>109.6</v>
      </c>
      <c r="H27" s="20">
        <f t="shared" si="4"/>
        <v>102.75</v>
      </c>
      <c r="I27" s="20">
        <f t="shared" si="4"/>
        <v>95.9</v>
      </c>
      <c r="J27" s="20">
        <f t="shared" si="4"/>
        <v>89.05</v>
      </c>
      <c r="K27" s="20">
        <f t="shared" si="4"/>
        <v>82.2</v>
      </c>
      <c r="L27" s="20">
        <f t="shared" si="4"/>
        <v>75.35</v>
      </c>
      <c r="M27" s="20">
        <f t="shared" si="4"/>
        <v>68.5</v>
      </c>
      <c r="N27" s="20">
        <f t="shared" si="4"/>
        <v>61.65</v>
      </c>
      <c r="O27" s="20">
        <f t="shared" si="4"/>
        <v>54.8</v>
      </c>
      <c r="P27" s="20">
        <f t="shared" si="4"/>
        <v>47.95</v>
      </c>
      <c r="Q27" s="20">
        <f t="shared" si="4"/>
        <v>41.1</v>
      </c>
      <c r="R27" s="20">
        <f t="shared" si="4"/>
        <v>34.25</v>
      </c>
      <c r="S27" s="20">
        <f t="shared" si="4"/>
        <v>27.4</v>
      </c>
      <c r="T27" s="20">
        <f t="shared" si="4"/>
        <v>20.55</v>
      </c>
      <c r="U27" s="20">
        <f t="shared" si="4"/>
        <v>13.7</v>
      </c>
      <c r="V27" s="20">
        <f t="shared" si="4"/>
        <v>6.85</v>
      </c>
      <c r="W27" s="20">
        <f t="shared" ref="W27:X27" si="5">V27-(SUM($B$5:$B$23)/20)</f>
        <v>0</v>
      </c>
      <c r="X27" s="20">
        <f t="shared" si="5"/>
        <v>-6.85</v>
      </c>
    </row>
    <row r="28" ht="14.25" customHeight="1">
      <c r="A28" s="21" t="s">
        <v>26</v>
      </c>
      <c r="B28" s="2">
        <f>B27</f>
        <v>137</v>
      </c>
      <c r="C28" s="2">
        <f t="shared" ref="C28:V28" si="6">D27</f>
        <v>130.15</v>
      </c>
      <c r="D28" s="2">
        <f t="shared" si="6"/>
        <v>123.3</v>
      </c>
      <c r="E28" s="2">
        <f t="shared" si="6"/>
        <v>116.45</v>
      </c>
      <c r="F28" s="2">
        <f t="shared" si="6"/>
        <v>109.6</v>
      </c>
      <c r="G28" s="2">
        <f t="shared" si="6"/>
        <v>102.75</v>
      </c>
      <c r="H28" s="2">
        <f t="shared" si="6"/>
        <v>95.9</v>
      </c>
      <c r="I28" s="2">
        <f t="shared" si="6"/>
        <v>89.05</v>
      </c>
      <c r="J28" s="2">
        <f t="shared" si="6"/>
        <v>82.2</v>
      </c>
      <c r="K28" s="2">
        <f t="shared" si="6"/>
        <v>75.35</v>
      </c>
      <c r="L28" s="2">
        <f t="shared" si="6"/>
        <v>68.5</v>
      </c>
      <c r="M28" s="2">
        <f t="shared" si="6"/>
        <v>61.65</v>
      </c>
      <c r="N28" s="2">
        <f t="shared" si="6"/>
        <v>54.8</v>
      </c>
      <c r="O28" s="2">
        <f t="shared" si="6"/>
        <v>47.95</v>
      </c>
      <c r="P28" s="2">
        <f t="shared" si="6"/>
        <v>41.1</v>
      </c>
      <c r="Q28" s="2">
        <f t="shared" si="6"/>
        <v>34.25</v>
      </c>
      <c r="R28" s="2">
        <f t="shared" si="6"/>
        <v>27.4</v>
      </c>
      <c r="S28" s="2">
        <f t="shared" si="6"/>
        <v>20.55</v>
      </c>
      <c r="T28" s="2">
        <f t="shared" si="6"/>
        <v>13.7</v>
      </c>
      <c r="U28" s="2">
        <f t="shared" si="6"/>
        <v>6.85</v>
      </c>
      <c r="V28" s="2">
        <f t="shared" si="6"/>
        <v>0</v>
      </c>
      <c r="W28" s="22"/>
      <c r="X28" s="2"/>
    </row>
    <row r="29" ht="14.25" customHeight="1">
      <c r="A29" s="2"/>
      <c r="B29" s="23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ht="14.25" customHeight="1">
      <c r="A30" s="2"/>
      <c r="B30" s="23"/>
      <c r="C30" s="2"/>
      <c r="D30" s="2"/>
      <c r="E30" s="2"/>
      <c r="F30" s="2"/>
      <c r="G30" s="23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ht="14.25" customHeight="1">
      <c r="A31" s="2"/>
      <c r="B31" s="23"/>
      <c r="C31" s="2"/>
      <c r="D31" s="2"/>
      <c r="E31" s="2"/>
      <c r="F31" s="2"/>
      <c r="G31" s="23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ht="14.25" customHeight="1">
      <c r="A32" s="2"/>
      <c r="B32" s="23"/>
      <c r="C32" s="2"/>
      <c r="D32" s="2"/>
      <c r="E32" s="2"/>
      <c r="F32" s="2"/>
      <c r="G32" s="23"/>
      <c r="H32" s="2"/>
      <c r="I32" s="2"/>
    </row>
    <row r="33" ht="14.25" customHeight="1">
      <c r="A33" s="2"/>
      <c r="B33" s="23"/>
      <c r="C33" s="2"/>
      <c r="D33" s="2"/>
      <c r="E33" s="2"/>
      <c r="F33" s="2"/>
      <c r="G33" s="23"/>
      <c r="H33" s="2"/>
      <c r="I33" s="2"/>
    </row>
    <row r="34" ht="14.25" customHeight="1">
      <c r="A34" s="2"/>
      <c r="B34" s="23"/>
      <c r="C34" s="2"/>
      <c r="D34" s="2"/>
      <c r="E34" s="2"/>
      <c r="F34" s="2"/>
      <c r="G34" s="23"/>
      <c r="H34" s="2"/>
      <c r="I34" s="2"/>
    </row>
    <row r="35" ht="14.25" customHeight="1">
      <c r="A35" s="2"/>
      <c r="B35" s="23"/>
      <c r="C35" s="2"/>
      <c r="D35" s="2"/>
      <c r="E35" s="2"/>
      <c r="F35" s="2"/>
      <c r="G35" s="23"/>
      <c r="H35" s="2"/>
      <c r="I35" s="2"/>
    </row>
    <row r="36" ht="14.25" customHeight="1">
      <c r="A36" s="2"/>
      <c r="B36" s="23"/>
      <c r="C36" s="2"/>
      <c r="D36" s="2"/>
      <c r="E36" s="2"/>
      <c r="F36" s="2"/>
      <c r="G36" s="2"/>
      <c r="H36" s="2"/>
      <c r="I36" s="2"/>
    </row>
    <row r="37" ht="14.25" customHeight="1">
      <c r="A37" s="2"/>
      <c r="B37" s="23"/>
      <c r="C37" s="2"/>
      <c r="D37" s="2"/>
      <c r="E37" s="2"/>
      <c r="F37" s="2"/>
      <c r="G37" s="2"/>
      <c r="H37" s="2"/>
      <c r="I37" s="2"/>
    </row>
    <row r="38" ht="14.25" customHeight="1">
      <c r="A38" s="2"/>
      <c r="B38" s="23"/>
      <c r="C38" s="2"/>
      <c r="D38" s="2"/>
      <c r="E38" s="2"/>
      <c r="F38" s="2"/>
      <c r="G38" s="2"/>
      <c r="H38" s="2"/>
      <c r="I38" s="2"/>
    </row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mergeCells count="4">
    <mergeCell ref="A3:A4"/>
    <mergeCell ref="B3:B4"/>
    <mergeCell ref="C3:W3"/>
    <mergeCell ref="X3:X4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2018-02-12T12:05:26Z</dcterms:created>
  <dc:creator>Victor Rodrigo Galaz Silva</dc:creator>
</cp:coreProperties>
</file>