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machadodeassis/Desktop/"/>
    </mc:Choice>
  </mc:AlternateContent>
  <xr:revisionPtr revIDLastSave="0" documentId="8_{6EB14A0E-5B5E-3F4D-81CC-1020C5A6C183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Planilha1" sheetId="1" r:id="rId1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0" i="1" l="1"/>
  <c r="J82" i="1"/>
  <c r="J792" i="1"/>
  <c r="J569" i="1"/>
  <c r="J155" i="1" l="1"/>
  <c r="J331" i="1" l="1"/>
  <c r="J663" i="1" l="1"/>
  <c r="J317" i="1" l="1"/>
  <c r="J278" i="1"/>
  <c r="J300" i="1" l="1"/>
  <c r="J283" i="1" l="1"/>
  <c r="J697" i="1" l="1"/>
  <c r="J196" i="1" l="1"/>
  <c r="J217" i="1" l="1"/>
  <c r="J646" i="1" l="1"/>
  <c r="J471" i="1" l="1"/>
  <c r="J887" i="1" l="1"/>
  <c r="J419" i="1" l="1"/>
  <c r="J413" i="1"/>
  <c r="J363" i="1"/>
  <c r="J342" i="1"/>
  <c r="J1032" i="1" l="1"/>
  <c r="J863" i="1"/>
  <c r="J942" i="1"/>
  <c r="J847" i="1"/>
  <c r="J526" i="1"/>
  <c r="J636" i="1"/>
  <c r="J751" i="1"/>
  <c r="J822" i="1"/>
  <c r="J909" i="1"/>
  <c r="J923" i="1"/>
  <c r="J984" i="1"/>
  <c r="J1002" i="1"/>
  <c r="J928" i="1" l="1"/>
  <c r="J1110" i="1"/>
  <c r="J1084" i="1"/>
  <c r="J1051" i="1"/>
  <c r="J1054" i="1" l="1"/>
  <c r="J1038" i="1"/>
  <c r="J949" i="1"/>
  <c r="J946" i="1"/>
</calcChain>
</file>

<file path=xl/sharedStrings.xml><?xml version="1.0" encoding="utf-8"?>
<sst xmlns="http://schemas.openxmlformats.org/spreadsheetml/2006/main" count="9079" uniqueCount="3566">
  <si>
    <t>Locais</t>
  </si>
  <si>
    <t>Segmento</t>
  </si>
  <si>
    <t>Cidade</t>
  </si>
  <si>
    <t>UF</t>
  </si>
  <si>
    <t>Endereço</t>
  </si>
  <si>
    <t>Nº</t>
  </si>
  <si>
    <t>Bairro</t>
  </si>
  <si>
    <t>Geolocalização</t>
  </si>
  <si>
    <t xml:space="preserve">Perfil </t>
  </si>
  <si>
    <t>Nº  Telas</t>
  </si>
  <si>
    <t xml:space="preserve">SANTO ANDRÉ </t>
  </si>
  <si>
    <t>Salão de Beleza</t>
  </si>
  <si>
    <t>Santo André</t>
  </si>
  <si>
    <t>SP</t>
  </si>
  <si>
    <t>R. Joaquim Távora</t>
  </si>
  <si>
    <t>V. Assunção</t>
  </si>
  <si>
    <t>AB</t>
  </si>
  <si>
    <t>V. Curuçá</t>
  </si>
  <si>
    <t>V. Gilda</t>
  </si>
  <si>
    <t>B</t>
  </si>
  <si>
    <t>Centro</t>
  </si>
  <si>
    <t>Pavão Tênis</t>
  </si>
  <si>
    <t>R. Ouro Preto</t>
  </si>
  <si>
    <t>A</t>
  </si>
  <si>
    <t>Aquavido</t>
  </si>
  <si>
    <t>Academia</t>
  </si>
  <si>
    <t>R. Mato Grosso</t>
  </si>
  <si>
    <t>Sta Terezinha</t>
  </si>
  <si>
    <t xml:space="preserve">Coliseu </t>
  </si>
  <si>
    <t>R. Leonilda</t>
  </si>
  <si>
    <t>Camilópolis</t>
  </si>
  <si>
    <t>G4 Sports</t>
  </si>
  <si>
    <t>R. Silveira Martins</t>
  </si>
  <si>
    <t>Restaurante</t>
  </si>
  <si>
    <t>R. Oratório</t>
  </si>
  <si>
    <t>Vero Verde Pizzaria</t>
  </si>
  <si>
    <t>R. das Bandeiras</t>
  </si>
  <si>
    <t>Botequim Carioca</t>
  </si>
  <si>
    <t>R. Santo André</t>
  </si>
  <si>
    <t>Av. Portugal</t>
  </si>
  <si>
    <t>Jabá do Ribamar</t>
  </si>
  <si>
    <t>R. Colúmbia</t>
  </si>
  <si>
    <t>Pq. das Nações</t>
  </si>
  <si>
    <t>Esfiha Shabab´s</t>
  </si>
  <si>
    <t>Ky Delice</t>
  </si>
  <si>
    <t>R. Monte Casseros</t>
  </si>
  <si>
    <t xml:space="preserve">Grilo Artesanal </t>
  </si>
  <si>
    <t xml:space="preserve">Padaria </t>
  </si>
  <si>
    <t xml:space="preserve">Santo André </t>
  </si>
  <si>
    <t>Karina</t>
  </si>
  <si>
    <t>Padaria</t>
  </si>
  <si>
    <t>R. Bari</t>
  </si>
  <si>
    <t>Bella Vitória I</t>
  </si>
  <si>
    <t>R. Tuiuti</t>
  </si>
  <si>
    <t>Jd. Bela Vista</t>
  </si>
  <si>
    <t>Bella Vitória II</t>
  </si>
  <si>
    <t>R. Cel. Fernando Prestes</t>
  </si>
  <si>
    <t>Salete</t>
  </si>
  <si>
    <t>R. Porto Seguro</t>
  </si>
  <si>
    <t>Santa Terezinha</t>
  </si>
  <si>
    <t>Palácio do Pão</t>
  </si>
  <si>
    <t>Av. Itamarati</t>
  </si>
  <si>
    <t>Pq. Jaçatuba</t>
  </si>
  <si>
    <t>Bella Vieira</t>
  </si>
  <si>
    <t>Al. Vieira de Carvalho</t>
  </si>
  <si>
    <t>Super Banca</t>
  </si>
  <si>
    <t>R. Lino Jardim</t>
  </si>
  <si>
    <t>Bela Vista</t>
  </si>
  <si>
    <t>Central</t>
  </si>
  <si>
    <t xml:space="preserve">Santo Andé </t>
  </si>
  <si>
    <t>Av. Dom Pedro I</t>
  </si>
  <si>
    <t xml:space="preserve">V. Pires </t>
  </si>
  <si>
    <t>Av. Utinga</t>
  </si>
  <si>
    <t xml:space="preserve">V. Metalúrgica </t>
  </si>
  <si>
    <t>R. das Figueiras</t>
  </si>
  <si>
    <t xml:space="preserve">B. Jardim </t>
  </si>
  <si>
    <t xml:space="preserve">AB </t>
  </si>
  <si>
    <t>V. Camilópolis</t>
  </si>
  <si>
    <t>Villa´s Vitória</t>
  </si>
  <si>
    <t>Santo Andre</t>
  </si>
  <si>
    <t>Padaria/Superm.</t>
  </si>
  <si>
    <t>Café</t>
  </si>
  <si>
    <t>R. Adolfo Bastos</t>
  </si>
  <si>
    <t>V. Bastos</t>
  </si>
  <si>
    <t>BC</t>
  </si>
  <si>
    <t>Lotérica</t>
  </si>
  <si>
    <t>MG</t>
  </si>
  <si>
    <t>Cond. Residencial</t>
  </si>
  <si>
    <t xml:space="preserve">SP </t>
  </si>
  <si>
    <t>Cond. Comercial</t>
  </si>
  <si>
    <t>B.Jardim</t>
  </si>
  <si>
    <t xml:space="preserve">Cond. Comercial </t>
  </si>
  <si>
    <t>S/N</t>
  </si>
  <si>
    <t xml:space="preserve">Total Santo André </t>
  </si>
  <si>
    <t xml:space="preserve">SÃO BERNARDO DO CAMPO </t>
  </si>
  <si>
    <t>Vila Rosa</t>
  </si>
  <si>
    <t>S. Bernardo do Campo</t>
  </si>
  <si>
    <t>Av. Humberto de A. Castelo Branco</t>
  </si>
  <si>
    <t>V. Rosa</t>
  </si>
  <si>
    <t>Kennedy</t>
  </si>
  <si>
    <t>S.Bernardo do Campo</t>
  </si>
  <si>
    <t>Av. Kennedy</t>
  </si>
  <si>
    <t xml:space="preserve">Jd. Do Mar </t>
  </si>
  <si>
    <t xml:space="preserve">Diplomata </t>
  </si>
  <si>
    <t>Av. Senador Vergueiro</t>
  </si>
  <si>
    <t>Rudge Ramos</t>
  </si>
  <si>
    <t xml:space="preserve">Vitória Regia </t>
  </si>
  <si>
    <t>Av. Giacinto Tognato</t>
  </si>
  <si>
    <t>V. Baeta Neves</t>
  </si>
  <si>
    <t>Consulado do Pão</t>
  </si>
  <si>
    <t xml:space="preserve"> -23.68588,-46.55462</t>
  </si>
  <si>
    <t xml:space="preserve">Tranza </t>
  </si>
  <si>
    <t>Av. Alvaro Guimarães</t>
  </si>
  <si>
    <t xml:space="preserve">B. Planalto </t>
  </si>
  <si>
    <t xml:space="preserve">Princesa do Rudge </t>
  </si>
  <si>
    <t>R. Votorantim</t>
  </si>
  <si>
    <t xml:space="preserve">Berlin Costelaria </t>
  </si>
  <si>
    <t>Jd.do Mar</t>
  </si>
  <si>
    <t>Nova Petrópolis</t>
  </si>
  <si>
    <t>s.nº</t>
  </si>
  <si>
    <t xml:space="preserve">Total São Bernardo do Campo </t>
  </si>
  <si>
    <t xml:space="preserve">SÃO CAETANO DO SUL </t>
  </si>
  <si>
    <t>São Caetano do Sul</t>
  </si>
  <si>
    <t>BCD</t>
  </si>
  <si>
    <t xml:space="preserve">B.Cerâmica </t>
  </si>
  <si>
    <t xml:space="preserve">Total São Caetano do Sul </t>
  </si>
  <si>
    <t>MAUÁ</t>
  </si>
  <si>
    <t>Mauá</t>
  </si>
  <si>
    <t>Av. Itapark</t>
  </si>
  <si>
    <t>Av. Brasil</t>
  </si>
  <si>
    <t>Av. Barão de Mauá</t>
  </si>
  <si>
    <t>R. Manoel Franco</t>
  </si>
  <si>
    <t>R. Engênio Negri</t>
  </si>
  <si>
    <t>La Bella Fornatta</t>
  </si>
  <si>
    <t>23A</t>
  </si>
  <si>
    <t xml:space="preserve">BC </t>
  </si>
  <si>
    <t>1389,L7</t>
  </si>
  <si>
    <t>V. América</t>
  </si>
  <si>
    <t>Parra</t>
  </si>
  <si>
    <t>Av. Dom José Gaspar</t>
  </si>
  <si>
    <t>V.Assis</t>
  </si>
  <si>
    <t xml:space="preserve">Total Mauá </t>
  </si>
  <si>
    <t>SÃO PAULO</t>
  </si>
  <si>
    <t xml:space="preserve">Moça Paulista </t>
  </si>
  <si>
    <t xml:space="preserve">São Paulo (Capital) </t>
  </si>
  <si>
    <t xml:space="preserve">R. Vergueiro </t>
  </si>
  <si>
    <t>Laika</t>
  </si>
  <si>
    <t xml:space="preserve">R. Monteiro de Melo </t>
  </si>
  <si>
    <t>Lapa</t>
  </si>
  <si>
    <t xml:space="preserve">Interlagos </t>
  </si>
  <si>
    <t>Suzana</t>
  </si>
  <si>
    <t>Av. Inácio Cunha Leme</t>
  </si>
  <si>
    <t>-23.69045, -46.71053</t>
  </si>
  <si>
    <t>Bandeirantes II</t>
  </si>
  <si>
    <t>R. Marinela Machado</t>
  </si>
  <si>
    <t>-23.71064, -46.69471</t>
  </si>
  <si>
    <t>Bandeirantes IV</t>
  </si>
  <si>
    <t>Av. Dr. Luis Arrobas Martins</t>
  </si>
  <si>
    <t>-23.68776, -46.70355</t>
  </si>
  <si>
    <t>Flor das Américas</t>
  </si>
  <si>
    <t>Av.João Carlos da Silva Borges</t>
  </si>
  <si>
    <t>-23.63789, -46.71193</t>
  </si>
  <si>
    <t>Sabor de Mel</t>
  </si>
  <si>
    <t>Av. Inajar de Souza</t>
  </si>
  <si>
    <t xml:space="preserve">Viana (24h) </t>
  </si>
  <si>
    <t>Av. Bernardino de Campos</t>
  </si>
  <si>
    <t>Paraíso</t>
  </si>
  <si>
    <t>-23.57426, -46.64229</t>
  </si>
  <si>
    <t>Gran Royalle</t>
  </si>
  <si>
    <t>Av. Braz Leme</t>
  </si>
  <si>
    <t>Santana</t>
  </si>
  <si>
    <t>Leão XIII</t>
  </si>
  <si>
    <t>R. Soror Angelica</t>
  </si>
  <si>
    <t>-23.50377, -46.64468</t>
  </si>
  <si>
    <t xml:space="preserve">Michelli </t>
  </si>
  <si>
    <t>Av. Mutinga</t>
  </si>
  <si>
    <t>Pirituba</t>
  </si>
  <si>
    <t>Av. Professor Afonso Bovero</t>
  </si>
  <si>
    <t>Pompeia</t>
  </si>
  <si>
    <t>R. Luiz Cunha</t>
  </si>
  <si>
    <t>Av. do Guacá</t>
  </si>
  <si>
    <t>Lausane Pta</t>
  </si>
  <si>
    <t>Marengo</t>
  </si>
  <si>
    <t>R. Francisco Marengo</t>
  </si>
  <si>
    <t>Tatuapé</t>
  </si>
  <si>
    <t xml:space="preserve">Romaria </t>
  </si>
  <si>
    <t>R. Tobias Barreto</t>
  </si>
  <si>
    <t xml:space="preserve">Mooca </t>
  </si>
  <si>
    <t>COTIA</t>
  </si>
  <si>
    <t xml:space="preserve">Nova Parati </t>
  </si>
  <si>
    <t>Cotia</t>
  </si>
  <si>
    <t>Pque. S. George</t>
  </si>
  <si>
    <t>Sabiá</t>
  </si>
  <si>
    <t>Estrada Capuava</t>
  </si>
  <si>
    <t xml:space="preserve">Total Cotia </t>
  </si>
  <si>
    <t>ITAPEVI</t>
  </si>
  <si>
    <t>Roselândia</t>
  </si>
  <si>
    <t>Itapevi</t>
  </si>
  <si>
    <t>Av. Cezário Abreu</t>
  </si>
  <si>
    <t>Total Itapevi</t>
  </si>
  <si>
    <t>OSASCO</t>
  </si>
  <si>
    <t>Sagarana</t>
  </si>
  <si>
    <t>Osasco</t>
  </si>
  <si>
    <t>V. Menck</t>
  </si>
  <si>
    <t>B+/B</t>
  </si>
  <si>
    <t>Total Osasco</t>
  </si>
  <si>
    <t xml:space="preserve">GUARULHOS </t>
  </si>
  <si>
    <t xml:space="preserve">Guarulhos </t>
  </si>
  <si>
    <t xml:space="preserve">Av. Paulo Faccini </t>
  </si>
  <si>
    <t xml:space="preserve">Jd. Maia </t>
  </si>
  <si>
    <t>CityBread 1</t>
  </si>
  <si>
    <t xml:space="preserve">V. Macedo </t>
  </si>
  <si>
    <t>Bela Capri</t>
  </si>
  <si>
    <t>Av. Papa Pio XII</t>
  </si>
  <si>
    <t>Copiadora Lapel</t>
  </si>
  <si>
    <t>R. Gabriel Machado</t>
  </si>
  <si>
    <t xml:space="preserve">Choupana </t>
  </si>
  <si>
    <t xml:space="preserve">R. Força Pública </t>
  </si>
  <si>
    <t>Jun Japonese Food</t>
  </si>
  <si>
    <t>Stabilitá</t>
  </si>
  <si>
    <t>Clínica</t>
  </si>
  <si>
    <t xml:space="preserve">R. Sd. José de Andrade </t>
  </si>
  <si>
    <t>Jd. Sta Francisca</t>
  </si>
  <si>
    <t>NeoFit</t>
  </si>
  <si>
    <t>Av. Timoteo Penteado</t>
  </si>
  <si>
    <t xml:space="preserve">V. Galvão </t>
  </si>
  <si>
    <t xml:space="preserve">Acqua Sport </t>
  </si>
  <si>
    <t xml:space="preserve">Academia </t>
  </si>
  <si>
    <t>R. Jaiminho</t>
  </si>
  <si>
    <t>V. Progresso</t>
  </si>
  <si>
    <t xml:space="preserve">Clinica </t>
  </si>
  <si>
    <t>Farmacentro 1</t>
  </si>
  <si>
    <t xml:space="preserve">Farmácia </t>
  </si>
  <si>
    <t xml:space="preserve">Av. Sete de Setembo </t>
  </si>
  <si>
    <t xml:space="preserve">Total Guarulhos </t>
  </si>
  <si>
    <t>Vitória Régia - Vila Pires</t>
  </si>
  <si>
    <t>Vitória Régia - Utinga</t>
  </si>
  <si>
    <t>Vitória Régia - Campestre</t>
  </si>
  <si>
    <t>JUNDIAÍ</t>
  </si>
  <si>
    <t>BASE Treinamento Funcional &amp; Pilates</t>
  </si>
  <si>
    <t>Mercadão da Ferroviários</t>
  </si>
  <si>
    <t>Helbor Offices Tower</t>
  </si>
  <si>
    <t>The One Office Tower</t>
  </si>
  <si>
    <t>A Fábrica Barbearia</t>
  </si>
  <si>
    <t>Deck da beleza</t>
  </si>
  <si>
    <t>Joca Restaurante</t>
  </si>
  <si>
    <t>Quinta Semente</t>
  </si>
  <si>
    <t>Jundiaí</t>
  </si>
  <si>
    <t>R. Prof. João Luiz de Campos</t>
  </si>
  <si>
    <t>R. Dr. José Roberto Basile Bonito</t>
  </si>
  <si>
    <t>R. Barão de Teffé</t>
  </si>
  <si>
    <t>R. Hilda Del Nero Bisquolo</t>
  </si>
  <si>
    <t>Av. 9 de Julho</t>
  </si>
  <si>
    <t>R. do Retiro</t>
  </si>
  <si>
    <t>Av. Itatiba,</t>
  </si>
  <si>
    <t>R. Atílio Vianelo</t>
  </si>
  <si>
    <t>Vianelo</t>
  </si>
  <si>
    <t>Anhangabaú</t>
  </si>
  <si>
    <t>Jardim Flórida</t>
  </si>
  <si>
    <t>ABC</t>
  </si>
  <si>
    <t>Itú</t>
  </si>
  <si>
    <t>SN</t>
  </si>
  <si>
    <t>Campus Offices</t>
  </si>
  <si>
    <t>Jardim Paraiso</t>
  </si>
  <si>
    <t>Casa la Primola</t>
  </si>
  <si>
    <t>Novo Centro</t>
  </si>
  <si>
    <t>Cia Steakhouse</t>
  </si>
  <si>
    <t>Av Prudente de Moraes</t>
  </si>
  <si>
    <t>Vila Nova</t>
  </si>
  <si>
    <t>City Parque Itu</t>
  </si>
  <si>
    <t>Av do Parque</t>
  </si>
  <si>
    <t>Chácaras Primavera</t>
  </si>
  <si>
    <t>Apolo Sport House</t>
  </si>
  <si>
    <t>Florence Hair</t>
  </si>
  <si>
    <t>Capitão Fleming</t>
  </si>
  <si>
    <t>Empório Vila Real</t>
  </si>
  <si>
    <t>Rod Marechal Rondon</t>
  </si>
  <si>
    <t>Itu Plaza Hotel</t>
  </si>
  <si>
    <t>Hotel</t>
  </si>
  <si>
    <t>Novotel Itu</t>
  </si>
  <si>
    <t>Bairro Alto</t>
  </si>
  <si>
    <t>Padaria Rebeca</t>
  </si>
  <si>
    <t>Dr Octaviano P Mendes</t>
  </si>
  <si>
    <t>Padaria Santo Antonio</t>
  </si>
  <si>
    <t>Rebeca Express</t>
  </si>
  <si>
    <t>Dr Ermelindo Maffei</t>
  </si>
  <si>
    <t>Tonilu Bier Plaza</t>
  </si>
  <si>
    <t>Torre Inc</t>
  </si>
  <si>
    <t>Bairro Brasil</t>
  </si>
  <si>
    <t>ITÚ</t>
  </si>
  <si>
    <t>BOTUCATU</t>
  </si>
  <si>
    <t>Botucatu</t>
  </si>
  <si>
    <t>São Manuel</t>
  </si>
  <si>
    <t>Padaria Parque Pães</t>
  </si>
  <si>
    <t>Cidade da Saúde</t>
  </si>
  <si>
    <t>Padaria Pão e Vida</t>
  </si>
  <si>
    <t>Av. Cesário de Abreu</t>
  </si>
  <si>
    <t>Dos Abreus</t>
  </si>
  <si>
    <t>Pontual Auto Peças</t>
  </si>
  <si>
    <t>Cechinel Conveniência Posto Shell</t>
  </si>
  <si>
    <t>Haiak Sushi e Temakeria - Unidade 2</t>
  </si>
  <si>
    <t>Donatellus Pizzaria e Restaurante</t>
  </si>
  <si>
    <t>Padaria Olimpo</t>
  </si>
  <si>
    <t>Av. Rubens Caramez</t>
  </si>
  <si>
    <t>States Burger - Galeria O Porto</t>
  </si>
  <si>
    <t>Av. Pres. Vargas</t>
  </si>
  <si>
    <t>JANDIRA</t>
  </si>
  <si>
    <t>House Burguer 61</t>
  </si>
  <si>
    <t>Jandira</t>
  </si>
  <si>
    <t>R. Pres. Castelo Branco</t>
  </si>
  <si>
    <t>Santo Antonio</t>
  </si>
  <si>
    <t>Total Jandira</t>
  </si>
  <si>
    <t>BARUERI</t>
  </si>
  <si>
    <t>Kartodromo Aldeia da Serra</t>
  </si>
  <si>
    <t>Barueri</t>
  </si>
  <si>
    <t>Aldeia da Serra</t>
  </si>
  <si>
    <t>Haiak Sushi e Temakeria - Unidade 1</t>
  </si>
  <si>
    <t>R. Fernão Dias Paes Leme</t>
  </si>
  <si>
    <t>Total Barueri</t>
  </si>
  <si>
    <t>CARAPICUÍBA</t>
  </si>
  <si>
    <t>Carapicuíba</t>
  </si>
  <si>
    <t>Av. Marginal do Ribeirão</t>
  </si>
  <si>
    <t>Total Carapicuíba</t>
  </si>
  <si>
    <t>R. Ari Barroso</t>
  </si>
  <si>
    <t>R. Pres. Costa e Silva</t>
  </si>
  <si>
    <t>Helena Maria</t>
  </si>
  <si>
    <t>R. Dr. Antônio José Luciano</t>
  </si>
  <si>
    <t>SANTANA DE PARNAÍBA</t>
  </si>
  <si>
    <t>Haiak Sushi e Temakeria - Unidade 3</t>
  </si>
  <si>
    <t>Santana de Parnaíba</t>
  </si>
  <si>
    <t>R. Suzana Dias</t>
  </si>
  <si>
    <t>Total Santana de Parnaíba</t>
  </si>
  <si>
    <t xml:space="preserve">-23.19826, -46.88040
</t>
  </si>
  <si>
    <t xml:space="preserve">Renato </t>
  </si>
  <si>
    <t>Av. Custódio de Sá e Faria</t>
  </si>
  <si>
    <t>Av. Guilherme Giorgi</t>
  </si>
  <si>
    <t>Avenida</t>
  </si>
  <si>
    <t>Pq Santo Antonio</t>
  </si>
  <si>
    <t>Céltica</t>
  </si>
  <si>
    <t>Av. Dr. Adílson Rodrigues</t>
  </si>
  <si>
    <t>Neco Empório da Carne</t>
  </si>
  <si>
    <t>Açougue</t>
  </si>
  <si>
    <t>Av. Carlos de Salles Bloch</t>
  </si>
  <si>
    <t>Galeria Container</t>
  </si>
  <si>
    <t>CDL</t>
  </si>
  <si>
    <t xml:space="preserve"> R. Sen. Fonseca</t>
  </si>
  <si>
    <t>Araras</t>
  </si>
  <si>
    <t>Av. Samuel Martins</t>
  </si>
  <si>
    <t>São Judas Tadeu</t>
  </si>
  <si>
    <t>Av. Reynaldo Porcari</t>
  </si>
  <si>
    <t>Terra</t>
  </si>
  <si>
    <t>Maxime Office Tower</t>
  </si>
  <si>
    <t>Av. Nove de Julho</t>
  </si>
  <si>
    <t>Hidráulica Rondi</t>
  </si>
  <si>
    <t>Av. Pref. Luis Latorre</t>
  </si>
  <si>
    <t>Posto Keeper Telles</t>
  </si>
  <si>
    <t>Av. Itatiba</t>
  </si>
  <si>
    <t>Posto Keeper Vitrine</t>
  </si>
  <si>
    <t>Av. Jundiaí</t>
  </si>
  <si>
    <t>Beco Fino</t>
  </si>
  <si>
    <t>Magoga Hortifruti</t>
  </si>
  <si>
    <t>Caçula Loterias</t>
  </si>
  <si>
    <t>ABCD</t>
  </si>
  <si>
    <t xml:space="preserve">Caxambu Loterias </t>
  </si>
  <si>
    <t>Av Humberto Cereser</t>
  </si>
  <si>
    <t>Jardim Caxambu</t>
  </si>
  <si>
    <t>Geral Loterias</t>
  </si>
  <si>
    <t>Av. Osmundo dos Santos Pelegrinni</t>
  </si>
  <si>
    <t>R. Rangel Pestana</t>
  </si>
  <si>
    <t>Jangada da Sorte</t>
  </si>
  <si>
    <t>Medeiros</t>
  </si>
  <si>
    <t>Lotérica Pitangueiras</t>
  </si>
  <si>
    <t>R. Suíça</t>
  </si>
  <si>
    <t>Vianelo/Bonfiglioli</t>
  </si>
  <si>
    <t>SDV Loterias</t>
  </si>
  <si>
    <t>Av. Benedito C. de Andrade</t>
  </si>
  <si>
    <t>Sorte Aqui</t>
  </si>
  <si>
    <t>Av. Antônio Segre</t>
  </si>
  <si>
    <t>Star Luck</t>
  </si>
  <si>
    <t>KM 59</t>
  </si>
  <si>
    <t>Retiro</t>
  </si>
  <si>
    <t>Max Padaria Express</t>
  </si>
  <si>
    <t>Nossa Senhora Aparecida</t>
  </si>
  <si>
    <t>Av. Carlos Salles Bloch</t>
  </si>
  <si>
    <t xml:space="preserve">Nova Jarinu </t>
  </si>
  <si>
    <t>R Itirapina</t>
  </si>
  <si>
    <t>Cidade Luiza</t>
  </si>
  <si>
    <t>Laboratório Anchieta (Select)</t>
  </si>
  <si>
    <t>R. 23 de Maio</t>
  </si>
  <si>
    <t>Laboratório Anchieta</t>
  </si>
  <si>
    <t>R.Anchieta</t>
  </si>
  <si>
    <t>R. Franklin Willian Franz</t>
  </si>
  <si>
    <t>Eloy Chaves</t>
  </si>
  <si>
    <t>Petland</t>
  </si>
  <si>
    <t>Petshop</t>
  </si>
  <si>
    <t>David Roveri</t>
  </si>
  <si>
    <t>R. Duarte da Costa</t>
  </si>
  <si>
    <t>Paineiras</t>
  </si>
  <si>
    <t>Shopping</t>
  </si>
  <si>
    <t>Pça. Nove de Julho</t>
  </si>
  <si>
    <t>Chacara Urbana</t>
  </si>
  <si>
    <t>LOUVEIRA</t>
  </si>
  <si>
    <t>Burch</t>
  </si>
  <si>
    <t>Louveira</t>
  </si>
  <si>
    <t>Av. José Nicolau Estabile</t>
  </si>
  <si>
    <t>Pururuca´s</t>
  </si>
  <si>
    <t>Santo Antônio</t>
  </si>
  <si>
    <t>Clinica Médica Louveira</t>
  </si>
  <si>
    <t>R. Nicola Argentieri</t>
  </si>
  <si>
    <t>ITUPEVA</t>
  </si>
  <si>
    <t>Itupeva</t>
  </si>
  <si>
    <t>Av. Itália</t>
  </si>
  <si>
    <t>-23.17643, -46.90284</t>
  </si>
  <si>
    <t>-23.20147, -46.88206</t>
  </si>
  <si>
    <t>-23.19066, -46.90128</t>
  </si>
  <si>
    <t xml:space="preserve">CEARÁ </t>
  </si>
  <si>
    <t>Academia Star</t>
  </si>
  <si>
    <t>Russas</t>
  </si>
  <si>
    <t>CE</t>
  </si>
  <si>
    <t>Av. Cel. Antônio Cordeiro</t>
  </si>
  <si>
    <t>Varzea Alegre</t>
  </si>
  <si>
    <t>Academia Transforme</t>
  </si>
  <si>
    <t xml:space="preserve">R. Samuel Fernandes Ribeiro </t>
  </si>
  <si>
    <t xml:space="preserve">Academia Rabelo </t>
  </si>
  <si>
    <t>R. Dr. Daltro Holanda</t>
  </si>
  <si>
    <t xml:space="preserve">Academia Maximum  </t>
  </si>
  <si>
    <t>R. João Maciel Pereira</t>
  </si>
  <si>
    <t xml:space="preserve">Academia R GYM </t>
  </si>
  <si>
    <t>Av. Cel. Araújo Lima</t>
  </si>
  <si>
    <t xml:space="preserve">Gutos Pizzaria </t>
  </si>
  <si>
    <t>Av. Dom Lino</t>
  </si>
  <si>
    <t xml:space="preserve">Freitas Pizzaria </t>
  </si>
  <si>
    <t>Av. Irmã Maria da Graça</t>
  </si>
  <si>
    <t xml:space="preserve">F5 Express Supermercado </t>
  </si>
  <si>
    <t>R. Cel Perdigao Sobrinho</t>
  </si>
  <si>
    <t xml:space="preserve">Jairo &amp; Juscelino Cabeleireiro </t>
  </si>
  <si>
    <t>R. Cônego Agostinho</t>
  </si>
  <si>
    <t xml:space="preserve">Barbearia Cabelos D’Homem </t>
  </si>
  <si>
    <t xml:space="preserve">Panificadora Maravilhas do Trigo </t>
  </si>
  <si>
    <t>R. Ocion Lopes da Silveira</t>
  </si>
  <si>
    <t>Panif. Nossa Sra. de Fátima</t>
  </si>
  <si>
    <t>R. Padre Raul Vieira</t>
  </si>
  <si>
    <t xml:space="preserve">Clínica MedClinic </t>
  </si>
  <si>
    <t>Tv. Ver. Joel Corrêa Lima</t>
  </si>
  <si>
    <t xml:space="preserve">Loteria Galeno </t>
  </si>
  <si>
    <t xml:space="preserve">Loteria Alencar </t>
  </si>
  <si>
    <t xml:space="preserve">Papelaria Papel &amp; Cia </t>
  </si>
  <si>
    <t xml:space="preserve">Residencial Santiago </t>
  </si>
  <si>
    <t xml:space="preserve">Loteria Limoeiro </t>
  </si>
  <si>
    <t>Limoeiro do Norte</t>
  </si>
  <si>
    <t>R. Sabino Roberto de Freitas</t>
  </si>
  <si>
    <t xml:space="preserve">Loteria Jaguar </t>
  </si>
  <si>
    <t>R. Cel. Antônio Joaquim</t>
  </si>
  <si>
    <t>João XXIII</t>
  </si>
  <si>
    <t>Loteria do Vale</t>
  </si>
  <si>
    <t>Av. Dom Aureliano Matos</t>
  </si>
  <si>
    <t>Limoeirinho</t>
  </si>
  <si>
    <t xml:space="preserve">Panificadora Delícias do Trigo </t>
  </si>
  <si>
    <t>R. Inácio Mendes</t>
  </si>
  <si>
    <t>Panificadora São Francisco</t>
  </si>
  <si>
    <t>R. Antônio Nogueira da Silva</t>
  </si>
  <si>
    <t>Dr. José Simões</t>
  </si>
  <si>
    <t xml:space="preserve">Butiquim 29 </t>
  </si>
  <si>
    <t>R. Olímpio Cândido</t>
  </si>
  <si>
    <t xml:space="preserve">Restaurante Zé Bezerra </t>
  </si>
  <si>
    <t>R. Manfredo de Oliveira</t>
  </si>
  <si>
    <t>Santa Luzia</t>
  </si>
  <si>
    <t xml:space="preserve">Panko Hamburgueria  </t>
  </si>
  <si>
    <t>R. Camilo Brasiliense</t>
  </si>
  <si>
    <t>Papa Joey Pizzaria</t>
  </si>
  <si>
    <t>Academia Fitness Saúde e Corpo</t>
  </si>
  <si>
    <t>R. Dr. Gaspar de Oliveira</t>
  </si>
  <si>
    <t>Popular</t>
  </si>
  <si>
    <t>BR Mania</t>
  </si>
  <si>
    <t>Av. Cel. Francisco Remígio</t>
  </si>
  <si>
    <t>Habacuque Restaurante</t>
  </si>
  <si>
    <t>Tabuleiro do Norte</t>
  </si>
  <si>
    <t>R. Raimundo Gadelha Moura</t>
  </si>
  <si>
    <t xml:space="preserve">Academia Metas </t>
  </si>
  <si>
    <t>Aracati</t>
  </si>
  <si>
    <t xml:space="preserve">Academia MoveOn </t>
  </si>
  <si>
    <t>R. Cel. Alexandrino</t>
  </si>
  <si>
    <t xml:space="preserve">Academia Blessfit </t>
  </si>
  <si>
    <t>R. Cel. Pompeu</t>
  </si>
  <si>
    <t>Aterro</t>
  </si>
  <si>
    <t>Academia Power Top</t>
  </si>
  <si>
    <t xml:space="preserve">Restaurante Super Grill </t>
  </si>
  <si>
    <t>Açaírado</t>
  </si>
  <si>
    <t>Av. Cel. Alexanzito</t>
  </si>
  <si>
    <t>Panificadora Primor Reis</t>
  </si>
  <si>
    <t>R. Zé Melancia</t>
  </si>
  <si>
    <t>Canoa Quebrada</t>
  </si>
  <si>
    <t>Loteria Aparecida</t>
  </si>
  <si>
    <t xml:space="preserve">Supermercado Damasceno </t>
  </si>
  <si>
    <t>Loteria Morada Nova</t>
  </si>
  <si>
    <t>Morada Nova</t>
  </si>
  <si>
    <t>R. Cel. Manoel Hónorato</t>
  </si>
  <si>
    <t>Loteria MJ</t>
  </si>
  <si>
    <t>R. Cel. José Ambrosio</t>
  </si>
  <si>
    <t>Jaguaruana</t>
  </si>
  <si>
    <t>Av Simao De Gois</t>
  </si>
  <si>
    <t>Fortaleza</t>
  </si>
  <si>
    <t>R. República da Armênia</t>
  </si>
  <si>
    <t>Plasticlinic Medical Center</t>
  </si>
  <si>
    <t>Dionísio Torres</t>
  </si>
  <si>
    <t>Av. Washington Soares</t>
  </si>
  <si>
    <t>Seis Bocas</t>
  </si>
  <si>
    <t>Filé Gourmet</t>
  </si>
  <si>
    <t>R. Lourival Correia Pinho</t>
  </si>
  <si>
    <t>Av. Des. Faustino de Albuquerque</t>
  </si>
  <si>
    <t>Cantinho do Frango Sul</t>
  </si>
  <si>
    <t>Ceviche Sushi Bar</t>
  </si>
  <si>
    <t>Passaré</t>
  </si>
  <si>
    <t>De Babo Restaurante</t>
  </si>
  <si>
    <t>R. do Rosário</t>
  </si>
  <si>
    <t>Ikaro's Grill</t>
  </si>
  <si>
    <t>R. André Chaves</t>
  </si>
  <si>
    <t xml:space="preserve">Total Russas </t>
  </si>
  <si>
    <t>Total Tabuleiro do Norte</t>
  </si>
  <si>
    <t>Total Aracati</t>
  </si>
  <si>
    <t>Total Morada Nova</t>
  </si>
  <si>
    <t>Total Jaguaruana</t>
  </si>
  <si>
    <t>Total Fortaleza</t>
  </si>
  <si>
    <t>TOCANTINS</t>
  </si>
  <si>
    <t>Panificadora Pão de Mel</t>
  </si>
  <si>
    <t xml:space="preserve">Porto Nacional </t>
  </si>
  <si>
    <t>TO</t>
  </si>
  <si>
    <t xml:space="preserve">R. Aires Joca </t>
  </si>
  <si>
    <t xml:space="preserve">Jd. Brasilia </t>
  </si>
  <si>
    <t xml:space="preserve">Panificadora Delicias do Sul </t>
  </si>
  <si>
    <t xml:space="preserve">Av. Murilo Braga </t>
  </si>
  <si>
    <t>1763B</t>
  </si>
  <si>
    <t xml:space="preserve">Centro </t>
  </si>
  <si>
    <t>Academia Espaço Fitness</t>
  </si>
  <si>
    <t xml:space="preserve">Av. Monte do Carmo </t>
  </si>
  <si>
    <t>Cruzeiro do Sul</t>
  </si>
  <si>
    <t>Clinica Cop</t>
  </si>
  <si>
    <t>St. Aeroporto</t>
  </si>
  <si>
    <t xml:space="preserve">Mega Supermercado </t>
  </si>
  <si>
    <t>Av. Luis Leite Ribeiro</t>
  </si>
  <si>
    <t>Loterica Porto da Sorte</t>
  </si>
  <si>
    <t>Panificadora Vargas</t>
  </si>
  <si>
    <t xml:space="preserve">Umuarama </t>
  </si>
  <si>
    <t>Churrascaria Spettus</t>
  </si>
  <si>
    <t>Academia Agogê</t>
  </si>
  <si>
    <t>Jardim do Porto</t>
  </si>
  <si>
    <t xml:space="preserve">Padaria do Pedrinho </t>
  </si>
  <si>
    <t>Mini Box Jardim do Porto</t>
  </si>
  <si>
    <t>Academia Well Fitness</t>
  </si>
  <si>
    <t>N 0</t>
  </si>
  <si>
    <t>Jardim do Lago</t>
  </si>
  <si>
    <t>Supermercado Rede 3</t>
  </si>
  <si>
    <t>Riviera do Lago</t>
  </si>
  <si>
    <t xml:space="preserve">Casa de Carnes Capanema </t>
  </si>
  <si>
    <t>Palmas</t>
  </si>
  <si>
    <t>Churrascaria Picanha Dourada</t>
  </si>
  <si>
    <t>Panificadora Galeria dos Pães</t>
  </si>
  <si>
    <t>Santa Fé</t>
  </si>
  <si>
    <t xml:space="preserve">Restaurante Ermenilde </t>
  </si>
  <si>
    <t>Plano Diretor Sul</t>
  </si>
  <si>
    <t>Faculdade Catolica Campus I</t>
  </si>
  <si>
    <t>Educação</t>
  </si>
  <si>
    <t xml:space="preserve">Faculdade Catolica Campus II </t>
  </si>
  <si>
    <t>Total Palmas</t>
  </si>
  <si>
    <t>s/n</t>
  </si>
  <si>
    <t>BB DOG</t>
  </si>
  <si>
    <t>Vargem Grande Paulista</t>
  </si>
  <si>
    <t>Av. Elias Alves da Costa</t>
  </si>
  <si>
    <t>SÃO PAULO - CAPITAL</t>
  </si>
  <si>
    <t>Bevenuto Instituto de Beleza</t>
  </si>
  <si>
    <t>Vargem Grande</t>
  </si>
  <si>
    <t>Av. Elías Alves da Costa</t>
  </si>
  <si>
    <t>Padaria Antonini</t>
  </si>
  <si>
    <t>Av. Tancredo Neves</t>
  </si>
  <si>
    <t>Varandinha</t>
  </si>
  <si>
    <t>Pallomas</t>
  </si>
  <si>
    <t>R. Valêncio Soares Rodrigues</t>
  </si>
  <si>
    <t xml:space="preserve">Soberano </t>
  </si>
  <si>
    <t>Jd. Margarida</t>
  </si>
  <si>
    <t xml:space="preserve">Zinho </t>
  </si>
  <si>
    <t>R. João XXIII</t>
  </si>
  <si>
    <t>SUZANO</t>
  </si>
  <si>
    <t>VARGEM GRANDE PAULISTA</t>
  </si>
  <si>
    <t>ACM</t>
  </si>
  <si>
    <t>São José dos Campos</t>
  </si>
  <si>
    <t>Jd.  Satélite</t>
  </si>
  <si>
    <t>Blue Fit</t>
  </si>
  <si>
    <t>Av. Cassiano Ricardo - Aquarius Center</t>
  </si>
  <si>
    <t>Jd. Aquarius</t>
  </si>
  <si>
    <t>CIA Athletica</t>
  </si>
  <si>
    <t>Jd. Esplanada</t>
  </si>
  <si>
    <t>Av. Barão do Rio Branco</t>
  </si>
  <si>
    <t>F4 Fitness</t>
  </si>
  <si>
    <t>Av. Shishima Hifumi</t>
  </si>
  <si>
    <t>Urbanova</t>
  </si>
  <si>
    <t>X Body</t>
  </si>
  <si>
    <t>Av. Ironman Victor Garrido</t>
  </si>
  <si>
    <t>Av. Cidade Jardim</t>
  </si>
  <si>
    <t>B. dos Eucalipidos</t>
  </si>
  <si>
    <t>Av. Rui Barbosa</t>
  </si>
  <si>
    <t>Jd. dos Colinas</t>
  </si>
  <si>
    <t>Ema Bakery</t>
  </si>
  <si>
    <t>Gogó da Ema</t>
  </si>
  <si>
    <t>Restuarante</t>
  </si>
  <si>
    <t>Av. Adhemar de Barros</t>
  </si>
  <si>
    <t>Golden Grill &amp; Pizza</t>
  </si>
  <si>
    <t>70 B</t>
  </si>
  <si>
    <t>Troina Pizzaria</t>
  </si>
  <si>
    <t>Av. Irerê</t>
  </si>
  <si>
    <t>Alphaville</t>
  </si>
  <si>
    <t>Av. São João</t>
  </si>
  <si>
    <t>Espaço Beleza Real</t>
  </si>
  <si>
    <t>Hair Brazil by Jaime Alves</t>
  </si>
  <si>
    <t>Av. Heitor Villa Lobos</t>
  </si>
  <si>
    <t>Studio B Hair Style &amp; Beauty</t>
  </si>
  <si>
    <t>AA</t>
  </si>
  <si>
    <t>SÃO JOSÉ DOS CAMPOS</t>
  </si>
  <si>
    <t>Total São José dos Campos</t>
  </si>
  <si>
    <t>MOGI DAS CRUZES</t>
  </si>
  <si>
    <t>Mogi das Cruzes</t>
  </si>
  <si>
    <t>Ipiranga</t>
  </si>
  <si>
    <t>Av. Francisco Rodrigues Filho</t>
  </si>
  <si>
    <t xml:space="preserve">Claudir </t>
  </si>
  <si>
    <t>Av.Ver. Narciso Yague Guimarães - Shopping</t>
  </si>
  <si>
    <t>Jd. Armenia</t>
  </si>
  <si>
    <t>Vila Oliveira</t>
  </si>
  <si>
    <t>Toshie</t>
  </si>
  <si>
    <t>Salão deBeleza</t>
  </si>
  <si>
    <t>Yolanda K</t>
  </si>
  <si>
    <t xml:space="preserve">Salão de Beleza </t>
  </si>
  <si>
    <t>BIOCAMPOS</t>
  </si>
  <si>
    <t>Jd.  Santista</t>
  </si>
  <si>
    <t>CEDECO</t>
  </si>
  <si>
    <t>MEDQUEST</t>
  </si>
  <si>
    <t>SANCET</t>
  </si>
  <si>
    <t>Mogilar</t>
  </si>
  <si>
    <t>CIAT</t>
  </si>
  <si>
    <t>São Lucas</t>
  </si>
  <si>
    <t>Alto do Ipiranga</t>
  </si>
  <si>
    <t>CLIMES</t>
  </si>
  <si>
    <t>Centro Odontológico</t>
  </si>
  <si>
    <t>São Nicolau</t>
  </si>
  <si>
    <t>Mogi Matter</t>
  </si>
  <si>
    <t>Plena Saúde</t>
  </si>
  <si>
    <t>COFFI</t>
  </si>
  <si>
    <t>Pq Monte Líbano</t>
  </si>
  <si>
    <t>IMOT</t>
  </si>
  <si>
    <t>RUNNER</t>
  </si>
  <si>
    <t>Braz Cuba</t>
  </si>
  <si>
    <t>Rodeio</t>
  </si>
  <si>
    <t>Corpo e Alma</t>
  </si>
  <si>
    <t>Av. Frederico Straube</t>
  </si>
  <si>
    <t>4435/3020</t>
  </si>
  <si>
    <t>Clube do Tiro</t>
  </si>
  <si>
    <t>Flor de Mogi</t>
  </si>
  <si>
    <t>Colinas do Sol</t>
  </si>
  <si>
    <t>Av. Henrique Eroles</t>
  </si>
  <si>
    <t>Av.Francisco Ferreira Lopes</t>
  </si>
  <si>
    <t>Quintal do Bartô</t>
  </si>
  <si>
    <t>Av. Cap. Manoel Rudge</t>
  </si>
  <si>
    <t>Spock Mogi</t>
  </si>
  <si>
    <t>Sr. Empadão</t>
  </si>
  <si>
    <t>ACMC</t>
  </si>
  <si>
    <t>Jd.Esplanada</t>
  </si>
  <si>
    <t>Suzano</t>
  </si>
  <si>
    <t>Jd. Sta. Helna</t>
  </si>
  <si>
    <t>CEDECLIN</t>
  </si>
  <si>
    <t>Jd. Sta. Helena</t>
  </si>
  <si>
    <t>Jd Sta. Helena</t>
  </si>
  <si>
    <t>ARUJÁ</t>
  </si>
  <si>
    <t>Arujá</t>
  </si>
  <si>
    <t>Total Suzano</t>
  </si>
  <si>
    <t>SÃO MANUEL</t>
  </si>
  <si>
    <t>INDAIATUBA</t>
  </si>
  <si>
    <t>Cartório Mesquita</t>
  </si>
  <si>
    <t>Indaiatuba</t>
  </si>
  <si>
    <t>Jd Remulo Zoppi</t>
  </si>
  <si>
    <t>Chacara Areal</t>
  </si>
  <si>
    <t xml:space="preserve">Restaurante </t>
  </si>
  <si>
    <t>R. Pedro de Toledo</t>
  </si>
  <si>
    <t xml:space="preserve">The Hops </t>
  </si>
  <si>
    <t>Crossfit Indaiatuba</t>
  </si>
  <si>
    <t>Jd Esplanada</t>
  </si>
  <si>
    <t>Av. Eng. Fábio Roberto Barnabé</t>
  </si>
  <si>
    <t>Edifício Diplomat Office</t>
  </si>
  <si>
    <t>Av. dos Trabalhadores,</t>
  </si>
  <si>
    <t>Edifício Kennedy Offices</t>
  </si>
  <si>
    <t>Av. Pres. Kennedy, </t>
  </si>
  <si>
    <t>Cidade Nova I</t>
  </si>
  <si>
    <t>Frans Café Indaiatuba</t>
  </si>
  <si>
    <t>Jd Dom Bosco</t>
  </si>
  <si>
    <t>Travel Inn Wise</t>
  </si>
  <si>
    <t>R. Pará,</t>
  </si>
  <si>
    <t>Cidade Nova II</t>
  </si>
  <si>
    <t xml:space="preserve">Suíça Conceição </t>
  </si>
  <si>
    <t>Suíça Park</t>
  </si>
  <si>
    <t>Av. São João  -  Colinas Shopping</t>
  </si>
  <si>
    <t>Av. São João  - Colinas Shopping</t>
  </si>
  <si>
    <t>Av. Heitor Villas Boas</t>
  </si>
  <si>
    <t>Av Laurinda C. Mello Freire</t>
  </si>
  <si>
    <t>R. Cel. Alexandrino Costa lima</t>
  </si>
  <si>
    <t xml:space="preserve">Nova Nordeste </t>
  </si>
  <si>
    <t xml:space="preserve">Novo Braulio </t>
  </si>
  <si>
    <t>Matukiwa Med Diagnóstica - Unid 1</t>
  </si>
  <si>
    <t>Matukiwa Med Diagnóstica - Unid 2</t>
  </si>
  <si>
    <t>Matukiwa Med Diagnóstica - Unid 3</t>
  </si>
  <si>
    <t>Total Limoeiro do Norte</t>
  </si>
  <si>
    <t>PALMAS</t>
  </si>
  <si>
    <t xml:space="preserve">Q. 205 Sul Av. LO 5, lote 4 </t>
  </si>
  <si>
    <t>Av. A - Quadra 05, Lt 32, Cs 02</t>
  </si>
  <si>
    <t>Av. A  - Q 41 Lt 23</t>
  </si>
  <si>
    <t xml:space="preserve">Av 02 sn quadra sq - 1A Lt 5 riviera </t>
  </si>
  <si>
    <t>Total Porto Nacional</t>
  </si>
  <si>
    <t xml:space="preserve">Clínica </t>
  </si>
  <si>
    <t>Conveniência</t>
  </si>
  <si>
    <t xml:space="preserve">Bar Todo Mundo </t>
  </si>
  <si>
    <t>Itapety</t>
  </si>
  <si>
    <t xml:space="preserve">Av. Pref. Francisco R. Nogueira </t>
  </si>
  <si>
    <t xml:space="preserve">Av. Ver. Narcio Y. Guimarães  </t>
  </si>
  <si>
    <t>Clinica</t>
  </si>
  <si>
    <t>B. Ruião Jr.</t>
  </si>
  <si>
    <t>Av. Dr. Alberto Jackson Byinton</t>
  </si>
  <si>
    <t>R. Eng. Antônio Ferreira Antero</t>
  </si>
  <si>
    <t>-23.53707, -46.94009</t>
  </si>
  <si>
    <t>-23.54257,-46.92662</t>
  </si>
  <si>
    <t>-23.55242,-46.94000</t>
  </si>
  <si>
    <t>-23.53907,-46.93589</t>
  </si>
  <si>
    <t>-23.53849,-46.94222</t>
  </si>
  <si>
    <t>-23.53838,-46.94143</t>
  </si>
  <si>
    <t>-23.55149,-46.93941</t>
  </si>
  <si>
    <t>-23.53963,-46.94051</t>
  </si>
  <si>
    <t>-23.53508, -46.90712</t>
  </si>
  <si>
    <t>-23.50904,-46.93355</t>
  </si>
  <si>
    <t>-23.52145,-46.89221</t>
  </si>
  <si>
    <t>-23.56163,-46.82707</t>
  </si>
  <si>
    <t>-23.49695,-46.77099</t>
  </si>
  <si>
    <t>R. Dr. Costa Leite</t>
  </si>
  <si>
    <t>R. Dr. Cardoso de Almeida</t>
  </si>
  <si>
    <t>R. Amando de Barros</t>
  </si>
  <si>
    <t>R. Cap. Pedro A. de Barros</t>
  </si>
  <si>
    <t xml:space="preserve">R. Azaléia </t>
  </si>
  <si>
    <t>R. Dr. Damião P. Machado</t>
  </si>
  <si>
    <t>AV. Prof. Mário R. G. Montenegro</t>
  </si>
  <si>
    <t>Av. José Horácio Melão</t>
  </si>
  <si>
    <t>R. 15 de Novembro</t>
  </si>
  <si>
    <t>Rodoviária</t>
  </si>
  <si>
    <t>V. dos Remédios</t>
  </si>
  <si>
    <t>Retaurante</t>
  </si>
  <si>
    <t>Jd Nova Itapevi</t>
  </si>
  <si>
    <t>V. Rio Branco</t>
  </si>
  <si>
    <t>Jd. das Samambaias</t>
  </si>
  <si>
    <t>V. Boaventura</t>
  </si>
  <si>
    <t>V. das Hortencias</t>
  </si>
  <si>
    <t>V. Cantarucci</t>
  </si>
  <si>
    <t>Jd. Santa Teresa</t>
  </si>
  <si>
    <t>V. Vianelo</t>
  </si>
  <si>
    <t>V. Rafael de Oliveira</t>
  </si>
  <si>
    <t>V. Homero</t>
  </si>
  <si>
    <t>V. Vitoria II</t>
  </si>
  <si>
    <t>V. Castelo Branco</t>
  </si>
  <si>
    <t>V. Bossi</t>
  </si>
  <si>
    <t>V. Nova</t>
  </si>
  <si>
    <t>V. Real</t>
  </si>
  <si>
    <t>Terras de SJ I</t>
  </si>
  <si>
    <t>V. Padovan</t>
  </si>
  <si>
    <t>V. Adyanna</t>
  </si>
  <si>
    <t>V. Ema</t>
  </si>
  <si>
    <t>V. Oliveira</t>
  </si>
  <si>
    <t>V. Vitória</t>
  </si>
  <si>
    <t>V. daPrata</t>
  </si>
  <si>
    <t>V. Suissa</t>
  </si>
  <si>
    <t>V. Lavinia</t>
  </si>
  <si>
    <t>V. Pedroso</t>
  </si>
  <si>
    <t xml:space="preserve">Total Jundiaí </t>
  </si>
  <si>
    <t>Total Itupeva</t>
  </si>
  <si>
    <t xml:space="preserve">Total Louveira </t>
  </si>
  <si>
    <t xml:space="preserve">Total  Botucatu </t>
  </si>
  <si>
    <t>Total  São Manuel</t>
  </si>
  <si>
    <t>Painel Digital LED - 2,88m x 1,92m *</t>
  </si>
  <si>
    <t>Total Mogi das Cruzes</t>
  </si>
  <si>
    <t xml:space="preserve">Theatro Via Sul </t>
  </si>
  <si>
    <t>R. das Piabas</t>
  </si>
  <si>
    <t>R. Cônego Afonso</t>
  </si>
  <si>
    <t>Pça Padroeira do Brasil</t>
  </si>
  <si>
    <t>Estr. Dr. Yojiro Takaoka</t>
  </si>
  <si>
    <t>R. São Judas Tadeu</t>
  </si>
  <si>
    <t>R.Prof. Dimarães Antônio Sandei</t>
  </si>
  <si>
    <t>Pç Duque de Caxias</t>
  </si>
  <si>
    <t>R.Dr Ermelindo Maffei</t>
  </si>
  <si>
    <t>R. Sorocaba</t>
  </si>
  <si>
    <t>Av. Plaza</t>
  </si>
  <si>
    <t>Al. das Amoreiras</t>
  </si>
  <si>
    <t>R.Piauí</t>
  </si>
  <si>
    <t>R. Santa Cruz</t>
  </si>
  <si>
    <t>R. Dr. Deodato Wertheimer</t>
  </si>
  <si>
    <t>R. Ipiranga</t>
  </si>
  <si>
    <t>R. Cel. Souza Franco</t>
  </si>
  <si>
    <t>R. Nove de Julho</t>
  </si>
  <si>
    <t>R. Vinte e Sete de Outubro</t>
  </si>
  <si>
    <t>R. Jurandir Sanches Molino</t>
  </si>
  <si>
    <t>R. Agostinho Ferreira Campos</t>
  </si>
  <si>
    <t>R. Prof Dimarães Antônio Sandei</t>
  </si>
  <si>
    <t>Jd. Paraiso</t>
  </si>
  <si>
    <t>Jd Paraiso ll</t>
  </si>
  <si>
    <t>-23.60198,-46.75025</t>
  </si>
  <si>
    <t>-23.53566,-46.77708</t>
  </si>
  <si>
    <t>-23.57986,-46.74046</t>
  </si>
  <si>
    <t>-23.61871, -46.51151</t>
  </si>
  <si>
    <t>-23.53661,-46.68778</t>
  </si>
  <si>
    <t>-23.55602,-46.68874</t>
  </si>
  <si>
    <t xml:space="preserve">Total Vargem Gde Pta </t>
  </si>
  <si>
    <t>B.Bangú</t>
  </si>
  <si>
    <t>Marg. Norte  Via Anhanguera</t>
  </si>
  <si>
    <t>R. Naim Miguel</t>
  </si>
  <si>
    <t>-23.66861,-46.53863</t>
  </si>
  <si>
    <t>Total Arujá</t>
  </si>
  <si>
    <t xml:space="preserve">LIMOEIRO DO NORTE </t>
  </si>
  <si>
    <t xml:space="preserve">TABULEIRO DO NORTE </t>
  </si>
  <si>
    <t xml:space="preserve">ARACATI </t>
  </si>
  <si>
    <t>MORADA NOVA</t>
  </si>
  <si>
    <t xml:space="preserve">JAGUARUANA </t>
  </si>
  <si>
    <t xml:space="preserve">FORTALEZA </t>
  </si>
  <si>
    <t>Pq. Manibura</t>
  </si>
  <si>
    <t>Jd. América</t>
  </si>
  <si>
    <t>Clube Primeiro de Maio</t>
  </si>
  <si>
    <t>Av. Clarisse de J. Lázaro Bedeschi</t>
  </si>
  <si>
    <t>-23.65630,-46.52891</t>
  </si>
  <si>
    <t>-23.63346,-46.53270</t>
  </si>
  <si>
    <t>-23.62162,-46.52731</t>
  </si>
  <si>
    <t>-23.63722,-46.53133</t>
  </si>
  <si>
    <t>-23.64707,-46.52515</t>
  </si>
  <si>
    <t>-23.65273,-46.53243</t>
  </si>
  <si>
    <t>-23.66570,-46.52532</t>
  </si>
  <si>
    <t>-23.65671,-46.53006</t>
  </si>
  <si>
    <t>-23.63460,-46.51508</t>
  </si>
  <si>
    <t>-23.65765,-46.53054</t>
  </si>
  <si>
    <t>-23.65619,-46.52780</t>
  </si>
  <si>
    <t>-23.62214,-46.53308</t>
  </si>
  <si>
    <t>-23.66943,-46.54006</t>
  </si>
  <si>
    <t>-23.66693,-46.53130</t>
  </si>
  <si>
    <t>-23.63756, -46.53017</t>
  </si>
  <si>
    <t>-23.64665, -46.51426</t>
  </si>
  <si>
    <t>-23.63428, -46.53174</t>
  </si>
  <si>
    <t>-23.66561, -46.54083</t>
  </si>
  <si>
    <t>-23.67424, -46.51312</t>
  </si>
  <si>
    <t>-23.62249,-46.53939</t>
  </si>
  <si>
    <t>-23.64732, -46.54081</t>
  </si>
  <si>
    <t>-23.62243, -46.52548</t>
  </si>
  <si>
    <t>-23.66751, -46.52547</t>
  </si>
  <si>
    <t xml:space="preserve"> -23.69817,-46.58808</t>
  </si>
  <si>
    <t>-23.68622,-46.56057</t>
  </si>
  <si>
    <t>-23.66002,-46.56839</t>
  </si>
  <si>
    <t>-23.69637,-46.56768</t>
  </si>
  <si>
    <t>-23.66433,-46.55904</t>
  </si>
  <si>
    <t>-23.68490,-46.55873</t>
  </si>
  <si>
    <t>-23.67035,-46.47174</t>
  </si>
  <si>
    <t>-23.66456, -46.44860</t>
  </si>
  <si>
    <t>-23.68016, -46.46075</t>
  </si>
  <si>
    <t>-23.57734, -46.64058</t>
  </si>
  <si>
    <t>-23.52778,-46.70561</t>
  </si>
  <si>
    <t>-23.50323,-46.64010</t>
  </si>
  <si>
    <t>-23.48721,-46.75030</t>
  </si>
  <si>
    <t>-23.48357,-46.74463</t>
  </si>
  <si>
    <t>-23.48102,-46.64213</t>
  </si>
  <si>
    <t>-23.55872,-46.54647</t>
  </si>
  <si>
    <t>-23.54329,-46.56124</t>
  </si>
  <si>
    <t>-23.55142,-46.59166</t>
  </si>
  <si>
    <t>-23.59885,-46.84985</t>
  </si>
  <si>
    <t>-23.60074,-46.89983</t>
  </si>
  <si>
    <t>R. Santo Antônio</t>
  </si>
  <si>
    <t>-23.60463, -47.01917</t>
  </si>
  <si>
    <t>-23.60909, -47.02575</t>
  </si>
  <si>
    <t>-23.60571, -47.02232</t>
  </si>
  <si>
    <t>-23.60492, -47.02587</t>
  </si>
  <si>
    <t>-23.60454, -47.01997</t>
  </si>
  <si>
    <t>-23.60569, -47.02638</t>
  </si>
  <si>
    <t>-23.60389, -47.02615</t>
  </si>
  <si>
    <t>-23.60721, -47.03458</t>
  </si>
  <si>
    <t>-23.61084, -47.00608</t>
  </si>
  <si>
    <t>-23.61020, -47.03724</t>
  </si>
  <si>
    <t>-23.46716,-46.52619</t>
  </si>
  <si>
    <t>-23.46465,-46.52070</t>
  </si>
  <si>
    <t>Rod. Bunjiro Nakao</t>
  </si>
  <si>
    <t>-23.45268, -46.51792</t>
  </si>
  <si>
    <t>-23.46641,-46.53423</t>
  </si>
  <si>
    <t>-23.47334,-46.53525</t>
  </si>
  <si>
    <t>-23.47473,-46.53412</t>
  </si>
  <si>
    <t>-23.45970,-46.56886</t>
  </si>
  <si>
    <t>-23.45830,-46.53627</t>
  </si>
  <si>
    <t>-22.90441,-43.10258</t>
  </si>
  <si>
    <t>-23.18636, -46.87965</t>
  </si>
  <si>
    <t>-23.18874, -46.89398</t>
  </si>
  <si>
    <t>-23.19183, -46.90357</t>
  </si>
  <si>
    <t>-23.19467, -46.88958</t>
  </si>
  <si>
    <t>-23.18881, -46.89291</t>
  </si>
  <si>
    <t>-23.17484, -46.88672</t>
  </si>
  <si>
    <t>-23.19546, -46.88293</t>
  </si>
  <si>
    <t>-23.18979, -46.91374</t>
  </si>
  <si>
    <t>Jd Torres S Jose</t>
  </si>
  <si>
    <t>-23.19103, -46.89251</t>
  </si>
  <si>
    <t>-23.16451, -46.91338</t>
  </si>
  <si>
    <t>-23.18960, -46.88493</t>
  </si>
  <si>
    <t>-23.20704, -46.86641</t>
  </si>
  <si>
    <t>-23.16717, -47.00482</t>
  </si>
  <si>
    <t>-23.18854, -46.88954</t>
  </si>
  <si>
    <t>-23.20375, -46.89254</t>
  </si>
  <si>
    <t>-23.17287, -46.88477</t>
  </si>
  <si>
    <t>-23.18651, -46.89200</t>
  </si>
  <si>
    <t>-23.19655, -46.90902</t>
  </si>
  <si>
    <t>-23.18710, -46.88339</t>
  </si>
  <si>
    <t>Jd. Alice</t>
  </si>
  <si>
    <t>Pq. do Colégio</t>
  </si>
  <si>
    <t>-23.19013, -46.89644</t>
  </si>
  <si>
    <t>-21.97873, -44.93287</t>
  </si>
  <si>
    <t>Rec. 4º Centenário</t>
  </si>
  <si>
    <t>-23.18634, -46.88311</t>
  </si>
  <si>
    <t>-23.18781, -46.88317</t>
  </si>
  <si>
    <t>-23.18564, -46.98586</t>
  </si>
  <si>
    <t>Jd. Brasil</t>
  </si>
  <si>
    <t>-23.18492, -46.95993</t>
  </si>
  <si>
    <t>-23.17642, -46.89863</t>
  </si>
  <si>
    <t>-23.18318, -46.90782</t>
  </si>
  <si>
    <t>-23.18001, -46.88751</t>
  </si>
  <si>
    <t>-23.18771, -46.89218</t>
  </si>
  <si>
    <t>-23.16911, -46.90916</t>
  </si>
  <si>
    <t>-23.20218, -46.88372</t>
  </si>
  <si>
    <t>-23.18512, -46.88993</t>
  </si>
  <si>
    <t>-23.18736, -46.96221</t>
  </si>
  <si>
    <t>-23.19806, -46.88411</t>
  </si>
  <si>
    <t>-23.17870, -46.89376</t>
  </si>
  <si>
    <t>-23.18499, -46.89352</t>
  </si>
  <si>
    <t>-23.09570, -47.22334</t>
  </si>
  <si>
    <t>-23.07775, -47.21390</t>
  </si>
  <si>
    <t>-23.08656, -47.20115</t>
  </si>
  <si>
    <t>-23.08426, -47.22545</t>
  </si>
  <si>
    <t>-23.08510, -47.22519</t>
  </si>
  <si>
    <t>-23.08693, -47.19923</t>
  </si>
  <si>
    <t>-23.08429, -47.20182</t>
  </si>
  <si>
    <t>-23.08829, -47.21002</t>
  </si>
  <si>
    <t>-23.08197, -47.19757</t>
  </si>
  <si>
    <t>-23.07621, -47.20891</t>
  </si>
  <si>
    <t>-23.08679, -47.22528</t>
  </si>
  <si>
    <t>R. Aírton A Pagotto</t>
  </si>
  <si>
    <t>-23.09693, -46.96911</t>
  </si>
  <si>
    <t>-23.08716, -46.97578</t>
  </si>
  <si>
    <t>-23.07883, -46.95507</t>
  </si>
  <si>
    <t>-23.15410, -46.05868</t>
  </si>
  <si>
    <t>R. Adolfo Augusto Pinto</t>
  </si>
  <si>
    <t>-23.26445, -47.27900</t>
  </si>
  <si>
    <t>-23.27177, -47.28455</t>
  </si>
  <si>
    <t>-23.27364, -47.29123</t>
  </si>
  <si>
    <t>-23.26151, -47.27811</t>
  </si>
  <si>
    <t>-23.27420, -47.29177</t>
  </si>
  <si>
    <t>-23.27413, -47.29180</t>
  </si>
  <si>
    <t>-23.27502, -47.29274</t>
  </si>
  <si>
    <t>-23.26677, -47.27005</t>
  </si>
  <si>
    <t>-23.29962, -47.29883</t>
  </si>
  <si>
    <t>Al. São Paulo Golf</t>
  </si>
  <si>
    <t>-23.25701, -47.31930</t>
  </si>
  <si>
    <t>-23.25996, -47.30195</t>
  </si>
  <si>
    <t>-23.26283, -47.29346</t>
  </si>
  <si>
    <t>-23.26297, -47.27981</t>
  </si>
  <si>
    <t>-23.26370, -47.28047</t>
  </si>
  <si>
    <t>-23.27527, -47.28665</t>
  </si>
  <si>
    <t>B. Liberdade</t>
  </si>
  <si>
    <t>-23.28115, -47.29020</t>
  </si>
  <si>
    <t>-23.25333, -47.29734</t>
  </si>
  <si>
    <t>-22.89637, -48.44610</t>
  </si>
  <si>
    <t>-22.88572, -48.44065</t>
  </si>
  <si>
    <t>-22.88397, -48.44460</t>
  </si>
  <si>
    <t>-22.88558, -48.43618</t>
  </si>
  <si>
    <t>-22.89946, -48.44171</t>
  </si>
  <si>
    <t xml:space="preserve"> -22.89231, -48.44302</t>
  </si>
  <si>
    <t xml:space="preserve"> -22.88576, -48.45237</t>
  </si>
  <si>
    <t xml:space="preserve"> -22.88622, -48.44817</t>
  </si>
  <si>
    <t xml:space="preserve"> -22.88727, -48.49659</t>
  </si>
  <si>
    <t xml:space="preserve">Jd. Estoril </t>
  </si>
  <si>
    <t xml:space="preserve"> -22.74030, -48.57324</t>
  </si>
  <si>
    <t xml:space="preserve"> -22.72986, -48.56980</t>
  </si>
  <si>
    <t>-23.54550,-46.93550</t>
  </si>
  <si>
    <t>-23.53629,-46.77643</t>
  </si>
  <si>
    <t>-23.21797, -45.91002</t>
  </si>
  <si>
    <t>-23.20335, -45.90978</t>
  </si>
  <si>
    <t>-23.20300, -45.94057</t>
  </si>
  <si>
    <t>-23.21836, -45.88994</t>
  </si>
  <si>
    <t xml:space="preserve">R. José  Alves dos Santos </t>
  </si>
  <si>
    <t>R. Juiz David Barrilli</t>
  </si>
  <si>
    <t>R. Teopompo de Vasconcelos</t>
  </si>
  <si>
    <t>-23.22149, -45.90624</t>
  </si>
  <si>
    <t>-23.19582, -45.89608</t>
  </si>
  <si>
    <t>-23.20071, -45.98514</t>
  </si>
  <si>
    <t>-23.24729, -45.89136</t>
  </si>
  <si>
    <t>-23.17099, -45.89224</t>
  </si>
  <si>
    <t>-23.20319, -45.89682</t>
  </si>
  <si>
    <t>-23.20231 -45.89344</t>
  </si>
  <si>
    <t>-23.21913, -45.91009</t>
  </si>
  <si>
    <t>-23.19006, -45.94184</t>
  </si>
  <si>
    <t>-23.19551, -45.89739</t>
  </si>
  <si>
    <t>-23.20473, -45.89882</t>
  </si>
  <si>
    <t>-23.20338, -45.90241</t>
  </si>
  <si>
    <t>R. Padre Rodolfo - loja 11</t>
  </si>
  <si>
    <t>-23.52451, -46.19433</t>
  </si>
  <si>
    <t>-23.52631, -46.19412</t>
  </si>
  <si>
    <t>-23.51427, -46.18367</t>
  </si>
  <si>
    <t>-23.51566, -46.17949</t>
  </si>
  <si>
    <t>-23.52092, -46.18216</t>
  </si>
  <si>
    <t>-23.52018, -46.17707</t>
  </si>
  <si>
    <t>-23.52012, -46.19064</t>
  </si>
  <si>
    <t>-23.52745, -46.20069</t>
  </si>
  <si>
    <t>-23.52087, -46.18453</t>
  </si>
  <si>
    <t>R. Maj. Pinheiro Franco</t>
  </si>
  <si>
    <t>R. Profª. Leonor de Olivieira Melo</t>
  </si>
  <si>
    <t>R. Barão de Jaceguai</t>
  </si>
  <si>
    <t>R. Manoel de Oliveira - Torre 1</t>
  </si>
  <si>
    <t>-23.51659, -46.17823</t>
  </si>
  <si>
    <t>-23.53004, -46.20277</t>
  </si>
  <si>
    <t>-23.50967, -46.19292</t>
  </si>
  <si>
    <t>R. Dr. Osmar Marinho Couto</t>
  </si>
  <si>
    <t>R. Navajas</t>
  </si>
  <si>
    <t>R. Otto Unger</t>
  </si>
  <si>
    <t>R. Duarte de Freitas</t>
  </si>
  <si>
    <t>-23.53248, -46.20565</t>
  </si>
  <si>
    <t>-23.51934, -46.19130</t>
  </si>
  <si>
    <t>-23.52505, -46.18918</t>
  </si>
  <si>
    <t>-23.52051, -46.18495</t>
  </si>
  <si>
    <t>-23.52016, -46.18202</t>
  </si>
  <si>
    <t>-23.52202, -46.18467</t>
  </si>
  <si>
    <t>-23.51574, -46.17952</t>
  </si>
  <si>
    <t>-23.53829, -46.22580</t>
  </si>
  <si>
    <t>-23.49890, -46.17873</t>
  </si>
  <si>
    <t>R. Júlio Aragão</t>
  </si>
  <si>
    <t>R. Nelson Triboni</t>
  </si>
  <si>
    <t>-23.52189, -46.17410</t>
  </si>
  <si>
    <t>-23.56589, -46.19350</t>
  </si>
  <si>
    <t>-23.50074, -46.16036</t>
  </si>
  <si>
    <t>-23.52138, -46.18047</t>
  </si>
  <si>
    <t>-23.51015, -46.18366</t>
  </si>
  <si>
    <t>-23.53783, -46.20168</t>
  </si>
  <si>
    <t>-23.53469, -46.21783</t>
  </si>
  <si>
    <t>-23.50061, -46.15530</t>
  </si>
  <si>
    <t>-23.52267, -46.17483</t>
  </si>
  <si>
    <t>-23.51910, -46.18160</t>
  </si>
  <si>
    <t>R. Maria do Nascimento Oz Vital</t>
  </si>
  <si>
    <t xml:space="preserve">R. Santana </t>
  </si>
  <si>
    <t>R. Carmela Dutra</t>
  </si>
  <si>
    <t>-23.52155, -46.19135</t>
  </si>
  <si>
    <t>-23.52129, -46.19290</t>
  </si>
  <si>
    <t>-23.52739, -46.19781</t>
  </si>
  <si>
    <t>-23.52159, -46.18259</t>
  </si>
  <si>
    <t>-23.54077, -46.31327</t>
  </si>
  <si>
    <t>-23.54101, -46.31351</t>
  </si>
  <si>
    <t>-23.53962, -46.31397</t>
  </si>
  <si>
    <t>-23.54437, -46.31526</t>
  </si>
  <si>
    <t>-23.41175, -46.32158</t>
  </si>
  <si>
    <t xml:space="preserve">Pça. Umuarama </t>
  </si>
  <si>
    <t xml:space="preserve">R. Paraguacu  </t>
  </si>
  <si>
    <t xml:space="preserve">R. Frederico Lemos </t>
  </si>
  <si>
    <t xml:space="preserve">Av. A, Qd. 18 Lt. 5 </t>
  </si>
  <si>
    <t>-10.71769, -48.41425</t>
  </si>
  <si>
    <t>-10.70869, -48.41170</t>
  </si>
  <si>
    <t>-10.71030, -48.41764</t>
  </si>
  <si>
    <t>-10.70832, -48.40740</t>
  </si>
  <si>
    <t>-10.70546, -48.40630</t>
  </si>
  <si>
    <t>-10.69264, -48.41086</t>
  </si>
  <si>
    <t>-10.69359, -48.40742</t>
  </si>
  <si>
    <t>-10.70513, -48.40672</t>
  </si>
  <si>
    <t>-10.19768, -48.46025</t>
  </si>
  <si>
    <t>-10.57989, -48.47927</t>
  </si>
  <si>
    <t>-10.20625, -48.45412</t>
  </si>
  <si>
    <t>-10.57945, -48.47873</t>
  </si>
  <si>
    <t>-10.19257, -48.44940</t>
  </si>
  <si>
    <t>-23.52804 -46.77477</t>
  </si>
  <si>
    <t>-23.50327,-46.79151</t>
  </si>
  <si>
    <t>-23.53495,-46.77666</t>
  </si>
  <si>
    <t>-23.44496,-46.91669</t>
  </si>
  <si>
    <t>-23.52766, -46.20014</t>
  </si>
  <si>
    <t>-10.33406, -48.29573</t>
  </si>
  <si>
    <t>-10.33015, -48.29696</t>
  </si>
  <si>
    <t>-10.32859, -48.29711</t>
  </si>
  <si>
    <t>-10.33328, -48.29766</t>
  </si>
  <si>
    <t>-10.19731, -48.34882</t>
  </si>
  <si>
    <t>-10.27033, -48.33144</t>
  </si>
  <si>
    <t>-10.28356, -48.29147</t>
  </si>
  <si>
    <t>080 Marg. Norte/N 0/QC 01LT 09 SL 03</t>
  </si>
  <si>
    <t>R. Geremias Aires</t>
  </si>
  <si>
    <t>Pça. Prof. Pedro Torres</t>
  </si>
  <si>
    <t xml:space="preserve">Av. Ver. Narcio Y. Guimarães  - 1º and </t>
  </si>
  <si>
    <t>Av. Braz de Pina</t>
  </si>
  <si>
    <t>-4.93038, -37.96819</t>
  </si>
  <si>
    <t>-4.92305, -37.98009</t>
  </si>
  <si>
    <t>-4.93860, -37.97746</t>
  </si>
  <si>
    <t>-4.93938, -37.96808</t>
  </si>
  <si>
    <t>-4.94124, -37.97800</t>
  </si>
  <si>
    <t>-4.93435, -37.96952</t>
  </si>
  <si>
    <t>-4.94148, -37.97796</t>
  </si>
  <si>
    <t>-4.93941, -37.97248</t>
  </si>
  <si>
    <t>-4.94142, -37.97936</t>
  </si>
  <si>
    <t>-4.93040, -37.96854</t>
  </si>
  <si>
    <t>-4.92718, -37.96757</t>
  </si>
  <si>
    <t>-4.93988, -37.97595</t>
  </si>
  <si>
    <t>R. Vicente Carlos Santiago</t>
  </si>
  <si>
    <t>-4.93428, -37.96911</t>
  </si>
  <si>
    <t>-4.93898, -37.97478</t>
  </si>
  <si>
    <t>-4.94121, -37.97591</t>
  </si>
  <si>
    <t>-4.93914, -37.97479</t>
  </si>
  <si>
    <t>-4.94790, -37.97725</t>
  </si>
  <si>
    <t>-4.93884, -37.97469</t>
  </si>
  <si>
    <t>-4.93518, -37.97094</t>
  </si>
  <si>
    <t>Tab. do Catavento</t>
  </si>
  <si>
    <t>Cid. Universitaria</t>
  </si>
  <si>
    <t>-5.14324, -38.09830</t>
  </si>
  <si>
    <t>-5.14761, -38.09965</t>
  </si>
  <si>
    <t>-5.15357, -38.10382</t>
  </si>
  <si>
    <t>-5.14655, -38.10109</t>
  </si>
  <si>
    <t>-5.15609, -38.09282</t>
  </si>
  <si>
    <t>-5.14939, -38.09802</t>
  </si>
  <si>
    <t>-5.14086, -38.09164</t>
  </si>
  <si>
    <t>-5.14883, -38.09794</t>
  </si>
  <si>
    <t>-5.14909, -38.09769</t>
  </si>
  <si>
    <t>-5.15742, -38.09560</t>
  </si>
  <si>
    <t>-5.14719, -38.09880</t>
  </si>
  <si>
    <t>-5.24344, -38.12578</t>
  </si>
  <si>
    <t>-4.56253, -37.77109</t>
  </si>
  <si>
    <t>-4.57298, -37.77519</t>
  </si>
  <si>
    <t>-4.56826, -37.77237</t>
  </si>
  <si>
    <t>-4.56955, -37.77354</t>
  </si>
  <si>
    <t>-4.56715, -37.77244</t>
  </si>
  <si>
    <t>-4.57150, -37.77501</t>
  </si>
  <si>
    <t>-4.56138, -37.77082</t>
  </si>
  <si>
    <t>-4.52613, -37.70246</t>
  </si>
  <si>
    <t>-4.56593, -37.77257</t>
  </si>
  <si>
    <t>-4.56494, -37.77074</t>
  </si>
  <si>
    <t>Pça. dos Prazeres</t>
  </si>
  <si>
    <t>-5.10573, -38.37295</t>
  </si>
  <si>
    <t>-5.10745, -38.37298</t>
  </si>
  <si>
    <t>-4.83758, -37.78271</t>
  </si>
  <si>
    <t>Jd. das Oliveiras</t>
  </si>
  <si>
    <t>-3.78778, -38.48163</t>
  </si>
  <si>
    <t>-3.74235, -38.49376</t>
  </si>
  <si>
    <t>-3.79313, -38.47970</t>
  </si>
  <si>
    <t>-3.79302, -38.48082</t>
  </si>
  <si>
    <t>-3.78178, -38.49863</t>
  </si>
  <si>
    <t>-3.78812, -38.48214</t>
  </si>
  <si>
    <t>-3.80268, -38.53200</t>
  </si>
  <si>
    <t>-3.72806, -38.52638</t>
  </si>
  <si>
    <t>-3.75703, -38.53960</t>
  </si>
  <si>
    <t>-23.69255,-46.54373</t>
  </si>
  <si>
    <t>Pq. Jandaia</t>
  </si>
  <si>
    <t>Jd. Silveira</t>
  </si>
  <si>
    <t>Insersões dia</t>
  </si>
  <si>
    <t>Formato</t>
  </si>
  <si>
    <t>H</t>
  </si>
  <si>
    <t>V</t>
  </si>
  <si>
    <t>Metropolitan - elevador</t>
  </si>
  <si>
    <t xml:space="preserve">Tita    </t>
  </si>
  <si>
    <t xml:space="preserve">Tita   </t>
  </si>
  <si>
    <t xml:space="preserve">Tita Pepit </t>
  </si>
  <si>
    <t xml:space="preserve">Claudir - Norival   </t>
  </si>
  <si>
    <t xml:space="preserve">Geraldo Scavone   </t>
  </si>
  <si>
    <t>Painel Digital Led 3m x 2m*</t>
  </si>
  <si>
    <t>Olímpia</t>
  </si>
  <si>
    <t>Semião Pizza Frita</t>
  </si>
  <si>
    <t>Café ao Ponto</t>
  </si>
  <si>
    <t>Água Doce</t>
  </si>
  <si>
    <t>Elevedor V. Veneto</t>
  </si>
  <si>
    <t>Elev. Boulevard Cid.</t>
  </si>
  <si>
    <t>Elev. Vivendas de La Salle</t>
  </si>
  <si>
    <t>UNESP • Bom Prato</t>
  </si>
  <si>
    <t xml:space="preserve">Forma </t>
  </si>
  <si>
    <t xml:space="preserve">Iron </t>
  </si>
  <si>
    <t>Lotérica Avenida</t>
  </si>
  <si>
    <t>Lotérica Central</t>
  </si>
  <si>
    <t xml:space="preserve">Mooca Paes e Doces </t>
  </si>
  <si>
    <t>R. Dr. João Batista Lacerda,</t>
  </si>
  <si>
    <t>Nova Manchester</t>
  </si>
  <si>
    <t>Miribel</t>
  </si>
  <si>
    <t>Cid. Satelite</t>
  </si>
  <si>
    <t xml:space="preserve">Francisca de Paula </t>
  </si>
  <si>
    <t>R. Francisca de Paula</t>
  </si>
  <si>
    <t>R. Silvia</t>
  </si>
  <si>
    <t>Elvas</t>
  </si>
  <si>
    <t>R. Dom Lucas Obes</t>
  </si>
  <si>
    <t>-23.54951, -46.58494</t>
  </si>
  <si>
    <t>R. Juno</t>
  </si>
  <si>
    <t>-23.54832, -46.52976</t>
  </si>
  <si>
    <t>R. Cadência</t>
  </si>
  <si>
    <t>-23.60772, -46.46401</t>
  </si>
  <si>
    <t>-23.56118, -46.53249</t>
  </si>
  <si>
    <t>-23.55933, -46.65054</t>
  </si>
  <si>
    <t>-23.58892, -46.60133</t>
  </si>
  <si>
    <t>V. S. Judas Tadeu</t>
  </si>
  <si>
    <t>Estr. do Matão</t>
  </si>
  <si>
    <t>R. Cel. Boaventura Mendes Pereira</t>
  </si>
  <si>
    <t>Av. Prof. Nelson Álvaro F. Brito</t>
  </si>
  <si>
    <t>R. Com. Gumercindo Barranqueiros</t>
  </si>
  <si>
    <t>R. Mal. Deodoro da Fonseca</t>
  </si>
  <si>
    <t>Av. Pres. Kennedy</t>
  </si>
  <si>
    <t>R. Floriano Peixoto</t>
  </si>
  <si>
    <t>R. Francisco José F Sampaio</t>
  </si>
  <si>
    <t>R. Pres. Campos Salles</t>
  </si>
  <si>
    <t>R. Mal. Deodoro</t>
  </si>
  <si>
    <t>R. Cel. Cardoso Siqueira</t>
  </si>
  <si>
    <t>R. Prof. Dias da Rocha</t>
  </si>
  <si>
    <t>Av. Heróis do Acre</t>
  </si>
  <si>
    <t>Av. Com. Alberto Bonfiglioli</t>
  </si>
  <si>
    <t>Pão de Leite</t>
  </si>
  <si>
    <t>R. Mal. Barbacena</t>
  </si>
  <si>
    <t>-23.55648, -46.56972</t>
  </si>
  <si>
    <t xml:space="preserve">Silvia Pães </t>
  </si>
  <si>
    <t>RONDÔNIA</t>
  </si>
  <si>
    <t>ROLIM DE MOURA</t>
  </si>
  <si>
    <t>Total Rolim de Moura</t>
  </si>
  <si>
    <t>Rolim de Moura</t>
  </si>
  <si>
    <t>RO</t>
  </si>
  <si>
    <t>Zona Rural</t>
  </si>
  <si>
    <t>Av. Norte Sul</t>
  </si>
  <si>
    <t>Boa Esperança</t>
  </si>
  <si>
    <t>Av. 25 de Agosto</t>
  </si>
  <si>
    <t>Av. Macapá</t>
  </si>
  <si>
    <t>Laboratório São Lucas</t>
  </si>
  <si>
    <t>Laboratorio Lapedot</t>
  </si>
  <si>
    <t>Av. Aracaju</t>
  </si>
  <si>
    <t>Açai Guaraná da Amazônia</t>
  </si>
  <si>
    <t>Planalto</t>
  </si>
  <si>
    <t>Espetinho do Edinho</t>
  </si>
  <si>
    <t>Av. Fortaleza</t>
  </si>
  <si>
    <t>Frigo Isa - Atacarejo da Carne</t>
  </si>
  <si>
    <t xml:space="preserve">Av. Recife </t>
  </si>
  <si>
    <t xml:space="preserve">Av. Goiânia </t>
  </si>
  <si>
    <t>Cidade Alta</t>
  </si>
  <si>
    <t>Master Cabeleireiros</t>
  </si>
  <si>
    <t>-11.72683, -61.74203</t>
  </si>
  <si>
    <t>R. Barão do Melgaço</t>
  </si>
  <si>
    <t>R. Rio Madeira</t>
  </si>
  <si>
    <t>R. Olavo Bilac</t>
  </si>
  <si>
    <t>R. Guaporé</t>
  </si>
  <si>
    <t>Farmácia</t>
  </si>
  <si>
    <t>AABB - Ass. Atletica B. do Brasil</t>
  </si>
  <si>
    <t xml:space="preserve">Centermed </t>
  </si>
  <si>
    <t xml:space="preserve">Manjericão </t>
  </si>
  <si>
    <t>Comandante da Sorte</t>
  </si>
  <si>
    <t>Trevo da Sorte</t>
  </si>
  <si>
    <t>Della Pães</t>
  </si>
  <si>
    <t>Forno Magico</t>
  </si>
  <si>
    <t>Gold Pan</t>
  </si>
  <si>
    <t>Mineira</t>
  </si>
  <si>
    <t>Pão do Dia</t>
  </si>
  <si>
    <t xml:space="preserve">FisioCultura </t>
  </si>
  <si>
    <t xml:space="preserve">Performance </t>
  </si>
  <si>
    <t>Fisio Fitness - Feminina</t>
  </si>
  <si>
    <t>-11.73598, -61.77844</t>
  </si>
  <si>
    <t>-11.72610, -61.77803</t>
  </si>
  <si>
    <t>-11.72447, -61.77800</t>
  </si>
  <si>
    <t>-11.72859, -61.78058</t>
  </si>
  <si>
    <t>-11.72607, -61.77927</t>
  </si>
  <si>
    <t>-11.72709, -61.77724</t>
  </si>
  <si>
    <t>-11.71731, -61.77821</t>
  </si>
  <si>
    <t>-11.72413, -61.77750</t>
  </si>
  <si>
    <t>-11.72267, -61.77935</t>
  </si>
  <si>
    <t>-11.72513, -61.78178</t>
  </si>
  <si>
    <t>-11.72675, -61.78540</t>
  </si>
  <si>
    <t>-11.72208, -61.77915</t>
  </si>
  <si>
    <t>-11.73304, -61.78229</t>
  </si>
  <si>
    <t>-11.73067, -61.78186</t>
  </si>
  <si>
    <t>-11.72407, -61.79807</t>
  </si>
  <si>
    <t>-11.71779, -61.78170</t>
  </si>
  <si>
    <t>-11.73561, -61.77839</t>
  </si>
  <si>
    <t>-11.71752, -61.77824</t>
  </si>
  <si>
    <t>-11.72525, -61.77772</t>
  </si>
  <si>
    <t>-11.72491, -61.77579</t>
  </si>
  <si>
    <t>-11.72737, -61.77933</t>
  </si>
  <si>
    <t>RO - 010 km 02, s. Pimenta Bueno</t>
  </si>
  <si>
    <t xml:space="preserve">Norte Sul </t>
  </si>
  <si>
    <t>Preço Baixo 1</t>
  </si>
  <si>
    <t>Preço Baixo 2</t>
  </si>
  <si>
    <t>Via Urbana</t>
  </si>
  <si>
    <t>22 de Julho</t>
  </si>
  <si>
    <t>R. Silva Bueno</t>
  </si>
  <si>
    <t>-23.59582, -46.60100</t>
  </si>
  <si>
    <t>OAB</t>
  </si>
  <si>
    <t>SANTO ANDRÉ</t>
  </si>
  <si>
    <t>SÃO BERNARDO DO CAMPO</t>
  </si>
  <si>
    <t>SÃO CAETANO DO SUL</t>
  </si>
  <si>
    <t>GUARULHOS</t>
  </si>
  <si>
    <t>PORTO NACIONAL</t>
  </si>
  <si>
    <t>RUSSAS</t>
  </si>
  <si>
    <t xml:space="preserve">RUSSAS </t>
  </si>
  <si>
    <t>ARACATI</t>
  </si>
  <si>
    <t>JAGUARUANA</t>
  </si>
  <si>
    <t>FORTALEZA</t>
  </si>
  <si>
    <t>Med Prev</t>
  </si>
  <si>
    <t>Centro Medico Teotonio Segurado</t>
  </si>
  <si>
    <t>Prev Diagnosticos por Imagem</t>
  </si>
  <si>
    <t xml:space="preserve">Panificadora Itália </t>
  </si>
  <si>
    <t xml:space="preserve">Rosi Panificação </t>
  </si>
  <si>
    <t>602 Sul, Av. Joaquim T. Segurado, Lt 19</t>
  </si>
  <si>
    <t>-10.21801, -48.33269</t>
  </si>
  <si>
    <t>-10.21837, -48.33269</t>
  </si>
  <si>
    <t>-10.21814, -48.33254</t>
  </si>
  <si>
    <t>-10.19202, -48.31653</t>
  </si>
  <si>
    <t>-10.22941, -48.32173</t>
  </si>
  <si>
    <t>Mercado Bonjiro</t>
  </si>
  <si>
    <t>RIO GRANDE DO NORTE</t>
  </si>
  <si>
    <t>NATAL</t>
  </si>
  <si>
    <t xml:space="preserve">Rede Mais Veneza </t>
  </si>
  <si>
    <t>Natal</t>
  </si>
  <si>
    <t>RN</t>
  </si>
  <si>
    <t xml:space="preserve">R. Djalma Maranhão </t>
  </si>
  <si>
    <t xml:space="preserve">Nova Descoberta </t>
  </si>
  <si>
    <t>-5.82462, -35.19951</t>
  </si>
  <si>
    <t>Total Natal</t>
  </si>
  <si>
    <t>PARNAMIRIM</t>
  </si>
  <si>
    <t>Shopping Eldorado</t>
  </si>
  <si>
    <t xml:space="preserve">Parnamirim </t>
  </si>
  <si>
    <t>Av. Brig. Everaldo Breves</t>
  </si>
  <si>
    <t>-5.91783, -35.26036</t>
  </si>
  <si>
    <t>-5.91578, -35.25958</t>
  </si>
  <si>
    <t xml:space="preserve">Sorte Facil </t>
  </si>
  <si>
    <t xml:space="preserve">Lotérica </t>
  </si>
  <si>
    <t>R. Cruzeiro do Sul</t>
  </si>
  <si>
    <t xml:space="preserve">Santos Reis </t>
  </si>
  <si>
    <t>-5.91437, -35.27210</t>
  </si>
  <si>
    <t>Santos Reis</t>
  </si>
  <si>
    <t>-5.91629, -35.27259</t>
  </si>
  <si>
    <t>Encontro da Sorte</t>
  </si>
  <si>
    <t xml:space="preserve">Lotérica  </t>
  </si>
  <si>
    <t xml:space="preserve">R. Cândido M. dos Santos </t>
  </si>
  <si>
    <t xml:space="preserve">Rosa dos Ventos </t>
  </si>
  <si>
    <t>-5.92320, -35.27815</t>
  </si>
  <si>
    <t xml:space="preserve">Rede Mais Rosa dos Ventos </t>
  </si>
  <si>
    <t xml:space="preserve">R. Joel Imperador </t>
  </si>
  <si>
    <t>-5.92392, -35.27502</t>
  </si>
  <si>
    <t>Rede Mais Nova Esperança</t>
  </si>
  <si>
    <t>R. Rosa Fernandes da Silva</t>
  </si>
  <si>
    <t xml:space="preserve">Nova Esperança </t>
  </si>
  <si>
    <t>-5.94289, -35.27799</t>
  </si>
  <si>
    <t xml:space="preserve">F1 </t>
  </si>
  <si>
    <t xml:space="preserve">Academia  </t>
  </si>
  <si>
    <t xml:space="preserve">R. Rosa Fernandes da Silva </t>
  </si>
  <si>
    <t>-5.93934, -35.27818</t>
  </si>
  <si>
    <t>Pão Center</t>
  </si>
  <si>
    <t>Parnamirim/Natal</t>
  </si>
  <si>
    <t>Av. Cap.-Mor Gouveia</t>
  </si>
  <si>
    <t>Cid. Esperança</t>
  </si>
  <si>
    <t>5.81949. -35.23449</t>
  </si>
  <si>
    <t>C</t>
  </si>
  <si>
    <t>Total Parnamirim</t>
  </si>
  <si>
    <t>L3</t>
  </si>
  <si>
    <t>Oriental</t>
  </si>
  <si>
    <t>Mídia em Ônibus</t>
  </si>
  <si>
    <t>CATANDUVA</t>
  </si>
  <si>
    <t>Catanduva</t>
  </si>
  <si>
    <t>Av. Comendador Antônio Stocco</t>
  </si>
  <si>
    <t>Higienópolis</t>
  </si>
  <si>
    <t>Academia Neofitness</t>
  </si>
  <si>
    <t>Vl. Industrial</t>
  </si>
  <si>
    <t>-21.15520,-48.98303</t>
  </si>
  <si>
    <t>Academia Procorpus</t>
  </si>
  <si>
    <t>R. Tabatinga, 729 </t>
  </si>
  <si>
    <t>Jd. Amêndola</t>
  </si>
  <si>
    <t>-21.14.832,-48.98332</t>
  </si>
  <si>
    <t>AlphaGym</t>
  </si>
  <si>
    <t>R. Sete de Setembro</t>
  </si>
  <si>
    <t>-21.12297,-48.96484</t>
  </si>
  <si>
    <t>Amor e Saúde</t>
  </si>
  <si>
    <t>R. Bahia</t>
  </si>
  <si>
    <t>-21.13651,-48.97203</t>
  </si>
  <si>
    <t>Arena P7</t>
  </si>
  <si>
    <t>Av. Dona Engrácia</t>
  </si>
  <si>
    <t>Vl. Dona Engracia</t>
  </si>
  <si>
    <t>-21.13989,-49.00262</t>
  </si>
  <si>
    <t>Armazém da Cerveja</t>
  </si>
  <si>
    <t>Av. São Domingos</t>
  </si>
  <si>
    <t>-21.10335,-48.97756</t>
  </si>
  <si>
    <t>Associação Comercial de Catanduva</t>
  </si>
  <si>
    <t>R. Alagoas</t>
  </si>
  <si>
    <t>-21.13519,-4897161</t>
  </si>
  <si>
    <t>Auto Posto 7</t>
  </si>
  <si>
    <t>Posto de Gasolina</t>
  </si>
  <si>
    <t> R. Sete de Setembro</t>
  </si>
  <si>
    <t>-21.12475,-48.96739</t>
  </si>
  <si>
    <t>Bahia Malhas</t>
  </si>
  <si>
    <t> R. Bahia</t>
  </si>
  <si>
    <t>-21,13600,-48.97404</t>
  </si>
  <si>
    <t>Bar do Cesar</t>
  </si>
  <si>
    <t> R. Ceará</t>
  </si>
  <si>
    <t>-21.13593,-48.97563</t>
  </si>
  <si>
    <t>Barbearia San Remo</t>
  </si>
  <si>
    <t>R. Marília</t>
  </si>
  <si>
    <t>São Francisco</t>
  </si>
  <si>
    <t>-21.13032,-48.96295</t>
  </si>
  <si>
    <t>Brahma Express</t>
  </si>
  <si>
    <t> R. Santos</t>
  </si>
  <si>
    <t>Vl. Rodrigues</t>
  </si>
  <si>
    <t>-21.13213,-48.98112</t>
  </si>
  <si>
    <t>Cartão de Todos</t>
  </si>
  <si>
    <t>-21.13910,-48.97675</t>
  </si>
  <si>
    <t>Casa da Mama</t>
  </si>
  <si>
    <t> R. Brasil</t>
  </si>
  <si>
    <t>-21.15068,-48.97913</t>
  </si>
  <si>
    <t>Casa de Carne Soberanos</t>
  </si>
  <si>
    <t> R. Santa Catarina</t>
  </si>
  <si>
    <t>-21.12761,-4896922</t>
  </si>
  <si>
    <t>Cascata Pizzaria</t>
  </si>
  <si>
    <t>R. Antônio Girol</t>
  </si>
  <si>
    <t>Pq. Glória l</t>
  </si>
  <si>
    <t>-21.12619,-48,95787</t>
  </si>
  <si>
    <t>Castellana</t>
  </si>
  <si>
    <t>R. Ceará</t>
  </si>
  <si>
    <t>-21,13943,-48,97673</t>
  </si>
  <si>
    <t>Cléo Presentes</t>
  </si>
  <si>
    <t>R. Americana</t>
  </si>
  <si>
    <t>-21,12619,-48.95532</t>
  </si>
  <si>
    <t>Clínica RMX</t>
  </si>
  <si>
    <t>R. Treze de Maio</t>
  </si>
  <si>
    <t>-21.14200,-48.97666</t>
  </si>
  <si>
    <t>Pq. Iracema</t>
  </si>
  <si>
    <t>Completa</t>
  </si>
  <si>
    <t>Av. São Vicente de Paulo</t>
  </si>
  <si>
    <t>-21.14647,-48.96494</t>
  </si>
  <si>
    <t>Débora Bolos</t>
  </si>
  <si>
    <t>-21.12591,-48,96017</t>
  </si>
  <si>
    <t>Elétrica Brasil</t>
  </si>
  <si>
    <t>R. Brasil</t>
  </si>
  <si>
    <t>-21.14480,-48.97595</t>
  </si>
  <si>
    <t>ETC &amp; Tal</t>
  </si>
  <si>
    <t>R. Minas Gerais</t>
  </si>
  <si>
    <t>-21.13733,-48.97358</t>
  </si>
  <si>
    <t>Fazendinha Agropet</t>
  </si>
  <si>
    <t>R. Nhandeara</t>
  </si>
  <si>
    <t>-21.14134,-48.96090</t>
  </si>
  <si>
    <t>Frutaria Avenida</t>
  </si>
  <si>
    <t>Av. Eng. José N. Machado</t>
  </si>
  <si>
    <t>-21.13992,-48.96742</t>
  </si>
  <si>
    <t>Hospital Mahatma Gandhi</t>
  </si>
  <si>
    <t>Hospital</t>
  </si>
  <si>
    <t>R. Duartina</t>
  </si>
  <si>
    <t>Jd. Soto</t>
  </si>
  <si>
    <t>-21.15482,-49.97166</t>
  </si>
  <si>
    <t>Instituto Machione</t>
  </si>
  <si>
    <t>R. Teresina,</t>
  </si>
  <si>
    <t>-21.14211,-48.97641</t>
  </si>
  <si>
    <t>Av. Cananéia</t>
  </si>
  <si>
    <t>-21.14882,-48.97517</t>
  </si>
  <si>
    <t>Ipanema Salgados</t>
  </si>
  <si>
    <t>R. Cuiabá</t>
  </si>
  <si>
    <t>-21.13835,-48.97352</t>
  </si>
  <si>
    <t>Laboratório Dr Lauro</t>
  </si>
  <si>
    <t>-21.13735,-48.97665</t>
  </si>
  <si>
    <t>R. Aracajú</t>
  </si>
  <si>
    <t>-21.13945,-48.97572</t>
  </si>
  <si>
    <t>Leila Cabeleireira</t>
  </si>
  <si>
    <t>R. José Bonifácio</t>
  </si>
  <si>
    <t>-21.19047,-48.90303</t>
  </si>
  <si>
    <t>Mafra Contabilidade</t>
  </si>
  <si>
    <t>R. Rio Claro</t>
  </si>
  <si>
    <t>-21.14228,-48.97219</t>
  </si>
  <si>
    <t>Mandarim</t>
  </si>
  <si>
    <t> Av. Eng. José N. Machado</t>
  </si>
  <si>
    <t>-21.14647,-48.97460</t>
  </si>
  <si>
    <t>Max Muscle</t>
  </si>
  <si>
    <t>-21.13852,-48.96695</t>
  </si>
  <si>
    <t>Natinutri</t>
  </si>
  <si>
    <t>Nova TV</t>
  </si>
  <si>
    <t>-21.14100,-48.97756</t>
  </si>
  <si>
    <t>Padaria Doce Sabor</t>
  </si>
  <si>
    <t> Av. Palmares</t>
  </si>
  <si>
    <t>Vl. Bela</t>
  </si>
  <si>
    <t>-21.12601,-48,95002</t>
  </si>
  <si>
    <t>Padre Albino Saúde</t>
  </si>
  <si>
    <t>R. Belém</t>
  </si>
  <si>
    <t>-21.14022,-48.97501</t>
  </si>
  <si>
    <t>Pastel da Praça</t>
  </si>
  <si>
    <t>-21.13473,-48.97214</t>
  </si>
  <si>
    <t>Paulinho Grill</t>
  </si>
  <si>
    <t>Pç.  Monsenhor Albino</t>
  </si>
  <si>
    <t>-21.13814,-48,97225</t>
  </si>
  <si>
    <t>Pemar</t>
  </si>
  <si>
    <t>R. Santos</t>
  </si>
  <si>
    <t>-21.13246,-48.98106</t>
  </si>
  <si>
    <t>Bonsai</t>
  </si>
  <si>
    <t>R. Vitória</t>
  </si>
  <si>
    <t>-21.12624,-48.96564</t>
  </si>
  <si>
    <t>Sincomércio</t>
  </si>
  <si>
    <t>Av. Benedito Zancaner</t>
  </si>
  <si>
    <t>Jd. do Lago</t>
  </si>
  <si>
    <t>-21.12891,-48.98464</t>
  </si>
  <si>
    <t>Skiathos Bar e Restaurante</t>
  </si>
  <si>
    <t>-21.13453,-48.98507</t>
  </si>
  <si>
    <t>Só na Lenha</t>
  </si>
  <si>
    <t>-21.12526,-48.95753</t>
  </si>
  <si>
    <t>Spartan World</t>
  </si>
  <si>
    <t>-21.12520,-4895836</t>
  </si>
  <si>
    <t>Sushi Bistrô</t>
  </si>
  <si>
    <t>-21.14127,-48.96950</t>
  </si>
  <si>
    <t>Umerc</t>
  </si>
  <si>
    <t>Av. Julio Cesar Marino</t>
  </si>
  <si>
    <t>-21.15089,-48.97649</t>
  </si>
  <si>
    <t>Vagner Cópias</t>
  </si>
  <si>
    <t>R. Recife</t>
  </si>
  <si>
    <t>-21.13900,-48.97392</t>
  </si>
  <si>
    <t>Viva Bela Studio</t>
  </si>
  <si>
    <t>-21.13555,-48.96878</t>
  </si>
  <si>
    <t>Total Catanduva</t>
  </si>
  <si>
    <t>Nova Priscila</t>
  </si>
  <si>
    <t>Av. Pery Ronchetti</t>
  </si>
  <si>
    <t>-23.70013, -46.54900</t>
  </si>
  <si>
    <t>GOIÁS</t>
  </si>
  <si>
    <t>GOIÂNIA - CAPITAL</t>
  </si>
  <si>
    <t xml:space="preserve">Alternativa Atacadão  </t>
  </si>
  <si>
    <t>GO</t>
  </si>
  <si>
    <t xml:space="preserve">Av. Goiás Norte </t>
  </si>
  <si>
    <t>22-276</t>
  </si>
  <si>
    <t xml:space="preserve">Urias Magalhães </t>
  </si>
  <si>
    <t>-16.62443, -49.27671</t>
  </si>
  <si>
    <t>Av. Água Branca</t>
  </si>
  <si>
    <t>Conj. Riviera</t>
  </si>
  <si>
    <t>-16.69706, -49.21610</t>
  </si>
  <si>
    <t>Teinozinha</t>
  </si>
  <si>
    <t>Av. T - 09</t>
  </si>
  <si>
    <t>Jd. Europa</t>
  </si>
  <si>
    <t>-16.70117, -49.28833</t>
  </si>
  <si>
    <t>Goyana</t>
  </si>
  <si>
    <t>Av. Pedro Ludovico</t>
  </si>
  <si>
    <t>Cid. Jardim</t>
  </si>
  <si>
    <t>-16.68452, -49.30281</t>
  </si>
  <si>
    <t>Pedro Ludovico</t>
  </si>
  <si>
    <t>Praça da Feira</t>
  </si>
  <si>
    <t>-16.71223, -49.25446</t>
  </si>
  <si>
    <t>Fama &amp; Fortuna</t>
  </si>
  <si>
    <t>Av. Bernardo Sayão</t>
  </si>
  <si>
    <t>St. Centro Oeste</t>
  </si>
  <si>
    <t>-16.65932, -49.27245</t>
  </si>
  <si>
    <t>Morada do Sol</t>
  </si>
  <si>
    <t>Av. Mangalô</t>
  </si>
  <si>
    <t>-16.61673, -49.32229</t>
  </si>
  <si>
    <t>Estrela da Sorte</t>
  </si>
  <si>
    <t>Finsocial</t>
  </si>
  <si>
    <t>-16.62056, -49.32984</t>
  </si>
  <si>
    <t>Super Sorte</t>
  </si>
  <si>
    <t>Av. do Contorno Q 19 lt 40 sl 3</t>
  </si>
  <si>
    <t>Jd. Colorado</t>
  </si>
  <si>
    <t>-16.62781, -49.33143</t>
  </si>
  <si>
    <t>Casa da Fortuna</t>
  </si>
  <si>
    <t>Av. Perimetral Norte</t>
  </si>
  <si>
    <t>Mansões Goiana</t>
  </si>
  <si>
    <t>-16.62982, -49.28023</t>
  </si>
  <si>
    <t>Rua São Domingos</t>
  </si>
  <si>
    <t>Jd. Liberdade</t>
  </si>
  <si>
    <t>-16.60948, -49.34612</t>
  </si>
  <si>
    <t>Cantinho da Sorte</t>
  </si>
  <si>
    <t>Rua JC10</t>
  </si>
  <si>
    <t>Jd. Curitiba</t>
  </si>
  <si>
    <t>-16.60304, -49.33935</t>
  </si>
  <si>
    <t>Passeio das Águas</t>
  </si>
  <si>
    <t>Av. Perimentral</t>
  </si>
  <si>
    <t>Faz. Caveiras</t>
  </si>
  <si>
    <t>-16.64871, -49.31291</t>
  </si>
  <si>
    <t>Super Prático</t>
  </si>
  <si>
    <t>Rua Dourados</t>
  </si>
  <si>
    <t>St. dos Afonsos</t>
  </si>
  <si>
    <t>-16.74072, -49.26704</t>
  </si>
  <si>
    <t>Balneário</t>
  </si>
  <si>
    <t>Av. Genésio de Lima Brito Q3 Lote 17</t>
  </si>
  <si>
    <t>Jd. Balneário MP</t>
  </si>
  <si>
    <t>-16.61795, -49.29134</t>
  </si>
  <si>
    <t>Nova Esperança</t>
  </si>
  <si>
    <t>Av. Central</t>
  </si>
  <si>
    <t>Jd. N. Esperança</t>
  </si>
  <si>
    <t>-16.63656, -49.32582</t>
  </si>
  <si>
    <t>Guanabara 1</t>
  </si>
  <si>
    <t>Av. Vera Cruz</t>
  </si>
  <si>
    <t>Jd. Guanabara</t>
  </si>
  <si>
    <t>-16.61688, -49.21856</t>
  </si>
  <si>
    <t>A Sorte esta no Ar</t>
  </si>
  <si>
    <t>Av. Goiânia</t>
  </si>
  <si>
    <t>-16.60856, -49.22174</t>
  </si>
  <si>
    <t>Capuava</t>
  </si>
  <si>
    <t>Av. Anhanguera</t>
  </si>
  <si>
    <t>-16.63865, -49.33105</t>
  </si>
  <si>
    <t>Av. Contorno Q19</t>
  </si>
  <si>
    <t>-16.62565, -49.33453</t>
  </si>
  <si>
    <t>Canaã da Sorte</t>
  </si>
  <si>
    <t>Av. Aderup</t>
  </si>
  <si>
    <t>Cidade Jardim</t>
  </si>
  <si>
    <t>-16.68779, -49.31530</t>
  </si>
  <si>
    <t>Águia de Ouro</t>
  </si>
  <si>
    <t>Av. Consolação</t>
  </si>
  <si>
    <t>N.Sra. de Fatima</t>
  </si>
  <si>
    <t>-16.67475, -49.32037</t>
  </si>
  <si>
    <t>Estação da Sorte</t>
  </si>
  <si>
    <t>Av. Rondônia Q 12 Lt 22</t>
  </si>
  <si>
    <t xml:space="preserve">São Judas </t>
  </si>
  <si>
    <t>-16.61275, -49.25098</t>
  </si>
  <si>
    <t>Jogo da Sorte</t>
  </si>
  <si>
    <t>Av. Ipanema</t>
  </si>
  <si>
    <t>Jd. Ipanema</t>
  </si>
  <si>
    <t>-16.73290, -49.30696</t>
  </si>
  <si>
    <t>Mundial</t>
  </si>
  <si>
    <t>Rua 200, lt 35</t>
  </si>
  <si>
    <t>Pq. Atheneu</t>
  </si>
  <si>
    <t>-16.74058, -49.20588</t>
  </si>
  <si>
    <t>Triunfo</t>
  </si>
  <si>
    <t>Goianira</t>
  </si>
  <si>
    <t>Rua Carlos Bittencourt</t>
  </si>
  <si>
    <t>Res. Triunfo</t>
  </si>
  <si>
    <t>-16.57348, -49.38266</t>
  </si>
  <si>
    <t>Goia da Sorte</t>
  </si>
  <si>
    <t>Rua Padre Monte</t>
  </si>
  <si>
    <t>Bairro Goia</t>
  </si>
  <si>
    <t>-16.68648, -49.33179</t>
  </si>
  <si>
    <t xml:space="preserve">Total Goiânia </t>
  </si>
  <si>
    <t>ANÁPOLIS</t>
  </si>
  <si>
    <t>Jaiara</t>
  </si>
  <si>
    <t>Anápolis</t>
  </si>
  <si>
    <t>Av. Fernando Costa - Shopping</t>
  </si>
  <si>
    <t>Vl. Jaiara</t>
  </si>
  <si>
    <t>-16.29330, -48.96754</t>
  </si>
  <si>
    <t>Recenta do Sol</t>
  </si>
  <si>
    <t>Av. do Estado</t>
  </si>
  <si>
    <t>Recanto do Sol</t>
  </si>
  <si>
    <t>-16.28094, -48.93140</t>
  </si>
  <si>
    <t>Tiradentes</t>
  </si>
  <si>
    <t xml:space="preserve">Av. Tiradentes </t>
  </si>
  <si>
    <t>-16.31774, -48.95753</t>
  </si>
  <si>
    <t>Góis</t>
  </si>
  <si>
    <t>Av. Miguel João</t>
  </si>
  <si>
    <t>-16.33386, -48.95374</t>
  </si>
  <si>
    <t xml:space="preserve">Total Anapolis </t>
  </si>
  <si>
    <t>APARECIDA DE GOIÂNIA</t>
  </si>
  <si>
    <t>Planete da Sorte</t>
  </si>
  <si>
    <t>Av. Santana, Q 25 L 17</t>
  </si>
  <si>
    <t>Retiro do Bosque</t>
  </si>
  <si>
    <t>-16.82530, -49.23722</t>
  </si>
  <si>
    <t>Expansul</t>
  </si>
  <si>
    <t>Rua Amarilis X Av. Circular</t>
  </si>
  <si>
    <t>-16.81577, -49.23486</t>
  </si>
  <si>
    <t xml:space="preserve">Mega </t>
  </si>
  <si>
    <t xml:space="preserve">Av. Independencia </t>
  </si>
  <si>
    <t>Serra Durada III</t>
  </si>
  <si>
    <t>-16.82232, -49.25607</t>
  </si>
  <si>
    <t>Globo da Sorte</t>
  </si>
  <si>
    <t>Av. Independencia  Q 51 l 4</t>
  </si>
  <si>
    <t>Independencia</t>
  </si>
  <si>
    <t>-16.82357, -49.28174</t>
  </si>
  <si>
    <t>Mega Sorte</t>
  </si>
  <si>
    <t>Rua 22</t>
  </si>
  <si>
    <t>-16.81626, -49.29238</t>
  </si>
  <si>
    <t>Da Sorte</t>
  </si>
  <si>
    <t>Av. Rio Verde</t>
  </si>
  <si>
    <t>VL. São Tomas</t>
  </si>
  <si>
    <t>-16.74014, -49.27657</t>
  </si>
  <si>
    <t>Bolão Milhonário</t>
  </si>
  <si>
    <t>Av. Dona Ilda Araujo</t>
  </si>
  <si>
    <t>Bairro Ilda</t>
  </si>
  <si>
    <t>-16.75109, -49.28895</t>
  </si>
  <si>
    <t>Volante de Ouro</t>
  </si>
  <si>
    <t>Av. Ruda</t>
  </si>
  <si>
    <t>VL. Brasília</t>
  </si>
  <si>
    <t>-16.72685, -49.25879</t>
  </si>
  <si>
    <t>Boa Sorte</t>
  </si>
  <si>
    <t xml:space="preserve">Av. da Alvorada </t>
  </si>
  <si>
    <t>-16.75975, -49.27397</t>
  </si>
  <si>
    <t>Hilda</t>
  </si>
  <si>
    <t>R. D. Rosa Amelia Socrates</t>
  </si>
  <si>
    <t>Pq. Veiga Jardim</t>
  </si>
  <si>
    <t>-16.78652, -49.27848</t>
  </si>
  <si>
    <t>Ouro Olímpico</t>
  </si>
  <si>
    <t>AV. W-5</t>
  </si>
  <si>
    <t>JD. Olímpico</t>
  </si>
  <si>
    <t>-16.74745, -49.22866</t>
  </si>
  <si>
    <t>Total Aparecida de Goiânia</t>
  </si>
  <si>
    <t>ANICUNS</t>
  </si>
  <si>
    <t>Anicuns</t>
  </si>
  <si>
    <t>Av. Bandeirantes</t>
  </si>
  <si>
    <t>St. Central</t>
  </si>
  <si>
    <t>-16.46098, -49.96194</t>
  </si>
  <si>
    <t>Total Anicuns</t>
  </si>
  <si>
    <t>SANCLERLÂNDIA</t>
  </si>
  <si>
    <t>Ouro e Prata</t>
  </si>
  <si>
    <t>Sanclerlândia</t>
  </si>
  <si>
    <t>Av. 5 de janeiro</t>
  </si>
  <si>
    <t>-16.19805, -50.31198</t>
  </si>
  <si>
    <t>Total Sanclerlândia</t>
  </si>
  <si>
    <t>HI DROLÂNDIA</t>
  </si>
  <si>
    <t>HIDROLÂNDIA</t>
  </si>
  <si>
    <t>Lotolândia</t>
  </si>
  <si>
    <t>Hidorlândia</t>
  </si>
  <si>
    <t>R. Vicente Francisco</t>
  </si>
  <si>
    <t>S/n</t>
  </si>
  <si>
    <t>VL. Grimpas</t>
  </si>
  <si>
    <t>-16.95703, -49.23153</t>
  </si>
  <si>
    <t>Total Hidrolândia</t>
  </si>
  <si>
    <t>SÃO LUIS DOS MONTES BELOS</t>
  </si>
  <si>
    <t>SÃO LUIZ DOS MONTES BELOS</t>
  </si>
  <si>
    <t>S. Luis Montes Belos</t>
  </si>
  <si>
    <t>Av. Jabaquara</t>
  </si>
  <si>
    <t>Trevo</t>
  </si>
  <si>
    <t>-16.52381, -50.37260</t>
  </si>
  <si>
    <t>Total S. Luiz M. Belos</t>
  </si>
  <si>
    <t>FIRMINÓPOLIS</t>
  </si>
  <si>
    <t>Vitória</t>
  </si>
  <si>
    <t>Firminópolis</t>
  </si>
  <si>
    <t>-16.58051, -50.30611</t>
  </si>
  <si>
    <t>Total Firminópolis</t>
  </si>
  <si>
    <t>AMERICANO DO BRASIL</t>
  </si>
  <si>
    <t>Americano do Brasil</t>
  </si>
  <si>
    <t>Av. Goiás</t>
  </si>
  <si>
    <t>-16.25526, -49.98327</t>
  </si>
  <si>
    <t>Total Americano Brasil</t>
  </si>
  <si>
    <t>PALMEIRAS DE GOIÁS</t>
  </si>
  <si>
    <t>Palmeiras</t>
  </si>
  <si>
    <t>Av. Humberto Mendonça</t>
  </si>
  <si>
    <t>Vl. São José</t>
  </si>
  <si>
    <t>-16.80806, -49.91876</t>
  </si>
  <si>
    <t>Total Palmeiras de Goiás</t>
  </si>
  <si>
    <t>MORRINHOS</t>
  </si>
  <si>
    <t>A Cruzmaltina</t>
  </si>
  <si>
    <t xml:space="preserve">Morrinhos </t>
  </si>
  <si>
    <t>Pç. Mercado</t>
  </si>
  <si>
    <t>-17.73460, -49.10942</t>
  </si>
  <si>
    <t>Modelo</t>
  </si>
  <si>
    <t>AV. Major Evaristo Frausino</t>
  </si>
  <si>
    <t>-17.73436, -49.11077</t>
  </si>
  <si>
    <t>Total Morrinhos</t>
  </si>
  <si>
    <t>TURVÂNIA</t>
  </si>
  <si>
    <t>Turvânia</t>
  </si>
  <si>
    <t>-16.61070, -50.13288</t>
  </si>
  <si>
    <t>Total Turvânia</t>
  </si>
  <si>
    <t>GOIATUBA</t>
  </si>
  <si>
    <t>Mina de Ouro</t>
  </si>
  <si>
    <t>Goiatuba</t>
  </si>
  <si>
    <t xml:space="preserve">Av. Pres. Vargas </t>
  </si>
  <si>
    <t>-18.01309, -49.35892</t>
  </si>
  <si>
    <t>Paraiso da Sorte</t>
  </si>
  <si>
    <t>-18.01240, -49.36916</t>
  </si>
  <si>
    <t>Goiatuba 3</t>
  </si>
  <si>
    <t>Av. Clovis Rrodrigo doVale</t>
  </si>
  <si>
    <t>Vl Esplanada III</t>
  </si>
  <si>
    <t>-18.02443, -49.37567</t>
  </si>
  <si>
    <t>SANTA BÁRBARA</t>
  </si>
  <si>
    <t>Candoca</t>
  </si>
  <si>
    <t>Santa Bárbara</t>
  </si>
  <si>
    <t>Av. Castelo Branco</t>
  </si>
  <si>
    <t>-16.58051, -49.69821</t>
  </si>
  <si>
    <t>GOIANIRA</t>
  </si>
  <si>
    <t>Cartão de Ouro</t>
  </si>
  <si>
    <t>Av. Goiás, Qd 5Lt 28</t>
  </si>
  <si>
    <t>-16.49985, -49.42591</t>
  </si>
  <si>
    <t>Total Goianira</t>
  </si>
  <si>
    <t>CAMPO LINDO</t>
  </si>
  <si>
    <t>CAMPO LIMPO</t>
  </si>
  <si>
    <t>Muito + Sorte</t>
  </si>
  <si>
    <t>Campo Limpo</t>
  </si>
  <si>
    <t>Rua Jeronimo Pereira da Silva</t>
  </si>
  <si>
    <t>-16.29789, -49.08772</t>
  </si>
  <si>
    <t>Total Campo Limpo</t>
  </si>
  <si>
    <t>PETROLINA</t>
  </si>
  <si>
    <t>IPE</t>
  </si>
  <si>
    <t>Petrolina</t>
  </si>
  <si>
    <t>Praça Teófilo Vieira Mota</t>
  </si>
  <si>
    <t>-16.10011, -49.33534</t>
  </si>
  <si>
    <t>Total Petrolina</t>
  </si>
  <si>
    <t>BURITI ALEGRE</t>
  </si>
  <si>
    <t>Zago</t>
  </si>
  <si>
    <t>Buriti Alegre</t>
  </si>
  <si>
    <t>AV. José Messias Ferreira</t>
  </si>
  <si>
    <t>-18.13555, -49.04224</t>
  </si>
  <si>
    <t>Total Buriti Alegre</t>
  </si>
  <si>
    <t>SENADOR CANEDO</t>
  </si>
  <si>
    <t>Av. Senador Canedo</t>
  </si>
  <si>
    <t>-16.65127, -49.15154</t>
  </si>
  <si>
    <t>CALDAS NOVAS</t>
  </si>
  <si>
    <t>Rabelo</t>
  </si>
  <si>
    <t>Caldas Novas</t>
  </si>
  <si>
    <t>R. Augusto Antônio Guimarães</t>
  </si>
  <si>
    <t>-17.74133, -48.62416</t>
  </si>
  <si>
    <t>Thermas</t>
  </si>
  <si>
    <t>AV. B, Qd. 59 Lt. 2B</t>
  </si>
  <si>
    <t>Setor N Vila</t>
  </si>
  <si>
    <t>-17.74783, -48.61825</t>
  </si>
  <si>
    <t>Sonho Real</t>
  </si>
  <si>
    <t>R. Machado de Assis - Gl. Portal do Sol</t>
  </si>
  <si>
    <t>-17.74146, -48.62872</t>
  </si>
  <si>
    <t xml:space="preserve">Caldas </t>
  </si>
  <si>
    <t>Av. Bento de Godoy Neto, Qd. 19 Lt,11</t>
  </si>
  <si>
    <t>Sta. Efigênia</t>
  </si>
  <si>
    <t>-17.73984, -48.59965</t>
  </si>
  <si>
    <t>Leão do Norte</t>
  </si>
  <si>
    <t>Jd. Dos Turistas</t>
  </si>
  <si>
    <t>-17.75887, -48.61814</t>
  </si>
  <si>
    <t>JN</t>
  </si>
  <si>
    <t>Av. Col. Bento Godoy, Qd. 19 Lt. 16 sl 4</t>
  </si>
  <si>
    <t>Itanhangá</t>
  </si>
  <si>
    <t>-17.75751, -48.63315</t>
  </si>
  <si>
    <t>Total Caldas Novas</t>
  </si>
  <si>
    <t>CRISTALINA</t>
  </si>
  <si>
    <t>Cristalina</t>
  </si>
  <si>
    <t>R. Goiás</t>
  </si>
  <si>
    <t>-16.76409, -47.61037</t>
  </si>
  <si>
    <t>Sorte a Beça</t>
  </si>
  <si>
    <t>R. Aymorés, Qd. 53 Lt. 01 Lj 01</t>
  </si>
  <si>
    <t>Setor Aeroporto</t>
  </si>
  <si>
    <t>-16.55222, -47.66069</t>
  </si>
  <si>
    <t>Total Cristalina</t>
  </si>
  <si>
    <t>IPORÁ</t>
  </si>
  <si>
    <t>Bolão da Sorte</t>
  </si>
  <si>
    <t>Iporá</t>
  </si>
  <si>
    <t>R. Catalão</t>
  </si>
  <si>
    <t>-16.43942, -51.12369</t>
  </si>
  <si>
    <t>Iporá da Sorte</t>
  </si>
  <si>
    <t>R. Pará</t>
  </si>
  <si>
    <t>-16.44265, -51.11923</t>
  </si>
  <si>
    <t>Total Iporá</t>
  </si>
  <si>
    <t>Total Goiatuba</t>
  </si>
  <si>
    <t>Dukeo</t>
  </si>
  <si>
    <t>Av. Inácio da Cunha Leme</t>
  </si>
  <si>
    <t>-23.69016, -46.71072</t>
  </si>
  <si>
    <t>Cristal</t>
  </si>
  <si>
    <t>Av. do Rio Bonito</t>
  </si>
  <si>
    <t>-23.69202,-46.70200</t>
  </si>
  <si>
    <t>Stilo Próprio</t>
  </si>
  <si>
    <t>Av. Leblom</t>
  </si>
  <si>
    <t>Veleiros</t>
  </si>
  <si>
    <t>-23.67935,-46.71035</t>
  </si>
  <si>
    <t>ELIAS FAUSTO</t>
  </si>
  <si>
    <t>Aliança</t>
  </si>
  <si>
    <t>Elias Fausto</t>
  </si>
  <si>
    <t>Av. Nossa Sra. Aparecida</t>
  </si>
  <si>
    <t>Cardeal</t>
  </si>
  <si>
    <t>Total Elias Fausto</t>
  </si>
  <si>
    <t>Mahalo</t>
  </si>
  <si>
    <t>Av. Fábio Ferraz Biccudo</t>
  </si>
  <si>
    <t>-23.08588,-47.23436</t>
  </si>
  <si>
    <t>Pão &amp; Arte</t>
  </si>
  <si>
    <t>Av. Itororó</t>
  </si>
  <si>
    <t>Feito Pão</t>
  </si>
  <si>
    <t>Al. Ezequiel Mantoanelli</t>
  </si>
  <si>
    <t>Jd. Panorma</t>
  </si>
  <si>
    <t>-23.10071,-47.18086</t>
  </si>
  <si>
    <t>Villa Nobre Horti</t>
  </si>
  <si>
    <t>Imunovacin Family Care</t>
  </si>
  <si>
    <t>R. dos Andradas</t>
  </si>
  <si>
    <t>João Coragem</t>
  </si>
  <si>
    <t>Av. Pes. Vargas</t>
  </si>
  <si>
    <t>R. Gerson Antônio de Campos</t>
  </si>
  <si>
    <t>Jd. Monte Verde</t>
  </si>
  <si>
    <t>Edifício Skytowers</t>
  </si>
  <si>
    <t>23.08440,-47.18457</t>
  </si>
  <si>
    <t>Rox Burger</t>
  </si>
  <si>
    <t>-23.08258,-47.2052</t>
  </si>
  <si>
    <t xml:space="preserve">Villa Santo Parque </t>
  </si>
  <si>
    <t>V. Georgina</t>
  </si>
  <si>
    <t>-23.08013,-47.20820</t>
  </si>
  <si>
    <t>Tuia</t>
  </si>
  <si>
    <t>Rod. João Ceccon</t>
  </si>
  <si>
    <t>Al. da Bela Vista</t>
  </si>
  <si>
    <t>-23.07627,-47.22840</t>
  </si>
  <si>
    <t>-23.08562,-47.23327</t>
  </si>
  <si>
    <t>Visconde</t>
  </si>
  <si>
    <t>Conviniência</t>
  </si>
  <si>
    <t>A. Visc. De Indaiatuba</t>
  </si>
  <si>
    <t>-23.08617,-47.19905</t>
  </si>
  <si>
    <t>-23.10333, -47.23352</t>
  </si>
  <si>
    <t>-23.08414, -47.21070</t>
  </si>
  <si>
    <t>Cliniti</t>
  </si>
  <si>
    <t xml:space="preserve">Pq. Shop Mall - R. das Primaveras </t>
  </si>
  <si>
    <t>R. Rêmulo Zoppi</t>
  </si>
  <si>
    <t>Av. João Ambiel c/ a Av. Conceição</t>
  </si>
  <si>
    <t xml:space="preserve">Painel Digital Led - 6m x 3 m (*) </t>
  </si>
  <si>
    <t>-23.07715, -47.21232</t>
  </si>
  <si>
    <t>RIO DE JANEIRO</t>
  </si>
  <si>
    <t>Boteco Carioca</t>
  </si>
  <si>
    <t>Rio de Janeiro</t>
  </si>
  <si>
    <t>RJ</t>
  </si>
  <si>
    <t>Estr. do Magarça</t>
  </si>
  <si>
    <t>Guaratiba</t>
  </si>
  <si>
    <t>-22.94668, -43.60035</t>
  </si>
  <si>
    <t>Torresmin</t>
  </si>
  <si>
    <t>Av. das Américas</t>
  </si>
  <si>
    <t>-22.97046, -43.61505</t>
  </si>
  <si>
    <t>Sabor Maravilha</t>
  </si>
  <si>
    <t>-22.94623, -43.59876</t>
  </si>
  <si>
    <t>Hamburgueria Maloca</t>
  </si>
  <si>
    <t>R. do Gravador</t>
  </si>
  <si>
    <t>-22.94485, -43.59832</t>
  </si>
  <si>
    <t>Academia House Trainner</t>
  </si>
  <si>
    <t>R. Pôrto Camargo</t>
  </si>
  <si>
    <t>Lt11,Qd29</t>
  </si>
  <si>
    <t>-22.95632, -43.60846</t>
  </si>
  <si>
    <t>Academia ExpoFitness</t>
  </si>
  <si>
    <t>Estr. da Pedra</t>
  </si>
  <si>
    <t>-22.98070, -43.64826</t>
  </si>
  <si>
    <t>Academia BodyGym</t>
  </si>
  <si>
    <t>Lt42,Qd108</t>
  </si>
  <si>
    <t>-22.96085, -43.60724</t>
  </si>
  <si>
    <t>Academia Ellite Fitness</t>
  </si>
  <si>
    <t>-22.95140, -43.60536</t>
  </si>
  <si>
    <t>Salão Giovani Macedo</t>
  </si>
  <si>
    <t xml:space="preserve"> Av. Pilar do Sul</t>
  </si>
  <si>
    <t>121-111</t>
  </si>
  <si>
    <t>-22.95519, -43.60801</t>
  </si>
  <si>
    <t>Barbearia Seraphim</t>
  </si>
  <si>
    <t>Lt2,Qd11</t>
  </si>
  <si>
    <t>-22.95505, -43.60766</t>
  </si>
  <si>
    <t>Clínica Livata</t>
  </si>
  <si>
    <t>Clínica Médica</t>
  </si>
  <si>
    <t>-22.95512, -43.60835</t>
  </si>
  <si>
    <t>Clínica Saúde MedCenter</t>
  </si>
  <si>
    <t>-22.96679, -43.64707</t>
  </si>
  <si>
    <t>Torres Telecom</t>
  </si>
  <si>
    <t>-22.95615, -43.60968</t>
  </si>
  <si>
    <t>Harti Açaí</t>
  </si>
  <si>
    <t>-22.97356, -43.64807</t>
  </si>
  <si>
    <t>Total Rio de Janeiro</t>
  </si>
  <si>
    <t>-5.15055, -38.10107</t>
  </si>
  <si>
    <t xml:space="preserve">Tabuleiro </t>
  </si>
  <si>
    <t>R. Maia Alarcon</t>
  </si>
  <si>
    <t>-5.24760, -38.12846</t>
  </si>
  <si>
    <t>Gynasium Ftness</t>
  </si>
  <si>
    <t>R. Cap. José Rodrigues</t>
  </si>
  <si>
    <t>centro</t>
  </si>
  <si>
    <t>-5.24712, -38.13099</t>
  </si>
  <si>
    <t>Dicpan</t>
  </si>
  <si>
    <t>-4.56569, -37.77222</t>
  </si>
  <si>
    <t>Dicpan Canoa</t>
  </si>
  <si>
    <t>R. Dragão do Mar</t>
  </si>
  <si>
    <t>-4.56043, -37.76846</t>
  </si>
  <si>
    <t>Aclimação</t>
  </si>
  <si>
    <t xml:space="preserve">R. Loureiro da Cruz </t>
  </si>
  <si>
    <t>-23.57019, -46.63458</t>
  </si>
  <si>
    <t>BAURU</t>
  </si>
  <si>
    <t xml:space="preserve">Total Bauru </t>
  </si>
  <si>
    <t>Bauru</t>
  </si>
  <si>
    <t>-22.35468, -49.0476</t>
  </si>
  <si>
    <t>-22.35162, -49.05481</t>
  </si>
  <si>
    <t>-22.35276, -49.05144</t>
  </si>
  <si>
    <t>-22.34006, -49.06644</t>
  </si>
  <si>
    <t>-22.34162, -49.06658</t>
  </si>
  <si>
    <t>-22.35459, -49.0446</t>
  </si>
  <si>
    <t>-22.36339, -49.05588</t>
  </si>
  <si>
    <t>-22.35808, -49.05252</t>
  </si>
  <si>
    <t>-22.3629, -49.0551</t>
  </si>
  <si>
    <t>-22.35179, -49.05217</t>
  </si>
  <si>
    <t>-22.35419, -49.05236</t>
  </si>
  <si>
    <t>-22.36882, -49.05519</t>
  </si>
  <si>
    <t>-22.34019, -49.06525</t>
  </si>
  <si>
    <t>-22.35726, -49.05146</t>
  </si>
  <si>
    <t>-22.35632, -49.04956</t>
  </si>
  <si>
    <t>-22.33555, -49.06639</t>
  </si>
  <si>
    <t>-22.35632, -49.05113</t>
  </si>
  <si>
    <t>-22.34076, -49.05057</t>
  </si>
  <si>
    <t>-22.32958, -49.0622</t>
  </si>
  <si>
    <t>-22.3404, -49.05116</t>
  </si>
  <si>
    <t>-22.34202, -49.051</t>
  </si>
  <si>
    <t>-22.32956, -49.06418</t>
  </si>
  <si>
    <t>-22.33399, -49.05366</t>
  </si>
  <si>
    <t>-22.32484, -49.0639</t>
  </si>
  <si>
    <t>-22.33277, -49.06031</t>
  </si>
  <si>
    <t>-22.33789, -49.05477</t>
  </si>
  <si>
    <t>-22.33468, -49.05269</t>
  </si>
  <si>
    <t>-22.33836, -49.05545</t>
  </si>
  <si>
    <t>-22.33772, -49.05884</t>
  </si>
  <si>
    <t>-22.32901, -49.07475</t>
  </si>
  <si>
    <t>-22.34154, -49.05258</t>
  </si>
  <si>
    <t>-22.34211, -49.05293</t>
  </si>
  <si>
    <t>-22.33325, -49.05245</t>
  </si>
  <si>
    <t>-22.33556, -49.05034</t>
  </si>
  <si>
    <t>-22.3357, -49.04413</t>
  </si>
  <si>
    <t>-22.33403, -49.0678</t>
  </si>
  <si>
    <t>-22.348, -49.05442</t>
  </si>
  <si>
    <t>-22.32295, -49.07487</t>
  </si>
  <si>
    <t>-22.33557, -49.06541</t>
  </si>
  <si>
    <t>-22.33823, -49.06867</t>
  </si>
  <si>
    <t>-22.32938, -49.07307</t>
  </si>
  <si>
    <t>-22.3361, -49.05611</t>
  </si>
  <si>
    <t>-22.35783, -49.05163</t>
  </si>
  <si>
    <t>-22.33128, -49.07767</t>
  </si>
  <si>
    <t>-22.32151, -49.06481</t>
  </si>
  <si>
    <t>-22.3019, -49.07108</t>
  </si>
  <si>
    <t>-22.33024, -49.08923</t>
  </si>
  <si>
    <t>-22.34787, -49.05428</t>
  </si>
  <si>
    <t>-22.3379, -49.05597</t>
  </si>
  <si>
    <t>-22.35614, -49.04372</t>
  </si>
  <si>
    <t>-22.32574, -49.05713</t>
  </si>
  <si>
    <t>-22.33576, -49.06883</t>
  </si>
  <si>
    <t>-22.33814, -49.06767</t>
  </si>
  <si>
    <t>-22.35484, -49.04894</t>
  </si>
  <si>
    <t>-22.32346, -49.07487</t>
  </si>
  <si>
    <t>-22.32628, -49.05467</t>
  </si>
  <si>
    <t>-22.32159, -49.04817</t>
  </si>
  <si>
    <t>-22.34589, -49.06163</t>
  </si>
  <si>
    <t>-22.35054, -49.10124</t>
  </si>
  <si>
    <t>-22.31968, -49.05917</t>
  </si>
  <si>
    <t>-22.33484, -49.06618</t>
  </si>
  <si>
    <t>Edifício La Guardia</t>
  </si>
  <si>
    <t>Residencial Costa dos Corais</t>
  </si>
  <si>
    <t>Residencial Trebbiano</t>
  </si>
  <si>
    <t>Saint Tropez</t>
  </si>
  <si>
    <t>Ed. Valence</t>
  </si>
  <si>
    <t>Residencial Panambi</t>
  </si>
  <si>
    <t>Caires Residence</t>
  </si>
  <si>
    <t>Residencial Allure</t>
  </si>
  <si>
    <t>Urban Universitário</t>
  </si>
  <si>
    <t>Solar Fontainebleau</t>
  </si>
  <si>
    <t>Residencial Salerno</t>
  </si>
  <si>
    <t>Edificio Porto Real</t>
  </si>
  <si>
    <t>Altos Empresarial</t>
  </si>
  <si>
    <t>Enjoy Fit Club</t>
  </si>
  <si>
    <t>POWERLIFE GYM</t>
  </si>
  <si>
    <t>Saúde e Cia</t>
  </si>
  <si>
    <t>Marathon Class</t>
  </si>
  <si>
    <t>Academia Speed Fitness Duque de Caxias</t>
  </si>
  <si>
    <t>Marathon Wellness</t>
  </si>
  <si>
    <t>Academia Speed Fitness Vista Alegre</t>
  </si>
  <si>
    <t>VIDA Academia - Bauru</t>
  </si>
  <si>
    <t>Cafe DellArte</t>
  </si>
  <si>
    <t>Alex Restaurante</t>
  </si>
  <si>
    <t>Bendito Santo Botequim</t>
  </si>
  <si>
    <t>Bazar da Construção</t>
  </si>
  <si>
    <t>Docepan</t>
  </si>
  <si>
    <t>Biolab</t>
  </si>
  <si>
    <t xml:space="preserve">Fried Fish Vilarejo </t>
  </si>
  <si>
    <t>Cond.Comercial</t>
  </si>
  <si>
    <t>R. Severino Lins, 660 - Vila Aviação</t>
  </si>
  <si>
    <t>Vl. Aviação</t>
  </si>
  <si>
    <t>Jd. Estoril VI</t>
  </si>
  <si>
    <t>Av. Nossa Sra. de Fátima</t>
  </si>
  <si>
    <t>R. Luís Bleriot</t>
  </si>
  <si>
    <t>2 55</t>
  </si>
  <si>
    <t>8 99</t>
  </si>
  <si>
    <t>16 60</t>
  </si>
  <si>
    <t>Jd. Estoril</t>
  </si>
  <si>
    <t>R. Orlando Cardoso</t>
  </si>
  <si>
    <t>3 17</t>
  </si>
  <si>
    <t>R. Arnaldo de Jesus Carvalho Munhoz</t>
  </si>
  <si>
    <t>10 155</t>
  </si>
  <si>
    <t>Av. Affonso José Aiello</t>
  </si>
  <si>
    <t>2  120</t>
  </si>
  <si>
    <t>R. Elisiário Franco</t>
  </si>
  <si>
    <t>R. Charles Lindembrerg</t>
  </si>
  <si>
    <t>2 219</t>
  </si>
  <si>
    <t>13 60</t>
  </si>
  <si>
    <t>2 8</t>
  </si>
  <si>
    <t>Jd. Paulista</t>
  </si>
  <si>
    <t>R. Aviador Marquês de Pinedo</t>
  </si>
  <si>
    <t xml:space="preserve">Av. Affonso José Aiello </t>
  </si>
  <si>
    <t>R. Augusta Karg</t>
  </si>
  <si>
    <t>R. José Antonio Braga</t>
  </si>
  <si>
    <t>3 49</t>
  </si>
  <si>
    <t>10 73</t>
  </si>
  <si>
    <t>26  50</t>
  </si>
  <si>
    <t xml:space="preserve">R. Antônio Alves, qd 26 </t>
  </si>
  <si>
    <t xml:space="preserve">Edifício Andaluzia </t>
  </si>
  <si>
    <t>Terrazze Del Veneto</t>
  </si>
  <si>
    <t xml:space="preserve">Resid. Maiorca </t>
  </si>
  <si>
    <t xml:space="preserve">Europa Residencial </t>
  </si>
  <si>
    <t xml:space="preserve">Residencial Albatroz </t>
  </si>
  <si>
    <t>Residencial Vivant</t>
  </si>
  <si>
    <t xml:space="preserve">Residencial Vivaz Home Resort </t>
  </si>
  <si>
    <t xml:space="preserve">Terrazzo Residencial </t>
  </si>
  <si>
    <t xml:space="preserve">Residencial Porto Fino </t>
  </si>
  <si>
    <t>City Towers</t>
  </si>
  <si>
    <t xml:space="preserve">ED. Cassis </t>
  </si>
  <si>
    <t xml:space="preserve">Residencial Trianon </t>
  </si>
  <si>
    <t xml:space="preserve">Arte Brasil Residencial </t>
  </si>
  <si>
    <t xml:space="preserve">Res. Spot Club House </t>
  </si>
  <si>
    <t>Resid. Piazza San Marco</t>
  </si>
  <si>
    <t xml:space="preserve">Lumina Bauru </t>
  </si>
  <si>
    <t>Edifício Resid. Barcelona</t>
  </si>
  <si>
    <t xml:space="preserve">Edifício Ouro Branco </t>
  </si>
  <si>
    <t>Edifício Resid. Jari</t>
  </si>
  <si>
    <t xml:space="preserve">Mont Blanc Residencial </t>
  </si>
  <si>
    <t xml:space="preserve">Edifício Porto Maggiore </t>
  </si>
  <si>
    <t xml:space="preserve">Mont Carmel Residencial </t>
  </si>
  <si>
    <t xml:space="preserve">Edificio Infinity Residence </t>
  </si>
  <si>
    <t>CE Getúlio Vargas</t>
  </si>
  <si>
    <t>Edificio Com. Batista</t>
  </si>
  <si>
    <t>Edifício Com. do Bosque</t>
  </si>
  <si>
    <t>Casa Bolão Magicoo</t>
  </si>
  <si>
    <t>Duque</t>
  </si>
  <si>
    <t>Campeão</t>
  </si>
  <si>
    <t>Dona Santa</t>
  </si>
  <si>
    <t>Panela Velha</t>
  </si>
  <si>
    <t>Dona Gusta</t>
  </si>
  <si>
    <t>13 da Sorte</t>
  </si>
  <si>
    <t xml:space="preserve">Av. Domingos Olimpio </t>
  </si>
  <si>
    <t>Jose Bonifácio</t>
  </si>
  <si>
    <t>-3.73746,-38.53180</t>
  </si>
  <si>
    <t>Big Sorte</t>
  </si>
  <si>
    <t>Av Bernardo Manuel</t>
  </si>
  <si>
    <t>Pq. Dois Irmãos</t>
  </si>
  <si>
    <t>-3.81382,-38.55879</t>
  </si>
  <si>
    <t>Bilhete Premiado</t>
  </si>
  <si>
    <t>Av Washington Soares</t>
  </si>
  <si>
    <t>Ed.Queiroz</t>
  </si>
  <si>
    <t>-3.77286,-38.48563</t>
  </si>
  <si>
    <t>Cordeiro</t>
  </si>
  <si>
    <t>R. Pedro Pedro Pereira</t>
  </si>
  <si>
    <t>-3.72664, -38.53806</t>
  </si>
  <si>
    <t>Do Posto</t>
  </si>
  <si>
    <t>Av. Perimetral</t>
  </si>
  <si>
    <t>Pq. 2 Irmãos</t>
  </si>
  <si>
    <t>-3.80872,-38.56825</t>
  </si>
  <si>
    <t>Dos Milhões</t>
  </si>
  <si>
    <t>Av. Abolição - lj. 04 e 05</t>
  </si>
  <si>
    <t>Mucuripe</t>
  </si>
  <si>
    <t>-3.72623, -38.48579</t>
  </si>
  <si>
    <t>Fortal</t>
  </si>
  <si>
    <t>R. Jonas Idelfonso Carneiro</t>
  </si>
  <si>
    <t>Cambeba</t>
  </si>
  <si>
    <t>-3.79868, -38.48001</t>
  </si>
  <si>
    <t>Av. Alberto Magno</t>
  </si>
  <si>
    <t>Montese</t>
  </si>
  <si>
    <t>-3.76566, -38.55069</t>
  </si>
  <si>
    <t>Castro</t>
  </si>
  <si>
    <t>R. Samuel Uchoa</t>
  </si>
  <si>
    <t>-3.75372, -38.54644</t>
  </si>
  <si>
    <t>Chave da Sorte - Reserva Open Mall</t>
  </si>
  <si>
    <t>Av. Washington Soares - lj 42</t>
  </si>
  <si>
    <t>Edson Queiroz</t>
  </si>
  <si>
    <t>-3.78343, -38.48196</t>
  </si>
  <si>
    <t>Chaves da Sorte</t>
  </si>
  <si>
    <t>R. Saldanha Marinho - sl 01 e 02</t>
  </si>
  <si>
    <t>Bairro de Fátima</t>
  </si>
  <si>
    <t>-3.74300, -38.52913</t>
  </si>
  <si>
    <t>HF</t>
  </si>
  <si>
    <t xml:space="preserve">Rua Senador Pompeu -  Shopping Central </t>
  </si>
  <si>
    <t>-3.72579, -38.58647</t>
  </si>
  <si>
    <t>Hiper Fortuna</t>
  </si>
  <si>
    <t>Av Jose Bastos</t>
  </si>
  <si>
    <t>Rodolfo Teófilço</t>
  </si>
  <si>
    <t>-3.75341, -38.55436</t>
  </si>
  <si>
    <t>Luiza</t>
  </si>
  <si>
    <t>Av Professor Gomes de Matos</t>
  </si>
  <si>
    <t>Bom Futuro</t>
  </si>
  <si>
    <t>-3.75990, -38.54500</t>
  </si>
  <si>
    <t>Nidomania</t>
  </si>
  <si>
    <t>R. Desembargador Praxedes</t>
  </si>
  <si>
    <t>-3.75895, -38.55078</t>
  </si>
  <si>
    <t>Nubia</t>
  </si>
  <si>
    <t>Av Ministro Albuquerque Lima</t>
  </si>
  <si>
    <t>848 B</t>
  </si>
  <si>
    <t>CJ. Ceara</t>
  </si>
  <si>
    <t>-3.77047, -38.60539</t>
  </si>
  <si>
    <t>Pé Direito</t>
  </si>
  <si>
    <t xml:space="preserve">Av. Contorno Norte </t>
  </si>
  <si>
    <t>CJ. Esperança</t>
  </si>
  <si>
    <t>-3.81254, -38.58863</t>
  </si>
  <si>
    <t>Pé Quente</t>
  </si>
  <si>
    <t>R Dona Lucia Pinheiro</t>
  </si>
  <si>
    <t>Quintino Cunha</t>
  </si>
  <si>
    <t>-3.73110, -38.60025</t>
  </si>
  <si>
    <t>Pio XII</t>
  </si>
  <si>
    <t>R. Monsenhor Salaza</t>
  </si>
  <si>
    <t>João do Tauape</t>
  </si>
  <si>
    <t>-3.75595, -38.51584</t>
  </si>
  <si>
    <t>Sorte Certa</t>
  </si>
  <si>
    <t>Av Carneiro de Mendonça</t>
  </si>
  <si>
    <t>Democrito Rocha</t>
  </si>
  <si>
    <t>-3.76242, -38.56976</t>
  </si>
  <si>
    <t>Sra. Santana</t>
  </si>
  <si>
    <t xml:space="preserve">Rua Apolo </t>
  </si>
  <si>
    <t xml:space="preserve">Damas </t>
  </si>
  <si>
    <t>-3.75445, -38.55210</t>
  </si>
  <si>
    <t>Sumaré</t>
  </si>
  <si>
    <t>Av Dede Brasil</t>
  </si>
  <si>
    <t>Castelão</t>
  </si>
  <si>
    <t>-3.80390, -38.52686</t>
  </si>
  <si>
    <t>Vig</t>
  </si>
  <si>
    <t>R. do Rosario</t>
  </si>
  <si>
    <t>-3.72854, -38.52636</t>
  </si>
  <si>
    <t>Zebrinha</t>
  </si>
  <si>
    <t>Av Expedicionarios</t>
  </si>
  <si>
    <t>-3.75556, -38.53919</t>
  </si>
  <si>
    <t>Av. das naçôes, Qd. 19 Lt. 01 Ed. Toulon</t>
  </si>
  <si>
    <t>Amor In Pani</t>
  </si>
  <si>
    <t xml:space="preserve">R. Augusta Karg </t>
  </si>
  <si>
    <t xml:space="preserve">R. Dr. Sérvio Túlio Carrijo Coube, Quadra 3 </t>
  </si>
  <si>
    <t>17  30</t>
  </si>
  <si>
    <t>3  35</t>
  </si>
  <si>
    <t>2  121</t>
  </si>
  <si>
    <t>15  81</t>
  </si>
  <si>
    <t>3  60</t>
  </si>
  <si>
    <t>3  30</t>
  </si>
  <si>
    <t>13  20</t>
  </si>
  <si>
    <t>7  26</t>
  </si>
  <si>
    <t>3  39</t>
  </si>
  <si>
    <t xml:space="preserve"> 3  70</t>
  </si>
  <si>
    <t>R. Padre João</t>
  </si>
  <si>
    <t>Vl. Sta. Tereza</t>
  </si>
  <si>
    <t>Rua Eng. Alpheu José Ribas Sampaio</t>
  </si>
  <si>
    <t>R. Prof. Durval Guedes de Azevedo</t>
  </si>
  <si>
    <t>Jd. Panorama</t>
  </si>
  <si>
    <t xml:space="preserve">16  47 </t>
  </si>
  <si>
    <t>R. Edmundo Antunes</t>
  </si>
  <si>
    <t>Higienólpolis</t>
  </si>
  <si>
    <t>Vl. Nova Nise</t>
  </si>
  <si>
    <t>R. Maria da Conceição Arantes Ramos</t>
  </si>
  <si>
    <t>12  55</t>
  </si>
  <si>
    <t>Vl. N. Cid. Univ.</t>
  </si>
  <si>
    <t>Praça Salim Haddad Neto</t>
  </si>
  <si>
    <t>R. Guilherme de Almeida</t>
  </si>
  <si>
    <t>R. Manoel Pereira Rolla</t>
  </si>
  <si>
    <t>Vl. Universitária</t>
  </si>
  <si>
    <t>R. Caetano Sampieri</t>
  </si>
  <si>
    <t>R. Azarias Leite</t>
  </si>
  <si>
    <t>2  25</t>
  </si>
  <si>
    <t>1  80</t>
  </si>
  <si>
    <t>5  50</t>
  </si>
  <si>
    <t>12  18</t>
  </si>
  <si>
    <t>2  65</t>
  </si>
  <si>
    <t>18  46</t>
  </si>
  <si>
    <t>15  55</t>
  </si>
  <si>
    <t xml:space="preserve">Jd. Panoroma </t>
  </si>
  <si>
    <t>R. Benedito Moreira Pinto</t>
  </si>
  <si>
    <t>R. Dr. Alípio dos Santos</t>
  </si>
  <si>
    <t>Jd. Estoril IV</t>
  </si>
  <si>
    <t>Av. Nações Unidas</t>
  </si>
  <si>
    <t>Jd. Contorno</t>
  </si>
  <si>
    <t>Jd. Nasralla</t>
  </si>
  <si>
    <t>1  55</t>
  </si>
  <si>
    <t>R. Nicanor Del Masso</t>
  </si>
  <si>
    <t>R. Gustavo Maciel</t>
  </si>
  <si>
    <t xml:space="preserve">18  64 </t>
  </si>
  <si>
    <t xml:space="preserve">Av. Getulio Vargas </t>
  </si>
  <si>
    <t xml:space="preserve">30  20 </t>
  </si>
  <si>
    <t>12  35</t>
  </si>
  <si>
    <t>4  80</t>
  </si>
  <si>
    <t>1  28</t>
  </si>
  <si>
    <t>15  42</t>
  </si>
  <si>
    <t>R. Vivaldo Guimarães</t>
  </si>
  <si>
    <t>R. Rio Branco</t>
  </si>
  <si>
    <t>R. José Fernandes</t>
  </si>
  <si>
    <t>R. Virgílio Malta</t>
  </si>
  <si>
    <t>2  70</t>
  </si>
  <si>
    <t>11  90</t>
  </si>
  <si>
    <t>7  55</t>
  </si>
  <si>
    <t>23  98</t>
  </si>
  <si>
    <t>2   23</t>
  </si>
  <si>
    <t>R. Dr. Lisboa Júnior</t>
  </si>
  <si>
    <t>Vl. Bonfim</t>
  </si>
  <si>
    <t>Jd. Hojas</t>
  </si>
  <si>
    <t>R. Manoel Garrincha</t>
  </si>
  <si>
    <t>Vl. Souto</t>
  </si>
  <si>
    <t>Rua Wenceslau Braz</t>
  </si>
  <si>
    <t>Pq. Jd. Europa</t>
  </si>
  <si>
    <t>Av. Getúlio Vargas</t>
  </si>
  <si>
    <t>Av. Rodrigues Alves</t>
  </si>
  <si>
    <t>R. José Ruíz Pelegrina</t>
  </si>
  <si>
    <t>Vl. Cardia</t>
  </si>
  <si>
    <t>12   28</t>
  </si>
  <si>
    <t>Vl. América</t>
  </si>
  <si>
    <t>R. Júlio Maringoni</t>
  </si>
  <si>
    <t>Q24</t>
  </si>
  <si>
    <t xml:space="preserve">Rua Rio Branco </t>
  </si>
  <si>
    <t>11  33</t>
  </si>
  <si>
    <t xml:space="preserve">05  23 </t>
  </si>
  <si>
    <t>R. Luiz Aleixo</t>
  </si>
  <si>
    <t>22 42</t>
  </si>
  <si>
    <t>Vl. G. Azevedo</t>
  </si>
  <si>
    <t>Jd. Cruzeiro do Sul</t>
  </si>
  <si>
    <t>Av. Cruzeiro do Sul</t>
  </si>
  <si>
    <t>7  81</t>
  </si>
  <si>
    <t>Vl. Ipiranga</t>
  </si>
  <si>
    <t>27  72</t>
  </si>
  <si>
    <t>21  111</t>
  </si>
  <si>
    <t>Vl. Mesquita</t>
  </si>
  <si>
    <t>25  75</t>
  </si>
  <si>
    <t>R. Antônio Alves</t>
  </si>
  <si>
    <t>Av. Duque de Caxias / Superm. Tauste</t>
  </si>
  <si>
    <t>Jd. D.Inf. Herique</t>
  </si>
  <si>
    <t xml:space="preserve">Braseiro </t>
  </si>
  <si>
    <t>Vascularium</t>
  </si>
  <si>
    <t>Jd. São Paulo</t>
  </si>
  <si>
    <t>-23.46918, -46.52390</t>
  </si>
  <si>
    <t>Noctiluca Natação &amp; Fitness</t>
  </si>
  <si>
    <t>R. Brig. Osvaldo Nascimento Leal</t>
  </si>
  <si>
    <t>Vl. Rubi</t>
  </si>
  <si>
    <t>R. Pascoal Moreira</t>
  </si>
  <si>
    <t xml:space="preserve">La Vie Espaço de Beleza </t>
  </si>
  <si>
    <t>Estação Coronel</t>
  </si>
  <si>
    <t>JD. Esplanada</t>
  </si>
  <si>
    <t>R. Andorra - Shopping Jd. Oriente</t>
  </si>
  <si>
    <t>R. Turquia</t>
  </si>
  <si>
    <t>Jd. Osvaldo Cruz</t>
  </si>
  <si>
    <t>Florada de S José</t>
  </si>
  <si>
    <t>-23.20076, -45.88982</t>
  </si>
  <si>
    <t>-23.19719, -45.90470</t>
  </si>
  <si>
    <t>-23.23738, -45.89793</t>
  </si>
  <si>
    <t>-23.21927, -45.88640</t>
  </si>
  <si>
    <t>-23.19907, -45.88444</t>
  </si>
  <si>
    <t>-23.20134, -45.94916</t>
  </si>
  <si>
    <t>Bagatelle Res &amp; Pizzaria</t>
  </si>
  <si>
    <t>Demoiselle Rest &amp; Pizzaria</t>
  </si>
  <si>
    <t>Nevada 1</t>
  </si>
  <si>
    <t>Nevada 2</t>
  </si>
  <si>
    <t>Nevada 3</t>
  </si>
  <si>
    <t>Nevada 4</t>
  </si>
  <si>
    <t xml:space="preserve">Rainha Antonieta </t>
  </si>
  <si>
    <t>Av. Inconfidência Mineira</t>
  </si>
  <si>
    <t>-23.57008, -46.50888</t>
  </si>
  <si>
    <t>Senardo Canedo</t>
  </si>
  <si>
    <t>-23.66532, -46.43923</t>
  </si>
  <si>
    <t>Panizan</t>
  </si>
  <si>
    <t>Pq.  S. Vicente</t>
  </si>
  <si>
    <t>Jd. Mauá</t>
  </si>
  <si>
    <t>R. Prof. Wilson Monteiro Bonato</t>
  </si>
  <si>
    <t>R. Alfredo Fontão</t>
  </si>
  <si>
    <t>Imigrantes</t>
  </si>
  <si>
    <t>Pão Quente</t>
  </si>
  <si>
    <t>R. Cristiano Angeli</t>
  </si>
  <si>
    <t>Av. João Firmino</t>
  </si>
  <si>
    <t>-23.72027, -46.56408</t>
  </si>
  <si>
    <t>-23.72289, -46.56998</t>
  </si>
  <si>
    <t>Pão do Parque</t>
  </si>
  <si>
    <t>Av. Dr. Cândido Motta Filho</t>
  </si>
  <si>
    <t>Av. Antônio de Souza Noschese</t>
  </si>
  <si>
    <t>Parque Continental</t>
  </si>
  <si>
    <t>-23.54484, -46.75610</t>
  </si>
  <si>
    <t>R. José Franco Silva</t>
  </si>
  <si>
    <t>-23.55709, -46.75536</t>
  </si>
  <si>
    <t>-23.56229, -46.75055</t>
  </si>
  <si>
    <t>Nova Belinha</t>
  </si>
  <si>
    <t>R. Avelino Paiva Pieroni Filho</t>
  </si>
  <si>
    <t>Ayrosa</t>
  </si>
  <si>
    <t>-23.53697,-46.71969</t>
  </si>
  <si>
    <t>Liz Padaria Artesanal</t>
  </si>
  <si>
    <t>-23.63753,-46.52922</t>
  </si>
  <si>
    <t>Rainha do Panamericano</t>
  </si>
  <si>
    <t>Estr. das Taipas</t>
  </si>
  <si>
    <t>-23.44879,-46.73475</t>
  </si>
  <si>
    <t>City Lapa</t>
  </si>
  <si>
    <t>R. Brg. Gavião Peixoto</t>
  </si>
  <si>
    <t>-23.52450, -46.71608</t>
  </si>
  <si>
    <t>Av. Pres. Altino</t>
  </si>
  <si>
    <t>Jaguaré</t>
  </si>
  <si>
    <t>-23.54834, -46.74871</t>
  </si>
  <si>
    <t>VÁRZEA PAULISTA</t>
  </si>
  <si>
    <t>Pais e Filhos</t>
  </si>
  <si>
    <t>Várzea Paulista</t>
  </si>
  <si>
    <t>R. Cananéia</t>
  </si>
  <si>
    <t>Jardim Paulista</t>
  </si>
  <si>
    <t>-23.19828,-46.82531</t>
  </si>
  <si>
    <t>Central dos Pães</t>
  </si>
  <si>
    <t>Av. Duque de Caxias</t>
  </si>
  <si>
    <t>-23.21062,-46.82647</t>
  </si>
  <si>
    <t>R. Arnold Gut Júnior</t>
  </si>
  <si>
    <t>Vila Sao Jose</t>
  </si>
  <si>
    <t>-23.21558,-46.83278</t>
  </si>
  <si>
    <t>Total Várzea Paulista</t>
  </si>
  <si>
    <t>Academia Sky Fit</t>
  </si>
  <si>
    <t>Centro de Treinamento Barão JJ</t>
  </si>
  <si>
    <t>Academia Radical Fitness</t>
  </si>
  <si>
    <t>Supermercado Bom Filé</t>
  </si>
  <si>
    <t xml:space="preserve">Padaria Bom Sabor </t>
  </si>
  <si>
    <t>Panificadora Sabor Caseiro</t>
  </si>
  <si>
    <t>Academia Corpore</t>
  </si>
  <si>
    <t xml:space="preserve">Restaurante Cantinho do Sabor </t>
  </si>
  <si>
    <t>Academia Corpore Fitness</t>
  </si>
  <si>
    <t xml:space="preserve">Bonoquali Padaria e Confeitaria </t>
  </si>
  <si>
    <t>Academia Corpore III</t>
  </si>
  <si>
    <t>Restarante</t>
  </si>
  <si>
    <t>CD</t>
  </si>
  <si>
    <t>Centro (Taquaralto)</t>
  </si>
  <si>
    <t>Loteamento Coqueirinho</t>
  </si>
  <si>
    <t>Jardim Aureny I</t>
  </si>
  <si>
    <t>Q. 208 Sul, Av. Lo 3, 292 - Arse</t>
  </si>
  <si>
    <t>Q. 806 Sul Alameda 13, LO 19</t>
  </si>
  <si>
    <t>St. Santa Fé</t>
  </si>
  <si>
    <t>Jardim Aureny III</t>
  </si>
  <si>
    <t>Avenida D, 601 - Irmao Dulce</t>
  </si>
  <si>
    <t>Jardim Aureny IV</t>
  </si>
  <si>
    <t>Av. Perimentral N. Qd 43 Lt 08</t>
  </si>
  <si>
    <t>04 norte, LO 2, Lote 24</t>
  </si>
  <si>
    <t>Av. Tocantins - Q.16 Lote 03 Sl 01</t>
  </si>
  <si>
    <t>Av. Tocantins - Q.18 Lote 4 A</t>
  </si>
  <si>
    <t>602 Sul Av. Joaquim T. Seg. Cj1, Lote 19, Sl 11</t>
  </si>
  <si>
    <t xml:space="preserve">ACSU - SE 140, Av. Joaquim T. Seg., Q. 1402, Lt 1 </t>
  </si>
  <si>
    <t>Rod. TO-050, Lote 7</t>
  </si>
  <si>
    <t>602 Sul, Av. Joaquim T. Segurado, Lt 19, Sl 02</t>
  </si>
  <si>
    <t xml:space="preserve">R. T6 Qd. 6 Lt 1-A Sl 01  </t>
  </si>
  <si>
    <t xml:space="preserve">Qd. RA SW1, R. Brasilia, LT 8 </t>
  </si>
  <si>
    <t xml:space="preserve">Av. Brasil  </t>
  </si>
  <si>
    <t>QD SE 13, Av. Tocantins, 1426 - Lt 1 Sl 1</t>
  </si>
  <si>
    <t>Qsw 09 LT 05</t>
  </si>
  <si>
    <t xml:space="preserve">3702, Av Perimetral Norte, 3618 </t>
  </si>
  <si>
    <t xml:space="preserve">Av. Brasil, 1 Qd Ne, 01 Lote 24 </t>
  </si>
  <si>
    <t xml:space="preserve">Av. I Q 126, 15 </t>
  </si>
  <si>
    <t>Av. Tocantins, 02 - Qd. 04, Lt 11</t>
  </si>
  <si>
    <t>-10.31627, -48.29971</t>
  </si>
  <si>
    <t>-10.19889, -48.34017</t>
  </si>
  <si>
    <t>Camila</t>
  </si>
  <si>
    <t>R. Shilling</t>
  </si>
  <si>
    <t>-23.53125,-46.73187</t>
  </si>
  <si>
    <t>Letícia</t>
  </si>
  <si>
    <t>R. Passo da Pátria</t>
  </si>
  <si>
    <t>-23.52815,-46.72779</t>
  </si>
  <si>
    <t>Cepam</t>
  </si>
  <si>
    <t>R. Ibitirama</t>
  </si>
  <si>
    <t>-23.59223,-46.58195</t>
  </si>
  <si>
    <t>Estoril</t>
  </si>
  <si>
    <t>R. da Mooca</t>
  </si>
  <si>
    <t>-23.51737,-46.65765</t>
  </si>
  <si>
    <t>Santa Branca</t>
  </si>
  <si>
    <t>Rua Siqueira Bueno</t>
  </si>
  <si>
    <t>Belenzinho</t>
  </si>
  <si>
    <t>-23.55410,-46.58618</t>
  </si>
  <si>
    <t>Pão.Com</t>
  </si>
  <si>
    <t>Av. Sapopemba</t>
  </si>
  <si>
    <t>-23.57313,-46.56386</t>
  </si>
  <si>
    <t>Michelli Pompeia Chic</t>
  </si>
  <si>
    <t>Michelli Comendador</t>
  </si>
  <si>
    <t>Michelli Cortez</t>
  </si>
  <si>
    <t>Michelli Cerro Corá</t>
  </si>
  <si>
    <t>R. Cerro Corá</t>
  </si>
  <si>
    <t>Alto de Pinheiros</t>
  </si>
  <si>
    <t>-23.53990,-46.70688</t>
  </si>
  <si>
    <t xml:space="preserve">Petit Marengo </t>
  </si>
  <si>
    <t>SÃO CARLOS</t>
  </si>
  <si>
    <t>São Carlos</t>
  </si>
  <si>
    <t>Jardim Paraíso</t>
  </si>
  <si>
    <t>22°00'32.0"S 47°54'06.1"W</t>
  </si>
  <si>
    <t>Clínica Médica Marinovic</t>
  </si>
  <si>
    <t>Clínica Bianco</t>
  </si>
  <si>
    <t>Jardim Bethânia</t>
  </si>
  <si>
    <t>Santa Casa Clínicas</t>
  </si>
  <si>
    <t>Parque Santa Monica</t>
  </si>
  <si>
    <t>Maternidade de São Carlos</t>
  </si>
  <si>
    <t>Vila Pureza</t>
  </si>
  <si>
    <t>Clinica Scalli</t>
  </si>
  <si>
    <t>Cabeleireiro Ribeiros</t>
  </si>
  <si>
    <t>Cabeleireiro</t>
  </si>
  <si>
    <t>Vila Monteiro</t>
  </si>
  <si>
    <t>Cabeleireira Regis</t>
  </si>
  <si>
    <t>Pq Santa Felicia Jardim</t>
  </si>
  <si>
    <t>Cabeleireiro Marcinho</t>
  </si>
  <si>
    <t>Cabeleireiro Duda Mendonça</t>
  </si>
  <si>
    <t>Pq Santa Monica</t>
  </si>
  <si>
    <t>Academia Ohata Colucci</t>
  </si>
  <si>
    <t xml:space="preserve">Rua Antonio Blanco, </t>
  </si>
  <si>
    <t>Vila Costa do Sol</t>
  </si>
  <si>
    <t>Total São Carlos</t>
  </si>
  <si>
    <t>Nova Nóbrega</t>
  </si>
  <si>
    <t>R. Peixoto Gomide</t>
  </si>
  <si>
    <t>-23.55663,-46.65794</t>
  </si>
  <si>
    <t>Brasil Gigante</t>
  </si>
  <si>
    <t>-23.64439,-46.50625</t>
  </si>
  <si>
    <t>Tropical</t>
  </si>
  <si>
    <t>Av. Satélite</t>
  </si>
  <si>
    <t>Jd. Santa Barbara</t>
  </si>
  <si>
    <t>-23.61337,-46.47272</t>
  </si>
  <si>
    <t>Keli</t>
  </si>
  <si>
    <t>R. Campos Sales</t>
  </si>
  <si>
    <t>Vila Boaventura</t>
  </si>
  <si>
    <t>-23.18064,-46.89285</t>
  </si>
  <si>
    <t>Total Senador Canedo</t>
  </si>
  <si>
    <t>Total  Sta. Bárbara</t>
  </si>
  <si>
    <t>LIMOEIRO DO NORTE</t>
  </si>
  <si>
    <t>TABULEIRO DO NORTE</t>
  </si>
  <si>
    <t xml:space="preserve">Total Itú </t>
  </si>
  <si>
    <t>Total Indaiatuba</t>
  </si>
  <si>
    <t>Dengosa</t>
  </si>
  <si>
    <t>R. Artur Prado</t>
  </si>
  <si>
    <t>-23.56478,-46.64650</t>
  </si>
  <si>
    <t>Sabor do Pão</t>
  </si>
  <si>
    <t>Av. da Saudade</t>
  </si>
  <si>
    <t>V. Nss. Sra. das Vitorias</t>
  </si>
  <si>
    <t>-23.67620,-46.45973</t>
  </si>
  <si>
    <t>Matriz</t>
  </si>
  <si>
    <t>-23.67300,-46.46273</t>
  </si>
  <si>
    <t>Goiânia</t>
  </si>
  <si>
    <t>Aparecida de Goiânia</t>
  </si>
  <si>
    <t>R&amp;R</t>
  </si>
  <si>
    <t>Av. Francisco Nobre</t>
  </si>
  <si>
    <t>Jardim Carolina</t>
  </si>
  <si>
    <t>-23.17804,-46.98782</t>
  </si>
  <si>
    <t>Pastor II</t>
  </si>
  <si>
    <t>Av. Helvétia</t>
  </si>
  <si>
    <t>Suiço</t>
  </si>
  <si>
    <t>-23.65375,-46.60249</t>
  </si>
  <si>
    <t>Bella Petrópolis</t>
  </si>
  <si>
    <t>R. Benedito Luiz Rodrigues</t>
  </si>
  <si>
    <t>-23.71017,-46.54183</t>
  </si>
  <si>
    <t>Jardim do Trigo</t>
  </si>
  <si>
    <t>R. Cidade de São Sebastião</t>
  </si>
  <si>
    <t>-23.70826,-46.54270</t>
  </si>
  <si>
    <t>Av. das Nações</t>
  </si>
  <si>
    <t>Pq. Capuava</t>
  </si>
  <si>
    <t>-23.64371,-46.49789</t>
  </si>
  <si>
    <t>Pad. H.F. Nações</t>
  </si>
  <si>
    <t>Bella São Francisco</t>
  </si>
  <si>
    <t>Av. Dr. Martin Luther King,</t>
  </si>
  <si>
    <t>Vila Yara</t>
  </si>
  <si>
    <t>Estaiada</t>
  </si>
  <si>
    <t>Av. Padre Antônio José dos Santos</t>
  </si>
  <si>
    <t>Cidade Monções</t>
  </si>
  <si>
    <t>DOCEMAR</t>
  </si>
  <si>
    <t>Nova Show Pão</t>
  </si>
  <si>
    <t>-23.72034,-46.57096</t>
  </si>
  <si>
    <t>-23.55162, -46.75851</t>
  </si>
  <si>
    <t>-23.61166, -46.68452</t>
  </si>
  <si>
    <t>-23.55107, -46.64351</t>
  </si>
  <si>
    <t>Pad. H.F. Vila</t>
  </si>
  <si>
    <t>234-226</t>
  </si>
  <si>
    <t>-23.65792,-46.53968</t>
  </si>
  <si>
    <t>Tricanas</t>
  </si>
  <si>
    <t>Av. Júlio Buono</t>
  </si>
  <si>
    <t>-23.48974,-46.59728</t>
  </si>
  <si>
    <t>Santo Amaro</t>
  </si>
  <si>
    <t>R. Natingui</t>
  </si>
  <si>
    <t>823a</t>
  </si>
  <si>
    <t>-23.55390, -46.69617</t>
  </si>
  <si>
    <t>Nova Leão</t>
  </si>
  <si>
    <t>-23.55036, -46.69830</t>
  </si>
  <si>
    <t>R. das Tabocas</t>
  </si>
  <si>
    <t>Sasson</t>
  </si>
  <si>
    <t>R Dr. José Áureo Bustamante</t>
  </si>
  <si>
    <t>-23.62754,-46.69837</t>
  </si>
  <si>
    <t>Manhattan</t>
  </si>
  <si>
    <t>Brooklin</t>
  </si>
  <si>
    <t>-23.61204,-46.68178</t>
  </si>
  <si>
    <t>Larsol</t>
  </si>
  <si>
    <t>R. Bom Pastor</t>
  </si>
  <si>
    <t>-23.59175,-46.60966</t>
  </si>
  <si>
    <t>Bella Show Pão</t>
  </si>
  <si>
    <t>Av. Pres. João Café Filho</t>
  </si>
  <si>
    <t>Assunção</t>
  </si>
  <si>
    <t>-23.61655,-46.52108</t>
  </si>
  <si>
    <t xml:space="preserve"> Edifício Médico Centro Médico São Carlos elevador 1</t>
  </si>
  <si>
    <t xml:space="preserve">  Edifício Médico Centro Médico São Carlos elevador 2</t>
  </si>
  <si>
    <t xml:space="preserve"> Edifício Médico Condomínio Medical Center</t>
  </si>
  <si>
    <t xml:space="preserve"> Edifício Comercial Racz Center</t>
  </si>
  <si>
    <t>Clínica Qualidade de Vida</t>
  </si>
  <si>
    <t>Edifício Médico Cuhidar Saúde 1 andar</t>
  </si>
  <si>
    <t>Edifício Médico Cuhidar Saúde 2 andar</t>
  </si>
  <si>
    <t>Edifício Médico Cuhidar Saúde 3 andar</t>
  </si>
  <si>
    <t>Farmacia Rosário Balão perto Supermercado Jau</t>
  </si>
  <si>
    <t>Farmacia Rosário marginal esquina Viche Maria</t>
  </si>
  <si>
    <t>Farmacia Rosário São Carlos x  Antonio Blanco</t>
  </si>
  <si>
    <t>Farmacia Rosário Perto Colegio Jesuino Arruda</t>
  </si>
  <si>
    <t>Farmacia Rosário rotatório em frente Carrefour bairro</t>
  </si>
  <si>
    <t>Farmacia Rosário esquina pereira lopes x henrique gregori</t>
  </si>
  <si>
    <t>Farmacia Rosário marginal em frente savegnago</t>
  </si>
  <si>
    <t>Farmacia Rosário esquina rádio clube</t>
  </si>
  <si>
    <t>Farmacia Rosário dentro Passeio São Carlos</t>
  </si>
  <si>
    <t>Farmacia Rosário Cidade Aracy</t>
  </si>
  <si>
    <t>Farmacia Rosário na esquina Cemitério</t>
  </si>
  <si>
    <t>Farmacia Rosário frente Bco Brail Prime</t>
  </si>
  <si>
    <t>Farmacia Rosário frente Moveis Casa Verde</t>
  </si>
  <si>
    <t>Farmacia Rosário dentro Posto Universitário</t>
  </si>
  <si>
    <t>Farmacia Rosário em frente Pq Fehr</t>
  </si>
  <si>
    <t>Academia Condominio Residencial Swiss Park</t>
  </si>
  <si>
    <t>Rua Dona Maria Jacinta,</t>
  </si>
  <si>
    <t>Rua Maestro Joao Seppe, 800</t>
  </si>
  <si>
    <t>Avenida São Carlos,</t>
  </si>
  <si>
    <t>Rua Princesa Isabel,</t>
  </si>
  <si>
    <t>Rua Dom Pedro II,</t>
  </si>
  <si>
    <t xml:space="preserve">R. São Paulo, </t>
  </si>
  <si>
    <t xml:space="preserve">Rua Vitor Manoel de Souza Lima, </t>
  </si>
  <si>
    <t xml:space="preserve">R. 15 de Novembro, </t>
  </si>
  <si>
    <t xml:space="preserve">R. Paulino Botelho de Abreu Sampaio, </t>
  </si>
  <si>
    <t>R. Dom Pedro II,</t>
  </si>
  <si>
    <t xml:space="preserve">R. Cândido de Arruda Botelho, </t>
  </si>
  <si>
    <t xml:space="preserve">R. Dom Pedro II, </t>
  </si>
  <si>
    <t xml:space="preserve">R. 28 de Setembro, </t>
  </si>
  <si>
    <t>Av. São Carlos,</t>
  </si>
  <si>
    <t xml:space="preserve">Av. São Carlos, </t>
  </si>
  <si>
    <t xml:space="preserve">Av. Sallum, </t>
  </si>
  <si>
    <t xml:space="preserve">Rua Miguel Petroni, </t>
  </si>
  <si>
    <t xml:space="preserve">Av. Capitão Luiz Brandão, </t>
  </si>
  <si>
    <t xml:space="preserve">Rua Visconde de Inhaúma, </t>
  </si>
  <si>
    <t>Rua dos Ferroviários,</t>
  </si>
  <si>
    <t xml:space="preserve">Rua Affonso Botelho de Abreu Sampaio, </t>
  </si>
  <si>
    <t xml:space="preserve">Rua Henrique Gregori, </t>
  </si>
  <si>
    <t>Avenida Comendador Alfredo Maffei,</t>
  </si>
  <si>
    <t xml:space="preserve">Av. Dr. Carlos Botelho, </t>
  </si>
  <si>
    <t xml:space="preserve">Avenida Francisco Pereira Lopes, </t>
  </si>
  <si>
    <t xml:space="preserve">Avenida Regit Aráb, </t>
  </si>
  <si>
    <t>Av. Professor Luiz Augusto de Oliveira</t>
  </si>
  <si>
    <t xml:space="preserve">Rua 15 de Novembro, </t>
  </si>
  <si>
    <t xml:space="preserve">Avenida Doutor Carlos Botelho, </t>
  </si>
  <si>
    <t>Rua Capitão Adão Pereira Da Silva Cabral,</t>
  </si>
  <si>
    <t xml:space="preserve">Rua Miguel Petroni </t>
  </si>
  <si>
    <t>Rua Passeio das Palmeiras,</t>
  </si>
  <si>
    <t>3A</t>
  </si>
  <si>
    <t>Jardim Macarengo</t>
  </si>
  <si>
    <t xml:space="preserve"> Vila Prado </t>
  </si>
  <si>
    <t>Santa Paula</t>
  </si>
  <si>
    <t xml:space="preserve">Vila Nery </t>
  </si>
  <si>
    <t xml:space="preserve">Tijuco Preto </t>
  </si>
  <si>
    <t xml:space="preserve">Jd Santa Felícia </t>
  </si>
  <si>
    <t xml:space="preserve">Botafogo </t>
  </si>
  <si>
    <t xml:space="preserve">Vila Monteiro </t>
  </si>
  <si>
    <t xml:space="preserve">Pq Arnold Schimidt </t>
  </si>
  <si>
    <t>Cidade Aracy</t>
  </si>
  <si>
    <t>Vila Marina</t>
  </si>
  <si>
    <t>Santa Felícia</t>
  </si>
  <si>
    <t xml:space="preserve">Pq Faber Castrell </t>
  </si>
  <si>
    <t>-22.0087374 -47.8999253</t>
  </si>
  <si>
    <t xml:space="preserve"> -22.0139386 -47.8909428</t>
  </si>
  <si>
    <t>-22.0105808 -47.8988946</t>
  </si>
  <si>
    <t xml:space="preserve"> -22.0269197 -47.8874761</t>
  </si>
  <si>
    <t>-22.01134 -47.88036</t>
  </si>
  <si>
    <t xml:space="preserve"> -22.0110110 -47.8998135</t>
  </si>
  <si>
    <t>-2201241  47.90040</t>
  </si>
  <si>
    <t>-2200654   47.90030</t>
  </si>
  <si>
    <t>-2200711  47.90099</t>
  </si>
  <si>
    <t>-2200644  47.88804</t>
  </si>
  <si>
    <t>-2199974  47.91074</t>
  </si>
  <si>
    <t>-2201868  47.88746</t>
  </si>
  <si>
    <t>-2200919  47.88834</t>
  </si>
  <si>
    <t>-2200030  47.88930</t>
  </si>
  <si>
    <t>-22.01145, -47.89087</t>
  </si>
  <si>
    <t>-22.013358, -47.89044</t>
  </si>
  <si>
    <t>-22.03046, -47.89807</t>
  </si>
  <si>
    <t>-22.00198, -47.90337</t>
  </si>
  <si>
    <t>-22.01212, -47.87261</t>
  </si>
  <si>
    <t>-22.01669, -47.89702</t>
  </si>
  <si>
    <t>-22.00207, -47.89095</t>
  </si>
  <si>
    <t>-22.03424, -47.89257</t>
  </si>
  <si>
    <t>-21.99720, -47.91550</t>
  </si>
  <si>
    <t>-22.02431, -47.90890</t>
  </si>
  <si>
    <t>-22.02462, -47.87989</t>
  </si>
  <si>
    <t>-22.01106, -47.89005</t>
  </si>
  <si>
    <t>-22.00493, -47.90421</t>
  </si>
  <si>
    <t>-22.05894, -47.89981</t>
  </si>
  <si>
    <t>-21.99632, -47.89113</t>
  </si>
  <si>
    <t>-22.01198, -47.89911</t>
  </si>
  <si>
    <t>-22.01105, -47.89202</t>
  </si>
  <si>
    <t>-22.00890, -47.89826</t>
  </si>
  <si>
    <t>-21.97839, -47.93109</t>
  </si>
  <si>
    <t xml:space="preserve"> -22.01869, -47.920141</t>
  </si>
  <si>
    <t>CDE</t>
  </si>
  <si>
    <t>Condomínio Residencial</t>
  </si>
  <si>
    <t>ARARAS</t>
  </si>
  <si>
    <t>Padaria Magdalon</t>
  </si>
  <si>
    <r>
      <t> </t>
    </r>
    <r>
      <rPr>
        <sz val="8"/>
        <color theme="1"/>
        <rFont val="Arial"/>
        <family val="2"/>
      </rPr>
      <t>R. Sen. Lacerda Franco</t>
    </r>
  </si>
  <si>
    <t>-22.35128, -4738618</t>
  </si>
  <si>
    <t>Café Nosso Ponto</t>
  </si>
  <si>
    <t xml:space="preserve">R. Tiradentes </t>
  </si>
  <si>
    <t>-22.35495, -47.38360</t>
  </si>
  <si>
    <t>Baobá Café</t>
  </si>
  <si>
    <t>R. 13 de Maio</t>
  </si>
  <si>
    <t>-22.35300, -47.38454</t>
  </si>
  <si>
    <t>Edifício Illuminato</t>
  </si>
  <si>
    <t>R Quinze de Agosto</t>
  </si>
  <si>
    <t>Parque Alvorada</t>
  </si>
  <si>
    <t>-22.35104, -47.38122</t>
  </si>
  <si>
    <t>Residencial Plaza Alta</t>
  </si>
  <si>
    <t xml:space="preserve">Av. Horácio Krepischi </t>
  </si>
  <si>
    <t>Jardim Santa Efigenia</t>
  </si>
  <si>
    <t>-22.35596, -47.37102</t>
  </si>
  <si>
    <t>Total Araras</t>
  </si>
  <si>
    <t>Grão Pinheiros</t>
  </si>
  <si>
    <t>Av. Diógenes Ribeiro de Lima</t>
  </si>
  <si>
    <t>Pinheiros</t>
  </si>
  <si>
    <t>-23.53784, -46.71267</t>
  </si>
  <si>
    <t>No Meu Quintal</t>
  </si>
  <si>
    <t>-23.63345,-46.57704</t>
  </si>
  <si>
    <t>R. Vinte e Oito de Julho</t>
  </si>
  <si>
    <t>Fundação</t>
  </si>
  <si>
    <t>-23.60540,-46.57733</t>
  </si>
  <si>
    <t>Show Pão Familiar</t>
  </si>
  <si>
    <t>Av. Humberto de Alencar Castelo Branco</t>
  </si>
  <si>
    <t>Alves Dias</t>
  </si>
  <si>
    <t>-23.71210,-46.59018</t>
  </si>
  <si>
    <t>Trigonela Pães e Doces - Loja 1</t>
  </si>
  <si>
    <t>R. Artur de Azevedo</t>
  </si>
  <si>
    <t>-23.56111,-46.68413</t>
  </si>
  <si>
    <t>Mirah</t>
  </si>
  <si>
    <t>R. Pedro Antônio Ruíz</t>
  </si>
  <si>
    <t>-22.35673,-49.05256</t>
  </si>
  <si>
    <t>R. Amadeu Sangiovani</t>
  </si>
  <si>
    <t>3    45</t>
  </si>
  <si>
    <t>Vl. Mariana</t>
  </si>
  <si>
    <t>-22.34214,-49.06743</t>
  </si>
  <si>
    <t>Residencial Porto Moniz</t>
  </si>
  <si>
    <t>Residencial Essenza</t>
  </si>
  <si>
    <t>3    25</t>
  </si>
  <si>
    <t>-22.33713,-49.05923</t>
  </si>
  <si>
    <t>Residencial Mood</t>
  </si>
  <si>
    <t>R. Severino Lins</t>
  </si>
  <si>
    <t>13   50</t>
  </si>
  <si>
    <t>-22.36033,-49.04549</t>
  </si>
  <si>
    <t>JAÚ</t>
  </si>
  <si>
    <t>Heaven Tower Residence</t>
  </si>
  <si>
    <t>Jaú</t>
  </si>
  <si>
    <t>Av. Isaltino do Amaral Carvalho</t>
  </si>
  <si>
    <t>Vl. Assis</t>
  </si>
  <si>
    <t>-22.29426,-48.54795</t>
  </si>
  <si>
    <t>Infinity Jau Residence</t>
  </si>
  <si>
    <t>Tv. da Amizade</t>
  </si>
  <si>
    <t>Vl. Jardim Brasilia</t>
  </si>
  <si>
    <t>-22.28187,-48.55760</t>
  </si>
  <si>
    <t>Hyde Park Residence</t>
  </si>
  <si>
    <t>-22.28187,-48.55761</t>
  </si>
  <si>
    <t>Home Studio</t>
  </si>
  <si>
    <t>Av. Rodolfo Magnani</t>
  </si>
  <si>
    <t>298   720</t>
  </si>
  <si>
    <t>Chac. Peccioli</t>
  </si>
  <si>
    <t>-22.29515,-48.55277</t>
  </si>
  <si>
    <t>Central Park Residence</t>
  </si>
  <si>
    <t>R. Luís Paiva</t>
  </si>
  <si>
    <t>-22.29552,-48.5501</t>
  </si>
  <si>
    <t>Pq. Residencial Riviera Di Treviso</t>
  </si>
  <si>
    <t>R. Maestro Heitor Azzi</t>
  </si>
  <si>
    <t>Vila Hilst</t>
  </si>
  <si>
    <t>-22.28900,-48.55904</t>
  </si>
  <si>
    <t>Green Building Residence</t>
  </si>
  <si>
    <t>Chácara Peccioli</t>
  </si>
  <si>
    <t>-22.29679,-48.55130</t>
  </si>
  <si>
    <t>Residencial Authentic</t>
  </si>
  <si>
    <t>Av. João Franceschi</t>
  </si>
  <si>
    <t>Jardim Alvorada II</t>
  </si>
  <si>
    <t>-22.28670,-48.53947</t>
  </si>
  <si>
    <t xml:space="preserve">Total Jaú </t>
  </si>
  <si>
    <t>Bella Antonia</t>
  </si>
  <si>
    <t>Av. Cotovia</t>
  </si>
  <si>
    <t>Moema</t>
  </si>
  <si>
    <t>-23.60551, -46.67243</t>
  </si>
  <si>
    <t>Artesanal Pães e Doces</t>
  </si>
  <si>
    <t>Av. Ragueb Chohfi</t>
  </si>
  <si>
    <t>-23.60826,-46.47493</t>
  </si>
  <si>
    <t>Acqua Life Ipê</t>
  </si>
  <si>
    <t>R. Manaus</t>
  </si>
  <si>
    <t>Jd. Dos Ipes</t>
  </si>
  <si>
    <t>-23.60087,-46.89639</t>
  </si>
  <si>
    <t>SkyFit</t>
  </si>
  <si>
    <t>R. dos Bandeirantes</t>
  </si>
  <si>
    <t>Portal da Primavera</t>
  </si>
  <si>
    <t>-23.60177,-46.90785</t>
  </si>
  <si>
    <t>Inova</t>
  </si>
  <si>
    <t>Av. Antônio Mathias de Camargo</t>
  </si>
  <si>
    <t>-23.60962,-46.93360</t>
  </si>
  <si>
    <t>Bra Jiu</t>
  </si>
  <si>
    <t>-23.60337,-46.89635</t>
  </si>
  <si>
    <t>Winner Fit</t>
  </si>
  <si>
    <t>Vila Santo Antônio</t>
  </si>
  <si>
    <t>-23.59447,-46.84571</t>
  </si>
  <si>
    <t>São Paulo Top Team - Unidade I</t>
  </si>
  <si>
    <t>Av. São Camilo</t>
  </si>
  <si>
    <t>Gja. Viana</t>
  </si>
  <si>
    <t>-23.58645,-46.83667</t>
  </si>
  <si>
    <t>São Paulo Top Team - Unidade II</t>
  </si>
  <si>
    <t>R. Frei Caneca</t>
  </si>
  <si>
    <t>São Paulo II</t>
  </si>
  <si>
    <t>-23.58264,-46.87618</t>
  </si>
  <si>
    <t>Espaço Fitness</t>
  </si>
  <si>
    <t>R. José Manuel de Oliveira</t>
  </si>
  <si>
    <t>-23.68998,-47.02688</t>
  </si>
  <si>
    <t>Bluefit</t>
  </si>
  <si>
    <t xml:space="preserve"> R. XV de Novembro</t>
  </si>
  <si>
    <t>-23.18808,-46.88134</t>
  </si>
  <si>
    <t>WA Imigrantes</t>
  </si>
  <si>
    <t>Av. dos Imigrantes Italianos</t>
  </si>
  <si>
    <t>Jardim Pacaembu</t>
  </si>
  <si>
    <t>-23.18338,-46.85761</t>
  </si>
  <si>
    <t>WA Multi Modas</t>
  </si>
  <si>
    <t>Av. Antonio Frederico Ozanan</t>
  </si>
  <si>
    <t>Pte. Sao Joao</t>
  </si>
  <si>
    <t>-23.18600,-46.88586</t>
  </si>
  <si>
    <t>WA Geraldo Dias</t>
  </si>
  <si>
    <t>R. Adolpho Gil Adolpho</t>
  </si>
  <si>
    <t>Parque da Represa</t>
  </si>
  <si>
    <t>-23.15991,-46.91340</t>
  </si>
  <si>
    <t>WA Caxambu</t>
  </si>
  <si>
    <t>Av. Humberto Cereser</t>
  </si>
  <si>
    <t>Caxambu</t>
  </si>
  <si>
    <t>-23.15186,-46.85273</t>
  </si>
  <si>
    <t>Skyfit Monte Verde</t>
  </si>
  <si>
    <t>Av. Mariana Ubaldina do Espírito Santo</t>
  </si>
  <si>
    <t>Jd. Bom Clima</t>
  </si>
  <si>
    <t>Av. Eid Mansur</t>
  </si>
  <si>
    <t>R. Anhangabaú</t>
  </si>
  <si>
    <t>Skyfit Jd. Paulista</t>
  </si>
  <si>
    <t>-23.12263,-47.25261</t>
  </si>
  <si>
    <t>Smartfit Indaiatuba</t>
  </si>
  <si>
    <t>R. das Primaveras</t>
  </si>
  <si>
    <t>Jd. Pompeia</t>
  </si>
  <si>
    <t>-23.09583,-47.22612</t>
  </si>
  <si>
    <t>Daytona</t>
  </si>
  <si>
    <t>Vila Santa Terezinha</t>
  </si>
  <si>
    <t>-23.27413,-47.30432</t>
  </si>
  <si>
    <t>Inter Sport</t>
  </si>
  <si>
    <t>Max Corpus</t>
  </si>
  <si>
    <t>R. Quinze de Novembro</t>
  </si>
  <si>
    <t>Jd. São Domingos</t>
  </si>
  <si>
    <t>-21.13789,-48.95256</t>
  </si>
  <si>
    <t>DIADEMA</t>
  </si>
  <si>
    <t>Pão Familiar 2</t>
  </si>
  <si>
    <t>Diadema</t>
  </si>
  <si>
    <t>Av. Fagundes de Oliveira</t>
  </si>
  <si>
    <t>Vila José</t>
  </si>
  <si>
    <t>-23.67623,-46.58571</t>
  </si>
  <si>
    <t>Total Diadema</t>
  </si>
  <si>
    <t xml:space="preserve">PRAIA GRANDE </t>
  </si>
  <si>
    <t>PRAIA GRANDE</t>
  </si>
  <si>
    <t>Canavieira</t>
  </si>
  <si>
    <t xml:space="preserve">Praia Grande </t>
  </si>
  <si>
    <t>Vila Caiçara</t>
  </si>
  <si>
    <t>-24.04704,-46.53212</t>
  </si>
  <si>
    <t>Líder</t>
  </si>
  <si>
    <t>R. 1º de Janeiro</t>
  </si>
  <si>
    <t>Nova Mirim</t>
  </si>
  <si>
    <t>-24.03017,-46.49409</t>
  </si>
  <si>
    <t xml:space="preserve">Total Praia Grande </t>
  </si>
  <si>
    <t>Lourencini 1</t>
  </si>
  <si>
    <t>Parque das Américas</t>
  </si>
  <si>
    <t>-23.68205,-46.45509</t>
  </si>
  <si>
    <t>Lourencini 2</t>
  </si>
  <si>
    <t>Vila Assis Brasil</t>
  </si>
  <si>
    <t>-23.68306,-46.46482</t>
  </si>
  <si>
    <t>Lourencini 4</t>
  </si>
  <si>
    <t>Jardim Itapeva</t>
  </si>
  <si>
    <t>-23.67301,-46.41622</t>
  </si>
  <si>
    <t>Lourencini 5</t>
  </si>
  <si>
    <t>Lourencini 6</t>
  </si>
  <si>
    <t>Estr. Adutora Rio Claro</t>
  </si>
  <si>
    <t>Jardim Ipe</t>
  </si>
  <si>
    <t>-23.65331,-46.45514</t>
  </si>
  <si>
    <t>Lourencini 7</t>
  </si>
  <si>
    <t>Jardim Itapark</t>
  </si>
  <si>
    <t>-23.67594,-46.44116</t>
  </si>
  <si>
    <t>Av. Presidente Castelo Branco</t>
  </si>
  <si>
    <t>Jardim Zaira</t>
  </si>
  <si>
    <t>-23.65480,-46.45127</t>
  </si>
  <si>
    <t>-23.64568,-46.51070</t>
  </si>
  <si>
    <t>-23.64763,-46.43989</t>
  </si>
  <si>
    <t>-23.64693,-46.43785</t>
  </si>
  <si>
    <t>Baronesa</t>
  </si>
  <si>
    <t>R. Fernão Dias</t>
  </si>
  <si>
    <t>Vila Augusto</t>
  </si>
  <si>
    <t>-23.67368,-46.45643</t>
  </si>
  <si>
    <t>Minilou</t>
  </si>
  <si>
    <t>R. Nevada</t>
  </si>
  <si>
    <t>-23.68870,-46.44315</t>
  </si>
  <si>
    <t>Fonte Nova</t>
  </si>
  <si>
    <t>Av. Cláudio Savietto</t>
  </si>
  <si>
    <t>-23.65268,-46.44114</t>
  </si>
  <si>
    <t>Centro Estético Leila Amaral</t>
  </si>
  <si>
    <t>-23.66762,-46.52524</t>
  </si>
  <si>
    <t>Renato´s Hair</t>
  </si>
  <si>
    <t>R. Aimberê</t>
  </si>
  <si>
    <t>-23.64314,-46.52443</t>
  </si>
  <si>
    <t>Champion Hair</t>
  </si>
  <si>
    <t>Av. Higienópolis</t>
  </si>
  <si>
    <t>-23.67431,-46.54019</t>
  </si>
  <si>
    <t>You Cabelo &amp; Estética</t>
  </si>
  <si>
    <t>Av. Dr. Alberto Benedetti</t>
  </si>
  <si>
    <t>-23.66617,-46.53031</t>
  </si>
  <si>
    <t>Maccario´s Cabelereiros</t>
  </si>
  <si>
    <t>R. Antônio Cardoso Franco</t>
  </si>
  <si>
    <t>Casa Branca</t>
  </si>
  <si>
    <t>-23.65876,-46.52281</t>
  </si>
  <si>
    <t>L.A. Beauty</t>
  </si>
  <si>
    <t>R. Capitão Mário Flaquer</t>
  </si>
  <si>
    <t>-23.65931,-46.52838</t>
  </si>
  <si>
    <t>Kiss Esmalteria</t>
  </si>
  <si>
    <t>R. Alvares de Azevedo</t>
  </si>
  <si>
    <t>99, Lj 33</t>
  </si>
  <si>
    <t>-23.65737,-46.52830</t>
  </si>
  <si>
    <t>The Coffee is on The Table</t>
  </si>
  <si>
    <t>-23.65707, -46.53586</t>
  </si>
  <si>
    <t>Cheirin Bão</t>
  </si>
  <si>
    <t>R. Dr. Cesário Mota</t>
  </si>
  <si>
    <t>-23.65783, -46.52457</t>
  </si>
  <si>
    <t>Cheirin Bão Jardim</t>
  </si>
  <si>
    <t>R. das Goiabeiras</t>
  </si>
  <si>
    <t>Jardim</t>
  </si>
  <si>
    <t>-23.64791,-46.54221</t>
  </si>
  <si>
    <t>Casa da Esperança I</t>
  </si>
  <si>
    <t>Clinicas</t>
  </si>
  <si>
    <t xml:space="preserve">Av. Dr. Alberto Benedetti </t>
  </si>
  <si>
    <t>-23.66086,-46.52728</t>
  </si>
  <si>
    <t>Casa da Esperança II</t>
  </si>
  <si>
    <t>Trav. Apeninos</t>
  </si>
  <si>
    <t>V. Santa Teresa</t>
  </si>
  <si>
    <t>-23.66724,-46.52607</t>
  </si>
  <si>
    <t>Casa da Esperança III</t>
  </si>
  <si>
    <t>R. Joaquim Tavora</t>
  </si>
  <si>
    <t>Alfa</t>
  </si>
  <si>
    <t>Av. Martim Francisco</t>
  </si>
  <si>
    <t>V. Alto Sto André</t>
  </si>
  <si>
    <t>-23.63003, -46.51526</t>
  </si>
  <si>
    <t>Milton</t>
  </si>
  <si>
    <t>-23.63463, -46.53194</t>
  </si>
  <si>
    <t>Plaza Industrial</t>
  </si>
  <si>
    <t>Av. Industrial</t>
  </si>
  <si>
    <t>-23.65042, -46.53092</t>
  </si>
  <si>
    <t>Center</t>
  </si>
  <si>
    <t xml:space="preserve">R. Cel. Oliveira Lima </t>
  </si>
  <si>
    <t>-23.65768, -46.52813</t>
  </si>
  <si>
    <t>Uniloto ABC</t>
  </si>
  <si>
    <t>R. Cel. Seabra</t>
  </si>
  <si>
    <t>321, Lj 3</t>
  </si>
  <si>
    <t>V. Alzira</t>
  </si>
  <si>
    <t>-23.66832,-46.52191</t>
  </si>
  <si>
    <t>V. Pires</t>
  </si>
  <si>
    <t>-23.68080,-46.50935</t>
  </si>
  <si>
    <t>São Jorge ABC</t>
  </si>
  <si>
    <t>Av. São Paulo</t>
  </si>
  <si>
    <t>Cid. São Jorge</t>
  </si>
  <si>
    <t>-23.66729,-46.48960</t>
  </si>
  <si>
    <t>Kaya</t>
  </si>
  <si>
    <t>R. Senador Flaquer</t>
  </si>
  <si>
    <t>241, Lj 3</t>
  </si>
  <si>
    <t>Talismã</t>
  </si>
  <si>
    <t>R. Gen. Glicério</t>
  </si>
  <si>
    <t>63, Lj 18</t>
  </si>
  <si>
    <t>-23.65644,-46.52707</t>
  </si>
  <si>
    <t xml:space="preserve">Lot. Vila Luzita </t>
  </si>
  <si>
    <t>R. Alcides Maia</t>
  </si>
  <si>
    <t xml:space="preserve">V. Luzita </t>
  </si>
  <si>
    <t>-23.69800,-46.50772</t>
  </si>
  <si>
    <t xml:space="preserve">Sorte Grande </t>
  </si>
  <si>
    <t>Pq das Nações</t>
  </si>
  <si>
    <t>-23.63551,-46.51483</t>
  </si>
  <si>
    <t>Belas Artes</t>
  </si>
  <si>
    <t>R. Dona Silla Nalon Gonzaga</t>
  </si>
  <si>
    <t>Pq Marajoara</t>
  </si>
  <si>
    <t>-23.66755,-46.49854</t>
  </si>
  <si>
    <t>Spazio San Gotardo</t>
  </si>
  <si>
    <t>Av. Capuava</t>
  </si>
  <si>
    <t>Homero Thon</t>
  </si>
  <si>
    <t>-23.66535,-46.50080</t>
  </si>
  <si>
    <t>Centro Empres. Pereira Barreto</t>
  </si>
  <si>
    <t>Av. Pereira Barreto</t>
  </si>
  <si>
    <t>-23.67913,-46.53921</t>
  </si>
  <si>
    <t xml:space="preserve">Edifício Elaine </t>
  </si>
  <si>
    <t>Av. Dom Pedro II</t>
  </si>
  <si>
    <t>-23.65416,-46.53286</t>
  </si>
  <si>
    <t xml:space="preserve">HR Bastos </t>
  </si>
  <si>
    <t xml:space="preserve">R. Antonio Bastos </t>
  </si>
  <si>
    <t>-23.65885,-46.53692</t>
  </si>
  <si>
    <t>Cond. Utinga</t>
  </si>
  <si>
    <t>-23.62855,-46.53371</t>
  </si>
  <si>
    <t>Villa Rosa</t>
  </si>
  <si>
    <t>-23.65761,-46.53226</t>
  </si>
  <si>
    <t>Orázio Marchese</t>
  </si>
  <si>
    <t>R. das Figueiras x R. Cons. Junstino</t>
  </si>
  <si>
    <t>-23.64106,-46.54721</t>
  </si>
  <si>
    <t>Edifícil Centro Executivo</t>
  </si>
  <si>
    <t>R. Campos Salles</t>
  </si>
  <si>
    <t>Cond Banco da Lavoura</t>
  </si>
  <si>
    <t>-23.65501, -46.52677</t>
  </si>
  <si>
    <t>Edifício Comercial Ossel</t>
  </si>
  <si>
    <t>-23.65849,-46.52375</t>
  </si>
  <si>
    <t xml:space="preserve">Empório 1945 </t>
  </si>
  <si>
    <t>Supermercado</t>
  </si>
  <si>
    <t>B. Jardim</t>
  </si>
  <si>
    <t>-23.64154,-46.54677</t>
  </si>
  <si>
    <t xml:space="preserve">Vigorito - Chevrolet </t>
  </si>
  <si>
    <t xml:space="preserve">Concessionária </t>
  </si>
  <si>
    <t xml:space="preserve">Tamanduateí </t>
  </si>
  <si>
    <t>-23.64441,-46.53762</t>
  </si>
  <si>
    <t xml:space="preserve">Painel Digital Led - 5m x 4 m (*) </t>
  </si>
  <si>
    <t>Vila Gilda</t>
  </si>
  <si>
    <t>-23.67211, -46.53964</t>
  </si>
  <si>
    <t xml:space="preserve">Painel Digital Led - 5m x 3 m (*) </t>
  </si>
  <si>
    <t>Av. do Estados</t>
  </si>
  <si>
    <t>-23.63755, -46.53412</t>
  </si>
  <si>
    <t>B. Assunção</t>
  </si>
  <si>
    <t>Rua Municipal</t>
  </si>
  <si>
    <t>-23.71150, -46.54935</t>
  </si>
  <si>
    <t>Coração</t>
  </si>
  <si>
    <t>Av. Marechal Deodoro</t>
  </si>
  <si>
    <t>-23.70653, -46.55130</t>
  </si>
  <si>
    <t>Ed. Mediterrâneo</t>
  </si>
  <si>
    <t>R. Mediterrâneo</t>
  </si>
  <si>
    <t>-23.69315,-46.55714</t>
  </si>
  <si>
    <t>Ed. Wynn Tower</t>
  </si>
  <si>
    <t>Travessa Daré</t>
  </si>
  <si>
    <t>-23.65478,-46.57225</t>
  </si>
  <si>
    <t>Ed. Marco Zero - Tower</t>
  </si>
  <si>
    <t>-23.67794,-46.55871</t>
  </si>
  <si>
    <t>Ed. Marco Zero - Home</t>
  </si>
  <si>
    <t>Ed. Marco Zero Mix - Residence</t>
  </si>
  <si>
    <t>Ed. Marco Zero Mix - Tower</t>
  </si>
  <si>
    <t>Ed. ACISBEC</t>
  </si>
  <si>
    <t>R. do Imperador</t>
  </si>
  <si>
    <t>-23.70199,-46.55076</t>
  </si>
  <si>
    <t>R. Tiradentes</t>
  </si>
  <si>
    <t>Sta. Terezinha</t>
  </si>
  <si>
    <t>Parque Res. Tiradentes Ed. Safira</t>
  </si>
  <si>
    <t>-23.72338,-46.53211</t>
  </si>
  <si>
    <t>Parque Res. Tiradentes</t>
  </si>
  <si>
    <t>Neo Hotel Mbigucci</t>
  </si>
  <si>
    <t>Av. das Nações Unidas</t>
  </si>
  <si>
    <t>-23.69017,-46.56567</t>
  </si>
  <si>
    <t>Vila Tereza</t>
  </si>
  <si>
    <t>-23.68030,-46.55767</t>
  </si>
  <si>
    <t>Cond. SBC Prime Offices</t>
  </si>
  <si>
    <t>Av. Armando Ítalo Setti</t>
  </si>
  <si>
    <t>Baeta Neves</t>
  </si>
  <si>
    <t>-23.69824,-46.54526</t>
  </si>
  <si>
    <t xml:space="preserve">Matriz </t>
  </si>
  <si>
    <t>Pça. Cardeal Arco Verde</t>
  </si>
  <si>
    <t>-23.61407,-46.57160</t>
  </si>
  <si>
    <t>R Engenheiro Armando Arruda Pereira</t>
  </si>
  <si>
    <t xml:space="preserve">Union Towers </t>
  </si>
  <si>
    <t>Cond.Res/Com.</t>
  </si>
  <si>
    <t>Al. Terracota</t>
  </si>
  <si>
    <t>-23.62478,-46.58121</t>
  </si>
  <si>
    <t>Turística Jaraguá</t>
  </si>
  <si>
    <t>Estr. Turística do Jaraguá</t>
  </si>
  <si>
    <t>-23.48621, -46.75677</t>
  </si>
  <si>
    <t>Bella Madalena</t>
  </si>
  <si>
    <t>R. Heitor Penteado</t>
  </si>
  <si>
    <t>Sumarezinho</t>
  </si>
  <si>
    <t>-23.54926, -46.68289</t>
  </si>
  <si>
    <t>Rua Gonçalves Ledo</t>
  </si>
  <si>
    <t>-23.59710,-46.60349</t>
  </si>
  <si>
    <t>BlueFit</t>
  </si>
  <si>
    <t>Av. Andrômeda - Vale Sul Shopping</t>
  </si>
  <si>
    <t>Jd. Satélite</t>
  </si>
  <si>
    <t>-23.23532,-45.88697</t>
  </si>
  <si>
    <t>Power Fit</t>
  </si>
  <si>
    <t>Av. Dr. João Baptista Soares Queiroz Jr.</t>
  </si>
  <si>
    <t>Jd. Indústrias</t>
  </si>
  <si>
    <t>-23.22423,-45.92024</t>
  </si>
  <si>
    <t>Sheriff Brasil</t>
  </si>
  <si>
    <t>Pç. Cândida Maria César Sawaia Giana</t>
  </si>
  <si>
    <t>Jd. Apolo</t>
  </si>
  <si>
    <t>-23.19204,-45.89541</t>
  </si>
  <si>
    <t>Gato Tequila</t>
  </si>
  <si>
    <t>-23.19568,-45.90217</t>
  </si>
  <si>
    <t>Boh Gastronomia</t>
  </si>
  <si>
    <t>Av. Cassiano Ricardo</t>
  </si>
  <si>
    <t>401-Lj 01</t>
  </si>
  <si>
    <t>-23.21839,-45.91264</t>
  </si>
  <si>
    <t>Hangar 13</t>
  </si>
  <si>
    <t>Boteco da Gema</t>
  </si>
  <si>
    <t>Kyriakos</t>
  </si>
  <si>
    <t>Rua Orfanato</t>
  </si>
  <si>
    <t>-23.58012,-46.58444</t>
  </si>
  <si>
    <t>Espaço Café do Parque Lazzuri</t>
  </si>
  <si>
    <t>Santa Marta</t>
  </si>
  <si>
    <t>Vila Mariana</t>
  </si>
  <si>
    <t xml:space="preserve">Cidade Dutra </t>
  </si>
  <si>
    <t>Vila Friburgo</t>
  </si>
  <si>
    <t>Granja Julieta</t>
  </si>
  <si>
    <t>Galatea</t>
  </si>
  <si>
    <t>R. Galatea</t>
  </si>
  <si>
    <t>Lavoro Bourbon</t>
  </si>
  <si>
    <t>Av. Zurita</t>
  </si>
  <si>
    <t>Jd. Belvedere</t>
  </si>
  <si>
    <t>-22.36312, -66.5671479</t>
  </si>
  <si>
    <t>Ipê</t>
  </si>
  <si>
    <t>Guilhermina</t>
  </si>
  <si>
    <t>Giovannina Sarane</t>
  </si>
  <si>
    <t>Aviação</t>
  </si>
  <si>
    <t>Pitangueiras</t>
  </si>
  <si>
    <t>Caiçara</t>
  </si>
  <si>
    <t>Due Fratelli</t>
  </si>
  <si>
    <t>Santa Rita</t>
  </si>
  <si>
    <t>Vasco da Gama</t>
  </si>
  <si>
    <t>Ilha de Salina</t>
  </si>
  <si>
    <t>Boqueirão</t>
  </si>
  <si>
    <t>Santorini</t>
  </si>
  <si>
    <t>Canto do Forte</t>
  </si>
  <si>
    <t>Royal House</t>
  </si>
  <si>
    <t>Veneza</t>
  </si>
  <si>
    <t>Cerejeira</t>
  </si>
  <si>
    <t>Ubirajara</t>
  </si>
  <si>
    <t>Tupi</t>
  </si>
  <si>
    <t>Vila D'ouro</t>
  </si>
  <si>
    <t>Rua Colômbia</t>
  </si>
  <si>
    <t>Avenida Jorge Hagge</t>
  </si>
  <si>
    <t>Rua Antônio Reinaldo Gonçalves</t>
  </si>
  <si>
    <t>Rua Ipanema</t>
  </si>
  <si>
    <t>Rua João Pereira Inácio</t>
  </si>
  <si>
    <t>Rua Vasco da Gama</t>
  </si>
  <si>
    <t>Avenida Duque de Caxias</t>
  </si>
  <si>
    <t>Rua Bahia</t>
  </si>
  <si>
    <t>Rua Gen. Otelo Rodrigues Franco</t>
  </si>
  <si>
    <t>Rua Gonzaga</t>
  </si>
  <si>
    <t>Avenida Juscelino Kubitschek de Oliveira</t>
  </si>
  <si>
    <t>Avenida São Paulo</t>
  </si>
  <si>
    <t>Rua Aimorés</t>
  </si>
  <si>
    <t>-24.00895, -46.42781</t>
  </si>
  <si>
    <t>-24.01636, -46.43741</t>
  </si>
  <si>
    <t>-24.05557, -46.53639</t>
  </si>
  <si>
    <t>-24.00964, -46.42343</t>
  </si>
  <si>
    <t>-24.01691, -46.44049</t>
  </si>
  <si>
    <t>-24.01875, -46.44535</t>
  </si>
  <si>
    <t>-24.01257, -46.41205</t>
  </si>
  <si>
    <t>-24.01263, -46.40734</t>
  </si>
  <si>
    <t>-24.01264, -46.39756</t>
  </si>
  <si>
    <t>-24.01162, -46.42367</t>
  </si>
  <si>
    <t>-24.05253, -46.53169</t>
  </si>
  <si>
    <t>-24.01570, -46.45499</t>
  </si>
  <si>
    <t>-24.09776, -46.62600</t>
  </si>
  <si>
    <t>Nutri Pães</t>
  </si>
  <si>
    <t>-23.59715, -46.48851</t>
  </si>
  <si>
    <t>Av Mateo Bei</t>
  </si>
  <si>
    <t>-23.54740, -46.68898</t>
  </si>
  <si>
    <t xml:space="preserve">-23.50525, -46.61140 </t>
  </si>
  <si>
    <t>São Mateus</t>
  </si>
  <si>
    <t>H/V</t>
  </si>
  <si>
    <t>H/H/V/V</t>
  </si>
  <si>
    <t>Michelli Maria Alice</t>
  </si>
  <si>
    <t>Academia MBJJ</t>
  </si>
  <si>
    <t>R. Prof. José Barreto</t>
  </si>
  <si>
    <t>Academia Ultra</t>
  </si>
  <si>
    <t>Av. Prof. Joaquim Barreto</t>
  </si>
  <si>
    <t>Bodão Atalaia</t>
  </si>
  <si>
    <t>Automotores</t>
  </si>
  <si>
    <t>Estr. Morro Grande</t>
  </si>
  <si>
    <t>Bodão Terminal</t>
  </si>
  <si>
    <t xml:space="preserve">R. Prof. José Barreto </t>
  </si>
  <si>
    <t>Vila São Francisco</t>
  </si>
  <si>
    <t>Cartório de Cotia</t>
  </si>
  <si>
    <t>Cartório</t>
  </si>
  <si>
    <t xml:space="preserve">R. Ernesto Lemos Leite </t>
  </si>
  <si>
    <t>Vila Monte Serrat</t>
  </si>
  <si>
    <t>Clinica Cedime</t>
  </si>
  <si>
    <t xml:space="preserve">R. Benedito Lemos Leite </t>
  </si>
  <si>
    <t>Clinica Doutor Ailton</t>
  </si>
  <si>
    <t>Av. Prof. Manoel José Pedroso</t>
  </si>
  <si>
    <t>Parque Bahia</t>
  </si>
  <si>
    <t>Clinica Doutor Ailton Totem</t>
  </si>
  <si>
    <t>R. Joaquim Nunes Filho</t>
  </si>
  <si>
    <t>Clinica MedViana Totem</t>
  </si>
  <si>
    <t>R. Mesopotâmia</t>
  </si>
  <si>
    <t>Granja Viana</t>
  </si>
  <si>
    <t>Clínica TKAM (Global Med)</t>
  </si>
  <si>
    <t>R. Benedito Lemos Leite</t>
  </si>
  <si>
    <t xml:space="preserve">Clínica Topázio AndarInferior </t>
  </si>
  <si>
    <t>R. Topázio</t>
  </si>
  <si>
    <t>Jardim Nomura</t>
  </si>
  <si>
    <t>Doceria Fantasia</t>
  </si>
  <si>
    <t>Doceria</t>
  </si>
  <si>
    <t>Térreo - Parque Bahia</t>
  </si>
  <si>
    <t>Lanchonete BB DOG COTIA</t>
  </si>
  <si>
    <t>Lanchonete</t>
  </si>
  <si>
    <t>Lanchonete BB Dog VGP</t>
  </si>
  <si>
    <t>Av. Ivo Mário Isaac Pires</t>
  </si>
  <si>
    <t>Jardim Santa Paula</t>
  </si>
  <si>
    <t>Lotérica Bacarat</t>
  </si>
  <si>
    <t>Do Portao</t>
  </si>
  <si>
    <t>Loterica Multishop (Central dos Sonhos)</t>
  </si>
  <si>
    <t>Loterica</t>
  </si>
  <si>
    <t>R. Batista Cepelos</t>
  </si>
  <si>
    <t>Loterica Café &amp; Sorte Galeria Center Plaza</t>
  </si>
  <si>
    <t>149 - Loja 23</t>
  </si>
  <si>
    <t>Lotérica Supermercado Bem Barato</t>
  </si>
  <si>
    <t>Mercado Municipal Cotia</t>
  </si>
  <si>
    <t>Mercado</t>
  </si>
  <si>
    <t>R. da Marinha</t>
  </si>
  <si>
    <t>OAB_Cotia Totem</t>
  </si>
  <si>
    <t>Padaria Pingado Conveniência</t>
  </si>
  <si>
    <t>Estrada de caucaia do alto</t>
  </si>
  <si>
    <t>Padaria Nevada</t>
  </si>
  <si>
    <t>R. Dr. Ladislau Retti</t>
  </si>
  <si>
    <t>Jardim Claudio</t>
  </si>
  <si>
    <t>Padaria Nova Galã</t>
  </si>
  <si>
    <t>Av. Roque Celestino Pires</t>
  </si>
  <si>
    <t>Centro (Caucaia do Alto)</t>
  </si>
  <si>
    <t>Padaria Trilha dos Pães</t>
  </si>
  <si>
    <t>Pedras</t>
  </si>
  <si>
    <t>Poupa Shopping</t>
  </si>
  <si>
    <t>Av. N. Sra. de Fátima</t>
  </si>
  <si>
    <t>Restaurante Pesqueiro Irmãos Hara</t>
  </si>
  <si>
    <t>Av. Benedito Isac Píres</t>
  </si>
  <si>
    <t>Parque Dom Henrique</t>
  </si>
  <si>
    <t>Restaurante CANTINA DO LUIZ</t>
  </si>
  <si>
    <t>R. Canabarro</t>
  </si>
  <si>
    <t>Granja Carolina</t>
  </si>
  <si>
    <t>Restaurante Churrascaria Varanda</t>
  </si>
  <si>
    <t>Rod. Raposo Tavares</t>
  </si>
  <si>
    <t>Rio Cotia</t>
  </si>
  <si>
    <t>Restaurante Espeto e Bombacha IV</t>
  </si>
  <si>
    <t>R. Jaime Cunha</t>
  </si>
  <si>
    <t>Km 25 - Jardim Passargada I</t>
  </si>
  <si>
    <t xml:space="preserve">Restaurante Gramado </t>
  </si>
  <si>
    <t>Av. José Giorgi</t>
  </si>
  <si>
    <t>Restaurante Osaka</t>
  </si>
  <si>
    <t>Estr. do Capuava</t>
  </si>
  <si>
    <t>Jardim Sao Vicente</t>
  </si>
  <si>
    <t>Restaurante D'stella Granja Viana</t>
  </si>
  <si>
    <t>R. José Félix de Oliveira</t>
  </si>
  <si>
    <t xml:space="preserve">Restaurante D'stella São José </t>
  </si>
  <si>
    <t xml:space="preserve">Rua Santa Monica </t>
  </si>
  <si>
    <t>Parque Industrial San Jose</t>
  </si>
  <si>
    <t>Restaurante Gauchitos</t>
  </si>
  <si>
    <t>Restaurante Manacás</t>
  </si>
  <si>
    <t>R. dos Manacás</t>
  </si>
  <si>
    <t>Jardim da Gloria</t>
  </si>
  <si>
    <t>Restaurante Nakato</t>
  </si>
  <si>
    <t>R. Turmalina</t>
  </si>
  <si>
    <t>Restaurante Pizzeto</t>
  </si>
  <si>
    <t>R. Netuno</t>
  </si>
  <si>
    <t>Jardim Adelina</t>
  </si>
  <si>
    <t>Restaurante Planeta</t>
  </si>
  <si>
    <t>Av. Inocêncio Píres de Oliveira</t>
  </si>
  <si>
    <t>Restaurante Recanto do Sul</t>
  </si>
  <si>
    <t>Salão Pinup - Totem</t>
  </si>
  <si>
    <t>Salão Studio Inovar</t>
  </si>
  <si>
    <t>Salão Beth Cabeleireiros</t>
  </si>
  <si>
    <t>R. Karan</t>
  </si>
  <si>
    <t>Parque Sao George</t>
  </si>
  <si>
    <t>Salão Hirose</t>
  </si>
  <si>
    <t>Marginal Rodovia Raposo Tavares</t>
  </si>
  <si>
    <t>Salão Lumas</t>
  </si>
  <si>
    <t xml:space="preserve">Av. Estácio de Sá </t>
  </si>
  <si>
    <t>Salão Matrix</t>
  </si>
  <si>
    <t xml:space="preserve">R. Topázio </t>
  </si>
  <si>
    <t>-23.60356,-46.92797</t>
  </si>
  <si>
    <t>-23.60504,-46.94192</t>
  </si>
  <si>
    <t>-23.60827,-46.94907</t>
  </si>
  <si>
    <t>-23.60313,-46.92399</t>
  </si>
  <si>
    <t>-23.60610,-46.92663</t>
  </si>
  <si>
    <t>-23.60628,-46.92817</t>
  </si>
  <si>
    <t>-23.60780,-46.92867</t>
  </si>
  <si>
    <t>-23.60740,-46.92589</t>
  </si>
  <si>
    <t>-23.60132,-46.84961</t>
  </si>
  <si>
    <t>-23.60505,-46.92741</t>
  </si>
  <si>
    <t>-23.60789,-46.91896</t>
  </si>
  <si>
    <t>-23.60716,-46.92746</t>
  </si>
  <si>
    <t>-23.60329,-46.93928</t>
  </si>
  <si>
    <t>-23.63782,-46.99162</t>
  </si>
  <si>
    <t>-23.60217,-46.91465</t>
  </si>
  <si>
    <t>-23.60343,-46.93395</t>
  </si>
  <si>
    <t>-23.60364,-46.92290</t>
  </si>
  <si>
    <t>-23.60809,-46.92643</t>
  </si>
  <si>
    <t>-23.60382,-46.92109</t>
  </si>
  <si>
    <t>-23.60692,-46.92126</t>
  </si>
  <si>
    <t>-23.61595,-46.97342</t>
  </si>
  <si>
    <t>-23.59972,-46.88209</t>
  </si>
  <si>
    <t>-23.68453,-47.02366</t>
  </si>
  <si>
    <t>-23.61603,-46.97380</t>
  </si>
  <si>
    <t>-23.60828,-46.92367</t>
  </si>
  <si>
    <t>-23.61112,-46.90397</t>
  </si>
  <si>
    <t>-23.60259,-46.93776</t>
  </si>
  <si>
    <t>-23.59967,-46.89861</t>
  </si>
  <si>
    <t>-23.60018,-46.84989</t>
  </si>
  <si>
    <t>-23.59639,-46.86620</t>
  </si>
  <si>
    <t>-23.60124,-46.86256</t>
  </si>
  <si>
    <t>-23.58763,-46.84172</t>
  </si>
  <si>
    <t>-23.62019,-46.88730</t>
  </si>
  <si>
    <t>-23.58717,-46.83593</t>
  </si>
  <si>
    <t>-23.59728,-46.84337</t>
  </si>
  <si>
    <t>-23.60507,-46.91801</t>
  </si>
  <si>
    <t>-23.60144,-46.93663</t>
  </si>
  <si>
    <t>-23.68701,-47.02481</t>
  </si>
  <si>
    <t>-23.60725,-46.92730</t>
  </si>
  <si>
    <t>-23.58759,-46.83660</t>
  </si>
  <si>
    <t>-23.60354,-46.93674</t>
  </si>
  <si>
    <t>-23.59858,-46.84907</t>
  </si>
  <si>
    <t>-23.59269,-46.83925</t>
  </si>
  <si>
    <t>-23.58226,-46.87511</t>
  </si>
  <si>
    <t>-23.60756,-46.91813</t>
  </si>
  <si>
    <t>Academia Espaço Fitness Tijuco Preto</t>
  </si>
  <si>
    <t>Academia Condomínio Araucaria</t>
  </si>
  <si>
    <t>Loterica Vargem Grande (Galeria Raposão)</t>
  </si>
  <si>
    <t>Padaria Tipão</t>
  </si>
  <si>
    <t>Restaurante Jeitinho Brasileiro</t>
  </si>
  <si>
    <t>Estrada da Estrada Mineração Ouro Branco</t>
  </si>
  <si>
    <t xml:space="preserve">Estrada Mineração Ouro Branco, 2542A </t>
  </si>
  <si>
    <t>411/415</t>
  </si>
  <si>
    <t>254A</t>
  </si>
  <si>
    <t>Jardim Bela Vista</t>
  </si>
  <si>
    <t>Doce Cecília/Padaria Sakae</t>
  </si>
  <si>
    <t>Tijuco Preto</t>
  </si>
  <si>
    <t>-23.63973,-46.99299</t>
  </si>
  <si>
    <t>-23.61278,-47.02058</t>
  </si>
  <si>
    <t>R. José Manoel de Oliveira</t>
  </si>
  <si>
    <t>-23.61276,-47.02831</t>
  </si>
  <si>
    <t>-23.63940,-46.99212</t>
  </si>
  <si>
    <t>-23.64040,-46.99333</t>
  </si>
  <si>
    <t>CT GARRA</t>
  </si>
  <si>
    <t>-23.45356,-46.53639</t>
  </si>
  <si>
    <t>Rua soldado Adão wojicik</t>
  </si>
  <si>
    <t>Jardim Maria Helena</t>
  </si>
  <si>
    <t>Rede Café Floriano</t>
  </si>
  <si>
    <t>Rede Café Jd Paraiso</t>
  </si>
  <si>
    <t>Rede Café Panorama</t>
  </si>
  <si>
    <t>Av. Mal. Floriano Peixoto</t>
  </si>
  <si>
    <t>Av. Prof. Rafael Laurindo</t>
  </si>
  <si>
    <t>Av. Prof. José Pedretti Neto</t>
  </si>
  <si>
    <t>Jd Paraiso</t>
  </si>
  <si>
    <t>-22.87943,-48.44225</t>
  </si>
  <si>
    <t>-22.86239,-48.44197</t>
  </si>
  <si>
    <t>-22.89942,48.448795</t>
  </si>
  <si>
    <t>LOTÉRICA AVENIDA</t>
  </si>
  <si>
    <t>LOTÉRICA CENTRAL</t>
  </si>
  <si>
    <t>AV. JOSÉ HORÁCIO MELÃO</t>
  </si>
  <si>
    <t>R. 15 DE NOVEMBRO</t>
  </si>
  <si>
    <t>CENTRO</t>
  </si>
  <si>
    <t>JARDIM ESTORIL</t>
  </si>
  <si>
    <t>ASSOC. ATLÉT. FERROVIARIA</t>
  </si>
  <si>
    <t>Academia / Clube</t>
  </si>
  <si>
    <t>R. MANOEL DA SILVA</t>
  </si>
  <si>
    <t>VILA SÃO LUCIO</t>
  </si>
  <si>
    <t>-22.87716, -48.44709</t>
  </si>
  <si>
    <t xml:space="preserve">Padaria Italiana </t>
  </si>
  <si>
    <t>Av Áurea</t>
  </si>
  <si>
    <t>Jardim do Estádio</t>
  </si>
  <si>
    <t>-23.68844,-46.51705</t>
  </si>
  <si>
    <t>Churrascaria Paulistana Grill</t>
  </si>
  <si>
    <t>Limão</t>
  </si>
  <si>
    <t>Rua Major Assis Nepomuceno</t>
  </si>
  <si>
    <t>-23.66804, -46.49499</t>
  </si>
  <si>
    <t>Bella Albion</t>
  </si>
  <si>
    <t>R. Albion</t>
  </si>
  <si>
    <t>-23.52328, -46.70720</t>
  </si>
  <si>
    <t>Rodesia</t>
  </si>
  <si>
    <t xml:space="preserve">Rua Rodésia </t>
  </si>
  <si>
    <t>-23.55055, -46.69025</t>
  </si>
  <si>
    <t xml:space="preserve">Central Marajoara </t>
  </si>
  <si>
    <t>DARA</t>
  </si>
  <si>
    <t>R. Corrientes</t>
  </si>
  <si>
    <t>-23.52125, -46.71178</t>
  </si>
  <si>
    <t xml:space="preserve">Santa Olimpia </t>
  </si>
  <si>
    <t xml:space="preserve"> R. Casa do Ator</t>
  </si>
  <si>
    <t>Vila Olimpia</t>
  </si>
  <si>
    <t>-23.59815, -46.67991</t>
  </si>
  <si>
    <t xml:space="preserve">ABC </t>
  </si>
  <si>
    <t>V.Renato</t>
  </si>
  <si>
    <t>Jd. Bonfiglioli</t>
  </si>
  <si>
    <t>V.Formosa</t>
  </si>
  <si>
    <t xml:space="preserve">V. Antonieta </t>
  </si>
  <si>
    <t>V. Manchester</t>
  </si>
  <si>
    <t xml:space="preserve">V. Carrão </t>
  </si>
  <si>
    <t>Jd. Rincão</t>
  </si>
  <si>
    <t>V. Gustavo</t>
  </si>
  <si>
    <t>V. Prudente</t>
  </si>
  <si>
    <t>V. S. Francisco</t>
  </si>
  <si>
    <t>V. Leopoldina</t>
  </si>
  <si>
    <t>V. Madalena</t>
  </si>
  <si>
    <t>V. Jaraguá</t>
  </si>
  <si>
    <t>V. Reg. Feijó</t>
  </si>
  <si>
    <t>Jd.Três Marias</t>
  </si>
  <si>
    <t>V. Guilherme</t>
  </si>
  <si>
    <t>Alameda Barros</t>
  </si>
  <si>
    <t xml:space="preserve">Santa Cecilia </t>
  </si>
  <si>
    <t>-23.53537, -46.65882</t>
  </si>
  <si>
    <t>Total São Paulo</t>
  </si>
  <si>
    <t>Sevilla</t>
  </si>
  <si>
    <t>Lino Jardim</t>
  </si>
  <si>
    <t>Av Lino Jardim</t>
  </si>
  <si>
    <t>-23.66258,-46.54152</t>
  </si>
  <si>
    <t>Assembleia II</t>
  </si>
  <si>
    <t>-23.72008,-46.55000</t>
  </si>
  <si>
    <t>Hiper Center</t>
  </si>
  <si>
    <t>Shopping Center</t>
  </si>
  <si>
    <t>Conselheiro Moreira de Barros</t>
  </si>
  <si>
    <t>Lauzane Paulista</t>
  </si>
  <si>
    <t>-23.47188,-46.652581</t>
  </si>
  <si>
    <t>Nossa Senhora Socorro</t>
  </si>
  <si>
    <t>Espaço Ler</t>
  </si>
  <si>
    <t>Consulta Fácil</t>
  </si>
  <si>
    <t>Via Vita</t>
  </si>
  <si>
    <t>Sorrifácil / Realcer</t>
  </si>
  <si>
    <t>Santa Casa</t>
  </si>
  <si>
    <t>Studio Eco</t>
  </si>
  <si>
    <t>Sarena Studio Eco</t>
  </si>
  <si>
    <t>Balena Beach Tennis</t>
  </si>
  <si>
    <t xml:space="preserve">Atrium </t>
  </si>
  <si>
    <t>Kaizen Beach Tennis</t>
  </si>
  <si>
    <t xml:space="preserve">Terras de São José </t>
  </si>
  <si>
    <t>Terras de São José II</t>
  </si>
  <si>
    <t>Saint Paul</t>
  </si>
  <si>
    <t>Padaria Boraska</t>
  </si>
  <si>
    <t>Santa Fé I</t>
  </si>
  <si>
    <t>Tem</t>
  </si>
  <si>
    <t>Tonilu do Centro</t>
  </si>
  <si>
    <t>UNA Itú</t>
  </si>
  <si>
    <t>Manacas</t>
  </si>
  <si>
    <t>Colegio Ânglo Itú</t>
  </si>
  <si>
    <t xml:space="preserve">Brewtainer </t>
  </si>
  <si>
    <t>Bar</t>
  </si>
  <si>
    <t>Saviole</t>
  </si>
  <si>
    <t>Rancho da Picanha</t>
  </si>
  <si>
    <t>Brasa Mar</t>
  </si>
  <si>
    <t>Av. Corporação Musical União dos Artistas</t>
  </si>
  <si>
    <t>Cruz das Almas</t>
  </si>
  <si>
    <t>-23.29775,-47.30084</t>
  </si>
  <si>
    <t>-23.29764,-47.33950</t>
  </si>
  <si>
    <t>-23.25677,-47.28189</t>
  </si>
  <si>
    <t>Av. Brazil Bernardini</t>
  </si>
  <si>
    <t>-23.25458,-47.31049</t>
  </si>
  <si>
    <t>R.Ignácio Rodrigues D'Avila</t>
  </si>
  <si>
    <t>Vila Padre Bento</t>
  </si>
  <si>
    <t>Av. Adolfo Augusto Pinto</t>
  </si>
  <si>
    <t>R.Cristóvão Diniz</t>
  </si>
  <si>
    <t>Jardim do Estadio</t>
  </si>
  <si>
    <t>-23.27069,-47.28524</t>
  </si>
  <si>
    <t>-23.28333,-47.29252</t>
  </si>
  <si>
    <t>R.Sete de Setembro</t>
  </si>
  <si>
    <t>-23.26346,-47.30168</t>
  </si>
  <si>
    <t>Pinheirinho II,</t>
  </si>
  <si>
    <t>Rod. Waldomiro Corrêa de Camargo KM 52,8</t>
  </si>
  <si>
    <t>-23.39725,-47.36836</t>
  </si>
  <si>
    <t>Prç. da Independência</t>
  </si>
  <si>
    <t>-23.26584,-47.29967</t>
  </si>
  <si>
    <t>R.Márcia Pierroni</t>
  </si>
  <si>
    <t>-23.27348,-47.28935</t>
  </si>
  <si>
    <t>Rod. Waldomiro Corrêa de Camargo KM 57</t>
  </si>
  <si>
    <t>Pirapitingui</t>
  </si>
  <si>
    <t>Av. Dr. Ermelindo Maffei</t>
  </si>
  <si>
    <t>São Luiz</t>
  </si>
  <si>
    <t>-23.26455,-47.28581</t>
  </si>
  <si>
    <t>R. Engenheiro Eugênio Motta</t>
  </si>
  <si>
    <t>-23.52698,-46.20468</t>
  </si>
  <si>
    <t>R. Profa. Leonor de Oliveira Melo</t>
  </si>
  <si>
    <t>Jardim Santista</t>
  </si>
  <si>
    <t>-23.52796,-46.20331</t>
  </si>
  <si>
    <t>Av. Voluntário Fernando Pinheiro Franco</t>
  </si>
  <si>
    <t>-23.52444,-46.20193</t>
  </si>
  <si>
    <t>-23.52151,-46.18945</t>
  </si>
  <si>
    <t>Av. Ver. Narciso Yague Guimarães</t>
  </si>
  <si>
    <t>Socorro</t>
  </si>
  <si>
    <t>-23.51700,-46.17634</t>
  </si>
  <si>
    <t>-23.52213,-46.17663</t>
  </si>
  <si>
    <t>Av. João XXIII</t>
  </si>
  <si>
    <t>Jardim Sao Pedro</t>
  </si>
  <si>
    <t>-23.51364,-46.16280</t>
  </si>
  <si>
    <t>R. Kikuji Iwanami</t>
  </si>
  <si>
    <t>256D</t>
  </si>
  <si>
    <t>Vila Caputera</t>
  </si>
  <si>
    <t>-23.55991,-46.18584</t>
  </si>
  <si>
    <t>-23.51679,-46.17978</t>
  </si>
  <si>
    <t>Vino!</t>
  </si>
  <si>
    <t>Eagle Fitness Center</t>
  </si>
  <si>
    <t>Av. Fábio Ferraz Bicudo</t>
  </si>
  <si>
    <t>-23.08588, -47.23436</t>
  </si>
  <si>
    <t>Seven Unidade Itaici</t>
  </si>
  <si>
    <t>Av. Coronel Antônio Estanislau do Amaral</t>
  </si>
  <si>
    <t>Jardim Juliana</t>
  </si>
  <si>
    <t>Seven Unidade Esplanada</t>
  </si>
  <si>
    <t>Jardim Esplanada</t>
  </si>
  <si>
    <t>-23.09690, -47.18651</t>
  </si>
  <si>
    <t>-22.81858, -47.22519</t>
  </si>
  <si>
    <t>Harveys</t>
  </si>
  <si>
    <t>Jd Pompeia</t>
  </si>
  <si>
    <t>-23.08466, -47.18430</t>
  </si>
  <si>
    <t>Becco Choperia</t>
  </si>
  <si>
    <t>Sagrado Bar</t>
  </si>
  <si>
    <t>Daisho Japonese Food</t>
  </si>
  <si>
    <t>-23.08591,-47.2023</t>
  </si>
  <si>
    <t>-23.08558, -47.20622</t>
  </si>
  <si>
    <t>-23.08255, - 47.21189</t>
  </si>
  <si>
    <t>Rica Cozinha Portuguesa</t>
  </si>
  <si>
    <t>Cozinha do Rica</t>
  </si>
  <si>
    <t>R. Pedro Gonçalves</t>
  </si>
  <si>
    <t>R. Dr. Oswaldo Cruz</t>
  </si>
  <si>
    <t>-23.08774, -47.21800</t>
  </si>
  <si>
    <t>-23.08323. -47.2071</t>
  </si>
  <si>
    <t>Stalden Chocolates</t>
  </si>
  <si>
    <t>R. Ademar de Barros</t>
  </si>
  <si>
    <t>Jd Panorama</t>
  </si>
  <si>
    <t>-23.08589, -47.210</t>
  </si>
  <si>
    <t>Promedica</t>
  </si>
  <si>
    <t>Dr. Oswaldo Cruz</t>
  </si>
  <si>
    <t>-23.0885, -47.2098</t>
  </si>
  <si>
    <t>Clube</t>
  </si>
  <si>
    <t>Arena Deco Beach</t>
  </si>
  <si>
    <t>Indaiatuba Clube</t>
  </si>
  <si>
    <t>R. 1</t>
  </si>
  <si>
    <t>Parque Villa dos Pinheiros</t>
  </si>
  <si>
    <t>Jardim Rossignatti</t>
  </si>
  <si>
    <t>-23.0650, -47.19907</t>
  </si>
  <si>
    <t>-23.0907, -47.21131</t>
  </si>
  <si>
    <t>Office Square</t>
  </si>
  <si>
    <t>Praça Leonor de Barros Camargo</t>
  </si>
  <si>
    <t>-23.08354, -47.20172</t>
  </si>
  <si>
    <t>Office Premium (Torre Medical)</t>
  </si>
  <si>
    <t>Office Premium (Torre Corporate)</t>
  </si>
  <si>
    <t>Office Premium (Torre Business)</t>
  </si>
  <si>
    <t>R. das Orquídeas</t>
  </si>
  <si>
    <t>Jardim Pompeia</t>
  </si>
  <si>
    <t>-23.09565, -47.22392</t>
  </si>
  <si>
    <t>Edifícios Residenciais</t>
  </si>
  <si>
    <t>Torre Viena</t>
  </si>
  <si>
    <t>Edifício Class</t>
  </si>
  <si>
    <t>Sky Towers Home</t>
  </si>
  <si>
    <t xml:space="preserve">Edifício Authoria </t>
  </si>
  <si>
    <t>Premium Residence</t>
  </si>
  <si>
    <t>R. Sebastião Nicolau</t>
  </si>
  <si>
    <t>Vila Nossa Sra. Aparecida</t>
  </si>
  <si>
    <t xml:space="preserve">R. Mexico </t>
  </si>
  <si>
    <t>Jd America</t>
  </si>
  <si>
    <t>Vila Homero</t>
  </si>
  <si>
    <t>Jardim Dom Bosco</t>
  </si>
  <si>
    <t xml:space="preserve">R. das Margaridas </t>
  </si>
  <si>
    <t>Jd Pau Preto</t>
  </si>
  <si>
    <t>-23.0785, -47.21286</t>
  </si>
  <si>
    <t>-23.09333, -47.19541</t>
  </si>
  <si>
    <t>-23.08534, -47.18409</t>
  </si>
  <si>
    <t>-23.08149, -47.21114</t>
  </si>
  <si>
    <t>-23.09521, -47.22107</t>
  </si>
  <si>
    <t>Vera Cruz &amp; São Camilo</t>
  </si>
  <si>
    <t xml:space="preserve">R. Miguel Fernandes Garcia </t>
  </si>
  <si>
    <t>-23.08212,-47.20542</t>
  </si>
  <si>
    <t>-23.07644, -47.21700</t>
  </si>
  <si>
    <t>Salão Beleza</t>
  </si>
  <si>
    <t>Villa Beauty</t>
  </si>
  <si>
    <t>Espaço Florença</t>
  </si>
  <si>
    <t>Alameda José Amstalden</t>
  </si>
  <si>
    <t>Jd Europa</t>
  </si>
  <si>
    <t>Av. Conceição</t>
  </si>
  <si>
    <t>Jardim Moacyr Arruda</t>
  </si>
  <si>
    <t>-23.12246, -47.25015</t>
  </si>
  <si>
    <t>- 23.08934, -47.19480</t>
  </si>
  <si>
    <t>Padaria Aliança</t>
  </si>
  <si>
    <t>Panificadora A Real</t>
  </si>
  <si>
    <t>R. Candelária</t>
  </si>
  <si>
    <t>Vila Areal</t>
  </si>
  <si>
    <t>-23.05984, -47.30494</t>
  </si>
  <si>
    <t>-23.07957, -47.21254</t>
  </si>
  <si>
    <t xml:space="preserve">Campo Largo </t>
  </si>
  <si>
    <r>
      <t> </t>
    </r>
    <r>
      <rPr>
        <sz val="11"/>
        <color rgb="FF1F1F1F"/>
        <rFont val="Calibri"/>
        <family val="2"/>
        <scheme val="minor"/>
      </rPr>
      <t>R. Campo Largo</t>
    </r>
  </si>
  <si>
    <t>V. Oratório</t>
  </si>
  <si>
    <t>-23.56708,-46.58042</t>
  </si>
  <si>
    <t>Padaria Bom Jesus Mecca</t>
  </si>
  <si>
    <t>Rua Padre Teixeira</t>
  </si>
  <si>
    <t>Vl Nery</t>
  </si>
  <si>
    <t>-22.01367 -47.87690</t>
  </si>
  <si>
    <t xml:space="preserve">Covadonga </t>
  </si>
  <si>
    <t>R. Nazaré Paulista</t>
  </si>
  <si>
    <t>-23.54571, -46.70233</t>
  </si>
  <si>
    <t>Vila Romã</t>
  </si>
  <si>
    <t>Bella Freguesia</t>
  </si>
  <si>
    <t>Av. João Paulo I</t>
  </si>
  <si>
    <t>Freguesia do Ó</t>
  </si>
  <si>
    <t>-23.49040, -46.68851</t>
  </si>
  <si>
    <t>Nova União</t>
  </si>
  <si>
    <t>R. Antônio Dias Adorno</t>
  </si>
  <si>
    <t xml:space="preserve">Vila Nogueira </t>
  </si>
  <si>
    <t xml:space="preserve">H </t>
  </si>
  <si>
    <t>-23.68915,-46.59786</t>
  </si>
  <si>
    <t xml:space="preserve">El Shadday </t>
  </si>
  <si>
    <t>R. das Hortências</t>
  </si>
  <si>
    <t>-23.68160,-46.51881</t>
  </si>
  <si>
    <t>Flor do Castelo</t>
  </si>
  <si>
    <t>Av. Padre Anchieta</t>
  </si>
  <si>
    <t>Jd. Jordanopolis</t>
  </si>
  <si>
    <t>-23.68422,-46.57453</t>
  </si>
  <si>
    <t>Nosso Pão</t>
  </si>
  <si>
    <t>Av. Patente</t>
  </si>
  <si>
    <t>Jd. Patente</t>
  </si>
  <si>
    <t>-23.62610,-46.58903</t>
  </si>
  <si>
    <t>Clínicas Araras</t>
  </si>
  <si>
    <t>Lotérica - Supermercado Pague Menos</t>
  </si>
  <si>
    <t>Lotérica - Supermercado Atacadão</t>
  </si>
  <si>
    <t>Lotérica - Supermercado Savegnago</t>
  </si>
  <si>
    <t xml:space="preserve">Rosário São Carlos com XV </t>
  </si>
  <si>
    <t>Rosário acima café Dona Julia</t>
  </si>
  <si>
    <t>Rosário Vl Prado Sallum esquina trav. Sete</t>
  </si>
  <si>
    <t>Rosário acima Supermercado Arco Iris</t>
  </si>
  <si>
    <t>Painel Digital Led 5m x 3m*</t>
  </si>
  <si>
    <t>Posto Nova Araras</t>
  </si>
  <si>
    <t>R. Hercília Dal Pietro</t>
  </si>
  <si>
    <t xml:space="preserve">Av Dona Renata </t>
  </si>
  <si>
    <t>Jardim das flores</t>
  </si>
  <si>
    <t>-22.36512281636902</t>
  </si>
  <si>
    <t>Vila Michelin</t>
  </si>
  <si>
    <t>-22.34702595732483</t>
  </si>
  <si>
    <t>Vila Pastorello</t>
  </si>
  <si>
    <t>-22.35807357488813</t>
  </si>
  <si>
    <t>-22.360405403601582</t>
  </si>
  <si>
    <t>Matadouro</t>
  </si>
  <si>
    <t>-22.357387720959352</t>
  </si>
  <si>
    <t>TOTAL GERAL DE TELAS:   1.418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</si>
</sst>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3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.5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Arial Black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202124"/>
      <name val="Arial"/>
      <family val="2"/>
    </font>
    <font>
      <sz val="9"/>
      <color rgb="FF202124"/>
      <name val="Arial"/>
      <family val="2"/>
    </font>
    <font>
      <sz val="11"/>
      <color rgb="FF1F1F1F"/>
      <name val="Arial"/>
      <family val="2"/>
    </font>
    <font>
      <sz val="11"/>
      <color rgb="FF1F1F1F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name val="Arial"/>
      <family val="2"/>
    </font>
    <font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1F1F1F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FFBF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rgb="FFF1F1F1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A8D08D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rgb="FF000000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9" fillId="0" borderId="0"/>
  </cellStyleXfs>
  <cellXfs count="5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3" fillId="0" borderId="1" xfId="0" applyFont="1" applyBorder="1"/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 applyProtection="1">
      <alignment horizontal="left"/>
      <protection locked="0"/>
    </xf>
    <xf numFmtId="49" fontId="3" fillId="2" borderId="1" xfId="0" applyNumberFormat="1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7" fillId="0" borderId="1" xfId="0" applyFont="1" applyBorder="1"/>
    <xf numFmtId="0" fontId="8" fillId="3" borderId="1" xfId="0" applyFont="1" applyFill="1" applyBorder="1" applyAlignment="1">
      <alignment horizontal="center" vertical="center"/>
    </xf>
    <xf numFmtId="1" fontId="9" fillId="3" borderId="6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1" fontId="2" fillId="6" borderId="6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 vertical="center"/>
    </xf>
    <xf numFmtId="0" fontId="2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1" fontId="8" fillId="6" borderId="6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1" fontId="9" fillId="6" borderId="6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8" borderId="5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/>
    </xf>
    <xf numFmtId="0" fontId="2" fillId="8" borderId="5" xfId="0" applyFont="1" applyFill="1" applyBorder="1"/>
    <xf numFmtId="0" fontId="2" fillId="9" borderId="11" xfId="0" applyFont="1" applyFill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3" fillId="10" borderId="1" xfId="0" applyFont="1" applyFill="1" applyBorder="1"/>
    <xf numFmtId="0" fontId="3" fillId="2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6" borderId="5" xfId="0" applyFont="1" applyFill="1" applyBorder="1"/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14" fillId="0" borderId="1" xfId="0" applyFont="1" applyBorder="1"/>
    <xf numFmtId="0" fontId="14" fillId="2" borderId="1" xfId="0" applyFont="1" applyFill="1" applyBorder="1"/>
    <xf numFmtId="0" fontId="7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/>
    <xf numFmtId="49" fontId="2" fillId="3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left"/>
    </xf>
    <xf numFmtId="49" fontId="2" fillId="3" borderId="2" xfId="0" applyNumberFormat="1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/>
    <xf numFmtId="49" fontId="4" fillId="8" borderId="1" xfId="0" applyNumberFormat="1" applyFont="1" applyFill="1" applyBorder="1" applyAlignment="1">
      <alignment horizontal="left" vertical="center"/>
    </xf>
    <xf numFmtId="49" fontId="4" fillId="3" borderId="1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/>
    </xf>
    <xf numFmtId="49" fontId="3" fillId="0" borderId="1" xfId="0" quotePrefix="1" applyNumberFormat="1" applyFont="1" applyBorder="1" applyAlignment="1">
      <alignment horizontal="left" vertical="center"/>
    </xf>
    <xf numFmtId="0" fontId="4" fillId="13" borderId="5" xfId="0" applyFont="1" applyFill="1" applyBorder="1"/>
    <xf numFmtId="0" fontId="4" fillId="13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/>
    </xf>
    <xf numFmtId="0" fontId="4" fillId="13" borderId="1" xfId="0" applyFont="1" applyFill="1" applyBorder="1"/>
    <xf numFmtId="0" fontId="4" fillId="13" borderId="1" xfId="0" applyFont="1" applyFill="1" applyBorder="1" applyAlignment="1">
      <alignment horizontal="left"/>
    </xf>
    <xf numFmtId="0" fontId="4" fillId="13" borderId="6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center"/>
    </xf>
    <xf numFmtId="49" fontId="4" fillId="13" borderId="1" xfId="0" applyNumberFormat="1" applyFont="1" applyFill="1" applyBorder="1"/>
    <xf numFmtId="0" fontId="11" fillId="9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49" fontId="3" fillId="0" borderId="1" xfId="1" applyNumberFormat="1" applyFont="1" applyFill="1" applyBorder="1" applyAlignment="1">
      <alignment horizontal="left" vertical="center" wrapText="1"/>
    </xf>
    <xf numFmtId="49" fontId="3" fillId="0" borderId="1" xfId="1" quotePrefix="1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/>
    <xf numFmtId="49" fontId="4" fillId="1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49" fontId="0" fillId="6" borderId="1" xfId="0" applyNumberForma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3" fillId="6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6" borderId="10" xfId="0" applyFill="1" applyBorder="1" applyAlignment="1">
      <alignment horizontal="left"/>
    </xf>
    <xf numFmtId="0" fontId="0" fillId="6" borderId="10" xfId="0" applyFill="1" applyBorder="1"/>
    <xf numFmtId="49" fontId="0" fillId="2" borderId="1" xfId="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49" fontId="0" fillId="0" borderId="1" xfId="0" applyNumberFormat="1" applyBorder="1"/>
    <xf numFmtId="49" fontId="3" fillId="0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left" wrapText="1"/>
    </xf>
    <xf numFmtId="0" fontId="4" fillId="13" borderId="1" xfId="0" applyFont="1" applyFill="1" applyBorder="1" applyAlignment="1">
      <alignment horizontal="left" vertical="center"/>
    </xf>
    <xf numFmtId="49" fontId="4" fillId="13" borderId="1" xfId="1" applyNumberFormat="1" applyFont="1" applyFill="1" applyBorder="1" applyAlignment="1">
      <alignment horizontal="left" vertical="center" wrapText="1"/>
    </xf>
    <xf numFmtId="0" fontId="0" fillId="6" borderId="9" xfId="0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3" fillId="2" borderId="11" xfId="0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0" fillId="10" borderId="1" xfId="0" applyFill="1" applyBorder="1"/>
    <xf numFmtId="0" fontId="3" fillId="10" borderId="1" xfId="0" applyFont="1" applyFill="1" applyBorder="1" applyAlignment="1">
      <alignment horizontal="center"/>
    </xf>
    <xf numFmtId="49" fontId="0" fillId="10" borderId="1" xfId="0" applyNumberFormat="1" applyFill="1" applyBorder="1"/>
    <xf numFmtId="0" fontId="0" fillId="8" borderId="9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/>
    <xf numFmtId="49" fontId="0" fillId="8" borderId="1" xfId="0" applyNumberFormat="1" applyFill="1" applyBorder="1"/>
    <xf numFmtId="0" fontId="3" fillId="0" borderId="6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5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5" xfId="2" applyFont="1" applyBorder="1" applyAlignment="1">
      <alignment horizontal="left" vertical="center"/>
    </xf>
    <xf numFmtId="0" fontId="2" fillId="6" borderId="5" xfId="2" applyFont="1" applyFill="1" applyBorder="1" applyAlignment="1">
      <alignment horizontal="left" vertical="center"/>
    </xf>
    <xf numFmtId="0" fontId="0" fillId="2" borderId="5" xfId="0" applyFill="1" applyBorder="1"/>
    <xf numFmtId="0" fontId="0" fillId="2" borderId="5" xfId="0" applyFill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3" xfId="0" applyBorder="1"/>
    <xf numFmtId="0" fontId="4" fillId="13" borderId="5" xfId="0" applyFont="1" applyFill="1" applyBorder="1" applyAlignment="1">
      <alignment vertical="center"/>
    </xf>
    <xf numFmtId="0" fontId="4" fillId="13" borderId="6" xfId="0" applyFont="1" applyFill="1" applyBorder="1" applyAlignment="1">
      <alignment horizontal="center" vertical="center"/>
    </xf>
    <xf numFmtId="0" fontId="4" fillId="2" borderId="5" xfId="0" applyFont="1" applyFill="1" applyBorder="1"/>
    <xf numFmtId="0" fontId="0" fillId="3" borderId="6" xfId="0" applyFill="1" applyBorder="1" applyAlignment="1">
      <alignment horizontal="center"/>
    </xf>
    <xf numFmtId="0" fontId="4" fillId="10" borderId="5" xfId="0" applyFont="1" applyFill="1" applyBorder="1"/>
    <xf numFmtId="0" fontId="0" fillId="10" borderId="6" xfId="0" applyFill="1" applyBorder="1" applyAlignment="1">
      <alignment horizontal="center"/>
    </xf>
    <xf numFmtId="0" fontId="0" fillId="8" borderId="6" xfId="0" applyFill="1" applyBorder="1"/>
    <xf numFmtId="0" fontId="3" fillId="13" borderId="1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left" vertical="center"/>
    </xf>
    <xf numFmtId="0" fontId="17" fillId="6" borderId="2" xfId="0" applyFont="1" applyFill="1" applyBorder="1" applyAlignment="1">
      <alignment vertical="center"/>
    </xf>
    <xf numFmtId="0" fontId="17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left" vertical="center"/>
    </xf>
    <xf numFmtId="49" fontId="17" fillId="6" borderId="2" xfId="0" applyNumberFormat="1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49" fontId="17" fillId="12" borderId="16" xfId="0" applyNumberFormat="1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 wrapText="1"/>
    </xf>
    <xf numFmtId="0" fontId="17" fillId="12" borderId="18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vertical="center"/>
    </xf>
    <xf numFmtId="0" fontId="17" fillId="11" borderId="8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left" vertical="center"/>
    </xf>
    <xf numFmtId="0" fontId="17" fillId="11" borderId="19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" fontId="8" fillId="6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" fontId="9" fillId="6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9" xfId="0" applyBorder="1"/>
    <xf numFmtId="3" fontId="5" fillId="0" borderId="6" xfId="0" applyNumberFormat="1" applyFont="1" applyBorder="1" applyAlignment="1">
      <alignment horizontal="center"/>
    </xf>
    <xf numFmtId="8" fontId="0" fillId="0" borderId="1" xfId="0" applyNumberFormat="1" applyBorder="1" applyAlignment="1">
      <alignment horizontal="left"/>
    </xf>
    <xf numFmtId="0" fontId="3" fillId="0" borderId="9" xfId="0" applyFont="1" applyBorder="1" applyAlignment="1">
      <alignment vertical="center"/>
    </xf>
    <xf numFmtId="0" fontId="3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14" borderId="9" xfId="0" applyFont="1" applyFill="1" applyBorder="1" applyAlignment="1">
      <alignment vertic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0" fontId="3" fillId="14" borderId="1" xfId="0" applyFont="1" applyFill="1" applyBorder="1" applyAlignment="1">
      <alignment horizontal="left"/>
    </xf>
    <xf numFmtId="49" fontId="3" fillId="14" borderId="1" xfId="0" applyNumberFormat="1" applyFont="1" applyFill="1" applyBorder="1" applyAlignment="1">
      <alignment horizontal="left" vertical="center"/>
    </xf>
    <xf numFmtId="0" fontId="3" fillId="14" borderId="1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12" xfId="0" applyFont="1" applyFill="1" applyBorder="1" applyAlignment="1">
      <alignment horizontal="center"/>
    </xf>
    <xf numFmtId="0" fontId="2" fillId="14" borderId="5" xfId="0" applyFont="1" applyFill="1" applyBorder="1"/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left"/>
    </xf>
    <xf numFmtId="49" fontId="19" fillId="0" borderId="1" xfId="1" applyNumberFormat="1" applyFont="1" applyFill="1" applyBorder="1" applyAlignment="1">
      <alignment horizontal="left" vertical="center" wrapText="1"/>
    </xf>
    <xf numFmtId="0" fontId="19" fillId="0" borderId="20" xfId="0" applyFont="1" applyBorder="1" applyAlignment="1">
      <alignment vertical="center"/>
    </xf>
    <xf numFmtId="49" fontId="19" fillId="0" borderId="1" xfId="1" quotePrefix="1" applyNumberFormat="1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3" fillId="10" borderId="5" xfId="0" applyFont="1" applyFill="1" applyBorder="1" applyAlignment="1">
      <alignment horizontal="left"/>
    </xf>
    <xf numFmtId="0" fontId="15" fillId="10" borderId="9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5" fillId="10" borderId="10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/>
    </xf>
    <xf numFmtId="49" fontId="16" fillId="10" borderId="1" xfId="0" applyNumberFormat="1" applyFont="1" applyFill="1" applyBorder="1" applyAlignment="1">
      <alignment horizontal="left" vertical="center"/>
    </xf>
    <xf numFmtId="0" fontId="16" fillId="10" borderId="1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16" fillId="10" borderId="12" xfId="0" applyFont="1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7" fillId="15" borderId="1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0" fillId="15" borderId="1" xfId="0" applyFill="1" applyBorder="1"/>
    <xf numFmtId="49" fontId="4" fillId="15" borderId="11" xfId="0" applyNumberFormat="1" applyFont="1" applyFill="1" applyBorder="1" applyAlignment="1">
      <alignment horizontal="left" vertical="center"/>
    </xf>
    <xf numFmtId="0" fontId="2" fillId="15" borderId="11" xfId="0" applyFont="1" applyFill="1" applyBorder="1" applyAlignment="1">
      <alignment horizontal="center"/>
    </xf>
    <xf numFmtId="0" fontId="2" fillId="15" borderId="12" xfId="0" applyFont="1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0" fillId="16" borderId="1" xfId="0" applyFill="1" applyBorder="1"/>
    <xf numFmtId="49" fontId="4" fillId="16" borderId="11" xfId="0" applyNumberFormat="1" applyFont="1" applyFill="1" applyBorder="1" applyAlignment="1">
      <alignment horizontal="left" vertical="center"/>
    </xf>
    <xf numFmtId="0" fontId="2" fillId="16" borderId="11" xfId="0" applyFont="1" applyFill="1" applyBorder="1" applyAlignment="1">
      <alignment horizontal="center"/>
    </xf>
    <xf numFmtId="0" fontId="2" fillId="16" borderId="12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7" fillId="15" borderId="5" xfId="0" applyFont="1" applyFill="1" applyBorder="1" applyAlignment="1">
      <alignment horizontal="center"/>
    </xf>
    <xf numFmtId="0" fontId="19" fillId="0" borderId="5" xfId="0" applyFont="1" applyBorder="1"/>
    <xf numFmtId="0" fontId="20" fillId="0" borderId="6" xfId="0" applyFont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left" vertical="center"/>
    </xf>
    <xf numFmtId="0" fontId="19" fillId="0" borderId="21" xfId="0" applyFont="1" applyBorder="1" applyAlignment="1">
      <alignment horizontal="center"/>
    </xf>
    <xf numFmtId="0" fontId="19" fillId="0" borderId="21" xfId="0" applyFont="1" applyBorder="1"/>
    <xf numFmtId="0" fontId="19" fillId="0" borderId="21" xfId="0" applyFont="1" applyBorder="1" applyAlignment="1">
      <alignment horizontal="left"/>
    </xf>
    <xf numFmtId="49" fontId="19" fillId="0" borderId="21" xfId="0" applyNumberFormat="1" applyFont="1" applyBorder="1" applyAlignment="1">
      <alignment horizontal="left" vertical="center" wrapText="1"/>
    </xf>
    <xf numFmtId="49" fontId="19" fillId="0" borderId="21" xfId="0" quotePrefix="1" applyNumberFormat="1" applyFont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/>
    </xf>
    <xf numFmtId="49" fontId="3" fillId="2" borderId="1" xfId="0" quotePrefix="1" applyNumberFormat="1" applyFont="1" applyFill="1" applyBorder="1" applyAlignment="1">
      <alignment horizontal="left"/>
    </xf>
    <xf numFmtId="49" fontId="0" fillId="2" borderId="1" xfId="0" quotePrefix="1" applyNumberFormat="1" applyFill="1" applyBorder="1" applyAlignment="1">
      <alignment horizontal="left"/>
    </xf>
    <xf numFmtId="49" fontId="3" fillId="2" borderId="1" xfId="0" quotePrefix="1" applyNumberFormat="1" applyFont="1" applyFill="1" applyBorder="1" applyAlignment="1">
      <alignment horizontal="left" vertical="center"/>
    </xf>
    <xf numFmtId="0" fontId="7" fillId="2" borderId="1" xfId="0" applyFont="1" applyFill="1" applyBorder="1"/>
    <xf numFmtId="0" fontId="0" fillId="0" borderId="1" xfId="0" quotePrefix="1" applyBorder="1" applyAlignment="1">
      <alignment horizontal="left"/>
    </xf>
    <xf numFmtId="0" fontId="0" fillId="2" borderId="11" xfId="0" applyFill="1" applyBorder="1" applyAlignment="1">
      <alignment horizontal="center"/>
    </xf>
    <xf numFmtId="49" fontId="0" fillId="0" borderId="1" xfId="0" quotePrefix="1" applyNumberFormat="1" applyBorder="1"/>
    <xf numFmtId="0" fontId="0" fillId="0" borderId="1" xfId="3" applyNumberFormat="1" applyFont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49" fontId="3" fillId="2" borderId="11" xfId="0" applyNumberFormat="1" applyFont="1" applyFill="1" applyBorder="1" applyAlignment="1">
      <alignment horizontal="left" vertical="center"/>
    </xf>
    <xf numFmtId="0" fontId="0" fillId="0" borderId="11" xfId="0" applyBorder="1"/>
    <xf numFmtId="49" fontId="0" fillId="0" borderId="11" xfId="0" applyNumberFormat="1" applyBorder="1"/>
    <xf numFmtId="0" fontId="4" fillId="2" borderId="5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center"/>
    </xf>
    <xf numFmtId="0" fontId="22" fillId="0" borderId="1" xfId="0" applyFont="1" applyBorder="1"/>
    <xf numFmtId="0" fontId="4" fillId="2" borderId="11" xfId="0" applyFont="1" applyFill="1" applyBorder="1" applyAlignment="1">
      <alignment horizontal="left"/>
    </xf>
    <xf numFmtId="49" fontId="3" fillId="2" borderId="11" xfId="0" quotePrefix="1" applyNumberFormat="1" applyFont="1" applyFill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1" xfId="0" quotePrefix="1" applyBorder="1" applyAlignment="1">
      <alignment horizontal="left"/>
    </xf>
    <xf numFmtId="0" fontId="17" fillId="17" borderId="8" xfId="0" applyFont="1" applyFill="1" applyBorder="1" applyAlignment="1">
      <alignment vertical="center"/>
    </xf>
    <xf numFmtId="0" fontId="17" fillId="17" borderId="8" xfId="0" applyFont="1" applyFill="1" applyBorder="1" applyAlignment="1">
      <alignment horizontal="center" vertical="center"/>
    </xf>
    <xf numFmtId="0" fontId="21" fillId="17" borderId="8" xfId="0" applyFont="1" applyFill="1" applyBorder="1" applyAlignment="1">
      <alignment horizontal="center" vertical="center"/>
    </xf>
    <xf numFmtId="0" fontId="17" fillId="17" borderId="8" xfId="0" applyFont="1" applyFill="1" applyBorder="1" applyAlignment="1">
      <alignment horizontal="left" vertical="center"/>
    </xf>
    <xf numFmtId="0" fontId="17" fillId="17" borderId="19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left" vertical="center"/>
    </xf>
    <xf numFmtId="0" fontId="0" fillId="18" borderId="1" xfId="0" applyFill="1" applyBorder="1" applyAlignment="1">
      <alignment vertical="center"/>
    </xf>
    <xf numFmtId="0" fontId="0" fillId="18" borderId="1" xfId="0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0" fillId="18" borderId="1" xfId="0" applyFill="1" applyBorder="1"/>
    <xf numFmtId="49" fontId="0" fillId="18" borderId="2" xfId="0" applyNumberFormat="1" applyFill="1" applyBorder="1" applyAlignment="1">
      <alignment horizontal="left"/>
    </xf>
    <xf numFmtId="0" fontId="0" fillId="18" borderId="2" xfId="0" applyFill="1" applyBorder="1" applyAlignment="1">
      <alignment horizontal="center"/>
    </xf>
    <xf numFmtId="0" fontId="6" fillId="18" borderId="2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4" fillId="18" borderId="5" xfId="0" applyFont="1" applyFill="1" applyBorder="1"/>
    <xf numFmtId="0" fontId="4" fillId="18" borderId="1" xfId="0" applyFont="1" applyFill="1" applyBorder="1" applyAlignment="1">
      <alignment horizontal="center"/>
    </xf>
    <xf numFmtId="0" fontId="3" fillId="18" borderId="1" xfId="0" applyFont="1" applyFill="1" applyBorder="1"/>
    <xf numFmtId="49" fontId="0" fillId="18" borderId="1" xfId="0" applyNumberFormat="1" applyFill="1" applyBorder="1"/>
    <xf numFmtId="0" fontId="0" fillId="18" borderId="6" xfId="0" applyFill="1" applyBorder="1" applyAlignment="1">
      <alignment horizontal="center"/>
    </xf>
    <xf numFmtId="0" fontId="2" fillId="18" borderId="5" xfId="0" applyFont="1" applyFill="1" applyBorder="1"/>
    <xf numFmtId="0" fontId="0" fillId="18" borderId="6" xfId="0" applyFill="1" applyBorder="1"/>
    <xf numFmtId="0" fontId="4" fillId="18" borderId="5" xfId="0" applyFont="1" applyFill="1" applyBorder="1" applyAlignment="1">
      <alignment horizontal="left"/>
    </xf>
    <xf numFmtId="0" fontId="0" fillId="18" borderId="9" xfId="0" applyFill="1" applyBorder="1" applyAlignment="1">
      <alignment horizontal="center"/>
    </xf>
    <xf numFmtId="0" fontId="4" fillId="18" borderId="11" xfId="0" applyFont="1" applyFill="1" applyBorder="1" applyAlignment="1">
      <alignment horizontal="center"/>
    </xf>
    <xf numFmtId="49" fontId="4" fillId="18" borderId="11" xfId="0" applyNumberFormat="1" applyFont="1" applyFill="1" applyBorder="1" applyAlignment="1">
      <alignment horizontal="left" vertical="center"/>
    </xf>
    <xf numFmtId="0" fontId="2" fillId="18" borderId="11" xfId="0" applyFont="1" applyFill="1" applyBorder="1" applyAlignment="1">
      <alignment horizontal="center"/>
    </xf>
    <xf numFmtId="0" fontId="2" fillId="18" borderId="12" xfId="0" applyFont="1" applyFill="1" applyBorder="1" applyAlignment="1">
      <alignment horizontal="center"/>
    </xf>
    <xf numFmtId="0" fontId="0" fillId="18" borderId="9" xfId="0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2" fillId="18" borderId="5" xfId="0" applyFont="1" applyFill="1" applyBorder="1" applyAlignment="1">
      <alignment horizontal="left"/>
    </xf>
    <xf numFmtId="0" fontId="0" fillId="18" borderId="11" xfId="0" applyFill="1" applyBorder="1" applyAlignment="1">
      <alignment horizontal="left"/>
    </xf>
    <xf numFmtId="0" fontId="0" fillId="18" borderId="11" xfId="0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17" fillId="17" borderId="7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4" fillId="13" borderId="22" xfId="0" applyFont="1" applyFill="1" applyBorder="1" applyAlignment="1">
      <alignment horizontal="left" vertical="center"/>
    </xf>
    <xf numFmtId="0" fontId="11" fillId="19" borderId="7" xfId="0" applyFont="1" applyFill="1" applyBorder="1" applyAlignment="1">
      <alignment horizontal="center" vertical="center"/>
    </xf>
    <xf numFmtId="0" fontId="17" fillId="19" borderId="8" xfId="0" applyFont="1" applyFill="1" applyBorder="1" applyAlignment="1">
      <alignment vertical="center"/>
    </xf>
    <xf numFmtId="0" fontId="17" fillId="19" borderId="8" xfId="0" applyFont="1" applyFill="1" applyBorder="1" applyAlignment="1">
      <alignment horizontal="center" vertical="center"/>
    </xf>
    <xf numFmtId="0" fontId="11" fillId="19" borderId="8" xfId="0" applyFont="1" applyFill="1" applyBorder="1" applyAlignment="1">
      <alignment horizontal="center" vertical="center"/>
    </xf>
    <xf numFmtId="0" fontId="17" fillId="19" borderId="8" xfId="0" applyFont="1" applyFill="1" applyBorder="1" applyAlignment="1">
      <alignment horizontal="left" vertical="center"/>
    </xf>
    <xf numFmtId="0" fontId="17" fillId="19" borderId="19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left" vertical="center"/>
    </xf>
    <xf numFmtId="0" fontId="17" fillId="10" borderId="2" xfId="0" applyFont="1" applyFill="1" applyBorder="1" applyAlignment="1">
      <alignment vertical="center"/>
    </xf>
    <xf numFmtId="0" fontId="17" fillId="10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left" vertical="center"/>
    </xf>
    <xf numFmtId="49" fontId="17" fillId="10" borderId="2" xfId="0" applyNumberFormat="1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3" fillId="20" borderId="9" xfId="0" applyFont="1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49" fontId="23" fillId="20" borderId="1" xfId="0" applyNumberFormat="1" applyFont="1" applyFill="1" applyBorder="1" applyAlignment="1">
      <alignment horizontal="left" vertical="center"/>
    </xf>
    <xf numFmtId="0" fontId="0" fillId="20" borderId="11" xfId="0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11" fillId="20" borderId="5" xfId="0" applyFont="1" applyFill="1" applyBorder="1" applyAlignment="1">
      <alignment horizontal="center" vertical="center"/>
    </xf>
    <xf numFmtId="0" fontId="19" fillId="0" borderId="23" xfId="0" applyFont="1" applyBorder="1"/>
    <xf numFmtId="0" fontId="2" fillId="20" borderId="12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1" fillId="20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/>
    </xf>
    <xf numFmtId="0" fontId="19" fillId="0" borderId="21" xfId="0" applyFont="1" applyBorder="1" applyAlignment="1">
      <alignment horizontal="left" vertic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4" fillId="21" borderId="21" xfId="0" applyFont="1" applyFill="1" applyBorder="1"/>
    <xf numFmtId="0" fontId="25" fillId="2" borderId="21" xfId="0" applyFont="1" applyFill="1" applyBorder="1"/>
    <xf numFmtId="0" fontId="0" fillId="0" borderId="11" xfId="0" applyBorder="1" applyAlignment="1">
      <alignment horizontal="center"/>
    </xf>
    <xf numFmtId="1" fontId="3" fillId="2" borderId="6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/>
    <xf numFmtId="0" fontId="19" fillId="2" borderId="1" xfId="0" applyFont="1" applyFill="1" applyBorder="1"/>
    <xf numFmtId="0" fontId="19" fillId="2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vertical="center" wrapText="1"/>
    </xf>
    <xf numFmtId="0" fontId="3" fillId="2" borderId="5" xfId="0" applyFont="1" applyFill="1" applyBorder="1"/>
    <xf numFmtId="49" fontId="3" fillId="2" borderId="9" xfId="0" applyNumberFormat="1" applyFont="1" applyFill="1" applyBorder="1" applyAlignment="1">
      <alignment horizontal="left" vertical="center"/>
    </xf>
    <xf numFmtId="0" fontId="0" fillId="2" borderId="9" xfId="0" applyFill="1" applyBorder="1"/>
    <xf numFmtId="0" fontId="7" fillId="2" borderId="1" xfId="0" applyFont="1" applyFill="1" applyBorder="1" applyAlignment="1">
      <alignment horizontal="left"/>
    </xf>
    <xf numFmtId="0" fontId="24" fillId="0" borderId="23" xfId="0" applyFont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49" fontId="3" fillId="2" borderId="25" xfId="0" applyNumberFormat="1" applyFont="1" applyFill="1" applyBorder="1" applyAlignment="1">
      <alignment horizontal="left" vertical="center"/>
    </xf>
    <xf numFmtId="0" fontId="0" fillId="2" borderId="1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2" fillId="2" borderId="1" xfId="0" applyFont="1" applyFill="1" applyBorder="1"/>
    <xf numFmtId="0" fontId="3" fillId="2" borderId="26" xfId="0" applyFont="1" applyFill="1" applyBorder="1" applyAlignment="1">
      <alignment horizontal="center"/>
    </xf>
    <xf numFmtId="0" fontId="0" fillId="2" borderId="10" xfId="0" applyFill="1" applyBorder="1"/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25" fillId="2" borderId="1" xfId="0" applyFont="1" applyFill="1" applyBorder="1"/>
    <xf numFmtId="0" fontId="0" fillId="2" borderId="2" xfId="0" applyFill="1" applyBorder="1" applyAlignment="1">
      <alignment horizontal="center"/>
    </xf>
    <xf numFmtId="49" fontId="19" fillId="2" borderId="1" xfId="1" applyNumberFormat="1" applyFont="1" applyFill="1" applyBorder="1" applyAlignment="1">
      <alignment horizontal="center" wrapText="1"/>
    </xf>
    <xf numFmtId="0" fontId="25" fillId="0" borderId="1" xfId="0" applyFont="1" applyBorder="1" applyAlignment="1">
      <alignment horizontal="center"/>
    </xf>
    <xf numFmtId="49" fontId="19" fillId="2" borderId="1" xfId="0" applyNumberFormat="1" applyFont="1" applyFill="1" applyBorder="1" applyAlignment="1">
      <alignment horizontal="center" vertical="center"/>
    </xf>
    <xf numFmtId="0" fontId="25" fillId="0" borderId="1" xfId="0" applyFont="1" applyBorder="1"/>
    <xf numFmtId="0" fontId="24" fillId="2" borderId="23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9" fillId="2" borderId="21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6" xfId="0" applyFont="1" applyFill="1" applyBorder="1" applyAlignment="1">
      <alignment horizontal="center"/>
    </xf>
    <xf numFmtId="17" fontId="3" fillId="2" borderId="1" xfId="0" applyNumberFormat="1" applyFont="1" applyFill="1" applyBorder="1" applyAlignment="1">
      <alignment horizontal="left" vertical="center"/>
    </xf>
    <xf numFmtId="0" fontId="19" fillId="2" borderId="21" xfId="0" quotePrefix="1" applyFont="1" applyFill="1" applyBorder="1"/>
    <xf numFmtId="0" fontId="24" fillId="21" borderId="27" xfId="0" applyFont="1" applyFill="1" applyBorder="1"/>
    <xf numFmtId="0" fontId="19" fillId="2" borderId="2" xfId="0" quotePrefix="1" applyFont="1" applyFill="1" applyBorder="1"/>
    <xf numFmtId="0" fontId="19" fillId="2" borderId="27" xfId="0" quotePrefix="1" applyFont="1" applyFill="1" applyBorder="1"/>
    <xf numFmtId="0" fontId="24" fillId="2" borderId="15" xfId="0" applyFont="1" applyFill="1" applyBorder="1" applyAlignment="1">
      <alignment horizontal="left"/>
    </xf>
    <xf numFmtId="0" fontId="24" fillId="2" borderId="29" xfId="0" applyFont="1" applyFill="1" applyBorder="1" applyAlignment="1">
      <alignment horizontal="left"/>
    </xf>
    <xf numFmtId="0" fontId="24" fillId="21" borderId="1" xfId="0" applyFont="1" applyFill="1" applyBorder="1"/>
    <xf numFmtId="0" fontId="24" fillId="2" borderId="28" xfId="0" applyFont="1" applyFill="1" applyBorder="1" applyAlignment="1">
      <alignment horizontal="left"/>
    </xf>
    <xf numFmtId="0" fontId="24" fillId="21" borderId="11" xfId="0" applyFont="1" applyFill="1" applyBorder="1"/>
    <xf numFmtId="0" fontId="0" fillId="2" borderId="5" xfId="2" applyFon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5" fillId="2" borderId="5" xfId="0" applyFont="1" applyFill="1" applyBorder="1"/>
    <xf numFmtId="49" fontId="5" fillId="2" borderId="1" xfId="0" applyNumberFormat="1" applyFont="1" applyFill="1" applyBorder="1"/>
    <xf numFmtId="0" fontId="3" fillId="2" borderId="1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8" fontId="0" fillId="2" borderId="1" xfId="0" applyNumberFormat="1" applyFill="1" applyBorder="1" applyAlignment="1">
      <alignment horizontal="left"/>
    </xf>
    <xf numFmtId="0" fontId="5" fillId="22" borderId="1" xfId="0" applyFont="1" applyFill="1" applyBorder="1" applyAlignment="1">
      <alignment horizontal="center"/>
    </xf>
    <xf numFmtId="49" fontId="0" fillId="2" borderId="25" xfId="0" applyNumberFormat="1" applyFill="1" applyBorder="1" applyAlignment="1">
      <alignment horizontal="left"/>
    </xf>
    <xf numFmtId="0" fontId="0" fillId="2" borderId="1" xfId="0" quotePrefix="1" applyFill="1" applyBorder="1"/>
    <xf numFmtId="0" fontId="29" fillId="2" borderId="1" xfId="0" applyFont="1" applyFill="1" applyBorder="1"/>
    <xf numFmtId="49" fontId="3" fillId="2" borderId="30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3" fontId="0" fillId="0" borderId="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2" xfId="0" applyNumberFormat="1" applyBorder="1" applyAlignment="1">
      <alignment horizontal="left"/>
    </xf>
    <xf numFmtId="0" fontId="19" fillId="2" borderId="5" xfId="0" applyFont="1" applyFill="1" applyBorder="1"/>
    <xf numFmtId="0" fontId="25" fillId="2" borderId="5" xfId="0" applyFont="1" applyFill="1" applyBorder="1"/>
    <xf numFmtId="0" fontId="25" fillId="0" borderId="5" xfId="0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34" fillId="2" borderId="1" xfId="0" applyFont="1" applyFill="1" applyBorder="1" applyAlignment="1">
      <alignment horizontal="left"/>
    </xf>
    <xf numFmtId="0" fontId="0" fillId="0" borderId="15" xfId="0" applyBorder="1"/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49" fontId="2" fillId="3" borderId="2" xfId="0" applyNumberFormat="1" applyFont="1" applyFill="1" applyBorder="1" applyAlignment="1">
      <alignment horizontal="left" vertical="center"/>
    </xf>
    <xf numFmtId="0" fontId="35" fillId="2" borderId="1" xfId="0" applyFont="1" applyFill="1" applyBorder="1"/>
    <xf numFmtId="49" fontId="0" fillId="2" borderId="1" xfId="0" applyNumberFormat="1" applyFill="1" applyBorder="1"/>
    <xf numFmtId="0" fontId="25" fillId="0" borderId="1" xfId="0" applyFont="1" applyBorder="1" applyAlignment="1">
      <alignment horizontal="left"/>
    </xf>
    <xf numFmtId="0" fontId="25" fillId="2" borderId="5" xfId="6" applyFont="1" applyFill="1" applyBorder="1" applyAlignment="1">
      <alignment horizontal="left"/>
    </xf>
    <xf numFmtId="21" fontId="25" fillId="23" borderId="1" xfId="6" applyNumberFormat="1" applyFont="1" applyFill="1" applyBorder="1" applyAlignment="1">
      <alignment horizontal="left" vertical="center" wrapText="1"/>
    </xf>
    <xf numFmtId="0" fontId="25" fillId="2" borderId="5" xfId="6" applyFont="1" applyFill="1" applyBorder="1"/>
    <xf numFmtId="0" fontId="25" fillId="0" borderId="1" xfId="6" applyFont="1" applyBorder="1"/>
    <xf numFmtId="0" fontId="19" fillId="0" borderId="1" xfId="6" applyBorder="1"/>
    <xf numFmtId="0" fontId="25" fillId="2" borderId="5" xfId="0" applyFont="1" applyFill="1" applyBorder="1" applyAlignment="1">
      <alignment wrapText="1"/>
    </xf>
    <xf numFmtId="0" fontId="25" fillId="0" borderId="5" xfId="0" applyFont="1" applyBorder="1"/>
    <xf numFmtId="0" fontId="25" fillId="2" borderId="1" xfId="0" applyFont="1" applyFill="1" applyBorder="1" applyAlignment="1">
      <alignment horizontal="left"/>
    </xf>
    <xf numFmtId="0" fontId="25" fillId="2" borderId="1" xfId="0" quotePrefix="1" applyFont="1" applyFill="1" applyBorder="1" applyAlignment="1">
      <alignment horizontal="left"/>
    </xf>
    <xf numFmtId="0" fontId="25" fillId="2" borderId="1" xfId="0" quotePrefix="1" applyFont="1" applyFill="1" applyBorder="1"/>
    <xf numFmtId="0" fontId="36" fillId="24" borderId="21" xfId="0" applyFont="1" applyFill="1" applyBorder="1"/>
    <xf numFmtId="0" fontId="36" fillId="24" borderId="21" xfId="0" applyFont="1" applyFill="1" applyBorder="1" applyAlignment="1">
      <alignment horizontal="left"/>
    </xf>
    <xf numFmtId="49" fontId="36" fillId="24" borderId="21" xfId="0" applyNumberFormat="1" applyFont="1" applyFill="1" applyBorder="1" applyAlignment="1">
      <alignment horizontal="left" vertical="center" wrapText="1"/>
    </xf>
    <xf numFmtId="0" fontId="25" fillId="24" borderId="1" xfId="0" applyFont="1" applyFill="1" applyBorder="1"/>
    <xf numFmtId="0" fontId="25" fillId="24" borderId="1" xfId="0" applyFont="1" applyFill="1" applyBorder="1" applyAlignment="1">
      <alignment horizontal="left"/>
    </xf>
    <xf numFmtId="0" fontId="25" fillId="24" borderId="21" xfId="0" applyFont="1" applyFill="1" applyBorder="1"/>
    <xf numFmtId="49" fontId="25" fillId="24" borderId="21" xfId="0" applyNumberFormat="1" applyFont="1" applyFill="1" applyBorder="1" applyAlignment="1">
      <alignment horizontal="left" vertical="center" wrapText="1"/>
    </xf>
    <xf numFmtId="0" fontId="34" fillId="2" borderId="30" xfId="0" applyFont="1" applyFill="1" applyBorder="1" applyAlignment="1">
      <alignment horizontal="left"/>
    </xf>
    <xf numFmtId="49" fontId="3" fillId="2" borderId="30" xfId="0" applyNumberFormat="1" applyFont="1" applyFill="1" applyBorder="1" applyAlignment="1">
      <alignment horizontal="left"/>
    </xf>
    <xf numFmtId="0" fontId="25" fillId="2" borderId="9" xfId="0" applyFont="1" applyFill="1" applyBorder="1" applyAlignment="1">
      <alignment horizontal="left"/>
    </xf>
    <xf numFmtId="0" fontId="25" fillId="2" borderId="9" xfId="0" applyFont="1" applyFill="1" applyBorder="1"/>
    <xf numFmtId="0" fontId="7" fillId="2" borderId="0" xfId="0" applyFont="1" applyFill="1"/>
    <xf numFmtId="0" fontId="28" fillId="2" borderId="0" xfId="0" applyFont="1" applyFill="1"/>
    <xf numFmtId="49" fontId="3" fillId="2" borderId="0" xfId="0" quotePrefix="1" applyNumberFormat="1" applyFont="1" applyFill="1" applyAlignment="1">
      <alignment horizontal="left" vertical="center"/>
    </xf>
    <xf numFmtId="0" fontId="37" fillId="0" borderId="0" xfId="0" quotePrefix="1" applyFont="1" applyAlignment="1">
      <alignment horizontal="left" wrapText="1"/>
    </xf>
    <xf numFmtId="0" fontId="27" fillId="0" borderId="0" xfId="0" applyFont="1"/>
    <xf numFmtId="0" fontId="2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6" xfId="0" applyFont="1" applyFill="1" applyBorder="1" applyAlignment="1">
      <alignment horizontal="center"/>
    </xf>
    <xf numFmtId="49" fontId="3" fillId="0" borderId="0" xfId="0" applyNumberFormat="1" applyFont="1"/>
    <xf numFmtId="0" fontId="14" fillId="0" borderId="0" xfId="0" applyFont="1"/>
    <xf numFmtId="0" fontId="24" fillId="21" borderId="0" xfId="0" applyFont="1" applyFill="1"/>
    <xf numFmtId="0" fontId="36" fillId="24" borderId="23" xfId="0" applyFont="1" applyFill="1" applyBorder="1"/>
    <xf numFmtId="0" fontId="25" fillId="24" borderId="5" xfId="0" applyFont="1" applyFill="1" applyBorder="1"/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quotePrefix="1" applyAlignment="1">
      <alignment horizontal="left" wrapText="1"/>
    </xf>
    <xf numFmtId="0" fontId="34" fillId="0" borderId="1" xfId="0" applyFont="1" applyBorder="1" applyAlignment="1">
      <alignment horizontal="left"/>
    </xf>
    <xf numFmtId="0" fontId="3" fillId="2" borderId="5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37" xfId="0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49" fontId="3" fillId="0" borderId="37" xfId="0" applyNumberFormat="1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/>
    </xf>
    <xf numFmtId="49" fontId="3" fillId="0" borderId="39" xfId="0" applyNumberFormat="1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/>
    </xf>
    <xf numFmtId="0" fontId="38" fillId="0" borderId="0" xfId="0" applyFont="1"/>
    <xf numFmtId="0" fontId="25" fillId="0" borderId="9" xfId="0" applyFont="1" applyBorder="1"/>
    <xf numFmtId="0" fontId="25" fillId="0" borderId="2" xfId="0" applyFon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center"/>
    </xf>
    <xf numFmtId="0" fontId="3" fillId="0" borderId="10" xfId="0" applyFont="1" applyBorder="1" applyAlignment="1">
      <alignment horizontal="center"/>
    </xf>
    <xf numFmtId="0" fontId="3" fillId="13" borderId="1" xfId="0" applyFont="1" applyFill="1" applyBorder="1"/>
    <xf numFmtId="0" fontId="0" fillId="13" borderId="1" xfId="0" applyFill="1" applyBorder="1" applyAlignment="1">
      <alignment vertical="center"/>
    </xf>
    <xf numFmtId="0" fontId="3" fillId="13" borderId="1" xfId="0" applyFont="1" applyFill="1" applyBorder="1" applyAlignment="1">
      <alignment horizontal="left"/>
    </xf>
    <xf numFmtId="49" fontId="3" fillId="13" borderId="1" xfId="1" applyNumberFormat="1" applyFont="1" applyFill="1" applyBorder="1" applyAlignment="1">
      <alignment horizontal="left" vertical="center" wrapText="1"/>
    </xf>
    <xf numFmtId="49" fontId="32" fillId="4" borderId="32" xfId="0" applyNumberFormat="1" applyFont="1" applyFill="1" applyBorder="1" applyAlignment="1">
      <alignment horizontal="center" vertical="center"/>
    </xf>
    <xf numFmtId="49" fontId="32" fillId="4" borderId="31" xfId="0" applyNumberFormat="1" applyFont="1" applyFill="1" applyBorder="1" applyAlignment="1">
      <alignment horizontal="center" vertical="center"/>
    </xf>
    <xf numFmtId="49" fontId="32" fillId="4" borderId="33" xfId="0" applyNumberFormat="1" applyFont="1" applyFill="1" applyBorder="1" applyAlignment="1">
      <alignment horizontal="center" vertical="center"/>
    </xf>
    <xf numFmtId="49" fontId="32" fillId="4" borderId="34" xfId="0" applyNumberFormat="1" applyFont="1" applyFill="1" applyBorder="1" applyAlignment="1">
      <alignment horizontal="center" vertical="center"/>
    </xf>
    <xf numFmtId="49" fontId="32" fillId="4" borderId="35" xfId="0" applyNumberFormat="1" applyFont="1" applyFill="1" applyBorder="1" applyAlignment="1">
      <alignment horizontal="center" vertical="center"/>
    </xf>
    <xf numFmtId="49" fontId="32" fillId="4" borderId="36" xfId="0" applyNumberFormat="1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left"/>
    </xf>
    <xf numFmtId="0" fontId="33" fillId="2" borderId="0" xfId="0" applyFont="1" applyFill="1" applyAlignment="1">
      <alignment horizontal="left"/>
    </xf>
    <xf numFmtId="0" fontId="33" fillId="2" borderId="4" xfId="0" applyFont="1" applyFill="1" applyBorder="1" applyAlignment="1">
      <alignment horizontal="left"/>
    </xf>
    <xf numFmtId="49" fontId="4" fillId="3" borderId="10" xfId="0" applyNumberFormat="1" applyFont="1" applyFill="1" applyBorder="1" applyAlignment="1">
      <alignment horizontal="left" vertical="center"/>
    </xf>
    <xf numFmtId="49" fontId="4" fillId="3" borderId="9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</cellXfs>
  <cellStyles count="7">
    <cellStyle name="Moeda 2" xfId="4" xr:uid="{1D6B58A5-2D84-4AB8-A772-11113A43206C}"/>
    <cellStyle name="Moeda 3" xfId="5" xr:uid="{7E68700F-CBBA-4EAE-8815-B3362D432193}"/>
    <cellStyle name="Normal" xfId="0" builtinId="0"/>
    <cellStyle name="Normal 2" xfId="2" xr:uid="{00000000-0005-0000-0000-000002000000}"/>
    <cellStyle name="Normal 3" xfId="6" xr:uid="{E0643891-9BBB-4A26-9075-FB4C29DDBC2B}"/>
    <cellStyle name="Título 4" xfId="1" builtinId="19"/>
    <cellStyle name="Vírgula" xfId="3" builtinId="3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FFB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1255227</xdr:colOff>
      <xdr:row>7</xdr:row>
      <xdr:rowOff>0</xdr:rowOff>
    </xdr:from>
    <xdr:to>
      <xdr:col>1</xdr:col>
      <xdr:colOff>1490250</xdr:colOff>
      <xdr:row>8</xdr:row>
      <xdr:rowOff>7905</xdr:rowOff>
    </xdr:to>
    <xdr:pic>
      <xdr:nvPicPr>
        <xdr:cNvPr id="218" name="Imagem 217">
          <a:extLst>
            <a:ext uri="{FF2B5EF4-FFF2-40B4-BE49-F238E27FC236}">
              <a16:creationId xmlns:a16="http://schemas.microsoft.com/office/drawing/2014/main" id="{65ADF7E7-ACE0-4425-B514-DB433BE6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28898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7</xdr:row>
      <xdr:rowOff>184783</xdr:rowOff>
    </xdr:from>
    <xdr:to>
      <xdr:col>1</xdr:col>
      <xdr:colOff>1490250</xdr:colOff>
      <xdr:row>9</xdr:row>
      <xdr:rowOff>2188</xdr:rowOff>
    </xdr:to>
    <xdr:pic>
      <xdr:nvPicPr>
        <xdr:cNvPr id="286" name="Imagem 285">
          <a:extLst>
            <a:ext uri="{FF2B5EF4-FFF2-40B4-BE49-F238E27FC236}">
              <a16:creationId xmlns:a16="http://schemas.microsoft.com/office/drawing/2014/main" id="{6B5DF37F-FB3E-4292-9C54-E60292507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30803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9</xdr:row>
      <xdr:rowOff>184783</xdr:rowOff>
    </xdr:from>
    <xdr:to>
      <xdr:col>1</xdr:col>
      <xdr:colOff>1490250</xdr:colOff>
      <xdr:row>11</xdr:row>
      <xdr:rowOff>2188</xdr:rowOff>
    </xdr:to>
    <xdr:pic>
      <xdr:nvPicPr>
        <xdr:cNvPr id="287" name="Imagem 286">
          <a:extLst>
            <a:ext uri="{FF2B5EF4-FFF2-40B4-BE49-F238E27FC236}">
              <a16:creationId xmlns:a16="http://schemas.microsoft.com/office/drawing/2014/main" id="{62196E51-03E5-410F-949F-6922EC7C2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32708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11</xdr:row>
      <xdr:rowOff>3808</xdr:rowOff>
    </xdr:from>
    <xdr:to>
      <xdr:col>1</xdr:col>
      <xdr:colOff>1499775</xdr:colOff>
      <xdr:row>12</xdr:row>
      <xdr:rowOff>11713</xdr:rowOff>
    </xdr:to>
    <xdr:pic>
      <xdr:nvPicPr>
        <xdr:cNvPr id="288" name="Imagem 287">
          <a:extLst>
            <a:ext uri="{FF2B5EF4-FFF2-40B4-BE49-F238E27FC236}">
              <a16:creationId xmlns:a16="http://schemas.microsoft.com/office/drawing/2014/main" id="{64F030C6-7739-4EF9-8AAD-B4153279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34709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12</xdr:row>
      <xdr:rowOff>3808</xdr:rowOff>
    </xdr:from>
    <xdr:to>
      <xdr:col>1</xdr:col>
      <xdr:colOff>1499775</xdr:colOff>
      <xdr:row>13</xdr:row>
      <xdr:rowOff>11713</xdr:rowOff>
    </xdr:to>
    <xdr:pic>
      <xdr:nvPicPr>
        <xdr:cNvPr id="289" name="Imagem 288">
          <a:extLst>
            <a:ext uri="{FF2B5EF4-FFF2-40B4-BE49-F238E27FC236}">
              <a16:creationId xmlns:a16="http://schemas.microsoft.com/office/drawing/2014/main" id="{A47AA2FC-286A-4C61-A01C-97DEB5F58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36614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13</xdr:row>
      <xdr:rowOff>3808</xdr:rowOff>
    </xdr:from>
    <xdr:to>
      <xdr:col>1</xdr:col>
      <xdr:colOff>1499775</xdr:colOff>
      <xdr:row>14</xdr:row>
      <xdr:rowOff>11713</xdr:rowOff>
    </xdr:to>
    <xdr:pic>
      <xdr:nvPicPr>
        <xdr:cNvPr id="290" name="Imagem 289">
          <a:extLst>
            <a:ext uri="{FF2B5EF4-FFF2-40B4-BE49-F238E27FC236}">
              <a16:creationId xmlns:a16="http://schemas.microsoft.com/office/drawing/2014/main" id="{35B6E145-7A2A-47C0-95DF-FF991C532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38519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14</xdr:row>
      <xdr:rowOff>0</xdr:rowOff>
    </xdr:from>
    <xdr:to>
      <xdr:col>1</xdr:col>
      <xdr:colOff>1499775</xdr:colOff>
      <xdr:row>15</xdr:row>
      <xdr:rowOff>7905</xdr:rowOff>
    </xdr:to>
    <xdr:pic>
      <xdr:nvPicPr>
        <xdr:cNvPr id="291" name="Imagem 290">
          <a:extLst>
            <a:ext uri="{FF2B5EF4-FFF2-40B4-BE49-F238E27FC236}">
              <a16:creationId xmlns:a16="http://schemas.microsoft.com/office/drawing/2014/main" id="{B5F3EC82-F260-4FDE-BBB1-0770949B8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40424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14</xdr:row>
      <xdr:rowOff>0</xdr:rowOff>
    </xdr:from>
    <xdr:to>
      <xdr:col>1</xdr:col>
      <xdr:colOff>1490250</xdr:colOff>
      <xdr:row>15</xdr:row>
      <xdr:rowOff>7905</xdr:rowOff>
    </xdr:to>
    <xdr:pic>
      <xdr:nvPicPr>
        <xdr:cNvPr id="292" name="Imagem 291">
          <a:extLst>
            <a:ext uri="{FF2B5EF4-FFF2-40B4-BE49-F238E27FC236}">
              <a16:creationId xmlns:a16="http://schemas.microsoft.com/office/drawing/2014/main" id="{9838B328-9D1F-4A03-B516-BD6587D1F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42233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14</xdr:row>
      <xdr:rowOff>184783</xdr:rowOff>
    </xdr:from>
    <xdr:to>
      <xdr:col>1</xdr:col>
      <xdr:colOff>1490250</xdr:colOff>
      <xdr:row>16</xdr:row>
      <xdr:rowOff>2188</xdr:rowOff>
    </xdr:to>
    <xdr:pic>
      <xdr:nvPicPr>
        <xdr:cNvPr id="293" name="Imagem 292">
          <a:extLst>
            <a:ext uri="{FF2B5EF4-FFF2-40B4-BE49-F238E27FC236}">
              <a16:creationId xmlns:a16="http://schemas.microsoft.com/office/drawing/2014/main" id="{4F067A6F-8D49-4B75-BBFA-683333CCA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44138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15</xdr:row>
      <xdr:rowOff>184783</xdr:rowOff>
    </xdr:from>
    <xdr:to>
      <xdr:col>1</xdr:col>
      <xdr:colOff>1490250</xdr:colOff>
      <xdr:row>17</xdr:row>
      <xdr:rowOff>2188</xdr:rowOff>
    </xdr:to>
    <xdr:pic>
      <xdr:nvPicPr>
        <xdr:cNvPr id="294" name="Imagem 293">
          <a:extLst>
            <a:ext uri="{FF2B5EF4-FFF2-40B4-BE49-F238E27FC236}">
              <a16:creationId xmlns:a16="http://schemas.microsoft.com/office/drawing/2014/main" id="{93D4E5AC-B86D-49C6-A1A9-E0D09B3F7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46043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16</xdr:row>
      <xdr:rowOff>184783</xdr:rowOff>
    </xdr:from>
    <xdr:to>
      <xdr:col>1</xdr:col>
      <xdr:colOff>1490250</xdr:colOff>
      <xdr:row>18</xdr:row>
      <xdr:rowOff>2188</xdr:rowOff>
    </xdr:to>
    <xdr:pic>
      <xdr:nvPicPr>
        <xdr:cNvPr id="296" name="Imagem 295">
          <a:extLst>
            <a:ext uri="{FF2B5EF4-FFF2-40B4-BE49-F238E27FC236}">
              <a16:creationId xmlns:a16="http://schemas.microsoft.com/office/drawing/2014/main" id="{544C2BA7-FD3C-4F8F-9FF9-0A1299E01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47948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18</xdr:row>
      <xdr:rowOff>3808</xdr:rowOff>
    </xdr:from>
    <xdr:to>
      <xdr:col>1</xdr:col>
      <xdr:colOff>1499775</xdr:colOff>
      <xdr:row>19</xdr:row>
      <xdr:rowOff>11713</xdr:rowOff>
    </xdr:to>
    <xdr:pic>
      <xdr:nvPicPr>
        <xdr:cNvPr id="299" name="Imagem 298">
          <a:extLst>
            <a:ext uri="{FF2B5EF4-FFF2-40B4-BE49-F238E27FC236}">
              <a16:creationId xmlns:a16="http://schemas.microsoft.com/office/drawing/2014/main" id="{9B76C39E-99A8-4ACF-A532-10DD7D2B2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49949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19</xdr:row>
      <xdr:rowOff>3808</xdr:rowOff>
    </xdr:from>
    <xdr:to>
      <xdr:col>1</xdr:col>
      <xdr:colOff>1499775</xdr:colOff>
      <xdr:row>20</xdr:row>
      <xdr:rowOff>11713</xdr:rowOff>
    </xdr:to>
    <xdr:pic>
      <xdr:nvPicPr>
        <xdr:cNvPr id="300" name="Imagem 299">
          <a:extLst>
            <a:ext uri="{FF2B5EF4-FFF2-40B4-BE49-F238E27FC236}">
              <a16:creationId xmlns:a16="http://schemas.microsoft.com/office/drawing/2014/main" id="{5C49E60C-1AD3-47CE-8E6B-BAD65081F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51854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20</xdr:row>
      <xdr:rowOff>3808</xdr:rowOff>
    </xdr:from>
    <xdr:to>
      <xdr:col>1</xdr:col>
      <xdr:colOff>1499775</xdr:colOff>
      <xdr:row>21</xdr:row>
      <xdr:rowOff>11713</xdr:rowOff>
    </xdr:to>
    <xdr:pic>
      <xdr:nvPicPr>
        <xdr:cNvPr id="344" name="Imagem 343">
          <a:extLst>
            <a:ext uri="{FF2B5EF4-FFF2-40B4-BE49-F238E27FC236}">
              <a16:creationId xmlns:a16="http://schemas.microsoft.com/office/drawing/2014/main" id="{CD47F856-5F50-4ED7-958D-AC5B8B8F3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53759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21</xdr:row>
      <xdr:rowOff>3808</xdr:rowOff>
    </xdr:from>
    <xdr:to>
      <xdr:col>1</xdr:col>
      <xdr:colOff>1499775</xdr:colOff>
      <xdr:row>22</xdr:row>
      <xdr:rowOff>11713</xdr:rowOff>
    </xdr:to>
    <xdr:pic>
      <xdr:nvPicPr>
        <xdr:cNvPr id="345" name="Imagem 344">
          <a:extLst>
            <a:ext uri="{FF2B5EF4-FFF2-40B4-BE49-F238E27FC236}">
              <a16:creationId xmlns:a16="http://schemas.microsoft.com/office/drawing/2014/main" id="{6A0F2686-2239-4E69-9426-B40BD98E4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55664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22</xdr:row>
      <xdr:rowOff>13333</xdr:rowOff>
    </xdr:from>
    <xdr:to>
      <xdr:col>1</xdr:col>
      <xdr:colOff>1499775</xdr:colOff>
      <xdr:row>23</xdr:row>
      <xdr:rowOff>21238</xdr:rowOff>
    </xdr:to>
    <xdr:pic>
      <xdr:nvPicPr>
        <xdr:cNvPr id="346" name="Imagem 345">
          <a:extLst>
            <a:ext uri="{FF2B5EF4-FFF2-40B4-BE49-F238E27FC236}">
              <a16:creationId xmlns:a16="http://schemas.microsoft.com/office/drawing/2014/main" id="{2A3793AF-94A7-4991-9EFB-25810A2FA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57664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23</xdr:row>
      <xdr:rowOff>13333</xdr:rowOff>
    </xdr:from>
    <xdr:to>
      <xdr:col>1</xdr:col>
      <xdr:colOff>1499775</xdr:colOff>
      <xdr:row>24</xdr:row>
      <xdr:rowOff>21238</xdr:rowOff>
    </xdr:to>
    <xdr:pic>
      <xdr:nvPicPr>
        <xdr:cNvPr id="347" name="Imagem 346">
          <a:extLst>
            <a:ext uri="{FF2B5EF4-FFF2-40B4-BE49-F238E27FC236}">
              <a16:creationId xmlns:a16="http://schemas.microsoft.com/office/drawing/2014/main" id="{F9F24DC5-8BB1-4766-9755-14775B9F5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59569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24</xdr:row>
      <xdr:rowOff>13333</xdr:rowOff>
    </xdr:from>
    <xdr:to>
      <xdr:col>1</xdr:col>
      <xdr:colOff>1499775</xdr:colOff>
      <xdr:row>25</xdr:row>
      <xdr:rowOff>21238</xdr:rowOff>
    </xdr:to>
    <xdr:pic>
      <xdr:nvPicPr>
        <xdr:cNvPr id="348" name="Imagem 347">
          <a:extLst>
            <a:ext uri="{FF2B5EF4-FFF2-40B4-BE49-F238E27FC236}">
              <a16:creationId xmlns:a16="http://schemas.microsoft.com/office/drawing/2014/main" id="{BB46AF3F-0EF2-4CED-B3B4-E8F3C664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61474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25</xdr:row>
      <xdr:rowOff>13333</xdr:rowOff>
    </xdr:from>
    <xdr:to>
      <xdr:col>1</xdr:col>
      <xdr:colOff>1499775</xdr:colOff>
      <xdr:row>26</xdr:row>
      <xdr:rowOff>21238</xdr:rowOff>
    </xdr:to>
    <xdr:pic>
      <xdr:nvPicPr>
        <xdr:cNvPr id="349" name="Imagem 348">
          <a:extLst>
            <a:ext uri="{FF2B5EF4-FFF2-40B4-BE49-F238E27FC236}">
              <a16:creationId xmlns:a16="http://schemas.microsoft.com/office/drawing/2014/main" id="{B50DCE25-795C-4DA0-806E-DD7E10BFE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63379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26</xdr:row>
      <xdr:rowOff>22858</xdr:rowOff>
    </xdr:from>
    <xdr:to>
      <xdr:col>1</xdr:col>
      <xdr:colOff>1509300</xdr:colOff>
      <xdr:row>27</xdr:row>
      <xdr:rowOff>30763</xdr:rowOff>
    </xdr:to>
    <xdr:pic>
      <xdr:nvPicPr>
        <xdr:cNvPr id="350" name="Imagem 349">
          <a:extLst>
            <a:ext uri="{FF2B5EF4-FFF2-40B4-BE49-F238E27FC236}">
              <a16:creationId xmlns:a16="http://schemas.microsoft.com/office/drawing/2014/main" id="{582DF0ED-8CD8-49C9-BC9A-D4864BB20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65379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27</xdr:row>
      <xdr:rowOff>22858</xdr:rowOff>
    </xdr:from>
    <xdr:to>
      <xdr:col>1</xdr:col>
      <xdr:colOff>1509300</xdr:colOff>
      <xdr:row>28</xdr:row>
      <xdr:rowOff>30763</xdr:rowOff>
    </xdr:to>
    <xdr:pic>
      <xdr:nvPicPr>
        <xdr:cNvPr id="351" name="Imagem 350">
          <a:extLst>
            <a:ext uri="{FF2B5EF4-FFF2-40B4-BE49-F238E27FC236}">
              <a16:creationId xmlns:a16="http://schemas.microsoft.com/office/drawing/2014/main" id="{22D0D0FC-725D-4EE4-939A-4DC776222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67284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28</xdr:row>
      <xdr:rowOff>22858</xdr:rowOff>
    </xdr:from>
    <xdr:to>
      <xdr:col>1</xdr:col>
      <xdr:colOff>1509300</xdr:colOff>
      <xdr:row>29</xdr:row>
      <xdr:rowOff>30763</xdr:rowOff>
    </xdr:to>
    <xdr:pic>
      <xdr:nvPicPr>
        <xdr:cNvPr id="352" name="Imagem 351">
          <a:extLst>
            <a:ext uri="{FF2B5EF4-FFF2-40B4-BE49-F238E27FC236}">
              <a16:creationId xmlns:a16="http://schemas.microsoft.com/office/drawing/2014/main" id="{73034DC1-6E2A-4EA6-838C-5123B5367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69189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29</xdr:row>
      <xdr:rowOff>22858</xdr:rowOff>
    </xdr:from>
    <xdr:to>
      <xdr:col>1</xdr:col>
      <xdr:colOff>1509300</xdr:colOff>
      <xdr:row>30</xdr:row>
      <xdr:rowOff>30763</xdr:rowOff>
    </xdr:to>
    <xdr:pic>
      <xdr:nvPicPr>
        <xdr:cNvPr id="353" name="Imagem 352">
          <a:extLst>
            <a:ext uri="{FF2B5EF4-FFF2-40B4-BE49-F238E27FC236}">
              <a16:creationId xmlns:a16="http://schemas.microsoft.com/office/drawing/2014/main" id="{9B7C3C60-5565-4F1F-B7C2-90C3CE012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71094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30</xdr:row>
      <xdr:rowOff>13333</xdr:rowOff>
    </xdr:from>
    <xdr:to>
      <xdr:col>1</xdr:col>
      <xdr:colOff>1499775</xdr:colOff>
      <xdr:row>31</xdr:row>
      <xdr:rowOff>21238</xdr:rowOff>
    </xdr:to>
    <xdr:pic>
      <xdr:nvPicPr>
        <xdr:cNvPr id="354" name="Imagem 353">
          <a:extLst>
            <a:ext uri="{FF2B5EF4-FFF2-40B4-BE49-F238E27FC236}">
              <a16:creationId xmlns:a16="http://schemas.microsoft.com/office/drawing/2014/main" id="{CC25DB2C-EF5B-4A51-B2E0-9890CACA2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72904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31</xdr:row>
      <xdr:rowOff>13333</xdr:rowOff>
    </xdr:from>
    <xdr:to>
      <xdr:col>1</xdr:col>
      <xdr:colOff>1499775</xdr:colOff>
      <xdr:row>32</xdr:row>
      <xdr:rowOff>21238</xdr:rowOff>
    </xdr:to>
    <xdr:pic>
      <xdr:nvPicPr>
        <xdr:cNvPr id="355" name="Imagem 354">
          <a:extLst>
            <a:ext uri="{FF2B5EF4-FFF2-40B4-BE49-F238E27FC236}">
              <a16:creationId xmlns:a16="http://schemas.microsoft.com/office/drawing/2014/main" id="{AED3667A-6013-496A-AD31-7596ED808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74809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32</xdr:row>
      <xdr:rowOff>13333</xdr:rowOff>
    </xdr:from>
    <xdr:to>
      <xdr:col>1</xdr:col>
      <xdr:colOff>1499775</xdr:colOff>
      <xdr:row>33</xdr:row>
      <xdr:rowOff>21238</xdr:rowOff>
    </xdr:to>
    <xdr:pic>
      <xdr:nvPicPr>
        <xdr:cNvPr id="356" name="Imagem 355">
          <a:extLst>
            <a:ext uri="{FF2B5EF4-FFF2-40B4-BE49-F238E27FC236}">
              <a16:creationId xmlns:a16="http://schemas.microsoft.com/office/drawing/2014/main" id="{314E1AEB-F951-4947-ACC0-2B903EDDA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76714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33</xdr:row>
      <xdr:rowOff>13333</xdr:rowOff>
    </xdr:from>
    <xdr:to>
      <xdr:col>1</xdr:col>
      <xdr:colOff>1499775</xdr:colOff>
      <xdr:row>34</xdr:row>
      <xdr:rowOff>21238</xdr:rowOff>
    </xdr:to>
    <xdr:pic>
      <xdr:nvPicPr>
        <xdr:cNvPr id="357" name="Imagem 356">
          <a:extLst>
            <a:ext uri="{FF2B5EF4-FFF2-40B4-BE49-F238E27FC236}">
              <a16:creationId xmlns:a16="http://schemas.microsoft.com/office/drawing/2014/main" id="{81670614-33F1-4511-88D2-FCE5A4486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78619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34</xdr:row>
      <xdr:rowOff>22858</xdr:rowOff>
    </xdr:from>
    <xdr:to>
      <xdr:col>1</xdr:col>
      <xdr:colOff>1509300</xdr:colOff>
      <xdr:row>35</xdr:row>
      <xdr:rowOff>30763</xdr:rowOff>
    </xdr:to>
    <xdr:pic>
      <xdr:nvPicPr>
        <xdr:cNvPr id="358" name="Imagem 357">
          <a:extLst>
            <a:ext uri="{FF2B5EF4-FFF2-40B4-BE49-F238E27FC236}">
              <a16:creationId xmlns:a16="http://schemas.microsoft.com/office/drawing/2014/main" id="{616C73A0-A422-43B5-8B0E-1A575535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80619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35</xdr:row>
      <xdr:rowOff>22858</xdr:rowOff>
    </xdr:from>
    <xdr:to>
      <xdr:col>1</xdr:col>
      <xdr:colOff>1509300</xdr:colOff>
      <xdr:row>36</xdr:row>
      <xdr:rowOff>30763</xdr:rowOff>
    </xdr:to>
    <xdr:pic>
      <xdr:nvPicPr>
        <xdr:cNvPr id="359" name="Imagem 358">
          <a:extLst>
            <a:ext uri="{FF2B5EF4-FFF2-40B4-BE49-F238E27FC236}">
              <a16:creationId xmlns:a16="http://schemas.microsoft.com/office/drawing/2014/main" id="{427E7D80-B344-4606-A107-027BA41BE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82524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36</xdr:row>
      <xdr:rowOff>22858</xdr:rowOff>
    </xdr:from>
    <xdr:to>
      <xdr:col>1</xdr:col>
      <xdr:colOff>1509300</xdr:colOff>
      <xdr:row>37</xdr:row>
      <xdr:rowOff>30763</xdr:rowOff>
    </xdr:to>
    <xdr:pic>
      <xdr:nvPicPr>
        <xdr:cNvPr id="360" name="Imagem 359">
          <a:extLst>
            <a:ext uri="{FF2B5EF4-FFF2-40B4-BE49-F238E27FC236}">
              <a16:creationId xmlns:a16="http://schemas.microsoft.com/office/drawing/2014/main" id="{2C9FFE37-24AE-4988-8144-1EE636C36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84429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37</xdr:row>
      <xdr:rowOff>22858</xdr:rowOff>
    </xdr:from>
    <xdr:to>
      <xdr:col>1</xdr:col>
      <xdr:colOff>1509300</xdr:colOff>
      <xdr:row>38</xdr:row>
      <xdr:rowOff>30763</xdr:rowOff>
    </xdr:to>
    <xdr:pic>
      <xdr:nvPicPr>
        <xdr:cNvPr id="361" name="Imagem 360">
          <a:extLst>
            <a:ext uri="{FF2B5EF4-FFF2-40B4-BE49-F238E27FC236}">
              <a16:creationId xmlns:a16="http://schemas.microsoft.com/office/drawing/2014/main" id="{E2F508FF-B0E2-4E6B-9C16-FD370648E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86334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38</xdr:row>
      <xdr:rowOff>32383</xdr:rowOff>
    </xdr:from>
    <xdr:to>
      <xdr:col>1</xdr:col>
      <xdr:colOff>1499775</xdr:colOff>
      <xdr:row>39</xdr:row>
      <xdr:rowOff>40288</xdr:rowOff>
    </xdr:to>
    <xdr:pic>
      <xdr:nvPicPr>
        <xdr:cNvPr id="362" name="Imagem 361">
          <a:extLst>
            <a:ext uri="{FF2B5EF4-FFF2-40B4-BE49-F238E27FC236}">
              <a16:creationId xmlns:a16="http://schemas.microsoft.com/office/drawing/2014/main" id="{2EB27CAF-9C9E-4031-9C50-455A2BA0F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88334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39</xdr:row>
      <xdr:rowOff>32383</xdr:rowOff>
    </xdr:from>
    <xdr:to>
      <xdr:col>1</xdr:col>
      <xdr:colOff>1499775</xdr:colOff>
      <xdr:row>40</xdr:row>
      <xdr:rowOff>40288</xdr:rowOff>
    </xdr:to>
    <xdr:pic>
      <xdr:nvPicPr>
        <xdr:cNvPr id="363" name="Imagem 362">
          <a:extLst>
            <a:ext uri="{FF2B5EF4-FFF2-40B4-BE49-F238E27FC236}">
              <a16:creationId xmlns:a16="http://schemas.microsoft.com/office/drawing/2014/main" id="{B74600C0-376C-4C4B-A680-941AE6041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90239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40</xdr:row>
      <xdr:rowOff>32383</xdr:rowOff>
    </xdr:from>
    <xdr:to>
      <xdr:col>1</xdr:col>
      <xdr:colOff>1499775</xdr:colOff>
      <xdr:row>41</xdr:row>
      <xdr:rowOff>40288</xdr:rowOff>
    </xdr:to>
    <xdr:pic>
      <xdr:nvPicPr>
        <xdr:cNvPr id="364" name="Imagem 363">
          <a:extLst>
            <a:ext uri="{FF2B5EF4-FFF2-40B4-BE49-F238E27FC236}">
              <a16:creationId xmlns:a16="http://schemas.microsoft.com/office/drawing/2014/main" id="{466BF218-56C8-42C5-A174-4B353500B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92144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41</xdr:row>
      <xdr:rowOff>32383</xdr:rowOff>
    </xdr:from>
    <xdr:to>
      <xdr:col>1</xdr:col>
      <xdr:colOff>1499775</xdr:colOff>
      <xdr:row>42</xdr:row>
      <xdr:rowOff>40288</xdr:rowOff>
    </xdr:to>
    <xdr:pic>
      <xdr:nvPicPr>
        <xdr:cNvPr id="365" name="Imagem 364">
          <a:extLst>
            <a:ext uri="{FF2B5EF4-FFF2-40B4-BE49-F238E27FC236}">
              <a16:creationId xmlns:a16="http://schemas.microsoft.com/office/drawing/2014/main" id="{A70D2BCC-D3F0-4380-BBC6-6560A9A25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94049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42</xdr:row>
      <xdr:rowOff>0</xdr:rowOff>
    </xdr:from>
    <xdr:to>
      <xdr:col>1</xdr:col>
      <xdr:colOff>1509300</xdr:colOff>
      <xdr:row>43</xdr:row>
      <xdr:rowOff>7905</xdr:rowOff>
    </xdr:to>
    <xdr:pic>
      <xdr:nvPicPr>
        <xdr:cNvPr id="366" name="Imagem 365">
          <a:extLst>
            <a:ext uri="{FF2B5EF4-FFF2-40B4-BE49-F238E27FC236}">
              <a16:creationId xmlns:a16="http://schemas.microsoft.com/office/drawing/2014/main" id="{13D44BC8-1915-44C8-84A8-EE0E700C2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96050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43</xdr:row>
      <xdr:rowOff>41908</xdr:rowOff>
    </xdr:from>
    <xdr:to>
      <xdr:col>1</xdr:col>
      <xdr:colOff>1509300</xdr:colOff>
      <xdr:row>44</xdr:row>
      <xdr:rowOff>49813</xdr:rowOff>
    </xdr:to>
    <xdr:pic>
      <xdr:nvPicPr>
        <xdr:cNvPr id="368" name="Imagem 367">
          <a:extLst>
            <a:ext uri="{FF2B5EF4-FFF2-40B4-BE49-F238E27FC236}">
              <a16:creationId xmlns:a16="http://schemas.microsoft.com/office/drawing/2014/main" id="{7C2A3977-F6B2-4EA5-ADEF-54DF8CB66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99860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45</xdr:row>
      <xdr:rowOff>0</xdr:rowOff>
    </xdr:from>
    <xdr:to>
      <xdr:col>1</xdr:col>
      <xdr:colOff>1509300</xdr:colOff>
      <xdr:row>46</xdr:row>
      <xdr:rowOff>7905</xdr:rowOff>
    </xdr:to>
    <xdr:pic>
      <xdr:nvPicPr>
        <xdr:cNvPr id="369" name="Imagem 368">
          <a:extLst>
            <a:ext uri="{FF2B5EF4-FFF2-40B4-BE49-F238E27FC236}">
              <a16:creationId xmlns:a16="http://schemas.microsoft.com/office/drawing/2014/main" id="{03B57742-E17E-4CF1-A779-1733110F0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01765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46</xdr:row>
      <xdr:rowOff>32383</xdr:rowOff>
    </xdr:from>
    <xdr:to>
      <xdr:col>1</xdr:col>
      <xdr:colOff>1499775</xdr:colOff>
      <xdr:row>47</xdr:row>
      <xdr:rowOff>40288</xdr:rowOff>
    </xdr:to>
    <xdr:pic>
      <xdr:nvPicPr>
        <xdr:cNvPr id="371" name="Imagem 370">
          <a:extLst>
            <a:ext uri="{FF2B5EF4-FFF2-40B4-BE49-F238E27FC236}">
              <a16:creationId xmlns:a16="http://schemas.microsoft.com/office/drawing/2014/main" id="{1D927D3A-1438-430B-ADB1-2D90E4FEC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105479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47</xdr:row>
      <xdr:rowOff>32383</xdr:rowOff>
    </xdr:from>
    <xdr:to>
      <xdr:col>1</xdr:col>
      <xdr:colOff>1499775</xdr:colOff>
      <xdr:row>48</xdr:row>
      <xdr:rowOff>40288</xdr:rowOff>
    </xdr:to>
    <xdr:pic>
      <xdr:nvPicPr>
        <xdr:cNvPr id="372" name="Imagem 371">
          <a:extLst>
            <a:ext uri="{FF2B5EF4-FFF2-40B4-BE49-F238E27FC236}">
              <a16:creationId xmlns:a16="http://schemas.microsoft.com/office/drawing/2014/main" id="{538411B6-3FAD-46AD-AFB6-2876AE63E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107384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48</xdr:row>
      <xdr:rowOff>32383</xdr:rowOff>
    </xdr:from>
    <xdr:to>
      <xdr:col>1</xdr:col>
      <xdr:colOff>1499775</xdr:colOff>
      <xdr:row>49</xdr:row>
      <xdr:rowOff>40288</xdr:rowOff>
    </xdr:to>
    <xdr:pic>
      <xdr:nvPicPr>
        <xdr:cNvPr id="373" name="Imagem 372">
          <a:extLst>
            <a:ext uri="{FF2B5EF4-FFF2-40B4-BE49-F238E27FC236}">
              <a16:creationId xmlns:a16="http://schemas.microsoft.com/office/drawing/2014/main" id="{3CF94229-48A8-4D09-92AE-6EC5A3978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109289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49</xdr:row>
      <xdr:rowOff>41908</xdr:rowOff>
    </xdr:from>
    <xdr:to>
      <xdr:col>1</xdr:col>
      <xdr:colOff>1509300</xdr:colOff>
      <xdr:row>50</xdr:row>
      <xdr:rowOff>49813</xdr:rowOff>
    </xdr:to>
    <xdr:pic>
      <xdr:nvPicPr>
        <xdr:cNvPr id="374" name="Imagem 373">
          <a:extLst>
            <a:ext uri="{FF2B5EF4-FFF2-40B4-BE49-F238E27FC236}">
              <a16:creationId xmlns:a16="http://schemas.microsoft.com/office/drawing/2014/main" id="{E4336251-D7D6-41F4-8BAE-E126FE47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11290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50</xdr:row>
      <xdr:rowOff>41908</xdr:rowOff>
    </xdr:from>
    <xdr:to>
      <xdr:col>1</xdr:col>
      <xdr:colOff>1509300</xdr:colOff>
      <xdr:row>51</xdr:row>
      <xdr:rowOff>49813</xdr:rowOff>
    </xdr:to>
    <xdr:pic>
      <xdr:nvPicPr>
        <xdr:cNvPr id="375" name="Imagem 374">
          <a:extLst>
            <a:ext uri="{FF2B5EF4-FFF2-40B4-BE49-F238E27FC236}">
              <a16:creationId xmlns:a16="http://schemas.microsoft.com/office/drawing/2014/main" id="{8CF64C21-EBA6-4FEB-A050-61BEC966F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13195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51</xdr:row>
      <xdr:rowOff>41908</xdr:rowOff>
    </xdr:from>
    <xdr:to>
      <xdr:col>1</xdr:col>
      <xdr:colOff>1509300</xdr:colOff>
      <xdr:row>52</xdr:row>
      <xdr:rowOff>49813</xdr:rowOff>
    </xdr:to>
    <xdr:pic>
      <xdr:nvPicPr>
        <xdr:cNvPr id="376" name="Imagem 375">
          <a:extLst>
            <a:ext uri="{FF2B5EF4-FFF2-40B4-BE49-F238E27FC236}">
              <a16:creationId xmlns:a16="http://schemas.microsoft.com/office/drawing/2014/main" id="{5A771C63-BEE8-4925-88C9-1044545D9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15100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52</xdr:row>
      <xdr:rowOff>0</xdr:rowOff>
    </xdr:from>
    <xdr:to>
      <xdr:col>1</xdr:col>
      <xdr:colOff>1509300</xdr:colOff>
      <xdr:row>53</xdr:row>
      <xdr:rowOff>7905</xdr:rowOff>
    </xdr:to>
    <xdr:pic>
      <xdr:nvPicPr>
        <xdr:cNvPr id="377" name="Imagem 376">
          <a:extLst>
            <a:ext uri="{FF2B5EF4-FFF2-40B4-BE49-F238E27FC236}">
              <a16:creationId xmlns:a16="http://schemas.microsoft.com/office/drawing/2014/main" id="{8C532B59-0691-40B5-B014-7B7F58E93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17005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53</xdr:row>
      <xdr:rowOff>51433</xdr:rowOff>
    </xdr:from>
    <xdr:to>
      <xdr:col>1</xdr:col>
      <xdr:colOff>1509300</xdr:colOff>
      <xdr:row>54</xdr:row>
      <xdr:rowOff>59338</xdr:rowOff>
    </xdr:to>
    <xdr:pic>
      <xdr:nvPicPr>
        <xdr:cNvPr id="379" name="Imagem 378">
          <a:extLst>
            <a:ext uri="{FF2B5EF4-FFF2-40B4-BE49-F238E27FC236}">
              <a16:creationId xmlns:a16="http://schemas.microsoft.com/office/drawing/2014/main" id="{EFCBA41B-892E-4CCD-999A-930E2A558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20910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54</xdr:row>
      <xdr:rowOff>51433</xdr:rowOff>
    </xdr:from>
    <xdr:to>
      <xdr:col>1</xdr:col>
      <xdr:colOff>1509300</xdr:colOff>
      <xdr:row>55</xdr:row>
      <xdr:rowOff>59338</xdr:rowOff>
    </xdr:to>
    <xdr:pic>
      <xdr:nvPicPr>
        <xdr:cNvPr id="380" name="Imagem 379">
          <a:extLst>
            <a:ext uri="{FF2B5EF4-FFF2-40B4-BE49-F238E27FC236}">
              <a16:creationId xmlns:a16="http://schemas.microsoft.com/office/drawing/2014/main" id="{147F51EC-641D-430E-AF80-E37E4810C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22815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55</xdr:row>
      <xdr:rowOff>51433</xdr:rowOff>
    </xdr:from>
    <xdr:to>
      <xdr:col>1</xdr:col>
      <xdr:colOff>1509300</xdr:colOff>
      <xdr:row>56</xdr:row>
      <xdr:rowOff>59338</xdr:rowOff>
    </xdr:to>
    <xdr:pic>
      <xdr:nvPicPr>
        <xdr:cNvPr id="381" name="Imagem 380">
          <a:extLst>
            <a:ext uri="{FF2B5EF4-FFF2-40B4-BE49-F238E27FC236}">
              <a16:creationId xmlns:a16="http://schemas.microsoft.com/office/drawing/2014/main" id="{F712C16D-DFE0-4ED2-8901-987C68498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24720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56</xdr:row>
      <xdr:rowOff>60958</xdr:rowOff>
    </xdr:from>
    <xdr:to>
      <xdr:col>1</xdr:col>
      <xdr:colOff>1518825</xdr:colOff>
      <xdr:row>57</xdr:row>
      <xdr:rowOff>68863</xdr:rowOff>
    </xdr:to>
    <xdr:pic>
      <xdr:nvPicPr>
        <xdr:cNvPr id="382" name="Imagem 381">
          <a:extLst>
            <a:ext uri="{FF2B5EF4-FFF2-40B4-BE49-F238E27FC236}">
              <a16:creationId xmlns:a16="http://schemas.microsoft.com/office/drawing/2014/main" id="{6D2F6686-F70B-4F22-B089-AA29080E5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26720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57</xdr:row>
      <xdr:rowOff>60958</xdr:rowOff>
    </xdr:from>
    <xdr:to>
      <xdr:col>1</xdr:col>
      <xdr:colOff>1518825</xdr:colOff>
      <xdr:row>58</xdr:row>
      <xdr:rowOff>68863</xdr:rowOff>
    </xdr:to>
    <xdr:pic>
      <xdr:nvPicPr>
        <xdr:cNvPr id="383" name="Imagem 382">
          <a:extLst>
            <a:ext uri="{FF2B5EF4-FFF2-40B4-BE49-F238E27FC236}">
              <a16:creationId xmlns:a16="http://schemas.microsoft.com/office/drawing/2014/main" id="{D5E1BA93-A9F5-4FAF-8D32-29C361103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28625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58</xdr:row>
      <xdr:rowOff>60958</xdr:rowOff>
    </xdr:from>
    <xdr:to>
      <xdr:col>1</xdr:col>
      <xdr:colOff>1518825</xdr:colOff>
      <xdr:row>59</xdr:row>
      <xdr:rowOff>68863</xdr:rowOff>
    </xdr:to>
    <xdr:pic>
      <xdr:nvPicPr>
        <xdr:cNvPr id="384" name="Imagem 383">
          <a:extLst>
            <a:ext uri="{FF2B5EF4-FFF2-40B4-BE49-F238E27FC236}">
              <a16:creationId xmlns:a16="http://schemas.microsoft.com/office/drawing/2014/main" id="{0F5CEC17-0C2F-44A5-BD64-0DEAE9807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30530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59</xdr:row>
      <xdr:rowOff>60958</xdr:rowOff>
    </xdr:from>
    <xdr:to>
      <xdr:col>1</xdr:col>
      <xdr:colOff>1518825</xdr:colOff>
      <xdr:row>60</xdr:row>
      <xdr:rowOff>68863</xdr:rowOff>
    </xdr:to>
    <xdr:pic>
      <xdr:nvPicPr>
        <xdr:cNvPr id="385" name="Imagem 384">
          <a:extLst>
            <a:ext uri="{FF2B5EF4-FFF2-40B4-BE49-F238E27FC236}">
              <a16:creationId xmlns:a16="http://schemas.microsoft.com/office/drawing/2014/main" id="{123B496B-0A55-49FB-AF23-8CDA4AB12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32435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60</xdr:row>
      <xdr:rowOff>51433</xdr:rowOff>
    </xdr:from>
    <xdr:to>
      <xdr:col>1</xdr:col>
      <xdr:colOff>1509300</xdr:colOff>
      <xdr:row>61</xdr:row>
      <xdr:rowOff>59338</xdr:rowOff>
    </xdr:to>
    <xdr:pic>
      <xdr:nvPicPr>
        <xdr:cNvPr id="386" name="Imagem 385">
          <a:extLst>
            <a:ext uri="{FF2B5EF4-FFF2-40B4-BE49-F238E27FC236}">
              <a16:creationId xmlns:a16="http://schemas.microsoft.com/office/drawing/2014/main" id="{F7E7ED21-6000-4334-A839-5BEF269B6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34245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61</xdr:row>
      <xdr:rowOff>51433</xdr:rowOff>
    </xdr:from>
    <xdr:to>
      <xdr:col>1</xdr:col>
      <xdr:colOff>1509300</xdr:colOff>
      <xdr:row>62</xdr:row>
      <xdr:rowOff>59338</xdr:rowOff>
    </xdr:to>
    <xdr:pic>
      <xdr:nvPicPr>
        <xdr:cNvPr id="387" name="Imagem 386">
          <a:extLst>
            <a:ext uri="{FF2B5EF4-FFF2-40B4-BE49-F238E27FC236}">
              <a16:creationId xmlns:a16="http://schemas.microsoft.com/office/drawing/2014/main" id="{C1F79056-ECBE-46B1-93C3-A162B03D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36150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62</xdr:row>
      <xdr:rowOff>51433</xdr:rowOff>
    </xdr:from>
    <xdr:to>
      <xdr:col>1</xdr:col>
      <xdr:colOff>1509300</xdr:colOff>
      <xdr:row>63</xdr:row>
      <xdr:rowOff>59338</xdr:rowOff>
    </xdr:to>
    <xdr:pic>
      <xdr:nvPicPr>
        <xdr:cNvPr id="388" name="Imagem 387">
          <a:extLst>
            <a:ext uri="{FF2B5EF4-FFF2-40B4-BE49-F238E27FC236}">
              <a16:creationId xmlns:a16="http://schemas.microsoft.com/office/drawing/2014/main" id="{884EFB1C-2E9F-4349-8739-485F9100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38055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63</xdr:row>
      <xdr:rowOff>32383</xdr:rowOff>
    </xdr:from>
    <xdr:to>
      <xdr:col>1</xdr:col>
      <xdr:colOff>1509300</xdr:colOff>
      <xdr:row>64</xdr:row>
      <xdr:rowOff>40288</xdr:rowOff>
    </xdr:to>
    <xdr:pic>
      <xdr:nvPicPr>
        <xdr:cNvPr id="389" name="Imagem 388">
          <a:extLst>
            <a:ext uri="{FF2B5EF4-FFF2-40B4-BE49-F238E27FC236}">
              <a16:creationId xmlns:a16="http://schemas.microsoft.com/office/drawing/2014/main" id="{A77245E8-5EB9-4A0E-B01C-0CEFA91E4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39769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64</xdr:row>
      <xdr:rowOff>41908</xdr:rowOff>
    </xdr:from>
    <xdr:to>
      <xdr:col>1</xdr:col>
      <xdr:colOff>1518825</xdr:colOff>
      <xdr:row>65</xdr:row>
      <xdr:rowOff>49813</xdr:rowOff>
    </xdr:to>
    <xdr:pic>
      <xdr:nvPicPr>
        <xdr:cNvPr id="390" name="Imagem 389">
          <a:extLst>
            <a:ext uri="{FF2B5EF4-FFF2-40B4-BE49-F238E27FC236}">
              <a16:creationId xmlns:a16="http://schemas.microsoft.com/office/drawing/2014/main" id="{6766116A-051C-4237-ACCA-96C3A507B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41770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65</xdr:row>
      <xdr:rowOff>32383</xdr:rowOff>
    </xdr:from>
    <xdr:to>
      <xdr:col>1</xdr:col>
      <xdr:colOff>1518825</xdr:colOff>
      <xdr:row>66</xdr:row>
      <xdr:rowOff>40288</xdr:rowOff>
    </xdr:to>
    <xdr:pic>
      <xdr:nvPicPr>
        <xdr:cNvPr id="391" name="Imagem 390">
          <a:extLst>
            <a:ext uri="{FF2B5EF4-FFF2-40B4-BE49-F238E27FC236}">
              <a16:creationId xmlns:a16="http://schemas.microsoft.com/office/drawing/2014/main" id="{FECF2D95-8CC2-4D69-A70B-9E624E837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43579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67</xdr:row>
      <xdr:rowOff>22858</xdr:rowOff>
    </xdr:from>
    <xdr:to>
      <xdr:col>1</xdr:col>
      <xdr:colOff>1518825</xdr:colOff>
      <xdr:row>68</xdr:row>
      <xdr:rowOff>30763</xdr:rowOff>
    </xdr:to>
    <xdr:pic>
      <xdr:nvPicPr>
        <xdr:cNvPr id="392" name="Imagem 391">
          <a:extLst>
            <a:ext uri="{FF2B5EF4-FFF2-40B4-BE49-F238E27FC236}">
              <a16:creationId xmlns:a16="http://schemas.microsoft.com/office/drawing/2014/main" id="{D04FAD1E-3CEE-4B40-B7FB-84FA6A645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45389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68</xdr:row>
      <xdr:rowOff>0</xdr:rowOff>
    </xdr:from>
    <xdr:to>
      <xdr:col>1</xdr:col>
      <xdr:colOff>1518825</xdr:colOff>
      <xdr:row>69</xdr:row>
      <xdr:rowOff>7905</xdr:rowOff>
    </xdr:to>
    <xdr:pic>
      <xdr:nvPicPr>
        <xdr:cNvPr id="393" name="Imagem 392">
          <a:extLst>
            <a:ext uri="{FF2B5EF4-FFF2-40B4-BE49-F238E27FC236}">
              <a16:creationId xmlns:a16="http://schemas.microsoft.com/office/drawing/2014/main" id="{C9ED563B-E01B-4EA5-ABB0-B051AD68C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47199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68</xdr:row>
      <xdr:rowOff>3808</xdr:rowOff>
    </xdr:from>
    <xdr:to>
      <xdr:col>1</xdr:col>
      <xdr:colOff>1509300</xdr:colOff>
      <xdr:row>69</xdr:row>
      <xdr:rowOff>11713</xdr:rowOff>
    </xdr:to>
    <xdr:pic>
      <xdr:nvPicPr>
        <xdr:cNvPr id="394" name="Imagem 393">
          <a:extLst>
            <a:ext uri="{FF2B5EF4-FFF2-40B4-BE49-F238E27FC236}">
              <a16:creationId xmlns:a16="http://schemas.microsoft.com/office/drawing/2014/main" id="{7A9658E6-34FF-465D-80A4-F9C1318CF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49009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101</xdr:row>
      <xdr:rowOff>3808</xdr:rowOff>
    </xdr:from>
    <xdr:to>
      <xdr:col>1</xdr:col>
      <xdr:colOff>1518825</xdr:colOff>
      <xdr:row>102</xdr:row>
      <xdr:rowOff>11713</xdr:rowOff>
    </xdr:to>
    <xdr:pic>
      <xdr:nvPicPr>
        <xdr:cNvPr id="395" name="Imagem 394">
          <a:extLst>
            <a:ext uri="{FF2B5EF4-FFF2-40B4-BE49-F238E27FC236}">
              <a16:creationId xmlns:a16="http://schemas.microsoft.com/office/drawing/2014/main" id="{EF1EE11A-8FA0-4A0A-8A30-376BED7DB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89014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103</xdr:row>
      <xdr:rowOff>3808</xdr:rowOff>
    </xdr:from>
    <xdr:to>
      <xdr:col>1</xdr:col>
      <xdr:colOff>1518825</xdr:colOff>
      <xdr:row>104</xdr:row>
      <xdr:rowOff>11713</xdr:rowOff>
    </xdr:to>
    <xdr:pic>
      <xdr:nvPicPr>
        <xdr:cNvPr id="396" name="Imagem 395">
          <a:extLst>
            <a:ext uri="{FF2B5EF4-FFF2-40B4-BE49-F238E27FC236}">
              <a16:creationId xmlns:a16="http://schemas.microsoft.com/office/drawing/2014/main" id="{252FF687-ABFA-4272-925F-C540BE43E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90919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104</xdr:row>
      <xdr:rowOff>3808</xdr:rowOff>
    </xdr:from>
    <xdr:to>
      <xdr:col>1</xdr:col>
      <xdr:colOff>1518825</xdr:colOff>
      <xdr:row>105</xdr:row>
      <xdr:rowOff>11713</xdr:rowOff>
    </xdr:to>
    <xdr:pic>
      <xdr:nvPicPr>
        <xdr:cNvPr id="397" name="Imagem 396">
          <a:extLst>
            <a:ext uri="{FF2B5EF4-FFF2-40B4-BE49-F238E27FC236}">
              <a16:creationId xmlns:a16="http://schemas.microsoft.com/office/drawing/2014/main" id="{71669D83-BA8F-4DC8-B410-AB21FE79A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92824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105</xdr:row>
      <xdr:rowOff>3808</xdr:rowOff>
    </xdr:from>
    <xdr:to>
      <xdr:col>1</xdr:col>
      <xdr:colOff>1518825</xdr:colOff>
      <xdr:row>106</xdr:row>
      <xdr:rowOff>11713</xdr:rowOff>
    </xdr:to>
    <xdr:pic>
      <xdr:nvPicPr>
        <xdr:cNvPr id="398" name="Imagem 397">
          <a:extLst>
            <a:ext uri="{FF2B5EF4-FFF2-40B4-BE49-F238E27FC236}">
              <a16:creationId xmlns:a16="http://schemas.microsoft.com/office/drawing/2014/main" id="{89530B18-2D6F-4E54-B6AA-6B693DBD3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94729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106</xdr:row>
      <xdr:rowOff>13333</xdr:rowOff>
    </xdr:from>
    <xdr:to>
      <xdr:col>1</xdr:col>
      <xdr:colOff>1518825</xdr:colOff>
      <xdr:row>107</xdr:row>
      <xdr:rowOff>21238</xdr:rowOff>
    </xdr:to>
    <xdr:pic>
      <xdr:nvPicPr>
        <xdr:cNvPr id="399" name="Imagem 398">
          <a:extLst>
            <a:ext uri="{FF2B5EF4-FFF2-40B4-BE49-F238E27FC236}">
              <a16:creationId xmlns:a16="http://schemas.microsoft.com/office/drawing/2014/main" id="{7CA22254-9291-417D-8F08-471E1DBF1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96729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107</xdr:row>
      <xdr:rowOff>13333</xdr:rowOff>
    </xdr:from>
    <xdr:to>
      <xdr:col>1</xdr:col>
      <xdr:colOff>1518825</xdr:colOff>
      <xdr:row>108</xdr:row>
      <xdr:rowOff>21238</xdr:rowOff>
    </xdr:to>
    <xdr:pic>
      <xdr:nvPicPr>
        <xdr:cNvPr id="400" name="Imagem 399">
          <a:extLst>
            <a:ext uri="{FF2B5EF4-FFF2-40B4-BE49-F238E27FC236}">
              <a16:creationId xmlns:a16="http://schemas.microsoft.com/office/drawing/2014/main" id="{F2927A19-D4AD-4FC6-8526-2AD623F00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98634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108</xdr:row>
      <xdr:rowOff>13333</xdr:rowOff>
    </xdr:from>
    <xdr:to>
      <xdr:col>1</xdr:col>
      <xdr:colOff>1518825</xdr:colOff>
      <xdr:row>109</xdr:row>
      <xdr:rowOff>21238</xdr:rowOff>
    </xdr:to>
    <xdr:pic>
      <xdr:nvPicPr>
        <xdr:cNvPr id="401" name="Imagem 400">
          <a:extLst>
            <a:ext uri="{FF2B5EF4-FFF2-40B4-BE49-F238E27FC236}">
              <a16:creationId xmlns:a16="http://schemas.microsoft.com/office/drawing/2014/main" id="{CB09C5F5-09A1-4F14-9ADE-E29B1A22C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200539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109</xdr:row>
      <xdr:rowOff>13333</xdr:rowOff>
    </xdr:from>
    <xdr:to>
      <xdr:col>1</xdr:col>
      <xdr:colOff>1518825</xdr:colOff>
      <xdr:row>110</xdr:row>
      <xdr:rowOff>21238</xdr:rowOff>
    </xdr:to>
    <xdr:pic>
      <xdr:nvPicPr>
        <xdr:cNvPr id="402" name="Imagem 401">
          <a:extLst>
            <a:ext uri="{FF2B5EF4-FFF2-40B4-BE49-F238E27FC236}">
              <a16:creationId xmlns:a16="http://schemas.microsoft.com/office/drawing/2014/main" id="{CC4C3C79-25EE-400F-8C51-9F640B746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202444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1293327</xdr:colOff>
      <xdr:row>110</xdr:row>
      <xdr:rowOff>0</xdr:rowOff>
    </xdr:from>
    <xdr:to>
      <xdr:col>1</xdr:col>
      <xdr:colOff>1528350</xdr:colOff>
      <xdr:row>111</xdr:row>
      <xdr:rowOff>7905</xdr:rowOff>
    </xdr:to>
    <xdr:pic>
      <xdr:nvPicPr>
        <xdr:cNvPr id="403" name="Imagem 402">
          <a:extLst>
            <a:ext uri="{FF2B5EF4-FFF2-40B4-BE49-F238E27FC236}">
              <a16:creationId xmlns:a16="http://schemas.microsoft.com/office/drawing/2014/main" id="{E1B15431-8F2D-4CF2-AD10-30ACE13B1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5227" y="204444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1276350</xdr:colOff>
      <xdr:row>120</xdr:row>
      <xdr:rowOff>22858</xdr:rowOff>
    </xdr:from>
    <xdr:to>
      <xdr:col>1</xdr:col>
      <xdr:colOff>1509300</xdr:colOff>
      <xdr:row>121</xdr:row>
      <xdr:rowOff>29013</xdr:rowOff>
    </xdr:to>
    <xdr:pic>
      <xdr:nvPicPr>
        <xdr:cNvPr id="404" name="Imagem 403">
          <a:extLst>
            <a:ext uri="{FF2B5EF4-FFF2-40B4-BE49-F238E27FC236}">
              <a16:creationId xmlns:a16="http://schemas.microsoft.com/office/drawing/2014/main" id="{00FBA8ED-406F-4698-86E7-48338C7A0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5" y="24254458"/>
          <a:ext cx="232950" cy="196655"/>
        </a:xfrm>
        <a:prstGeom prst="rect">
          <a:avLst/>
        </a:prstGeom>
      </xdr:spPr>
    </xdr:pic>
    <xdr:clientData/>
  </xdr:twoCellAnchor>
  <xdr:twoCellAnchor editAs="oneCell">
    <xdr:from>
      <xdr:col>1</xdr:col>
      <xdr:colOff>1293327</xdr:colOff>
      <xdr:row>111</xdr:row>
      <xdr:rowOff>22858</xdr:rowOff>
    </xdr:from>
    <xdr:to>
      <xdr:col>1</xdr:col>
      <xdr:colOff>1528350</xdr:colOff>
      <xdr:row>112</xdr:row>
      <xdr:rowOff>30763</xdr:rowOff>
    </xdr:to>
    <xdr:pic>
      <xdr:nvPicPr>
        <xdr:cNvPr id="405" name="Imagem 404">
          <a:extLst>
            <a:ext uri="{FF2B5EF4-FFF2-40B4-BE49-F238E27FC236}">
              <a16:creationId xmlns:a16="http://schemas.microsoft.com/office/drawing/2014/main" id="{228C11B2-701B-41FE-BFFB-BC8216D63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5227" y="208254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1293327</xdr:colOff>
      <xdr:row>112</xdr:row>
      <xdr:rowOff>22858</xdr:rowOff>
    </xdr:from>
    <xdr:to>
      <xdr:col>1</xdr:col>
      <xdr:colOff>1528350</xdr:colOff>
      <xdr:row>113</xdr:row>
      <xdr:rowOff>30763</xdr:rowOff>
    </xdr:to>
    <xdr:pic>
      <xdr:nvPicPr>
        <xdr:cNvPr id="406" name="Imagem 405">
          <a:extLst>
            <a:ext uri="{FF2B5EF4-FFF2-40B4-BE49-F238E27FC236}">
              <a16:creationId xmlns:a16="http://schemas.microsoft.com/office/drawing/2014/main" id="{CD15F5B6-0D12-4D3B-9345-D9851C25D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5227" y="210159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113</xdr:row>
      <xdr:rowOff>13333</xdr:rowOff>
    </xdr:from>
    <xdr:to>
      <xdr:col>1</xdr:col>
      <xdr:colOff>1518825</xdr:colOff>
      <xdr:row>114</xdr:row>
      <xdr:rowOff>21238</xdr:rowOff>
    </xdr:to>
    <xdr:pic>
      <xdr:nvPicPr>
        <xdr:cNvPr id="407" name="Imagem 406">
          <a:extLst>
            <a:ext uri="{FF2B5EF4-FFF2-40B4-BE49-F238E27FC236}">
              <a16:creationId xmlns:a16="http://schemas.microsoft.com/office/drawing/2014/main" id="{57EE43D0-5498-4A57-96A7-D18C8416E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211969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114</xdr:row>
      <xdr:rowOff>13333</xdr:rowOff>
    </xdr:from>
    <xdr:to>
      <xdr:col>1</xdr:col>
      <xdr:colOff>1518825</xdr:colOff>
      <xdr:row>115</xdr:row>
      <xdr:rowOff>21238</xdr:rowOff>
    </xdr:to>
    <xdr:pic>
      <xdr:nvPicPr>
        <xdr:cNvPr id="408" name="Imagem 407">
          <a:extLst>
            <a:ext uri="{FF2B5EF4-FFF2-40B4-BE49-F238E27FC236}">
              <a16:creationId xmlns:a16="http://schemas.microsoft.com/office/drawing/2014/main" id="{AE370266-304E-49CB-AA97-8B5F2AED3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213874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115</xdr:row>
      <xdr:rowOff>0</xdr:rowOff>
    </xdr:from>
    <xdr:to>
      <xdr:col>1</xdr:col>
      <xdr:colOff>1518825</xdr:colOff>
      <xdr:row>116</xdr:row>
      <xdr:rowOff>7905</xdr:rowOff>
    </xdr:to>
    <xdr:pic>
      <xdr:nvPicPr>
        <xdr:cNvPr id="409" name="Imagem 408">
          <a:extLst>
            <a:ext uri="{FF2B5EF4-FFF2-40B4-BE49-F238E27FC236}">
              <a16:creationId xmlns:a16="http://schemas.microsoft.com/office/drawing/2014/main" id="{52902B5C-54D5-4DFA-BE6B-353E325C0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215779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1283802</xdr:colOff>
      <xdr:row>115</xdr:row>
      <xdr:rowOff>0</xdr:rowOff>
    </xdr:from>
    <xdr:to>
      <xdr:col>1</xdr:col>
      <xdr:colOff>1518825</xdr:colOff>
      <xdr:row>116</xdr:row>
      <xdr:rowOff>7905</xdr:rowOff>
    </xdr:to>
    <xdr:pic>
      <xdr:nvPicPr>
        <xdr:cNvPr id="410" name="Imagem 409">
          <a:extLst>
            <a:ext uri="{FF2B5EF4-FFF2-40B4-BE49-F238E27FC236}">
              <a16:creationId xmlns:a16="http://schemas.microsoft.com/office/drawing/2014/main" id="{654F981A-CBF5-4FFC-8CF2-AB34F2A32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217493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116</xdr:row>
      <xdr:rowOff>3808</xdr:rowOff>
    </xdr:from>
    <xdr:to>
      <xdr:col>1</xdr:col>
      <xdr:colOff>1509300</xdr:colOff>
      <xdr:row>117</xdr:row>
      <xdr:rowOff>11713</xdr:rowOff>
    </xdr:to>
    <xdr:pic>
      <xdr:nvPicPr>
        <xdr:cNvPr id="411" name="Imagem 410">
          <a:extLst>
            <a:ext uri="{FF2B5EF4-FFF2-40B4-BE49-F238E27FC236}">
              <a16:creationId xmlns:a16="http://schemas.microsoft.com/office/drawing/2014/main" id="{95495BAA-FB1C-4DAE-A01F-F1FBDE410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219494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117</xdr:row>
      <xdr:rowOff>3808</xdr:rowOff>
    </xdr:from>
    <xdr:to>
      <xdr:col>1</xdr:col>
      <xdr:colOff>1509300</xdr:colOff>
      <xdr:row>118</xdr:row>
      <xdr:rowOff>11713</xdr:rowOff>
    </xdr:to>
    <xdr:pic>
      <xdr:nvPicPr>
        <xdr:cNvPr id="412" name="Imagem 411">
          <a:extLst>
            <a:ext uri="{FF2B5EF4-FFF2-40B4-BE49-F238E27FC236}">
              <a16:creationId xmlns:a16="http://schemas.microsoft.com/office/drawing/2014/main" id="{2966338A-CA20-49CC-8BBF-855A3DDAA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221399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155</xdr:row>
      <xdr:rowOff>184783</xdr:rowOff>
    </xdr:from>
    <xdr:to>
      <xdr:col>1</xdr:col>
      <xdr:colOff>1499775</xdr:colOff>
      <xdr:row>157</xdr:row>
      <xdr:rowOff>2188</xdr:rowOff>
    </xdr:to>
    <xdr:pic>
      <xdr:nvPicPr>
        <xdr:cNvPr id="424" name="Imagem 423">
          <a:extLst>
            <a:ext uri="{FF2B5EF4-FFF2-40B4-BE49-F238E27FC236}">
              <a16:creationId xmlns:a16="http://schemas.microsoft.com/office/drawing/2014/main" id="{678721FF-FAEB-408A-8FAB-CC167473C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289883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156</xdr:row>
      <xdr:rowOff>184783</xdr:rowOff>
    </xdr:from>
    <xdr:to>
      <xdr:col>1</xdr:col>
      <xdr:colOff>1499775</xdr:colOff>
      <xdr:row>158</xdr:row>
      <xdr:rowOff>2188</xdr:rowOff>
    </xdr:to>
    <xdr:pic>
      <xdr:nvPicPr>
        <xdr:cNvPr id="425" name="Imagem 424">
          <a:extLst>
            <a:ext uri="{FF2B5EF4-FFF2-40B4-BE49-F238E27FC236}">
              <a16:creationId xmlns:a16="http://schemas.microsoft.com/office/drawing/2014/main" id="{0211E41E-A5DC-44C0-9B87-E6685A4F5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291788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158</xdr:row>
      <xdr:rowOff>22858</xdr:rowOff>
    </xdr:from>
    <xdr:to>
      <xdr:col>1</xdr:col>
      <xdr:colOff>1490250</xdr:colOff>
      <xdr:row>159</xdr:row>
      <xdr:rowOff>30763</xdr:rowOff>
    </xdr:to>
    <xdr:pic>
      <xdr:nvPicPr>
        <xdr:cNvPr id="426" name="Imagem 425">
          <a:extLst>
            <a:ext uri="{FF2B5EF4-FFF2-40B4-BE49-F238E27FC236}">
              <a16:creationId xmlns:a16="http://schemas.microsoft.com/office/drawing/2014/main" id="{45E384DD-5865-46F4-A176-2F14249EB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8352" y="314934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159</xdr:row>
      <xdr:rowOff>3808</xdr:rowOff>
    </xdr:from>
    <xdr:to>
      <xdr:col>1</xdr:col>
      <xdr:colOff>1509300</xdr:colOff>
      <xdr:row>160</xdr:row>
      <xdr:rowOff>11713</xdr:rowOff>
    </xdr:to>
    <xdr:pic>
      <xdr:nvPicPr>
        <xdr:cNvPr id="427" name="Imagem 426">
          <a:extLst>
            <a:ext uri="{FF2B5EF4-FFF2-40B4-BE49-F238E27FC236}">
              <a16:creationId xmlns:a16="http://schemas.microsoft.com/office/drawing/2014/main" id="{9E54DCC7-C042-4B73-BA28-6EC8E6EA5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295694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160</xdr:row>
      <xdr:rowOff>3808</xdr:rowOff>
    </xdr:from>
    <xdr:to>
      <xdr:col>1</xdr:col>
      <xdr:colOff>1509300</xdr:colOff>
      <xdr:row>161</xdr:row>
      <xdr:rowOff>11713</xdr:rowOff>
    </xdr:to>
    <xdr:pic>
      <xdr:nvPicPr>
        <xdr:cNvPr id="428" name="Imagem 427">
          <a:extLst>
            <a:ext uri="{FF2B5EF4-FFF2-40B4-BE49-F238E27FC236}">
              <a16:creationId xmlns:a16="http://schemas.microsoft.com/office/drawing/2014/main" id="{0899FCC5-84FE-4B2A-9BA7-F7C127351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297599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161</xdr:row>
      <xdr:rowOff>3808</xdr:rowOff>
    </xdr:from>
    <xdr:to>
      <xdr:col>1</xdr:col>
      <xdr:colOff>1509300</xdr:colOff>
      <xdr:row>162</xdr:row>
      <xdr:rowOff>11713</xdr:rowOff>
    </xdr:to>
    <xdr:pic>
      <xdr:nvPicPr>
        <xdr:cNvPr id="429" name="Imagem 428">
          <a:extLst>
            <a:ext uri="{FF2B5EF4-FFF2-40B4-BE49-F238E27FC236}">
              <a16:creationId xmlns:a16="http://schemas.microsoft.com/office/drawing/2014/main" id="{C631C8B8-9389-43B2-9200-B4DC1EBCE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299504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162</xdr:row>
      <xdr:rowOff>3808</xdr:rowOff>
    </xdr:from>
    <xdr:to>
      <xdr:col>1</xdr:col>
      <xdr:colOff>1509300</xdr:colOff>
      <xdr:row>163</xdr:row>
      <xdr:rowOff>11713</xdr:rowOff>
    </xdr:to>
    <xdr:pic>
      <xdr:nvPicPr>
        <xdr:cNvPr id="430" name="Imagem 429">
          <a:extLst>
            <a:ext uri="{FF2B5EF4-FFF2-40B4-BE49-F238E27FC236}">
              <a16:creationId xmlns:a16="http://schemas.microsoft.com/office/drawing/2014/main" id="{A7F3480A-D22F-4645-8A81-407380D5B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301409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163</xdr:row>
      <xdr:rowOff>13333</xdr:rowOff>
    </xdr:from>
    <xdr:to>
      <xdr:col>1</xdr:col>
      <xdr:colOff>1509300</xdr:colOff>
      <xdr:row>164</xdr:row>
      <xdr:rowOff>21238</xdr:rowOff>
    </xdr:to>
    <xdr:pic>
      <xdr:nvPicPr>
        <xdr:cNvPr id="431" name="Imagem 430">
          <a:extLst>
            <a:ext uri="{FF2B5EF4-FFF2-40B4-BE49-F238E27FC236}">
              <a16:creationId xmlns:a16="http://schemas.microsoft.com/office/drawing/2014/main" id="{7ECE18DD-BEE2-45F6-A5CF-132BDA4AC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303409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164</xdr:row>
      <xdr:rowOff>13333</xdr:rowOff>
    </xdr:from>
    <xdr:to>
      <xdr:col>1</xdr:col>
      <xdr:colOff>1509300</xdr:colOff>
      <xdr:row>165</xdr:row>
      <xdr:rowOff>21238</xdr:rowOff>
    </xdr:to>
    <xdr:pic>
      <xdr:nvPicPr>
        <xdr:cNvPr id="432" name="Imagem 431">
          <a:extLst>
            <a:ext uri="{FF2B5EF4-FFF2-40B4-BE49-F238E27FC236}">
              <a16:creationId xmlns:a16="http://schemas.microsoft.com/office/drawing/2014/main" id="{7F4ADB50-4DD7-471A-891C-4FA3A9706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305314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165</xdr:row>
      <xdr:rowOff>13333</xdr:rowOff>
    </xdr:from>
    <xdr:to>
      <xdr:col>1</xdr:col>
      <xdr:colOff>1509300</xdr:colOff>
      <xdr:row>166</xdr:row>
      <xdr:rowOff>21238</xdr:rowOff>
    </xdr:to>
    <xdr:pic>
      <xdr:nvPicPr>
        <xdr:cNvPr id="433" name="Imagem 432">
          <a:extLst>
            <a:ext uri="{FF2B5EF4-FFF2-40B4-BE49-F238E27FC236}">
              <a16:creationId xmlns:a16="http://schemas.microsoft.com/office/drawing/2014/main" id="{1D11A1AA-6600-4CCA-8C38-883F6B117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307219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1302852</xdr:colOff>
      <xdr:row>165</xdr:row>
      <xdr:rowOff>184783</xdr:rowOff>
    </xdr:from>
    <xdr:to>
      <xdr:col>1</xdr:col>
      <xdr:colOff>1537875</xdr:colOff>
      <xdr:row>167</xdr:row>
      <xdr:rowOff>2188</xdr:rowOff>
    </xdr:to>
    <xdr:pic>
      <xdr:nvPicPr>
        <xdr:cNvPr id="434" name="Imagem 433">
          <a:extLst>
            <a:ext uri="{FF2B5EF4-FFF2-40B4-BE49-F238E27FC236}">
              <a16:creationId xmlns:a16="http://schemas.microsoft.com/office/drawing/2014/main" id="{4F5831EA-7598-434D-BF43-74C40ADE3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5977" y="329888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166</xdr:row>
      <xdr:rowOff>175258</xdr:rowOff>
    </xdr:from>
    <xdr:to>
      <xdr:col>1</xdr:col>
      <xdr:colOff>1509300</xdr:colOff>
      <xdr:row>167</xdr:row>
      <xdr:rowOff>183163</xdr:rowOff>
    </xdr:to>
    <xdr:pic>
      <xdr:nvPicPr>
        <xdr:cNvPr id="435" name="Imagem 434">
          <a:extLst>
            <a:ext uri="{FF2B5EF4-FFF2-40B4-BE49-F238E27FC236}">
              <a16:creationId xmlns:a16="http://schemas.microsoft.com/office/drawing/2014/main" id="{2A1764F6-35C1-4403-849C-C8087515A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310743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167</xdr:row>
      <xdr:rowOff>175258</xdr:rowOff>
    </xdr:from>
    <xdr:to>
      <xdr:col>1</xdr:col>
      <xdr:colOff>1509300</xdr:colOff>
      <xdr:row>168</xdr:row>
      <xdr:rowOff>183163</xdr:rowOff>
    </xdr:to>
    <xdr:pic>
      <xdr:nvPicPr>
        <xdr:cNvPr id="436" name="Imagem 435">
          <a:extLst>
            <a:ext uri="{FF2B5EF4-FFF2-40B4-BE49-F238E27FC236}">
              <a16:creationId xmlns:a16="http://schemas.microsoft.com/office/drawing/2014/main" id="{31486681-35FE-4FBF-98F7-B4F1409E6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312648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168</xdr:row>
      <xdr:rowOff>184783</xdr:rowOff>
    </xdr:from>
    <xdr:to>
      <xdr:col>1</xdr:col>
      <xdr:colOff>1509300</xdr:colOff>
      <xdr:row>170</xdr:row>
      <xdr:rowOff>2188</xdr:rowOff>
    </xdr:to>
    <xdr:pic>
      <xdr:nvPicPr>
        <xdr:cNvPr id="437" name="Imagem 436">
          <a:extLst>
            <a:ext uri="{FF2B5EF4-FFF2-40B4-BE49-F238E27FC236}">
              <a16:creationId xmlns:a16="http://schemas.microsoft.com/office/drawing/2014/main" id="{38F3A79B-0035-4C71-8213-ABDCCEB8C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314648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169</xdr:row>
      <xdr:rowOff>184783</xdr:rowOff>
    </xdr:from>
    <xdr:to>
      <xdr:col>1</xdr:col>
      <xdr:colOff>1509300</xdr:colOff>
      <xdr:row>171</xdr:row>
      <xdr:rowOff>2188</xdr:rowOff>
    </xdr:to>
    <xdr:pic>
      <xdr:nvPicPr>
        <xdr:cNvPr id="438" name="Imagem 437">
          <a:extLst>
            <a:ext uri="{FF2B5EF4-FFF2-40B4-BE49-F238E27FC236}">
              <a16:creationId xmlns:a16="http://schemas.microsoft.com/office/drawing/2014/main" id="{22F97924-3853-4320-B034-3E329CE89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316553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170</xdr:row>
      <xdr:rowOff>184783</xdr:rowOff>
    </xdr:from>
    <xdr:to>
      <xdr:col>1</xdr:col>
      <xdr:colOff>1509300</xdr:colOff>
      <xdr:row>172</xdr:row>
      <xdr:rowOff>2188</xdr:rowOff>
    </xdr:to>
    <xdr:pic>
      <xdr:nvPicPr>
        <xdr:cNvPr id="439" name="Imagem 438">
          <a:extLst>
            <a:ext uri="{FF2B5EF4-FFF2-40B4-BE49-F238E27FC236}">
              <a16:creationId xmlns:a16="http://schemas.microsoft.com/office/drawing/2014/main" id="{436B095A-09C0-4078-93C3-BBA9B2E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318458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192</xdr:row>
      <xdr:rowOff>3808</xdr:rowOff>
    </xdr:from>
    <xdr:to>
      <xdr:col>1</xdr:col>
      <xdr:colOff>1499775</xdr:colOff>
      <xdr:row>193</xdr:row>
      <xdr:rowOff>11713</xdr:rowOff>
    </xdr:to>
    <xdr:pic>
      <xdr:nvPicPr>
        <xdr:cNvPr id="440" name="Imagem 439">
          <a:extLst>
            <a:ext uri="{FF2B5EF4-FFF2-40B4-BE49-F238E27FC236}">
              <a16:creationId xmlns:a16="http://schemas.microsoft.com/office/drawing/2014/main" id="{DEC57B89-4D13-41DE-A5F1-2CD325295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358559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193</xdr:row>
      <xdr:rowOff>3808</xdr:rowOff>
    </xdr:from>
    <xdr:to>
      <xdr:col>1</xdr:col>
      <xdr:colOff>1499775</xdr:colOff>
      <xdr:row>194</xdr:row>
      <xdr:rowOff>11713</xdr:rowOff>
    </xdr:to>
    <xdr:pic>
      <xdr:nvPicPr>
        <xdr:cNvPr id="441" name="Imagem 440">
          <a:extLst>
            <a:ext uri="{FF2B5EF4-FFF2-40B4-BE49-F238E27FC236}">
              <a16:creationId xmlns:a16="http://schemas.microsoft.com/office/drawing/2014/main" id="{312B4628-3C40-40BC-8C9A-073D5DD39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360464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1245702</xdr:colOff>
      <xdr:row>196</xdr:row>
      <xdr:rowOff>165733</xdr:rowOff>
    </xdr:from>
    <xdr:to>
      <xdr:col>1</xdr:col>
      <xdr:colOff>1480725</xdr:colOff>
      <xdr:row>197</xdr:row>
      <xdr:rowOff>173638</xdr:rowOff>
    </xdr:to>
    <xdr:pic>
      <xdr:nvPicPr>
        <xdr:cNvPr id="442" name="Imagem 441">
          <a:extLst>
            <a:ext uri="{FF2B5EF4-FFF2-40B4-BE49-F238E27FC236}">
              <a16:creationId xmlns:a16="http://schemas.microsoft.com/office/drawing/2014/main" id="{700DDAF7-4DD1-445E-99A4-2BCCCB6D2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7602" y="367798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1245702</xdr:colOff>
      <xdr:row>197</xdr:row>
      <xdr:rowOff>165733</xdr:rowOff>
    </xdr:from>
    <xdr:to>
      <xdr:col>1</xdr:col>
      <xdr:colOff>1480725</xdr:colOff>
      <xdr:row>198</xdr:row>
      <xdr:rowOff>173638</xdr:rowOff>
    </xdr:to>
    <xdr:pic>
      <xdr:nvPicPr>
        <xdr:cNvPr id="443" name="Imagem 442">
          <a:extLst>
            <a:ext uri="{FF2B5EF4-FFF2-40B4-BE49-F238E27FC236}">
              <a16:creationId xmlns:a16="http://schemas.microsoft.com/office/drawing/2014/main" id="{AAD36019-7A2C-4315-B921-80FA55D2A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7602" y="369703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1245702</xdr:colOff>
      <xdr:row>198</xdr:row>
      <xdr:rowOff>165733</xdr:rowOff>
    </xdr:from>
    <xdr:to>
      <xdr:col>1</xdr:col>
      <xdr:colOff>1480725</xdr:colOff>
      <xdr:row>199</xdr:row>
      <xdr:rowOff>173638</xdr:rowOff>
    </xdr:to>
    <xdr:pic>
      <xdr:nvPicPr>
        <xdr:cNvPr id="444" name="Imagem 443">
          <a:extLst>
            <a:ext uri="{FF2B5EF4-FFF2-40B4-BE49-F238E27FC236}">
              <a16:creationId xmlns:a16="http://schemas.microsoft.com/office/drawing/2014/main" id="{F8729A2C-C81F-426C-9E4B-58DD119FF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7602" y="371608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199</xdr:row>
      <xdr:rowOff>175258</xdr:rowOff>
    </xdr:from>
    <xdr:to>
      <xdr:col>1</xdr:col>
      <xdr:colOff>1490250</xdr:colOff>
      <xdr:row>200</xdr:row>
      <xdr:rowOff>183163</xdr:rowOff>
    </xdr:to>
    <xdr:pic>
      <xdr:nvPicPr>
        <xdr:cNvPr id="445" name="Imagem 444">
          <a:extLst>
            <a:ext uri="{FF2B5EF4-FFF2-40B4-BE49-F238E27FC236}">
              <a16:creationId xmlns:a16="http://schemas.microsoft.com/office/drawing/2014/main" id="{E45D0F70-5644-43EC-9570-0B0B52D04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373608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200</xdr:row>
      <xdr:rowOff>175258</xdr:rowOff>
    </xdr:from>
    <xdr:to>
      <xdr:col>1</xdr:col>
      <xdr:colOff>1490250</xdr:colOff>
      <xdr:row>201</xdr:row>
      <xdr:rowOff>183163</xdr:rowOff>
    </xdr:to>
    <xdr:pic>
      <xdr:nvPicPr>
        <xdr:cNvPr id="446" name="Imagem 445">
          <a:extLst>
            <a:ext uri="{FF2B5EF4-FFF2-40B4-BE49-F238E27FC236}">
              <a16:creationId xmlns:a16="http://schemas.microsoft.com/office/drawing/2014/main" id="{6B1C245F-2930-481A-BF5E-347EE1F33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375513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201</xdr:row>
      <xdr:rowOff>175258</xdr:rowOff>
    </xdr:from>
    <xdr:to>
      <xdr:col>1</xdr:col>
      <xdr:colOff>1490250</xdr:colOff>
      <xdr:row>202</xdr:row>
      <xdr:rowOff>183163</xdr:rowOff>
    </xdr:to>
    <xdr:pic>
      <xdr:nvPicPr>
        <xdr:cNvPr id="447" name="Imagem 446">
          <a:extLst>
            <a:ext uri="{FF2B5EF4-FFF2-40B4-BE49-F238E27FC236}">
              <a16:creationId xmlns:a16="http://schemas.microsoft.com/office/drawing/2014/main" id="{D4AE4581-4F63-4DCD-9C2F-7985FE7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377418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202</xdr:row>
      <xdr:rowOff>175258</xdr:rowOff>
    </xdr:from>
    <xdr:to>
      <xdr:col>1</xdr:col>
      <xdr:colOff>1490250</xdr:colOff>
      <xdr:row>203</xdr:row>
      <xdr:rowOff>183163</xdr:rowOff>
    </xdr:to>
    <xdr:pic>
      <xdr:nvPicPr>
        <xdr:cNvPr id="448" name="Imagem 447">
          <a:extLst>
            <a:ext uri="{FF2B5EF4-FFF2-40B4-BE49-F238E27FC236}">
              <a16:creationId xmlns:a16="http://schemas.microsoft.com/office/drawing/2014/main" id="{BB0166A1-693D-428C-BFC4-73FF19934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379323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203</xdr:row>
      <xdr:rowOff>184783</xdr:rowOff>
    </xdr:from>
    <xdr:to>
      <xdr:col>1</xdr:col>
      <xdr:colOff>1490250</xdr:colOff>
      <xdr:row>205</xdr:row>
      <xdr:rowOff>2188</xdr:rowOff>
    </xdr:to>
    <xdr:pic>
      <xdr:nvPicPr>
        <xdr:cNvPr id="449" name="Imagem 448">
          <a:extLst>
            <a:ext uri="{FF2B5EF4-FFF2-40B4-BE49-F238E27FC236}">
              <a16:creationId xmlns:a16="http://schemas.microsoft.com/office/drawing/2014/main" id="{381FD9FD-4CB8-44B3-BF8E-17A123D3C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381323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204</xdr:row>
      <xdr:rowOff>184783</xdr:rowOff>
    </xdr:from>
    <xdr:to>
      <xdr:col>1</xdr:col>
      <xdr:colOff>1490250</xdr:colOff>
      <xdr:row>206</xdr:row>
      <xdr:rowOff>2188</xdr:rowOff>
    </xdr:to>
    <xdr:pic>
      <xdr:nvPicPr>
        <xdr:cNvPr id="450" name="Imagem 449">
          <a:extLst>
            <a:ext uri="{FF2B5EF4-FFF2-40B4-BE49-F238E27FC236}">
              <a16:creationId xmlns:a16="http://schemas.microsoft.com/office/drawing/2014/main" id="{90581EF8-4E89-40EC-90A1-E3A447B33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383228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205</xdr:row>
      <xdr:rowOff>184783</xdr:rowOff>
    </xdr:from>
    <xdr:to>
      <xdr:col>1</xdr:col>
      <xdr:colOff>1490250</xdr:colOff>
      <xdr:row>207</xdr:row>
      <xdr:rowOff>2188</xdr:rowOff>
    </xdr:to>
    <xdr:pic>
      <xdr:nvPicPr>
        <xdr:cNvPr id="451" name="Imagem 450">
          <a:extLst>
            <a:ext uri="{FF2B5EF4-FFF2-40B4-BE49-F238E27FC236}">
              <a16:creationId xmlns:a16="http://schemas.microsoft.com/office/drawing/2014/main" id="{6F3B34F5-3710-4904-855C-7B2C35626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385133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206</xdr:row>
      <xdr:rowOff>156208</xdr:rowOff>
    </xdr:from>
    <xdr:to>
      <xdr:col>1</xdr:col>
      <xdr:colOff>1490250</xdr:colOff>
      <xdr:row>207</xdr:row>
      <xdr:rowOff>164113</xdr:rowOff>
    </xdr:to>
    <xdr:pic>
      <xdr:nvPicPr>
        <xdr:cNvPr id="452" name="Imagem 451">
          <a:extLst>
            <a:ext uri="{FF2B5EF4-FFF2-40B4-BE49-F238E27FC236}">
              <a16:creationId xmlns:a16="http://schemas.microsoft.com/office/drawing/2014/main" id="{D4CA29D9-C570-42AB-94ED-C46C6B8C1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386753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207</xdr:row>
      <xdr:rowOff>156208</xdr:rowOff>
    </xdr:from>
    <xdr:to>
      <xdr:col>1</xdr:col>
      <xdr:colOff>1490250</xdr:colOff>
      <xdr:row>208</xdr:row>
      <xdr:rowOff>164113</xdr:rowOff>
    </xdr:to>
    <xdr:pic>
      <xdr:nvPicPr>
        <xdr:cNvPr id="453" name="Imagem 452">
          <a:extLst>
            <a:ext uri="{FF2B5EF4-FFF2-40B4-BE49-F238E27FC236}">
              <a16:creationId xmlns:a16="http://schemas.microsoft.com/office/drawing/2014/main" id="{64B924FE-DA5C-4336-B684-3D61577EE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388658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208</xdr:row>
      <xdr:rowOff>156208</xdr:rowOff>
    </xdr:from>
    <xdr:to>
      <xdr:col>1</xdr:col>
      <xdr:colOff>1490250</xdr:colOff>
      <xdr:row>209</xdr:row>
      <xdr:rowOff>164113</xdr:rowOff>
    </xdr:to>
    <xdr:pic>
      <xdr:nvPicPr>
        <xdr:cNvPr id="454" name="Imagem 453">
          <a:extLst>
            <a:ext uri="{FF2B5EF4-FFF2-40B4-BE49-F238E27FC236}">
              <a16:creationId xmlns:a16="http://schemas.microsoft.com/office/drawing/2014/main" id="{6ECA7047-1E5C-4B34-8514-5AFB6F18B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390563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209</xdr:row>
      <xdr:rowOff>165733</xdr:rowOff>
    </xdr:from>
    <xdr:to>
      <xdr:col>1</xdr:col>
      <xdr:colOff>1490250</xdr:colOff>
      <xdr:row>210</xdr:row>
      <xdr:rowOff>173638</xdr:rowOff>
    </xdr:to>
    <xdr:pic>
      <xdr:nvPicPr>
        <xdr:cNvPr id="455" name="Imagem 454">
          <a:extLst>
            <a:ext uri="{FF2B5EF4-FFF2-40B4-BE49-F238E27FC236}">
              <a16:creationId xmlns:a16="http://schemas.microsoft.com/office/drawing/2014/main" id="{F0BB908A-F62C-4205-84A0-B9929C718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392563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210</xdr:row>
      <xdr:rowOff>165733</xdr:rowOff>
    </xdr:from>
    <xdr:to>
      <xdr:col>1</xdr:col>
      <xdr:colOff>1490250</xdr:colOff>
      <xdr:row>211</xdr:row>
      <xdr:rowOff>173638</xdr:rowOff>
    </xdr:to>
    <xdr:pic>
      <xdr:nvPicPr>
        <xdr:cNvPr id="456" name="Imagem 455">
          <a:extLst>
            <a:ext uri="{FF2B5EF4-FFF2-40B4-BE49-F238E27FC236}">
              <a16:creationId xmlns:a16="http://schemas.microsoft.com/office/drawing/2014/main" id="{CCB2D476-D75B-47E4-932A-6DB212478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394468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211</xdr:row>
      <xdr:rowOff>165733</xdr:rowOff>
    </xdr:from>
    <xdr:to>
      <xdr:col>1</xdr:col>
      <xdr:colOff>1490250</xdr:colOff>
      <xdr:row>212</xdr:row>
      <xdr:rowOff>173638</xdr:rowOff>
    </xdr:to>
    <xdr:pic>
      <xdr:nvPicPr>
        <xdr:cNvPr id="457" name="Imagem 456">
          <a:extLst>
            <a:ext uri="{FF2B5EF4-FFF2-40B4-BE49-F238E27FC236}">
              <a16:creationId xmlns:a16="http://schemas.microsoft.com/office/drawing/2014/main" id="{4DE9791A-94D0-4F70-BF3A-29A365A87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3963733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212</xdr:row>
      <xdr:rowOff>175258</xdr:rowOff>
    </xdr:from>
    <xdr:to>
      <xdr:col>1</xdr:col>
      <xdr:colOff>1490250</xdr:colOff>
      <xdr:row>213</xdr:row>
      <xdr:rowOff>183163</xdr:rowOff>
    </xdr:to>
    <xdr:pic>
      <xdr:nvPicPr>
        <xdr:cNvPr id="458" name="Imagem 457">
          <a:extLst>
            <a:ext uri="{FF2B5EF4-FFF2-40B4-BE49-F238E27FC236}">
              <a16:creationId xmlns:a16="http://schemas.microsoft.com/office/drawing/2014/main" id="{E5A120F7-1302-411A-830B-A9421DE90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398373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221</xdr:row>
      <xdr:rowOff>184783</xdr:rowOff>
    </xdr:from>
    <xdr:to>
      <xdr:col>1</xdr:col>
      <xdr:colOff>1499775</xdr:colOff>
      <xdr:row>223</xdr:row>
      <xdr:rowOff>2188</xdr:rowOff>
    </xdr:to>
    <xdr:pic>
      <xdr:nvPicPr>
        <xdr:cNvPr id="459" name="Imagem 458">
          <a:extLst>
            <a:ext uri="{FF2B5EF4-FFF2-40B4-BE49-F238E27FC236}">
              <a16:creationId xmlns:a16="http://schemas.microsoft.com/office/drawing/2014/main" id="{68C8A6B9-2D1C-4586-973F-C494DE293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413708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223</xdr:row>
      <xdr:rowOff>3808</xdr:rowOff>
    </xdr:from>
    <xdr:to>
      <xdr:col>1</xdr:col>
      <xdr:colOff>1499775</xdr:colOff>
      <xdr:row>224</xdr:row>
      <xdr:rowOff>11713</xdr:rowOff>
    </xdr:to>
    <xdr:pic>
      <xdr:nvPicPr>
        <xdr:cNvPr id="460" name="Imagem 459">
          <a:extLst>
            <a:ext uri="{FF2B5EF4-FFF2-40B4-BE49-F238E27FC236}">
              <a16:creationId xmlns:a16="http://schemas.microsoft.com/office/drawing/2014/main" id="{3204D5DF-B69D-4D18-8096-9B8BEC239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415709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279</xdr:row>
      <xdr:rowOff>3808</xdr:rowOff>
    </xdr:from>
    <xdr:to>
      <xdr:col>1</xdr:col>
      <xdr:colOff>1499775</xdr:colOff>
      <xdr:row>280</xdr:row>
      <xdr:rowOff>11713</xdr:rowOff>
    </xdr:to>
    <xdr:pic>
      <xdr:nvPicPr>
        <xdr:cNvPr id="461" name="Imagem 460">
          <a:extLst>
            <a:ext uri="{FF2B5EF4-FFF2-40B4-BE49-F238E27FC236}">
              <a16:creationId xmlns:a16="http://schemas.microsoft.com/office/drawing/2014/main" id="{8F402E34-7CD7-495D-A86B-49FB5B13B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438569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280</xdr:row>
      <xdr:rowOff>3808</xdr:rowOff>
    </xdr:from>
    <xdr:to>
      <xdr:col>1</xdr:col>
      <xdr:colOff>1499775</xdr:colOff>
      <xdr:row>281</xdr:row>
      <xdr:rowOff>11713</xdr:rowOff>
    </xdr:to>
    <xdr:pic>
      <xdr:nvPicPr>
        <xdr:cNvPr id="462" name="Imagem 461">
          <a:extLst>
            <a:ext uri="{FF2B5EF4-FFF2-40B4-BE49-F238E27FC236}">
              <a16:creationId xmlns:a16="http://schemas.microsoft.com/office/drawing/2014/main" id="{99343C1F-25A2-4267-9543-FC7FA88CA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440474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1255227</xdr:colOff>
      <xdr:row>281</xdr:row>
      <xdr:rowOff>3808</xdr:rowOff>
    </xdr:from>
    <xdr:to>
      <xdr:col>1</xdr:col>
      <xdr:colOff>1490250</xdr:colOff>
      <xdr:row>282</xdr:row>
      <xdr:rowOff>11713</xdr:rowOff>
    </xdr:to>
    <xdr:pic>
      <xdr:nvPicPr>
        <xdr:cNvPr id="463" name="Imagem 462">
          <a:extLst>
            <a:ext uri="{FF2B5EF4-FFF2-40B4-BE49-F238E27FC236}">
              <a16:creationId xmlns:a16="http://schemas.microsoft.com/office/drawing/2014/main" id="{6CADE9E9-A766-4704-99A7-CE0DC43E4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127" y="4423790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1274277</xdr:colOff>
      <xdr:row>284</xdr:row>
      <xdr:rowOff>175258</xdr:rowOff>
    </xdr:from>
    <xdr:to>
      <xdr:col>1</xdr:col>
      <xdr:colOff>1509300</xdr:colOff>
      <xdr:row>285</xdr:row>
      <xdr:rowOff>183163</xdr:rowOff>
    </xdr:to>
    <xdr:pic>
      <xdr:nvPicPr>
        <xdr:cNvPr id="464" name="Imagem 463">
          <a:extLst>
            <a:ext uri="{FF2B5EF4-FFF2-40B4-BE49-F238E27FC236}">
              <a16:creationId xmlns:a16="http://schemas.microsoft.com/office/drawing/2014/main" id="{FDC7499C-BF0A-4374-B1FA-8B602A567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449808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285</xdr:row>
      <xdr:rowOff>175258</xdr:rowOff>
    </xdr:from>
    <xdr:to>
      <xdr:col>1</xdr:col>
      <xdr:colOff>1499775</xdr:colOff>
      <xdr:row>286</xdr:row>
      <xdr:rowOff>183163</xdr:rowOff>
    </xdr:to>
    <xdr:pic>
      <xdr:nvPicPr>
        <xdr:cNvPr id="465" name="Imagem 464">
          <a:extLst>
            <a:ext uri="{FF2B5EF4-FFF2-40B4-BE49-F238E27FC236}">
              <a16:creationId xmlns:a16="http://schemas.microsoft.com/office/drawing/2014/main" id="{1DE3F425-708D-4986-AA5E-C08C43C1D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45171358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291</xdr:row>
      <xdr:rowOff>184783</xdr:rowOff>
    </xdr:from>
    <xdr:to>
      <xdr:col>1</xdr:col>
      <xdr:colOff>1499775</xdr:colOff>
      <xdr:row>293</xdr:row>
      <xdr:rowOff>2188</xdr:rowOff>
    </xdr:to>
    <xdr:pic>
      <xdr:nvPicPr>
        <xdr:cNvPr id="466" name="Imagem 465">
          <a:extLst>
            <a:ext uri="{FF2B5EF4-FFF2-40B4-BE49-F238E27FC236}">
              <a16:creationId xmlns:a16="http://schemas.microsoft.com/office/drawing/2014/main" id="{603BB292-0338-4DC4-B8B3-CD4CE9FFC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463238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1264752</xdr:colOff>
      <xdr:row>300</xdr:row>
      <xdr:rowOff>184783</xdr:rowOff>
    </xdr:from>
    <xdr:to>
      <xdr:col>1</xdr:col>
      <xdr:colOff>1499775</xdr:colOff>
      <xdr:row>302</xdr:row>
      <xdr:rowOff>2188</xdr:rowOff>
    </xdr:to>
    <xdr:pic>
      <xdr:nvPicPr>
        <xdr:cNvPr id="467" name="Imagem 466">
          <a:extLst>
            <a:ext uri="{FF2B5EF4-FFF2-40B4-BE49-F238E27FC236}">
              <a16:creationId xmlns:a16="http://schemas.microsoft.com/office/drawing/2014/main" id="{6113F6BC-E6D5-426C-8765-49526B992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652" y="47085883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317</xdr:row>
      <xdr:rowOff>180975</xdr:rowOff>
    </xdr:from>
    <xdr:to>
      <xdr:col>1</xdr:col>
      <xdr:colOff>1482798</xdr:colOff>
      <xdr:row>319</xdr:row>
      <xdr:rowOff>3672</xdr:rowOff>
    </xdr:to>
    <xdr:pic>
      <xdr:nvPicPr>
        <xdr:cNvPr id="468" name="Imagem 467">
          <a:extLst>
            <a:ext uri="{FF2B5EF4-FFF2-40B4-BE49-F238E27FC236}">
              <a16:creationId xmlns:a16="http://schemas.microsoft.com/office/drawing/2014/main" id="{D87A02AA-6A4A-43AD-92DB-0D582EDB3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478440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318</xdr:row>
      <xdr:rowOff>180975</xdr:rowOff>
    </xdr:from>
    <xdr:to>
      <xdr:col>1</xdr:col>
      <xdr:colOff>1482798</xdr:colOff>
      <xdr:row>320</xdr:row>
      <xdr:rowOff>3672</xdr:rowOff>
    </xdr:to>
    <xdr:pic>
      <xdr:nvPicPr>
        <xdr:cNvPr id="469" name="Imagem 468">
          <a:extLst>
            <a:ext uri="{FF2B5EF4-FFF2-40B4-BE49-F238E27FC236}">
              <a16:creationId xmlns:a16="http://schemas.microsoft.com/office/drawing/2014/main" id="{DF2B11CA-5FC9-415D-B4B4-99EA82B18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480345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1228725</xdr:colOff>
      <xdr:row>319</xdr:row>
      <xdr:rowOff>9525</xdr:rowOff>
    </xdr:from>
    <xdr:to>
      <xdr:col>1</xdr:col>
      <xdr:colOff>1463748</xdr:colOff>
      <xdr:row>320</xdr:row>
      <xdr:rowOff>22722</xdr:rowOff>
    </xdr:to>
    <xdr:pic>
      <xdr:nvPicPr>
        <xdr:cNvPr id="470" name="Imagem 469">
          <a:extLst>
            <a:ext uri="{FF2B5EF4-FFF2-40B4-BE49-F238E27FC236}">
              <a16:creationId xmlns:a16="http://schemas.microsoft.com/office/drawing/2014/main" id="{2B470F4A-06D0-484C-AAE6-9ADD992C2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1850" y="62150625"/>
          <a:ext cx="235023" cy="203697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319</xdr:row>
      <xdr:rowOff>180975</xdr:rowOff>
    </xdr:from>
    <xdr:to>
      <xdr:col>1</xdr:col>
      <xdr:colOff>1482798</xdr:colOff>
      <xdr:row>321</xdr:row>
      <xdr:rowOff>3672</xdr:rowOff>
    </xdr:to>
    <xdr:pic>
      <xdr:nvPicPr>
        <xdr:cNvPr id="471" name="Imagem 470">
          <a:extLst>
            <a:ext uri="{FF2B5EF4-FFF2-40B4-BE49-F238E27FC236}">
              <a16:creationId xmlns:a16="http://schemas.microsoft.com/office/drawing/2014/main" id="{95C1B77D-4064-48FD-A06C-DCEE085E7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486060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331</xdr:row>
      <xdr:rowOff>171450</xdr:rowOff>
    </xdr:from>
    <xdr:to>
      <xdr:col>1</xdr:col>
      <xdr:colOff>1492323</xdr:colOff>
      <xdr:row>332</xdr:row>
      <xdr:rowOff>179355</xdr:rowOff>
    </xdr:to>
    <xdr:pic>
      <xdr:nvPicPr>
        <xdr:cNvPr id="472" name="Imagem 471">
          <a:extLst>
            <a:ext uri="{FF2B5EF4-FFF2-40B4-BE49-F238E27FC236}">
              <a16:creationId xmlns:a16="http://schemas.microsoft.com/office/drawing/2014/main" id="{542F4F2E-B927-434D-9DF2-F372B6E41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506920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332</xdr:row>
      <xdr:rowOff>171450</xdr:rowOff>
    </xdr:from>
    <xdr:to>
      <xdr:col>1</xdr:col>
      <xdr:colOff>1492323</xdr:colOff>
      <xdr:row>333</xdr:row>
      <xdr:rowOff>179355</xdr:rowOff>
    </xdr:to>
    <xdr:pic>
      <xdr:nvPicPr>
        <xdr:cNvPr id="473" name="Imagem 472">
          <a:extLst>
            <a:ext uri="{FF2B5EF4-FFF2-40B4-BE49-F238E27FC236}">
              <a16:creationId xmlns:a16="http://schemas.microsoft.com/office/drawing/2014/main" id="{8F712E95-4662-4E8A-A355-AAF0552AA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508825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333</xdr:row>
      <xdr:rowOff>180975</xdr:rowOff>
    </xdr:from>
    <xdr:to>
      <xdr:col>1</xdr:col>
      <xdr:colOff>1492323</xdr:colOff>
      <xdr:row>335</xdr:row>
      <xdr:rowOff>3671</xdr:rowOff>
    </xdr:to>
    <xdr:pic>
      <xdr:nvPicPr>
        <xdr:cNvPr id="474" name="Imagem 473">
          <a:extLst>
            <a:ext uri="{FF2B5EF4-FFF2-40B4-BE49-F238E27FC236}">
              <a16:creationId xmlns:a16="http://schemas.microsoft.com/office/drawing/2014/main" id="{70BD97F9-19EC-4E66-8B66-B81674E62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510825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338</xdr:row>
      <xdr:rowOff>180975</xdr:rowOff>
    </xdr:from>
    <xdr:to>
      <xdr:col>1</xdr:col>
      <xdr:colOff>1492323</xdr:colOff>
      <xdr:row>340</xdr:row>
      <xdr:rowOff>3672</xdr:rowOff>
    </xdr:to>
    <xdr:pic>
      <xdr:nvPicPr>
        <xdr:cNvPr id="475" name="Imagem 474">
          <a:extLst>
            <a:ext uri="{FF2B5EF4-FFF2-40B4-BE49-F238E27FC236}">
              <a16:creationId xmlns:a16="http://schemas.microsoft.com/office/drawing/2014/main" id="{C08A9FA3-25C6-44E5-852A-810957483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520350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352</xdr:row>
      <xdr:rowOff>171450</xdr:rowOff>
    </xdr:from>
    <xdr:to>
      <xdr:col>1</xdr:col>
      <xdr:colOff>1492323</xdr:colOff>
      <xdr:row>353</xdr:row>
      <xdr:rowOff>179355</xdr:rowOff>
    </xdr:to>
    <xdr:pic>
      <xdr:nvPicPr>
        <xdr:cNvPr id="476" name="Imagem 475">
          <a:extLst>
            <a:ext uri="{FF2B5EF4-FFF2-40B4-BE49-F238E27FC236}">
              <a16:creationId xmlns:a16="http://schemas.microsoft.com/office/drawing/2014/main" id="{254EF4AD-0932-4DF5-8C11-8B5958E6E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546925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400</xdr:row>
      <xdr:rowOff>0</xdr:rowOff>
    </xdr:from>
    <xdr:to>
      <xdr:col>1</xdr:col>
      <xdr:colOff>1492323</xdr:colOff>
      <xdr:row>401</xdr:row>
      <xdr:rowOff>7905</xdr:rowOff>
    </xdr:to>
    <xdr:pic>
      <xdr:nvPicPr>
        <xdr:cNvPr id="478" name="Imagem 477">
          <a:extLst>
            <a:ext uri="{FF2B5EF4-FFF2-40B4-BE49-F238E27FC236}">
              <a16:creationId xmlns:a16="http://schemas.microsoft.com/office/drawing/2014/main" id="{C94D5E0C-EE57-4E34-98D9-B65406F95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6328410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401</xdr:row>
      <xdr:rowOff>0</xdr:rowOff>
    </xdr:from>
    <xdr:to>
      <xdr:col>1</xdr:col>
      <xdr:colOff>1492323</xdr:colOff>
      <xdr:row>402</xdr:row>
      <xdr:rowOff>7905</xdr:rowOff>
    </xdr:to>
    <xdr:pic>
      <xdr:nvPicPr>
        <xdr:cNvPr id="479" name="Imagem 478">
          <a:extLst>
            <a:ext uri="{FF2B5EF4-FFF2-40B4-BE49-F238E27FC236}">
              <a16:creationId xmlns:a16="http://schemas.microsoft.com/office/drawing/2014/main" id="{68B25F82-42B8-4466-8C9F-201B7BA0F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6347460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402</xdr:row>
      <xdr:rowOff>0</xdr:rowOff>
    </xdr:from>
    <xdr:to>
      <xdr:col>1</xdr:col>
      <xdr:colOff>1492323</xdr:colOff>
      <xdr:row>403</xdr:row>
      <xdr:rowOff>7905</xdr:rowOff>
    </xdr:to>
    <xdr:pic>
      <xdr:nvPicPr>
        <xdr:cNvPr id="480" name="Imagem 479">
          <a:extLst>
            <a:ext uri="{FF2B5EF4-FFF2-40B4-BE49-F238E27FC236}">
              <a16:creationId xmlns:a16="http://schemas.microsoft.com/office/drawing/2014/main" id="{ECFD26FC-3364-4021-8E1A-1D7773679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6366510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402</xdr:row>
      <xdr:rowOff>171450</xdr:rowOff>
    </xdr:from>
    <xdr:to>
      <xdr:col>1</xdr:col>
      <xdr:colOff>1492323</xdr:colOff>
      <xdr:row>403</xdr:row>
      <xdr:rowOff>179355</xdr:rowOff>
    </xdr:to>
    <xdr:pic>
      <xdr:nvPicPr>
        <xdr:cNvPr id="481" name="Imagem 480">
          <a:extLst>
            <a:ext uri="{FF2B5EF4-FFF2-40B4-BE49-F238E27FC236}">
              <a16:creationId xmlns:a16="http://schemas.microsoft.com/office/drawing/2014/main" id="{52128C0B-49CC-4F6A-997A-62BB07B2C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638365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1266825</xdr:colOff>
      <xdr:row>403</xdr:row>
      <xdr:rowOff>180975</xdr:rowOff>
    </xdr:from>
    <xdr:to>
      <xdr:col>1</xdr:col>
      <xdr:colOff>1501848</xdr:colOff>
      <xdr:row>405</xdr:row>
      <xdr:rowOff>3672</xdr:rowOff>
    </xdr:to>
    <xdr:pic>
      <xdr:nvPicPr>
        <xdr:cNvPr id="482" name="Imagem 481">
          <a:extLst>
            <a:ext uri="{FF2B5EF4-FFF2-40B4-BE49-F238E27FC236}">
              <a16:creationId xmlns:a16="http://schemas.microsoft.com/office/drawing/2014/main" id="{264289BB-D3B6-4D57-A141-CF6C0BC86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640365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447</xdr:row>
      <xdr:rowOff>152400</xdr:rowOff>
    </xdr:from>
    <xdr:to>
      <xdr:col>1</xdr:col>
      <xdr:colOff>1482798</xdr:colOff>
      <xdr:row>448</xdr:row>
      <xdr:rowOff>160305</xdr:rowOff>
    </xdr:to>
    <xdr:pic>
      <xdr:nvPicPr>
        <xdr:cNvPr id="483" name="Imagem 482">
          <a:extLst>
            <a:ext uri="{FF2B5EF4-FFF2-40B4-BE49-F238E27FC236}">
              <a16:creationId xmlns:a16="http://schemas.microsoft.com/office/drawing/2014/main" id="{85E4BEDF-C1D7-4A48-AFD7-D2F73D808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296150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458</xdr:row>
      <xdr:rowOff>0</xdr:rowOff>
    </xdr:from>
    <xdr:to>
      <xdr:col>1</xdr:col>
      <xdr:colOff>1482798</xdr:colOff>
      <xdr:row>459</xdr:row>
      <xdr:rowOff>7905</xdr:rowOff>
    </xdr:to>
    <xdr:pic>
      <xdr:nvPicPr>
        <xdr:cNvPr id="485" name="Imagem 484">
          <a:extLst>
            <a:ext uri="{FF2B5EF4-FFF2-40B4-BE49-F238E27FC236}">
              <a16:creationId xmlns:a16="http://schemas.microsoft.com/office/drawing/2014/main" id="{CC9B0233-3F22-40B7-B1E6-53101346D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490460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458</xdr:row>
      <xdr:rowOff>171450</xdr:rowOff>
    </xdr:from>
    <xdr:to>
      <xdr:col>1</xdr:col>
      <xdr:colOff>1482798</xdr:colOff>
      <xdr:row>459</xdr:row>
      <xdr:rowOff>179355</xdr:rowOff>
    </xdr:to>
    <xdr:pic>
      <xdr:nvPicPr>
        <xdr:cNvPr id="486" name="Imagem 485">
          <a:extLst>
            <a:ext uri="{FF2B5EF4-FFF2-40B4-BE49-F238E27FC236}">
              <a16:creationId xmlns:a16="http://schemas.microsoft.com/office/drawing/2014/main" id="{E426E46A-3039-4377-8CBA-BE745E909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50760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459</xdr:row>
      <xdr:rowOff>180975</xdr:rowOff>
    </xdr:from>
    <xdr:to>
      <xdr:col>1</xdr:col>
      <xdr:colOff>1492323</xdr:colOff>
      <xdr:row>461</xdr:row>
      <xdr:rowOff>3672</xdr:rowOff>
    </xdr:to>
    <xdr:pic>
      <xdr:nvPicPr>
        <xdr:cNvPr id="487" name="Imagem 486">
          <a:extLst>
            <a:ext uri="{FF2B5EF4-FFF2-40B4-BE49-F238E27FC236}">
              <a16:creationId xmlns:a16="http://schemas.microsoft.com/office/drawing/2014/main" id="{2D4A8FD7-8294-40D4-8089-053471059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752760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467</xdr:row>
      <xdr:rowOff>161925</xdr:rowOff>
    </xdr:from>
    <xdr:to>
      <xdr:col>1</xdr:col>
      <xdr:colOff>1482798</xdr:colOff>
      <xdr:row>468</xdr:row>
      <xdr:rowOff>169830</xdr:rowOff>
    </xdr:to>
    <xdr:pic>
      <xdr:nvPicPr>
        <xdr:cNvPr id="488" name="Imagem 487">
          <a:extLst>
            <a:ext uri="{FF2B5EF4-FFF2-40B4-BE49-F238E27FC236}">
              <a16:creationId xmlns:a16="http://schemas.microsoft.com/office/drawing/2014/main" id="{1B706922-DCDB-4625-A3C8-BDB0BAF36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678102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468</xdr:row>
      <xdr:rowOff>171450</xdr:rowOff>
    </xdr:from>
    <xdr:to>
      <xdr:col>1</xdr:col>
      <xdr:colOff>1492323</xdr:colOff>
      <xdr:row>469</xdr:row>
      <xdr:rowOff>179355</xdr:rowOff>
    </xdr:to>
    <xdr:pic>
      <xdr:nvPicPr>
        <xdr:cNvPr id="489" name="Imagem 488">
          <a:extLst>
            <a:ext uri="{FF2B5EF4-FFF2-40B4-BE49-F238E27FC236}">
              <a16:creationId xmlns:a16="http://schemas.microsoft.com/office/drawing/2014/main" id="{1C5EDC9F-2563-4BC7-995B-DFB570437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769810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518</xdr:row>
      <xdr:rowOff>0</xdr:rowOff>
    </xdr:from>
    <xdr:to>
      <xdr:col>1</xdr:col>
      <xdr:colOff>1492323</xdr:colOff>
      <xdr:row>519</xdr:row>
      <xdr:rowOff>7905</xdr:rowOff>
    </xdr:to>
    <xdr:pic>
      <xdr:nvPicPr>
        <xdr:cNvPr id="490" name="Imagem 489">
          <a:extLst>
            <a:ext uri="{FF2B5EF4-FFF2-40B4-BE49-F238E27FC236}">
              <a16:creationId xmlns:a16="http://schemas.microsoft.com/office/drawing/2014/main" id="{25EE6A35-1317-4134-8F06-1E89E0AB7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34362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518</xdr:row>
      <xdr:rowOff>0</xdr:rowOff>
    </xdr:from>
    <xdr:to>
      <xdr:col>1</xdr:col>
      <xdr:colOff>1492323</xdr:colOff>
      <xdr:row>519</xdr:row>
      <xdr:rowOff>13196</xdr:rowOff>
    </xdr:to>
    <xdr:pic>
      <xdr:nvPicPr>
        <xdr:cNvPr id="491" name="Imagem 490">
          <a:extLst>
            <a:ext uri="{FF2B5EF4-FFF2-40B4-BE49-F238E27FC236}">
              <a16:creationId xmlns:a16="http://schemas.microsoft.com/office/drawing/2014/main" id="{F8AC239B-E4FB-4B46-B873-BF1F9BB56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25150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1266825</xdr:colOff>
      <xdr:row>518</xdr:row>
      <xdr:rowOff>180975</xdr:rowOff>
    </xdr:from>
    <xdr:to>
      <xdr:col>1</xdr:col>
      <xdr:colOff>1501848</xdr:colOff>
      <xdr:row>520</xdr:row>
      <xdr:rowOff>3672</xdr:rowOff>
    </xdr:to>
    <xdr:pic>
      <xdr:nvPicPr>
        <xdr:cNvPr id="492" name="Imagem 491">
          <a:extLst>
            <a:ext uri="{FF2B5EF4-FFF2-40B4-BE49-F238E27FC236}">
              <a16:creationId xmlns:a16="http://schemas.microsoft.com/office/drawing/2014/main" id="{35969F4C-0090-44B7-82D5-A9FE15E5A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827055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1266825</xdr:colOff>
      <xdr:row>519</xdr:row>
      <xdr:rowOff>180975</xdr:rowOff>
    </xdr:from>
    <xdr:to>
      <xdr:col>1</xdr:col>
      <xdr:colOff>1501848</xdr:colOff>
      <xdr:row>521</xdr:row>
      <xdr:rowOff>3672</xdr:rowOff>
    </xdr:to>
    <xdr:pic>
      <xdr:nvPicPr>
        <xdr:cNvPr id="493" name="Imagem 492">
          <a:extLst>
            <a:ext uri="{FF2B5EF4-FFF2-40B4-BE49-F238E27FC236}">
              <a16:creationId xmlns:a16="http://schemas.microsoft.com/office/drawing/2014/main" id="{1EF3F26E-2093-4388-8653-A7CD494D2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828960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1266825</xdr:colOff>
      <xdr:row>520</xdr:row>
      <xdr:rowOff>180975</xdr:rowOff>
    </xdr:from>
    <xdr:to>
      <xdr:col>1</xdr:col>
      <xdr:colOff>1501848</xdr:colOff>
      <xdr:row>522</xdr:row>
      <xdr:rowOff>3671</xdr:rowOff>
    </xdr:to>
    <xdr:pic>
      <xdr:nvPicPr>
        <xdr:cNvPr id="494" name="Imagem 493">
          <a:extLst>
            <a:ext uri="{FF2B5EF4-FFF2-40B4-BE49-F238E27FC236}">
              <a16:creationId xmlns:a16="http://schemas.microsoft.com/office/drawing/2014/main" id="{9DC55C1C-8556-484C-9431-D71062F82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830865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522</xdr:row>
      <xdr:rowOff>0</xdr:rowOff>
    </xdr:from>
    <xdr:to>
      <xdr:col>1</xdr:col>
      <xdr:colOff>1492323</xdr:colOff>
      <xdr:row>523</xdr:row>
      <xdr:rowOff>7905</xdr:rowOff>
    </xdr:to>
    <xdr:pic>
      <xdr:nvPicPr>
        <xdr:cNvPr id="495" name="Imagem 494">
          <a:extLst>
            <a:ext uri="{FF2B5EF4-FFF2-40B4-BE49-F238E27FC236}">
              <a16:creationId xmlns:a16="http://schemas.microsoft.com/office/drawing/2014/main" id="{5062FEAC-8B9D-4F74-84B9-315173910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328660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526</xdr:row>
      <xdr:rowOff>180975</xdr:rowOff>
    </xdr:from>
    <xdr:to>
      <xdr:col>1</xdr:col>
      <xdr:colOff>1492323</xdr:colOff>
      <xdr:row>528</xdr:row>
      <xdr:rowOff>3672</xdr:rowOff>
    </xdr:to>
    <xdr:pic>
      <xdr:nvPicPr>
        <xdr:cNvPr id="496" name="Imagem 495">
          <a:extLst>
            <a:ext uri="{FF2B5EF4-FFF2-40B4-BE49-F238E27FC236}">
              <a16:creationId xmlns:a16="http://schemas.microsoft.com/office/drawing/2014/main" id="{5B62D4A2-F665-45AB-8FEA-60F2E9235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844200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549</xdr:row>
      <xdr:rowOff>152400</xdr:rowOff>
    </xdr:from>
    <xdr:to>
      <xdr:col>1</xdr:col>
      <xdr:colOff>1482798</xdr:colOff>
      <xdr:row>550</xdr:row>
      <xdr:rowOff>165596</xdr:rowOff>
    </xdr:to>
    <xdr:pic>
      <xdr:nvPicPr>
        <xdr:cNvPr id="497" name="Imagem 496">
          <a:extLst>
            <a:ext uri="{FF2B5EF4-FFF2-40B4-BE49-F238E27FC236}">
              <a16:creationId xmlns:a16="http://schemas.microsoft.com/office/drawing/2014/main" id="{C46DCFB3-C494-4ABC-B495-C862C33D9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900" y="102298500"/>
          <a:ext cx="235023" cy="203696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1266825</xdr:colOff>
      <xdr:row>622</xdr:row>
      <xdr:rowOff>0</xdr:rowOff>
    </xdr:from>
    <xdr:to>
      <xdr:col>1</xdr:col>
      <xdr:colOff>1501848</xdr:colOff>
      <xdr:row>623</xdr:row>
      <xdr:rowOff>7905</xdr:rowOff>
    </xdr:to>
    <xdr:pic>
      <xdr:nvPicPr>
        <xdr:cNvPr id="499" name="Imagem 498">
          <a:extLst>
            <a:ext uri="{FF2B5EF4-FFF2-40B4-BE49-F238E27FC236}">
              <a16:creationId xmlns:a16="http://schemas.microsoft.com/office/drawing/2014/main" id="{FD5BD3F4-0804-451A-B082-2AD654564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0157460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720</xdr:row>
      <xdr:rowOff>180975</xdr:rowOff>
    </xdr:from>
    <xdr:to>
      <xdr:col>1</xdr:col>
      <xdr:colOff>1482798</xdr:colOff>
      <xdr:row>722</xdr:row>
      <xdr:rowOff>3671</xdr:rowOff>
    </xdr:to>
    <xdr:pic>
      <xdr:nvPicPr>
        <xdr:cNvPr id="501" name="Imagem 500">
          <a:extLst>
            <a:ext uri="{FF2B5EF4-FFF2-40B4-BE49-F238E27FC236}">
              <a16:creationId xmlns:a16="http://schemas.microsoft.com/office/drawing/2014/main" id="{24EE7B91-EF8B-4A5C-AA27-727BAB3CB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190910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736</xdr:row>
      <xdr:rowOff>180975</xdr:rowOff>
    </xdr:from>
    <xdr:to>
      <xdr:col>1</xdr:col>
      <xdr:colOff>1492323</xdr:colOff>
      <xdr:row>738</xdr:row>
      <xdr:rowOff>3672</xdr:rowOff>
    </xdr:to>
    <xdr:pic>
      <xdr:nvPicPr>
        <xdr:cNvPr id="502" name="Imagem 501">
          <a:extLst>
            <a:ext uri="{FF2B5EF4-FFF2-40B4-BE49-F238E27FC236}">
              <a16:creationId xmlns:a16="http://schemas.microsoft.com/office/drawing/2014/main" id="{19187BCA-4C81-4827-9B5B-87534A9EB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221390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792</xdr:row>
      <xdr:rowOff>180975</xdr:rowOff>
    </xdr:from>
    <xdr:to>
      <xdr:col>1</xdr:col>
      <xdr:colOff>1482798</xdr:colOff>
      <xdr:row>794</xdr:row>
      <xdr:rowOff>3672</xdr:rowOff>
    </xdr:to>
    <xdr:pic>
      <xdr:nvPicPr>
        <xdr:cNvPr id="503" name="Imagem 502">
          <a:extLst>
            <a:ext uri="{FF2B5EF4-FFF2-40B4-BE49-F238E27FC236}">
              <a16:creationId xmlns:a16="http://schemas.microsoft.com/office/drawing/2014/main" id="{5C6FE348-9B39-4218-9722-19E779248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326165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837</xdr:row>
      <xdr:rowOff>180975</xdr:rowOff>
    </xdr:from>
    <xdr:to>
      <xdr:col>1</xdr:col>
      <xdr:colOff>1492323</xdr:colOff>
      <xdr:row>839</xdr:row>
      <xdr:rowOff>3672</xdr:rowOff>
    </xdr:to>
    <xdr:pic>
      <xdr:nvPicPr>
        <xdr:cNvPr id="504" name="Imagem 503">
          <a:extLst>
            <a:ext uri="{FF2B5EF4-FFF2-40B4-BE49-F238E27FC236}">
              <a16:creationId xmlns:a16="http://schemas.microsoft.com/office/drawing/2014/main" id="{0C99CB56-B3AC-4AFA-8556-2E5F37EE1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400746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839</xdr:row>
      <xdr:rowOff>0</xdr:rowOff>
    </xdr:from>
    <xdr:to>
      <xdr:col>1</xdr:col>
      <xdr:colOff>1492323</xdr:colOff>
      <xdr:row>840</xdr:row>
      <xdr:rowOff>7905</xdr:rowOff>
    </xdr:to>
    <xdr:pic>
      <xdr:nvPicPr>
        <xdr:cNvPr id="505" name="Imagem 504">
          <a:extLst>
            <a:ext uri="{FF2B5EF4-FFF2-40B4-BE49-F238E27FC236}">
              <a16:creationId xmlns:a16="http://schemas.microsoft.com/office/drawing/2014/main" id="{8B176475-4E44-495F-B6B9-DE153D049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402746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840</xdr:row>
      <xdr:rowOff>9525</xdr:rowOff>
    </xdr:from>
    <xdr:to>
      <xdr:col>1</xdr:col>
      <xdr:colOff>1482798</xdr:colOff>
      <xdr:row>841</xdr:row>
      <xdr:rowOff>17430</xdr:rowOff>
    </xdr:to>
    <xdr:pic>
      <xdr:nvPicPr>
        <xdr:cNvPr id="506" name="Imagem 505">
          <a:extLst>
            <a:ext uri="{FF2B5EF4-FFF2-40B4-BE49-F238E27FC236}">
              <a16:creationId xmlns:a16="http://schemas.microsoft.com/office/drawing/2014/main" id="{A17E71E6-3DD5-4A03-AA4B-C360480E1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4047470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1238250</xdr:colOff>
      <xdr:row>840</xdr:row>
      <xdr:rowOff>180975</xdr:rowOff>
    </xdr:from>
    <xdr:to>
      <xdr:col>1</xdr:col>
      <xdr:colOff>1473273</xdr:colOff>
      <xdr:row>842</xdr:row>
      <xdr:rowOff>3672</xdr:rowOff>
    </xdr:to>
    <xdr:pic>
      <xdr:nvPicPr>
        <xdr:cNvPr id="507" name="Imagem 506">
          <a:extLst>
            <a:ext uri="{FF2B5EF4-FFF2-40B4-BE49-F238E27FC236}">
              <a16:creationId xmlns:a16="http://schemas.microsoft.com/office/drawing/2014/main" id="{54E32744-DD61-4150-81FF-04F5D5869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1406461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1238250</xdr:colOff>
      <xdr:row>842</xdr:row>
      <xdr:rowOff>0</xdr:rowOff>
    </xdr:from>
    <xdr:to>
      <xdr:col>1</xdr:col>
      <xdr:colOff>1473273</xdr:colOff>
      <xdr:row>843</xdr:row>
      <xdr:rowOff>7905</xdr:rowOff>
    </xdr:to>
    <xdr:pic>
      <xdr:nvPicPr>
        <xdr:cNvPr id="508" name="Imagem 507">
          <a:extLst>
            <a:ext uri="{FF2B5EF4-FFF2-40B4-BE49-F238E27FC236}">
              <a16:creationId xmlns:a16="http://schemas.microsoft.com/office/drawing/2014/main" id="{A3B55730-9BD1-44D4-837D-46777B24F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1408461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848</xdr:row>
      <xdr:rowOff>161925</xdr:rowOff>
    </xdr:from>
    <xdr:to>
      <xdr:col>1</xdr:col>
      <xdr:colOff>1492323</xdr:colOff>
      <xdr:row>849</xdr:row>
      <xdr:rowOff>169830</xdr:rowOff>
    </xdr:to>
    <xdr:pic>
      <xdr:nvPicPr>
        <xdr:cNvPr id="509" name="Imagem 508">
          <a:extLst>
            <a:ext uri="{FF2B5EF4-FFF2-40B4-BE49-F238E27FC236}">
              <a16:creationId xmlns:a16="http://schemas.microsoft.com/office/drawing/2014/main" id="{F57B22ED-A6E7-449C-AD27-BFBCBCD15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4215110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849</xdr:row>
      <xdr:rowOff>171450</xdr:rowOff>
    </xdr:from>
    <xdr:to>
      <xdr:col>1</xdr:col>
      <xdr:colOff>1492323</xdr:colOff>
      <xdr:row>850</xdr:row>
      <xdr:rowOff>179355</xdr:rowOff>
    </xdr:to>
    <xdr:pic>
      <xdr:nvPicPr>
        <xdr:cNvPr id="510" name="Imagem 509">
          <a:extLst>
            <a:ext uri="{FF2B5EF4-FFF2-40B4-BE49-F238E27FC236}">
              <a16:creationId xmlns:a16="http://schemas.microsoft.com/office/drawing/2014/main" id="{1B26B1BC-C6FF-463B-BEAC-EB4920078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4235112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853</xdr:row>
      <xdr:rowOff>0</xdr:rowOff>
    </xdr:from>
    <xdr:to>
      <xdr:col>1</xdr:col>
      <xdr:colOff>1492323</xdr:colOff>
      <xdr:row>854</xdr:row>
      <xdr:rowOff>7905</xdr:rowOff>
    </xdr:to>
    <xdr:pic>
      <xdr:nvPicPr>
        <xdr:cNvPr id="511" name="Imagem 510">
          <a:extLst>
            <a:ext uri="{FF2B5EF4-FFF2-40B4-BE49-F238E27FC236}">
              <a16:creationId xmlns:a16="http://schemas.microsoft.com/office/drawing/2014/main" id="{A8261C1F-9DBB-4D3C-9CAD-C426DF59B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429416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1266825</xdr:colOff>
      <xdr:row>855</xdr:row>
      <xdr:rowOff>0</xdr:rowOff>
    </xdr:from>
    <xdr:to>
      <xdr:col>1</xdr:col>
      <xdr:colOff>1501848</xdr:colOff>
      <xdr:row>856</xdr:row>
      <xdr:rowOff>7905</xdr:rowOff>
    </xdr:to>
    <xdr:pic>
      <xdr:nvPicPr>
        <xdr:cNvPr id="512" name="Imagem 511">
          <a:extLst>
            <a:ext uri="{FF2B5EF4-FFF2-40B4-BE49-F238E27FC236}">
              <a16:creationId xmlns:a16="http://schemas.microsoft.com/office/drawing/2014/main" id="{144ECD17-8937-4177-A7EB-DDF68DEF8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433226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857</xdr:row>
      <xdr:rowOff>180975</xdr:rowOff>
    </xdr:from>
    <xdr:to>
      <xdr:col>1</xdr:col>
      <xdr:colOff>1482798</xdr:colOff>
      <xdr:row>859</xdr:row>
      <xdr:rowOff>3671</xdr:rowOff>
    </xdr:to>
    <xdr:pic>
      <xdr:nvPicPr>
        <xdr:cNvPr id="513" name="Imagem 512">
          <a:extLst>
            <a:ext uri="{FF2B5EF4-FFF2-40B4-BE49-F238E27FC236}">
              <a16:creationId xmlns:a16="http://schemas.microsoft.com/office/drawing/2014/main" id="{003924B9-416C-4E40-AA8D-26E3033FA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438846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859</xdr:row>
      <xdr:rowOff>0</xdr:rowOff>
    </xdr:from>
    <xdr:to>
      <xdr:col>1</xdr:col>
      <xdr:colOff>1492323</xdr:colOff>
      <xdr:row>860</xdr:row>
      <xdr:rowOff>7905</xdr:rowOff>
    </xdr:to>
    <xdr:pic>
      <xdr:nvPicPr>
        <xdr:cNvPr id="514" name="Imagem 513">
          <a:extLst>
            <a:ext uri="{FF2B5EF4-FFF2-40B4-BE49-F238E27FC236}">
              <a16:creationId xmlns:a16="http://schemas.microsoft.com/office/drawing/2014/main" id="{51B114BB-E64C-4462-94C7-1E39C8127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440846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1266825</xdr:colOff>
      <xdr:row>861</xdr:row>
      <xdr:rowOff>0</xdr:rowOff>
    </xdr:from>
    <xdr:to>
      <xdr:col>1</xdr:col>
      <xdr:colOff>1501848</xdr:colOff>
      <xdr:row>862</xdr:row>
      <xdr:rowOff>7905</xdr:rowOff>
    </xdr:to>
    <xdr:pic>
      <xdr:nvPicPr>
        <xdr:cNvPr id="515" name="Imagem 514">
          <a:extLst>
            <a:ext uri="{FF2B5EF4-FFF2-40B4-BE49-F238E27FC236}">
              <a16:creationId xmlns:a16="http://schemas.microsoft.com/office/drawing/2014/main" id="{DF3FC939-A534-47A3-B649-8C140F208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444656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864</xdr:row>
      <xdr:rowOff>0</xdr:rowOff>
    </xdr:from>
    <xdr:to>
      <xdr:col>1</xdr:col>
      <xdr:colOff>1482798</xdr:colOff>
      <xdr:row>865</xdr:row>
      <xdr:rowOff>7905</xdr:rowOff>
    </xdr:to>
    <xdr:pic>
      <xdr:nvPicPr>
        <xdr:cNvPr id="516" name="Imagem 515">
          <a:extLst>
            <a:ext uri="{FF2B5EF4-FFF2-40B4-BE49-F238E27FC236}">
              <a16:creationId xmlns:a16="http://schemas.microsoft.com/office/drawing/2014/main" id="{AEFCC638-2581-41EB-AF88-5FE8FC606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450371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866</xdr:row>
      <xdr:rowOff>180975</xdr:rowOff>
    </xdr:from>
    <xdr:to>
      <xdr:col>1</xdr:col>
      <xdr:colOff>1482798</xdr:colOff>
      <xdr:row>868</xdr:row>
      <xdr:rowOff>3671</xdr:rowOff>
    </xdr:to>
    <xdr:pic>
      <xdr:nvPicPr>
        <xdr:cNvPr id="517" name="Imagem 516">
          <a:extLst>
            <a:ext uri="{FF2B5EF4-FFF2-40B4-BE49-F238E27FC236}">
              <a16:creationId xmlns:a16="http://schemas.microsoft.com/office/drawing/2014/main" id="{C5570788-EAF2-4715-BC81-969C2AFC2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455991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1266825</xdr:colOff>
      <xdr:row>875</xdr:row>
      <xdr:rowOff>180975</xdr:rowOff>
    </xdr:from>
    <xdr:to>
      <xdr:col>1</xdr:col>
      <xdr:colOff>1501848</xdr:colOff>
      <xdr:row>877</xdr:row>
      <xdr:rowOff>3671</xdr:rowOff>
    </xdr:to>
    <xdr:pic>
      <xdr:nvPicPr>
        <xdr:cNvPr id="518" name="Imagem 517">
          <a:extLst>
            <a:ext uri="{FF2B5EF4-FFF2-40B4-BE49-F238E27FC236}">
              <a16:creationId xmlns:a16="http://schemas.microsoft.com/office/drawing/2014/main" id="{E1237889-BC57-4DC8-82B6-83CCC4709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473136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876</xdr:row>
      <xdr:rowOff>180975</xdr:rowOff>
    </xdr:from>
    <xdr:to>
      <xdr:col>1</xdr:col>
      <xdr:colOff>1492323</xdr:colOff>
      <xdr:row>878</xdr:row>
      <xdr:rowOff>3672</xdr:rowOff>
    </xdr:to>
    <xdr:pic>
      <xdr:nvPicPr>
        <xdr:cNvPr id="519" name="Imagem 518">
          <a:extLst>
            <a:ext uri="{FF2B5EF4-FFF2-40B4-BE49-F238E27FC236}">
              <a16:creationId xmlns:a16="http://schemas.microsoft.com/office/drawing/2014/main" id="{F4905B51-544C-4D1E-B650-BCAE1DB3C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475041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877</xdr:row>
      <xdr:rowOff>171450</xdr:rowOff>
    </xdr:from>
    <xdr:to>
      <xdr:col>1</xdr:col>
      <xdr:colOff>1492323</xdr:colOff>
      <xdr:row>878</xdr:row>
      <xdr:rowOff>179355</xdr:rowOff>
    </xdr:to>
    <xdr:pic>
      <xdr:nvPicPr>
        <xdr:cNvPr id="520" name="Imagem 519">
          <a:extLst>
            <a:ext uri="{FF2B5EF4-FFF2-40B4-BE49-F238E27FC236}">
              <a16:creationId xmlns:a16="http://schemas.microsoft.com/office/drawing/2014/main" id="{3325A095-4ABD-4426-A19A-90ABDA96E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4768512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878</xdr:row>
      <xdr:rowOff>180975</xdr:rowOff>
    </xdr:from>
    <xdr:to>
      <xdr:col>1</xdr:col>
      <xdr:colOff>1482798</xdr:colOff>
      <xdr:row>880</xdr:row>
      <xdr:rowOff>3671</xdr:rowOff>
    </xdr:to>
    <xdr:pic>
      <xdr:nvPicPr>
        <xdr:cNvPr id="521" name="Imagem 520">
          <a:extLst>
            <a:ext uri="{FF2B5EF4-FFF2-40B4-BE49-F238E27FC236}">
              <a16:creationId xmlns:a16="http://schemas.microsoft.com/office/drawing/2014/main" id="{2B67BFF3-F268-419B-9F69-87D6413AD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478851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879</xdr:row>
      <xdr:rowOff>180975</xdr:rowOff>
    </xdr:from>
    <xdr:to>
      <xdr:col>1</xdr:col>
      <xdr:colOff>1482798</xdr:colOff>
      <xdr:row>881</xdr:row>
      <xdr:rowOff>3672</xdr:rowOff>
    </xdr:to>
    <xdr:pic>
      <xdr:nvPicPr>
        <xdr:cNvPr id="522" name="Imagem 521">
          <a:extLst>
            <a:ext uri="{FF2B5EF4-FFF2-40B4-BE49-F238E27FC236}">
              <a16:creationId xmlns:a16="http://schemas.microsoft.com/office/drawing/2014/main" id="{063CD68E-6832-403F-8E19-788EC79EC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480756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883</xdr:row>
      <xdr:rowOff>180975</xdr:rowOff>
    </xdr:from>
    <xdr:to>
      <xdr:col>1</xdr:col>
      <xdr:colOff>1482798</xdr:colOff>
      <xdr:row>885</xdr:row>
      <xdr:rowOff>3672</xdr:rowOff>
    </xdr:to>
    <xdr:pic>
      <xdr:nvPicPr>
        <xdr:cNvPr id="523" name="Imagem 522">
          <a:extLst>
            <a:ext uri="{FF2B5EF4-FFF2-40B4-BE49-F238E27FC236}">
              <a16:creationId xmlns:a16="http://schemas.microsoft.com/office/drawing/2014/main" id="{FF1DC4DF-FC6E-4BFE-944F-929E74219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488376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1266825</xdr:colOff>
      <xdr:row>896</xdr:row>
      <xdr:rowOff>0</xdr:rowOff>
    </xdr:from>
    <xdr:to>
      <xdr:col>1</xdr:col>
      <xdr:colOff>1501848</xdr:colOff>
      <xdr:row>897</xdr:row>
      <xdr:rowOff>7905</xdr:rowOff>
    </xdr:to>
    <xdr:pic>
      <xdr:nvPicPr>
        <xdr:cNvPr id="524" name="Imagem 523">
          <a:extLst>
            <a:ext uri="{FF2B5EF4-FFF2-40B4-BE49-F238E27FC236}">
              <a16:creationId xmlns:a16="http://schemas.microsoft.com/office/drawing/2014/main" id="{52605654-28AA-4222-A6C7-FA397BC37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511331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1266825</xdr:colOff>
      <xdr:row>898</xdr:row>
      <xdr:rowOff>180975</xdr:rowOff>
    </xdr:from>
    <xdr:to>
      <xdr:col>1</xdr:col>
      <xdr:colOff>1501848</xdr:colOff>
      <xdr:row>900</xdr:row>
      <xdr:rowOff>3672</xdr:rowOff>
    </xdr:to>
    <xdr:pic>
      <xdr:nvPicPr>
        <xdr:cNvPr id="525" name="Imagem 524">
          <a:extLst>
            <a:ext uri="{FF2B5EF4-FFF2-40B4-BE49-F238E27FC236}">
              <a16:creationId xmlns:a16="http://schemas.microsoft.com/office/drawing/2014/main" id="{22A1CBBB-5BA0-4C81-99E4-0A2DEF79D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516951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1266825</xdr:colOff>
      <xdr:row>900</xdr:row>
      <xdr:rowOff>0</xdr:rowOff>
    </xdr:from>
    <xdr:to>
      <xdr:col>1</xdr:col>
      <xdr:colOff>1501848</xdr:colOff>
      <xdr:row>901</xdr:row>
      <xdr:rowOff>7905</xdr:rowOff>
    </xdr:to>
    <xdr:pic>
      <xdr:nvPicPr>
        <xdr:cNvPr id="526" name="Imagem 525">
          <a:extLst>
            <a:ext uri="{FF2B5EF4-FFF2-40B4-BE49-F238E27FC236}">
              <a16:creationId xmlns:a16="http://schemas.microsoft.com/office/drawing/2014/main" id="{2A96AFEF-BE3D-44AE-A270-9E82CD3F8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518951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912</xdr:row>
      <xdr:rowOff>171450</xdr:rowOff>
    </xdr:from>
    <xdr:to>
      <xdr:col>1</xdr:col>
      <xdr:colOff>1482798</xdr:colOff>
      <xdr:row>913</xdr:row>
      <xdr:rowOff>179355</xdr:rowOff>
    </xdr:to>
    <xdr:pic>
      <xdr:nvPicPr>
        <xdr:cNvPr id="527" name="Imagem 526">
          <a:extLst>
            <a:ext uri="{FF2B5EF4-FFF2-40B4-BE49-F238E27FC236}">
              <a16:creationId xmlns:a16="http://schemas.microsoft.com/office/drawing/2014/main" id="{22EED9CD-5C5D-4A26-9E02-29ADA20C5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5435262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913</xdr:row>
      <xdr:rowOff>180975</xdr:rowOff>
    </xdr:from>
    <xdr:to>
      <xdr:col>1</xdr:col>
      <xdr:colOff>1482798</xdr:colOff>
      <xdr:row>915</xdr:row>
      <xdr:rowOff>3672</xdr:rowOff>
    </xdr:to>
    <xdr:pic>
      <xdr:nvPicPr>
        <xdr:cNvPr id="528" name="Imagem 527">
          <a:extLst>
            <a:ext uri="{FF2B5EF4-FFF2-40B4-BE49-F238E27FC236}">
              <a16:creationId xmlns:a16="http://schemas.microsoft.com/office/drawing/2014/main" id="{8995F3F9-4113-490F-944A-7C41C2EA1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545526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934</xdr:row>
      <xdr:rowOff>180975</xdr:rowOff>
    </xdr:from>
    <xdr:to>
      <xdr:col>1</xdr:col>
      <xdr:colOff>1482798</xdr:colOff>
      <xdr:row>936</xdr:row>
      <xdr:rowOff>3672</xdr:rowOff>
    </xdr:to>
    <xdr:pic>
      <xdr:nvPicPr>
        <xdr:cNvPr id="529" name="Imagem 528">
          <a:extLst>
            <a:ext uri="{FF2B5EF4-FFF2-40B4-BE49-F238E27FC236}">
              <a16:creationId xmlns:a16="http://schemas.microsoft.com/office/drawing/2014/main" id="{09F6452A-406C-407E-B3F8-2E2816471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585531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938</xdr:row>
      <xdr:rowOff>9525</xdr:rowOff>
    </xdr:from>
    <xdr:to>
      <xdr:col>1</xdr:col>
      <xdr:colOff>1492323</xdr:colOff>
      <xdr:row>939</xdr:row>
      <xdr:rowOff>17430</xdr:rowOff>
    </xdr:to>
    <xdr:pic>
      <xdr:nvPicPr>
        <xdr:cNvPr id="530" name="Imagem 529">
          <a:extLst>
            <a:ext uri="{FF2B5EF4-FFF2-40B4-BE49-F238E27FC236}">
              <a16:creationId xmlns:a16="http://schemas.microsoft.com/office/drawing/2014/main" id="{317CDA77-532D-4C50-BF86-CCCDE0C7E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5914370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985</xdr:row>
      <xdr:rowOff>180975</xdr:rowOff>
    </xdr:from>
    <xdr:to>
      <xdr:col>1</xdr:col>
      <xdr:colOff>1482798</xdr:colOff>
      <xdr:row>987</xdr:row>
      <xdr:rowOff>3672</xdr:rowOff>
    </xdr:to>
    <xdr:pic>
      <xdr:nvPicPr>
        <xdr:cNvPr id="531" name="Imagem 530">
          <a:extLst>
            <a:ext uri="{FF2B5EF4-FFF2-40B4-BE49-F238E27FC236}">
              <a16:creationId xmlns:a16="http://schemas.microsoft.com/office/drawing/2014/main" id="{F8601565-1641-4DCA-8207-022E89FA6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682686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989</xdr:row>
      <xdr:rowOff>180975</xdr:rowOff>
    </xdr:from>
    <xdr:to>
      <xdr:col>1</xdr:col>
      <xdr:colOff>1482798</xdr:colOff>
      <xdr:row>991</xdr:row>
      <xdr:rowOff>3671</xdr:rowOff>
    </xdr:to>
    <xdr:pic>
      <xdr:nvPicPr>
        <xdr:cNvPr id="532" name="Imagem 531">
          <a:extLst>
            <a:ext uri="{FF2B5EF4-FFF2-40B4-BE49-F238E27FC236}">
              <a16:creationId xmlns:a16="http://schemas.microsoft.com/office/drawing/2014/main" id="{90BF21B9-9392-4DAC-8CCA-61412BBD8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690306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994</xdr:row>
      <xdr:rowOff>0</xdr:rowOff>
    </xdr:from>
    <xdr:to>
      <xdr:col>1</xdr:col>
      <xdr:colOff>1492323</xdr:colOff>
      <xdr:row>995</xdr:row>
      <xdr:rowOff>7905</xdr:rowOff>
    </xdr:to>
    <xdr:pic>
      <xdr:nvPicPr>
        <xdr:cNvPr id="533" name="Imagem 532">
          <a:extLst>
            <a:ext uri="{FF2B5EF4-FFF2-40B4-BE49-F238E27FC236}">
              <a16:creationId xmlns:a16="http://schemas.microsoft.com/office/drawing/2014/main" id="{3CB29F9A-7857-4673-92B2-D29F44284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698021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995</xdr:row>
      <xdr:rowOff>0</xdr:rowOff>
    </xdr:from>
    <xdr:to>
      <xdr:col>1</xdr:col>
      <xdr:colOff>1492323</xdr:colOff>
      <xdr:row>996</xdr:row>
      <xdr:rowOff>7905</xdr:rowOff>
    </xdr:to>
    <xdr:pic>
      <xdr:nvPicPr>
        <xdr:cNvPr id="534" name="Imagem 533">
          <a:extLst>
            <a:ext uri="{FF2B5EF4-FFF2-40B4-BE49-F238E27FC236}">
              <a16:creationId xmlns:a16="http://schemas.microsoft.com/office/drawing/2014/main" id="{7CF91B0A-7D53-4AEE-84F2-7273EC41E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69992675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687</xdr:row>
      <xdr:rowOff>180975</xdr:rowOff>
    </xdr:from>
    <xdr:to>
      <xdr:col>1</xdr:col>
      <xdr:colOff>1492323</xdr:colOff>
      <xdr:row>689</xdr:row>
      <xdr:rowOff>3671</xdr:rowOff>
    </xdr:to>
    <xdr:pic>
      <xdr:nvPicPr>
        <xdr:cNvPr id="198" name="Imagem 197">
          <a:extLst>
            <a:ext uri="{FF2B5EF4-FFF2-40B4-BE49-F238E27FC236}">
              <a16:creationId xmlns:a16="http://schemas.microsoft.com/office/drawing/2014/main" id="{9A1D535F-D4ED-4A0F-BE27-3AC577E8E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13376075"/>
          <a:ext cx="235023" cy="198405"/>
        </a:xfrm>
        <a:prstGeom prst="rect">
          <a:avLst/>
        </a:prstGeom>
      </xdr:spPr>
    </xdr:pic>
    <xdr:clientData/>
  </xdr:twoCellAnchor>
  <xdr:oneCellAnchor>
    <xdr:from>
      <xdr:col>1</xdr:col>
      <xdr:colOff>1274277</xdr:colOff>
      <xdr:row>44</xdr:row>
      <xdr:rowOff>41908</xdr:rowOff>
    </xdr:from>
    <xdr:ext cx="235023" cy="198405"/>
    <xdr:pic>
      <xdr:nvPicPr>
        <xdr:cNvPr id="201" name="Imagem 200">
          <a:extLst>
            <a:ext uri="{FF2B5EF4-FFF2-40B4-BE49-F238E27FC236}">
              <a16:creationId xmlns:a16="http://schemas.microsoft.com/office/drawing/2014/main" id="{4726850C-CB96-44EC-BA45-C73058D2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03670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68</xdr:row>
      <xdr:rowOff>13333</xdr:rowOff>
    </xdr:from>
    <xdr:ext cx="235023" cy="198405"/>
    <xdr:pic>
      <xdr:nvPicPr>
        <xdr:cNvPr id="202" name="Imagem 201">
          <a:extLst>
            <a:ext uri="{FF2B5EF4-FFF2-40B4-BE49-F238E27FC236}">
              <a16:creationId xmlns:a16="http://schemas.microsoft.com/office/drawing/2014/main" id="{024F5240-792F-467C-AF5E-AAB8F3F74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5100933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69</xdr:row>
      <xdr:rowOff>3808</xdr:rowOff>
    </xdr:from>
    <xdr:ext cx="235023" cy="198405"/>
    <xdr:pic>
      <xdr:nvPicPr>
        <xdr:cNvPr id="203" name="Imagem 202">
          <a:extLst>
            <a:ext uri="{FF2B5EF4-FFF2-40B4-BE49-F238E27FC236}">
              <a16:creationId xmlns:a16="http://schemas.microsoft.com/office/drawing/2014/main" id="{5F988E20-16E1-4C81-9224-BED716D3A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52819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69</xdr:row>
      <xdr:rowOff>0</xdr:rowOff>
    </xdr:from>
    <xdr:ext cx="235023" cy="198405"/>
    <xdr:pic>
      <xdr:nvPicPr>
        <xdr:cNvPr id="204" name="Imagem 203">
          <a:extLst>
            <a:ext uri="{FF2B5EF4-FFF2-40B4-BE49-F238E27FC236}">
              <a16:creationId xmlns:a16="http://schemas.microsoft.com/office/drawing/2014/main" id="{5CFC9A85-AC4D-4385-ADE3-6A0220C66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5087600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69</xdr:row>
      <xdr:rowOff>3808</xdr:rowOff>
    </xdr:from>
    <xdr:ext cx="235023" cy="198405"/>
    <xdr:pic>
      <xdr:nvPicPr>
        <xdr:cNvPr id="205" name="Imagem 204">
          <a:extLst>
            <a:ext uri="{FF2B5EF4-FFF2-40B4-BE49-F238E27FC236}">
              <a16:creationId xmlns:a16="http://schemas.microsoft.com/office/drawing/2014/main" id="{2CA972DE-42C2-4A1D-BC74-5949E47B3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50914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69</xdr:row>
      <xdr:rowOff>13333</xdr:rowOff>
    </xdr:from>
    <xdr:ext cx="235023" cy="198405"/>
    <xdr:pic>
      <xdr:nvPicPr>
        <xdr:cNvPr id="206" name="Imagem 205">
          <a:extLst>
            <a:ext uri="{FF2B5EF4-FFF2-40B4-BE49-F238E27FC236}">
              <a16:creationId xmlns:a16="http://schemas.microsoft.com/office/drawing/2014/main" id="{B6905F6A-BAD6-42C7-92D7-8365CDD6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5100933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70</xdr:row>
      <xdr:rowOff>3808</xdr:rowOff>
    </xdr:from>
    <xdr:ext cx="235023" cy="198405"/>
    <xdr:pic>
      <xdr:nvPicPr>
        <xdr:cNvPr id="207" name="Imagem 206">
          <a:extLst>
            <a:ext uri="{FF2B5EF4-FFF2-40B4-BE49-F238E27FC236}">
              <a16:creationId xmlns:a16="http://schemas.microsoft.com/office/drawing/2014/main" id="{EA72F9EF-D717-44EE-BB5C-5E8CC3C5F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52819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70</xdr:row>
      <xdr:rowOff>0</xdr:rowOff>
    </xdr:from>
    <xdr:ext cx="235023" cy="198405"/>
    <xdr:pic>
      <xdr:nvPicPr>
        <xdr:cNvPr id="208" name="Imagem 207">
          <a:extLst>
            <a:ext uri="{FF2B5EF4-FFF2-40B4-BE49-F238E27FC236}">
              <a16:creationId xmlns:a16="http://schemas.microsoft.com/office/drawing/2014/main" id="{48C4DB99-EBF3-4149-BF53-3CA304653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5087600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70</xdr:row>
      <xdr:rowOff>3808</xdr:rowOff>
    </xdr:from>
    <xdr:ext cx="235023" cy="198405"/>
    <xdr:pic>
      <xdr:nvPicPr>
        <xdr:cNvPr id="209" name="Imagem 208">
          <a:extLst>
            <a:ext uri="{FF2B5EF4-FFF2-40B4-BE49-F238E27FC236}">
              <a16:creationId xmlns:a16="http://schemas.microsoft.com/office/drawing/2014/main" id="{BDD26416-3084-4F57-AA39-9E824939C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50914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75</xdr:row>
      <xdr:rowOff>3808</xdr:rowOff>
    </xdr:from>
    <xdr:ext cx="235023" cy="198405"/>
    <xdr:pic>
      <xdr:nvPicPr>
        <xdr:cNvPr id="210" name="Imagem 209">
          <a:extLst>
            <a:ext uri="{FF2B5EF4-FFF2-40B4-BE49-F238E27FC236}">
              <a16:creationId xmlns:a16="http://schemas.microsoft.com/office/drawing/2014/main" id="{EC7EF156-FB75-486E-9139-B64611EF4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402" y="164249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71</xdr:row>
      <xdr:rowOff>3808</xdr:rowOff>
    </xdr:from>
    <xdr:ext cx="235023" cy="198405"/>
    <xdr:pic>
      <xdr:nvPicPr>
        <xdr:cNvPr id="211" name="Imagem 210">
          <a:extLst>
            <a:ext uri="{FF2B5EF4-FFF2-40B4-BE49-F238E27FC236}">
              <a16:creationId xmlns:a16="http://schemas.microsoft.com/office/drawing/2014/main" id="{3E36E847-5C5E-4BC3-A02F-A396C6D7E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52819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71</xdr:row>
      <xdr:rowOff>0</xdr:rowOff>
    </xdr:from>
    <xdr:ext cx="235023" cy="198405"/>
    <xdr:pic>
      <xdr:nvPicPr>
        <xdr:cNvPr id="212" name="Imagem 211">
          <a:extLst>
            <a:ext uri="{FF2B5EF4-FFF2-40B4-BE49-F238E27FC236}">
              <a16:creationId xmlns:a16="http://schemas.microsoft.com/office/drawing/2014/main" id="{343CA19F-4672-4719-847B-3BE778152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5278100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71</xdr:row>
      <xdr:rowOff>3808</xdr:rowOff>
    </xdr:from>
    <xdr:ext cx="235023" cy="198405"/>
    <xdr:pic>
      <xdr:nvPicPr>
        <xdr:cNvPr id="213" name="Imagem 212">
          <a:extLst>
            <a:ext uri="{FF2B5EF4-FFF2-40B4-BE49-F238E27FC236}">
              <a16:creationId xmlns:a16="http://schemas.microsoft.com/office/drawing/2014/main" id="{7032C482-ADD1-4057-A703-78D4858E8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177" y="152819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71</xdr:row>
      <xdr:rowOff>13333</xdr:rowOff>
    </xdr:from>
    <xdr:ext cx="235023" cy="198405"/>
    <xdr:pic>
      <xdr:nvPicPr>
        <xdr:cNvPr id="214" name="Imagem 213">
          <a:extLst>
            <a:ext uri="{FF2B5EF4-FFF2-40B4-BE49-F238E27FC236}">
              <a16:creationId xmlns:a16="http://schemas.microsoft.com/office/drawing/2014/main" id="{9B68F4C9-A555-460B-B9F1-5B25EA0CF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2" y="15291433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1266825</xdr:colOff>
      <xdr:row>353</xdr:row>
      <xdr:rowOff>171450</xdr:rowOff>
    </xdr:from>
    <xdr:ext cx="235023" cy="198405"/>
    <xdr:pic>
      <xdr:nvPicPr>
        <xdr:cNvPr id="215" name="Imagem 214">
          <a:extLst>
            <a:ext uri="{FF2B5EF4-FFF2-40B4-BE49-F238E27FC236}">
              <a16:creationId xmlns:a16="http://schemas.microsoft.com/office/drawing/2014/main" id="{8B4FD02D-D98D-45B5-8682-F80A1090E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59455050"/>
          <a:ext cx="235023" cy="198405"/>
        </a:xfrm>
        <a:prstGeom prst="rect">
          <a:avLst/>
        </a:prstGeom>
      </xdr:spPr>
    </xdr:pic>
    <xdr:clientData/>
  </xdr:oneCellAnchor>
  <xdr:twoCellAnchor editAs="oneCell">
    <xdr:from>
      <xdr:col>1</xdr:col>
      <xdr:colOff>1314450</xdr:colOff>
      <xdr:row>297</xdr:row>
      <xdr:rowOff>0</xdr:rowOff>
    </xdr:from>
    <xdr:to>
      <xdr:col>1</xdr:col>
      <xdr:colOff>1549473</xdr:colOff>
      <xdr:row>298</xdr:row>
      <xdr:rowOff>7905</xdr:rowOff>
    </xdr:to>
    <xdr:pic>
      <xdr:nvPicPr>
        <xdr:cNvPr id="216" name="Imagem 215">
          <a:extLst>
            <a:ext uri="{FF2B5EF4-FFF2-40B4-BE49-F238E27FC236}">
              <a16:creationId xmlns:a16="http://schemas.microsoft.com/office/drawing/2014/main" id="{7E8D5200-AD68-492F-A4FC-7D52A2B6A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56816625"/>
          <a:ext cx="235023" cy="198405"/>
        </a:xfrm>
        <a:prstGeom prst="rect">
          <a:avLst/>
        </a:prstGeom>
      </xdr:spPr>
    </xdr:pic>
    <xdr:clientData/>
  </xdr:twoCellAnchor>
  <xdr:oneCellAnchor>
    <xdr:from>
      <xdr:col>1</xdr:col>
      <xdr:colOff>1314450</xdr:colOff>
      <xdr:row>297</xdr:row>
      <xdr:rowOff>9525</xdr:rowOff>
    </xdr:from>
    <xdr:ext cx="235023" cy="198405"/>
    <xdr:pic>
      <xdr:nvPicPr>
        <xdr:cNvPr id="217" name="Imagem 216">
          <a:extLst>
            <a:ext uri="{FF2B5EF4-FFF2-40B4-BE49-F238E27FC236}">
              <a16:creationId xmlns:a16="http://schemas.microsoft.com/office/drawing/2014/main" id="{7A2657EF-1D1E-4641-A8AE-ED3013752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56816625"/>
          <a:ext cx="235023" cy="198405"/>
        </a:xfrm>
        <a:prstGeom prst="rect">
          <a:avLst/>
        </a:prstGeom>
      </xdr:spPr>
    </xdr:pic>
    <xdr:clientData/>
  </xdr:oneCellAnchor>
  <xdr:twoCellAnchor editAs="oneCell">
    <xdr:from>
      <xdr:col>1</xdr:col>
      <xdr:colOff>1266825</xdr:colOff>
      <xdr:row>101</xdr:row>
      <xdr:rowOff>161925</xdr:rowOff>
    </xdr:from>
    <xdr:to>
      <xdr:col>1</xdr:col>
      <xdr:colOff>1501848</xdr:colOff>
      <xdr:row>102</xdr:row>
      <xdr:rowOff>169830</xdr:rowOff>
    </xdr:to>
    <xdr:pic>
      <xdr:nvPicPr>
        <xdr:cNvPr id="219" name="Imagem 218">
          <a:extLst>
            <a:ext uri="{FF2B5EF4-FFF2-40B4-BE49-F238E27FC236}">
              <a16:creationId xmlns:a16="http://schemas.microsoft.com/office/drawing/2014/main" id="{F4D218C7-B319-453F-8324-D89A86811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0" y="19821525"/>
          <a:ext cx="235023" cy="198405"/>
        </a:xfrm>
        <a:prstGeom prst="rect">
          <a:avLst/>
        </a:prstGeom>
      </xdr:spPr>
    </xdr:pic>
    <xdr:clientData/>
  </xdr:twoCellAnchor>
  <xdr:oneCellAnchor>
    <xdr:from>
      <xdr:col>1</xdr:col>
      <xdr:colOff>1266825</xdr:colOff>
      <xdr:row>354</xdr:row>
      <xdr:rowOff>171450</xdr:rowOff>
    </xdr:from>
    <xdr:ext cx="235023" cy="198405"/>
    <xdr:pic>
      <xdr:nvPicPr>
        <xdr:cNvPr id="220" name="Imagem 219">
          <a:extLst>
            <a:ext uri="{FF2B5EF4-FFF2-40B4-BE49-F238E27FC236}">
              <a16:creationId xmlns:a16="http://schemas.microsoft.com/office/drawing/2014/main" id="{2150EB68-6021-4CC2-A504-555A3964B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0" y="68027550"/>
          <a:ext cx="235023" cy="198405"/>
        </a:xfrm>
        <a:prstGeom prst="rect">
          <a:avLst/>
        </a:prstGeom>
      </xdr:spPr>
    </xdr:pic>
    <xdr:clientData/>
  </xdr:oneCellAnchor>
  <xdr:twoCellAnchor editAs="oneCell">
    <xdr:from>
      <xdr:col>1</xdr:col>
      <xdr:colOff>1247775</xdr:colOff>
      <xdr:row>217</xdr:row>
      <xdr:rowOff>180975</xdr:rowOff>
    </xdr:from>
    <xdr:to>
      <xdr:col>1</xdr:col>
      <xdr:colOff>1485540</xdr:colOff>
      <xdr:row>219</xdr:row>
      <xdr:rowOff>1160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1E3247F-44FA-4F1E-A952-B706FADDD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0900" y="41748075"/>
          <a:ext cx="237765" cy="201185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1266825</xdr:colOff>
      <xdr:row>9</xdr:row>
      <xdr:rowOff>0</xdr:rowOff>
    </xdr:from>
    <xdr:to>
      <xdr:col>1</xdr:col>
      <xdr:colOff>1501848</xdr:colOff>
      <xdr:row>10</xdr:row>
      <xdr:rowOff>19050</xdr:rowOff>
    </xdr:to>
    <xdr:pic>
      <xdr:nvPicPr>
        <xdr:cNvPr id="221" name="Imagem 220">
          <a:extLst>
            <a:ext uri="{FF2B5EF4-FFF2-40B4-BE49-F238E27FC236}">
              <a16:creationId xmlns:a16="http://schemas.microsoft.com/office/drawing/2014/main" id="{899ED225-D8A3-46ED-A961-E9DABEB2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0" y="3467100"/>
          <a:ext cx="235023" cy="209550"/>
        </a:xfrm>
        <a:prstGeom prst="rect">
          <a:avLst/>
        </a:prstGeom>
      </xdr:spPr>
    </xdr:pic>
    <xdr:clientData/>
  </xdr:twoCellAnchor>
  <xdr:oneCellAnchor>
    <xdr:from>
      <xdr:col>1</xdr:col>
      <xdr:colOff>1274277</xdr:colOff>
      <xdr:row>118</xdr:row>
      <xdr:rowOff>3808</xdr:rowOff>
    </xdr:from>
    <xdr:ext cx="235023" cy="198405"/>
    <xdr:pic>
      <xdr:nvPicPr>
        <xdr:cNvPr id="222" name="Imagem 221">
          <a:extLst>
            <a:ext uri="{FF2B5EF4-FFF2-40B4-BE49-F238E27FC236}">
              <a16:creationId xmlns:a16="http://schemas.microsoft.com/office/drawing/2014/main" id="{0D4B760C-C8C5-4B36-8C7B-C113489AC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402" y="230924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1264752</xdr:colOff>
      <xdr:row>119</xdr:row>
      <xdr:rowOff>32383</xdr:rowOff>
    </xdr:from>
    <xdr:ext cx="235023" cy="198405"/>
    <xdr:pic>
      <xdr:nvPicPr>
        <xdr:cNvPr id="223" name="Imagem 222">
          <a:extLst>
            <a:ext uri="{FF2B5EF4-FFF2-40B4-BE49-F238E27FC236}">
              <a16:creationId xmlns:a16="http://schemas.microsoft.com/office/drawing/2014/main" id="{ED71924C-EBF4-473D-983E-3B8752C1B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7877" y="23501983"/>
          <a:ext cx="235023" cy="198405"/>
        </a:xfrm>
        <a:prstGeom prst="rect">
          <a:avLst/>
        </a:prstGeom>
      </xdr:spPr>
    </xdr:pic>
    <xdr:clientData/>
  </xdr:oneCellAnchor>
  <xdr:twoCellAnchor editAs="oneCell">
    <xdr:from>
      <xdr:col>1</xdr:col>
      <xdr:colOff>1304925</xdr:colOff>
      <xdr:row>251</xdr:row>
      <xdr:rowOff>171450</xdr:rowOff>
    </xdr:from>
    <xdr:to>
      <xdr:col>1</xdr:col>
      <xdr:colOff>1539948</xdr:colOff>
      <xdr:row>252</xdr:row>
      <xdr:rowOff>179355</xdr:rowOff>
    </xdr:to>
    <xdr:pic>
      <xdr:nvPicPr>
        <xdr:cNvPr id="224" name="Imagem 223">
          <a:extLst>
            <a:ext uri="{FF2B5EF4-FFF2-40B4-BE49-F238E27FC236}">
              <a16:creationId xmlns:a16="http://schemas.microsoft.com/office/drawing/2014/main" id="{BA80BDE9-8880-4471-9CF4-3A0CC3BFD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484060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1266825</xdr:colOff>
      <xdr:row>253</xdr:row>
      <xdr:rowOff>0</xdr:rowOff>
    </xdr:from>
    <xdr:to>
      <xdr:col>1</xdr:col>
      <xdr:colOff>1501848</xdr:colOff>
      <xdr:row>254</xdr:row>
      <xdr:rowOff>7905</xdr:rowOff>
    </xdr:to>
    <xdr:pic>
      <xdr:nvPicPr>
        <xdr:cNvPr id="225" name="Imagem 224">
          <a:extLst>
            <a:ext uri="{FF2B5EF4-FFF2-40B4-BE49-F238E27FC236}">
              <a16:creationId xmlns:a16="http://schemas.microsoft.com/office/drawing/2014/main" id="{B50700EE-EF6F-4C47-B0D3-C90E7EFFA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0" y="4861560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1276350</xdr:colOff>
      <xdr:row>254</xdr:row>
      <xdr:rowOff>19050</xdr:rowOff>
    </xdr:from>
    <xdr:to>
      <xdr:col>1</xdr:col>
      <xdr:colOff>1511373</xdr:colOff>
      <xdr:row>255</xdr:row>
      <xdr:rowOff>26955</xdr:rowOff>
    </xdr:to>
    <xdr:pic>
      <xdr:nvPicPr>
        <xdr:cNvPr id="226" name="Imagem 225">
          <a:extLst>
            <a:ext uri="{FF2B5EF4-FFF2-40B4-BE49-F238E27FC236}">
              <a16:creationId xmlns:a16="http://schemas.microsoft.com/office/drawing/2014/main" id="{C6C2F8F8-F01F-4472-BA6A-BFC5F38AE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5" y="48825150"/>
          <a:ext cx="235023" cy="198405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1295400</xdr:colOff>
      <xdr:row>255</xdr:row>
      <xdr:rowOff>28575</xdr:rowOff>
    </xdr:from>
    <xdr:to>
      <xdr:col>1</xdr:col>
      <xdr:colOff>1530423</xdr:colOff>
      <xdr:row>256</xdr:row>
      <xdr:rowOff>19050</xdr:rowOff>
    </xdr:to>
    <xdr:pic>
      <xdr:nvPicPr>
        <xdr:cNvPr id="227" name="Imagem 226">
          <a:extLst>
            <a:ext uri="{FF2B5EF4-FFF2-40B4-BE49-F238E27FC236}">
              <a16:creationId xmlns:a16="http://schemas.microsoft.com/office/drawing/2014/main" id="{EDEF7EAA-7374-4F47-B8FC-A3C25D134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525" y="49025175"/>
          <a:ext cx="235023" cy="180975"/>
        </a:xfrm>
        <a:prstGeom prst="rect">
          <a:avLst/>
        </a:prstGeom>
      </xdr:spPr>
    </xdr:pic>
    <xdr:clientData/>
  </xdr:twoCellAnchor>
  <xdr:oneCellAnchor>
    <xdr:from>
      <xdr:col>1</xdr:col>
      <xdr:colOff>1274277</xdr:colOff>
      <xdr:row>71</xdr:row>
      <xdr:rowOff>3808</xdr:rowOff>
    </xdr:from>
    <xdr:ext cx="235023" cy="198405"/>
    <xdr:pic>
      <xdr:nvPicPr>
        <xdr:cNvPr id="228" name="Imagem 227">
          <a:extLst>
            <a:ext uri="{FF2B5EF4-FFF2-40B4-BE49-F238E27FC236}">
              <a16:creationId xmlns:a16="http://schemas.microsoft.com/office/drawing/2014/main" id="{2A01BAE5-5F00-4EB1-B562-6A61AAE8D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402" y="150914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71</xdr:row>
      <xdr:rowOff>0</xdr:rowOff>
    </xdr:from>
    <xdr:ext cx="235023" cy="198405"/>
    <xdr:pic>
      <xdr:nvPicPr>
        <xdr:cNvPr id="229" name="Imagem 228">
          <a:extLst>
            <a:ext uri="{FF2B5EF4-FFF2-40B4-BE49-F238E27FC236}">
              <a16:creationId xmlns:a16="http://schemas.microsoft.com/office/drawing/2014/main" id="{FEC4C6AB-4539-4201-A2BF-E3D6643AC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927" y="15087600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71</xdr:row>
      <xdr:rowOff>3808</xdr:rowOff>
    </xdr:from>
    <xdr:ext cx="235023" cy="198405"/>
    <xdr:pic>
      <xdr:nvPicPr>
        <xdr:cNvPr id="230" name="Imagem 229">
          <a:extLst>
            <a:ext uri="{FF2B5EF4-FFF2-40B4-BE49-F238E27FC236}">
              <a16:creationId xmlns:a16="http://schemas.microsoft.com/office/drawing/2014/main" id="{1C1B4D8D-BE87-44C2-8060-BBB0E1FE7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402" y="150914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71</xdr:row>
      <xdr:rowOff>13333</xdr:rowOff>
    </xdr:from>
    <xdr:ext cx="235023" cy="198405"/>
    <xdr:pic>
      <xdr:nvPicPr>
        <xdr:cNvPr id="231" name="Imagem 230">
          <a:extLst>
            <a:ext uri="{FF2B5EF4-FFF2-40B4-BE49-F238E27FC236}">
              <a16:creationId xmlns:a16="http://schemas.microsoft.com/office/drawing/2014/main" id="{066381CD-E79D-48AE-8AD7-D1DE165DA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927" y="15100933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71</xdr:row>
      <xdr:rowOff>3808</xdr:rowOff>
    </xdr:from>
    <xdr:ext cx="235023" cy="198405"/>
    <xdr:pic>
      <xdr:nvPicPr>
        <xdr:cNvPr id="232" name="Imagem 231">
          <a:extLst>
            <a:ext uri="{FF2B5EF4-FFF2-40B4-BE49-F238E27FC236}">
              <a16:creationId xmlns:a16="http://schemas.microsoft.com/office/drawing/2014/main" id="{783A9AD4-1896-4871-8A10-F7956F447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402" y="150914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71</xdr:row>
      <xdr:rowOff>0</xdr:rowOff>
    </xdr:from>
    <xdr:ext cx="235023" cy="198405"/>
    <xdr:pic>
      <xdr:nvPicPr>
        <xdr:cNvPr id="233" name="Imagem 232">
          <a:extLst>
            <a:ext uri="{FF2B5EF4-FFF2-40B4-BE49-F238E27FC236}">
              <a16:creationId xmlns:a16="http://schemas.microsoft.com/office/drawing/2014/main" id="{9941EDA9-C2E4-4983-BB75-6263C0147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927" y="15087600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71</xdr:row>
      <xdr:rowOff>3808</xdr:rowOff>
    </xdr:from>
    <xdr:ext cx="235023" cy="198405"/>
    <xdr:pic>
      <xdr:nvPicPr>
        <xdr:cNvPr id="234" name="Imagem 233">
          <a:extLst>
            <a:ext uri="{FF2B5EF4-FFF2-40B4-BE49-F238E27FC236}">
              <a16:creationId xmlns:a16="http://schemas.microsoft.com/office/drawing/2014/main" id="{1ED18A32-9390-439D-959D-9621562CA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402" y="150914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75</xdr:row>
      <xdr:rowOff>165733</xdr:rowOff>
    </xdr:from>
    <xdr:ext cx="235023" cy="198405"/>
    <xdr:pic>
      <xdr:nvPicPr>
        <xdr:cNvPr id="235" name="Imagem 234">
          <a:extLst>
            <a:ext uri="{FF2B5EF4-FFF2-40B4-BE49-F238E27FC236}">
              <a16:creationId xmlns:a16="http://schemas.microsoft.com/office/drawing/2014/main" id="{8C39B3BA-F892-4D71-8374-CE1FC8773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402" y="16205833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72</xdr:row>
      <xdr:rowOff>3808</xdr:rowOff>
    </xdr:from>
    <xdr:ext cx="235023" cy="198405"/>
    <xdr:pic>
      <xdr:nvPicPr>
        <xdr:cNvPr id="236" name="Imagem 235">
          <a:extLst>
            <a:ext uri="{FF2B5EF4-FFF2-40B4-BE49-F238E27FC236}">
              <a16:creationId xmlns:a16="http://schemas.microsoft.com/office/drawing/2014/main" id="{9DA9AE49-FC8A-48C4-9952-7DDDB28D7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402" y="152819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72</xdr:row>
      <xdr:rowOff>0</xdr:rowOff>
    </xdr:from>
    <xdr:ext cx="235023" cy="198405"/>
    <xdr:pic>
      <xdr:nvPicPr>
        <xdr:cNvPr id="237" name="Imagem 236">
          <a:extLst>
            <a:ext uri="{FF2B5EF4-FFF2-40B4-BE49-F238E27FC236}">
              <a16:creationId xmlns:a16="http://schemas.microsoft.com/office/drawing/2014/main" id="{61D44E5F-67AF-4493-96C9-CC6FF86D8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927" y="15278100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72</xdr:row>
      <xdr:rowOff>3808</xdr:rowOff>
    </xdr:from>
    <xdr:ext cx="235023" cy="198405"/>
    <xdr:pic>
      <xdr:nvPicPr>
        <xdr:cNvPr id="238" name="Imagem 237">
          <a:extLst>
            <a:ext uri="{FF2B5EF4-FFF2-40B4-BE49-F238E27FC236}">
              <a16:creationId xmlns:a16="http://schemas.microsoft.com/office/drawing/2014/main" id="{290CF8BC-389A-4D91-AF7D-EA2B8844A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402" y="152819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72</xdr:row>
      <xdr:rowOff>13333</xdr:rowOff>
    </xdr:from>
    <xdr:ext cx="235023" cy="198405"/>
    <xdr:pic>
      <xdr:nvPicPr>
        <xdr:cNvPr id="239" name="Imagem 238">
          <a:extLst>
            <a:ext uri="{FF2B5EF4-FFF2-40B4-BE49-F238E27FC236}">
              <a16:creationId xmlns:a16="http://schemas.microsoft.com/office/drawing/2014/main" id="{0D3FE211-C351-4FD0-B9F9-04AD96F02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927" y="15291433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72</xdr:row>
      <xdr:rowOff>3808</xdr:rowOff>
    </xdr:from>
    <xdr:ext cx="235023" cy="198405"/>
    <xdr:pic>
      <xdr:nvPicPr>
        <xdr:cNvPr id="240" name="Imagem 239">
          <a:extLst>
            <a:ext uri="{FF2B5EF4-FFF2-40B4-BE49-F238E27FC236}">
              <a16:creationId xmlns:a16="http://schemas.microsoft.com/office/drawing/2014/main" id="{A43162D7-1314-46B0-8E83-1F87BCE91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402" y="152819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72</xdr:row>
      <xdr:rowOff>0</xdr:rowOff>
    </xdr:from>
    <xdr:ext cx="235023" cy="198405"/>
    <xdr:pic>
      <xdr:nvPicPr>
        <xdr:cNvPr id="241" name="Imagem 240">
          <a:extLst>
            <a:ext uri="{FF2B5EF4-FFF2-40B4-BE49-F238E27FC236}">
              <a16:creationId xmlns:a16="http://schemas.microsoft.com/office/drawing/2014/main" id="{2B948E40-C9CA-455E-8E2A-D5C4B4B9E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927" y="15278100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72</xdr:row>
      <xdr:rowOff>3808</xdr:rowOff>
    </xdr:from>
    <xdr:ext cx="235023" cy="198405"/>
    <xdr:pic>
      <xdr:nvPicPr>
        <xdr:cNvPr id="242" name="Imagem 241">
          <a:extLst>
            <a:ext uri="{FF2B5EF4-FFF2-40B4-BE49-F238E27FC236}">
              <a16:creationId xmlns:a16="http://schemas.microsoft.com/office/drawing/2014/main" id="{AF627F10-E06A-4C40-99DC-3F69A28D3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402" y="152819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72</xdr:row>
      <xdr:rowOff>13333</xdr:rowOff>
    </xdr:from>
    <xdr:ext cx="235023" cy="198405"/>
    <xdr:pic>
      <xdr:nvPicPr>
        <xdr:cNvPr id="243" name="Imagem 242">
          <a:extLst>
            <a:ext uri="{FF2B5EF4-FFF2-40B4-BE49-F238E27FC236}">
              <a16:creationId xmlns:a16="http://schemas.microsoft.com/office/drawing/2014/main" id="{CE5BA806-72B2-48A1-A4C5-941B6790A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927" y="15291433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73</xdr:row>
      <xdr:rowOff>3808</xdr:rowOff>
    </xdr:from>
    <xdr:ext cx="235023" cy="198405"/>
    <xdr:pic>
      <xdr:nvPicPr>
        <xdr:cNvPr id="244" name="Imagem 243">
          <a:extLst>
            <a:ext uri="{FF2B5EF4-FFF2-40B4-BE49-F238E27FC236}">
              <a16:creationId xmlns:a16="http://schemas.microsoft.com/office/drawing/2014/main" id="{B60E2624-3999-41EC-BA48-2973B7290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402" y="154724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73</xdr:row>
      <xdr:rowOff>0</xdr:rowOff>
    </xdr:from>
    <xdr:ext cx="235023" cy="198405"/>
    <xdr:pic>
      <xdr:nvPicPr>
        <xdr:cNvPr id="245" name="Imagem 244">
          <a:extLst>
            <a:ext uri="{FF2B5EF4-FFF2-40B4-BE49-F238E27FC236}">
              <a16:creationId xmlns:a16="http://schemas.microsoft.com/office/drawing/2014/main" id="{6F7E4607-64A4-4A21-86B2-E7ED58E82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927" y="15468600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73</xdr:row>
      <xdr:rowOff>3808</xdr:rowOff>
    </xdr:from>
    <xdr:ext cx="235023" cy="198405"/>
    <xdr:pic>
      <xdr:nvPicPr>
        <xdr:cNvPr id="246" name="Imagem 245">
          <a:extLst>
            <a:ext uri="{FF2B5EF4-FFF2-40B4-BE49-F238E27FC236}">
              <a16:creationId xmlns:a16="http://schemas.microsoft.com/office/drawing/2014/main" id="{0B18D8F8-4FDE-4ECB-81D1-90F595199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402" y="154724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73</xdr:row>
      <xdr:rowOff>13333</xdr:rowOff>
    </xdr:from>
    <xdr:ext cx="235023" cy="198405"/>
    <xdr:pic>
      <xdr:nvPicPr>
        <xdr:cNvPr id="247" name="Imagem 246">
          <a:extLst>
            <a:ext uri="{FF2B5EF4-FFF2-40B4-BE49-F238E27FC236}">
              <a16:creationId xmlns:a16="http://schemas.microsoft.com/office/drawing/2014/main" id="{8A46E272-67D9-4539-8BE1-163EC09D1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927" y="15481933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73</xdr:row>
      <xdr:rowOff>3808</xdr:rowOff>
    </xdr:from>
    <xdr:ext cx="235023" cy="198405"/>
    <xdr:pic>
      <xdr:nvPicPr>
        <xdr:cNvPr id="248" name="Imagem 247">
          <a:extLst>
            <a:ext uri="{FF2B5EF4-FFF2-40B4-BE49-F238E27FC236}">
              <a16:creationId xmlns:a16="http://schemas.microsoft.com/office/drawing/2014/main" id="{AC1A5726-D854-4B3D-A36C-6187EF620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402" y="154724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73</xdr:row>
      <xdr:rowOff>0</xdr:rowOff>
    </xdr:from>
    <xdr:ext cx="235023" cy="198405"/>
    <xdr:pic>
      <xdr:nvPicPr>
        <xdr:cNvPr id="249" name="Imagem 248">
          <a:extLst>
            <a:ext uri="{FF2B5EF4-FFF2-40B4-BE49-F238E27FC236}">
              <a16:creationId xmlns:a16="http://schemas.microsoft.com/office/drawing/2014/main" id="{2E8B9956-5E89-4995-92BA-099BDFD8E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927" y="15468600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1274277</xdr:colOff>
      <xdr:row>73</xdr:row>
      <xdr:rowOff>3808</xdr:rowOff>
    </xdr:from>
    <xdr:ext cx="235023" cy="198405"/>
    <xdr:pic>
      <xdr:nvPicPr>
        <xdr:cNvPr id="250" name="Imagem 249">
          <a:extLst>
            <a:ext uri="{FF2B5EF4-FFF2-40B4-BE49-F238E27FC236}">
              <a16:creationId xmlns:a16="http://schemas.microsoft.com/office/drawing/2014/main" id="{6043BDFC-1869-4E25-915F-437CECD83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402" y="154724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1264752</xdr:colOff>
      <xdr:row>73</xdr:row>
      <xdr:rowOff>165733</xdr:rowOff>
    </xdr:from>
    <xdr:ext cx="235023" cy="198405"/>
    <xdr:pic>
      <xdr:nvPicPr>
        <xdr:cNvPr id="251" name="Imagem 250">
          <a:extLst>
            <a:ext uri="{FF2B5EF4-FFF2-40B4-BE49-F238E27FC236}">
              <a16:creationId xmlns:a16="http://schemas.microsoft.com/office/drawing/2014/main" id="{2E5C5AE6-D463-4AD0-AA30-E422D287C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7877" y="16205833"/>
          <a:ext cx="235023" cy="198405"/>
        </a:xfrm>
        <a:prstGeom prst="rect">
          <a:avLst/>
        </a:prstGeom>
      </xdr:spPr>
    </xdr:pic>
    <xdr:clientData/>
  </xdr:oneCellAnchor>
  <xdr:twoCellAnchor editAs="oneCell">
    <xdr:from>
      <xdr:col>1</xdr:col>
      <xdr:colOff>1276350</xdr:colOff>
      <xdr:row>171</xdr:row>
      <xdr:rowOff>171450</xdr:rowOff>
    </xdr:from>
    <xdr:to>
      <xdr:col>1</xdr:col>
      <xdr:colOff>1511373</xdr:colOff>
      <xdr:row>172</xdr:row>
      <xdr:rowOff>179355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C5960B-589F-4C2B-8E36-ED935D97D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5" y="34118550"/>
          <a:ext cx="235023" cy="198405"/>
        </a:xfrm>
        <a:prstGeom prst="rect">
          <a:avLst/>
        </a:prstGeom>
      </xdr:spPr>
    </xdr:pic>
    <xdr:clientData/>
  </xdr:twoCellAnchor>
  <xdr:oneCellAnchor>
    <xdr:from>
      <xdr:col>1</xdr:col>
      <xdr:colOff>1266825</xdr:colOff>
      <xdr:row>404</xdr:row>
      <xdr:rowOff>180975</xdr:rowOff>
    </xdr:from>
    <xdr:ext cx="235023" cy="203697"/>
    <xdr:pic>
      <xdr:nvPicPr>
        <xdr:cNvPr id="252" name="Imagem 251">
          <a:extLst>
            <a:ext uri="{FF2B5EF4-FFF2-40B4-BE49-F238E27FC236}">
              <a16:creationId xmlns:a16="http://schemas.microsoft.com/office/drawing/2014/main" id="{2E989EDA-F471-4B49-87F3-4D06BD16F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0" y="77752575"/>
          <a:ext cx="235023" cy="203697"/>
        </a:xfrm>
        <a:prstGeom prst="rect">
          <a:avLst/>
        </a:prstGeom>
      </xdr:spPr>
    </xdr:pic>
    <xdr:clientData/>
  </xdr:oneCellAnchor>
  <xdr:twoCellAnchor editAs="oneCell">
    <xdr:from>
      <xdr:col>1</xdr:col>
      <xdr:colOff>1257300</xdr:colOff>
      <xdr:row>550</xdr:row>
      <xdr:rowOff>180975</xdr:rowOff>
    </xdr:from>
    <xdr:to>
      <xdr:col>1</xdr:col>
      <xdr:colOff>1492323</xdr:colOff>
      <xdr:row>552</xdr:row>
      <xdr:rowOff>3671</xdr:rowOff>
    </xdr:to>
    <xdr:pic>
      <xdr:nvPicPr>
        <xdr:cNvPr id="255" name="Imagem 254">
          <a:extLst>
            <a:ext uri="{FF2B5EF4-FFF2-40B4-BE49-F238E27FC236}">
              <a16:creationId xmlns:a16="http://schemas.microsoft.com/office/drawing/2014/main" id="{81ED9C88-B29F-4E8B-BC08-C580B4A8B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86706075"/>
          <a:ext cx="235023" cy="203696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551</xdr:row>
      <xdr:rowOff>180975</xdr:rowOff>
    </xdr:from>
    <xdr:to>
      <xdr:col>1</xdr:col>
      <xdr:colOff>1492323</xdr:colOff>
      <xdr:row>553</xdr:row>
      <xdr:rowOff>3672</xdr:rowOff>
    </xdr:to>
    <xdr:pic>
      <xdr:nvPicPr>
        <xdr:cNvPr id="256" name="Imagem 255">
          <a:extLst>
            <a:ext uri="{FF2B5EF4-FFF2-40B4-BE49-F238E27FC236}">
              <a16:creationId xmlns:a16="http://schemas.microsoft.com/office/drawing/2014/main" id="{AFDFB733-59BF-4E8B-8FD9-B40266F65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86896575"/>
          <a:ext cx="235023" cy="203697"/>
        </a:xfrm>
        <a:prstGeom prst="rect">
          <a:avLst/>
        </a:prstGeom>
      </xdr:spPr>
    </xdr:pic>
    <xdr:clientData/>
  </xdr:twoCellAnchor>
  <xdr:oneCellAnchor>
    <xdr:from>
      <xdr:col>1</xdr:col>
      <xdr:colOff>1257300</xdr:colOff>
      <xdr:row>517</xdr:row>
      <xdr:rowOff>0</xdr:rowOff>
    </xdr:from>
    <xdr:ext cx="235023" cy="198405"/>
    <xdr:pic>
      <xdr:nvPicPr>
        <xdr:cNvPr id="5" name="Imagem 4">
          <a:extLst>
            <a:ext uri="{FF2B5EF4-FFF2-40B4-BE49-F238E27FC236}">
              <a16:creationId xmlns:a16="http://schemas.microsoft.com/office/drawing/2014/main" id="{22BA93DF-B9D3-46BE-947F-01E6E92F5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99860100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1257300</xdr:colOff>
      <xdr:row>517</xdr:row>
      <xdr:rowOff>0</xdr:rowOff>
    </xdr:from>
    <xdr:ext cx="235023" cy="203696"/>
    <xdr:pic>
      <xdr:nvPicPr>
        <xdr:cNvPr id="6" name="Imagem 5">
          <a:extLst>
            <a:ext uri="{FF2B5EF4-FFF2-40B4-BE49-F238E27FC236}">
              <a16:creationId xmlns:a16="http://schemas.microsoft.com/office/drawing/2014/main" id="{05980887-E8C9-4A25-BFFC-0725C3B46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99860100"/>
          <a:ext cx="235023" cy="203696"/>
        </a:xfrm>
        <a:prstGeom prst="rect">
          <a:avLst/>
        </a:prstGeom>
      </xdr:spPr>
    </xdr:pic>
    <xdr:clientData/>
  </xdr:oneCellAnchor>
  <xdr:oneCellAnchor>
    <xdr:from>
      <xdr:col>1</xdr:col>
      <xdr:colOff>1257300</xdr:colOff>
      <xdr:row>516</xdr:row>
      <xdr:rowOff>0</xdr:rowOff>
    </xdr:from>
    <xdr:ext cx="235023" cy="198405"/>
    <xdr:pic>
      <xdr:nvPicPr>
        <xdr:cNvPr id="7" name="Imagem 6">
          <a:extLst>
            <a:ext uri="{FF2B5EF4-FFF2-40B4-BE49-F238E27FC236}">
              <a16:creationId xmlns:a16="http://schemas.microsoft.com/office/drawing/2014/main" id="{72683C28-AFB5-4DCC-995C-717B73513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99860100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1257300</xdr:colOff>
      <xdr:row>516</xdr:row>
      <xdr:rowOff>0</xdr:rowOff>
    </xdr:from>
    <xdr:ext cx="235023" cy="203696"/>
    <xdr:pic>
      <xdr:nvPicPr>
        <xdr:cNvPr id="8" name="Imagem 7">
          <a:extLst>
            <a:ext uri="{FF2B5EF4-FFF2-40B4-BE49-F238E27FC236}">
              <a16:creationId xmlns:a16="http://schemas.microsoft.com/office/drawing/2014/main" id="{7BC4B7E1-ECCF-4FAC-ACDB-3F19A994E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99860100"/>
          <a:ext cx="235023" cy="203696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65</xdr:row>
      <xdr:rowOff>41908</xdr:rowOff>
    </xdr:from>
    <xdr:ext cx="235023" cy="198405"/>
    <xdr:pic>
      <xdr:nvPicPr>
        <xdr:cNvPr id="9" name="Imagem 8">
          <a:extLst>
            <a:ext uri="{FF2B5EF4-FFF2-40B4-BE49-F238E27FC236}">
              <a16:creationId xmlns:a16="http://schemas.microsoft.com/office/drawing/2014/main" id="{9514B657-08AD-4FA0-93F3-EA184D4FC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927" y="14177008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1283802</xdr:colOff>
      <xdr:row>66</xdr:row>
      <xdr:rowOff>32383</xdr:rowOff>
    </xdr:from>
    <xdr:ext cx="235023" cy="198405"/>
    <xdr:pic>
      <xdr:nvPicPr>
        <xdr:cNvPr id="10" name="Imagem 9">
          <a:extLst>
            <a:ext uri="{FF2B5EF4-FFF2-40B4-BE49-F238E27FC236}">
              <a16:creationId xmlns:a16="http://schemas.microsoft.com/office/drawing/2014/main" id="{55A25591-D554-44D8-9F63-1202ACF41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927" y="14357983"/>
          <a:ext cx="235023" cy="198405"/>
        </a:xfrm>
        <a:prstGeom prst="rect">
          <a:avLst/>
        </a:prstGeom>
      </xdr:spPr>
    </xdr:pic>
    <xdr:clientData/>
  </xdr:oneCellAnchor>
  <xdr:twoCellAnchor editAs="oneCell">
    <xdr:from>
      <xdr:col>1</xdr:col>
      <xdr:colOff>1247775</xdr:colOff>
      <xdr:row>789</xdr:row>
      <xdr:rowOff>171450</xdr:rowOff>
    </xdr:from>
    <xdr:to>
      <xdr:col>1</xdr:col>
      <xdr:colOff>1482798</xdr:colOff>
      <xdr:row>790</xdr:row>
      <xdr:rowOff>184647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61B4866-B078-4695-A78D-6C27EC92A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900" y="151847550"/>
          <a:ext cx="235023" cy="203697"/>
        </a:xfrm>
        <a:prstGeom prst="rect">
          <a:avLst/>
        </a:prstGeom>
      </xdr:spPr>
    </xdr:pic>
    <xdr:clientData/>
  </xdr:twoCellAnchor>
  <xdr:oneCellAnchor>
    <xdr:from>
      <xdr:col>1</xdr:col>
      <xdr:colOff>1285875</xdr:colOff>
      <xdr:row>76</xdr:row>
      <xdr:rowOff>161925</xdr:rowOff>
    </xdr:from>
    <xdr:ext cx="235023" cy="198405"/>
    <xdr:pic>
      <xdr:nvPicPr>
        <xdr:cNvPr id="12" name="Imagem 11">
          <a:extLst>
            <a:ext uri="{FF2B5EF4-FFF2-40B4-BE49-F238E27FC236}">
              <a16:creationId xmlns:a16="http://schemas.microsoft.com/office/drawing/2014/main" id="{1E2C3B61-BF5D-4595-99D5-5BAA8939F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16583025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1285875</xdr:colOff>
      <xdr:row>77</xdr:row>
      <xdr:rowOff>161925</xdr:rowOff>
    </xdr:from>
    <xdr:ext cx="235023" cy="198405"/>
    <xdr:pic>
      <xdr:nvPicPr>
        <xdr:cNvPr id="14" name="Imagem 13">
          <a:extLst>
            <a:ext uri="{FF2B5EF4-FFF2-40B4-BE49-F238E27FC236}">
              <a16:creationId xmlns:a16="http://schemas.microsoft.com/office/drawing/2014/main" id="{0601B323-BD2F-46CF-882C-9C558B93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16392525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1247775</xdr:colOff>
      <xdr:row>218</xdr:row>
      <xdr:rowOff>180975</xdr:rowOff>
    </xdr:from>
    <xdr:ext cx="237765" cy="201185"/>
    <xdr:pic>
      <xdr:nvPicPr>
        <xdr:cNvPr id="15" name="Imagem 14">
          <a:extLst>
            <a:ext uri="{FF2B5EF4-FFF2-40B4-BE49-F238E27FC236}">
              <a16:creationId xmlns:a16="http://schemas.microsoft.com/office/drawing/2014/main" id="{80F2AA3B-CAAC-4C92-B4A0-E05D71C4D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0900" y="42700575"/>
          <a:ext cx="237765" cy="201185"/>
        </a:xfrm>
        <a:prstGeom prst="rect">
          <a:avLst/>
        </a:prstGeom>
      </xdr:spPr>
    </xdr:pic>
    <xdr:clientData/>
  </xdr:oneCellAnchor>
  <xdr:oneCellAnchor>
    <xdr:from>
      <xdr:col>1</xdr:col>
      <xdr:colOff>1276350</xdr:colOff>
      <xdr:row>121</xdr:row>
      <xdr:rowOff>22858</xdr:rowOff>
    </xdr:from>
    <xdr:ext cx="232950" cy="196655"/>
    <xdr:pic>
      <xdr:nvPicPr>
        <xdr:cNvPr id="16" name="Imagem 15">
          <a:extLst>
            <a:ext uri="{FF2B5EF4-FFF2-40B4-BE49-F238E27FC236}">
              <a16:creationId xmlns:a16="http://schemas.microsoft.com/office/drawing/2014/main" id="{518573CF-A9A5-4272-AD58-8CF675672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5" y="24444958"/>
          <a:ext cx="232950" cy="196655"/>
        </a:xfrm>
        <a:prstGeom prst="rect">
          <a:avLst/>
        </a:prstGeom>
      </xdr:spPr>
    </xdr:pic>
    <xdr:clientData/>
  </xdr:oneCellAnchor>
  <xdr:oneCellAnchor>
    <xdr:from>
      <xdr:col>1</xdr:col>
      <xdr:colOff>1264752</xdr:colOff>
      <xdr:row>120</xdr:row>
      <xdr:rowOff>32383</xdr:rowOff>
    </xdr:from>
    <xdr:ext cx="235023" cy="198405"/>
    <xdr:pic>
      <xdr:nvPicPr>
        <xdr:cNvPr id="17" name="Imagem 16">
          <a:extLst>
            <a:ext uri="{FF2B5EF4-FFF2-40B4-BE49-F238E27FC236}">
              <a16:creationId xmlns:a16="http://schemas.microsoft.com/office/drawing/2014/main" id="{9266B487-F4EE-488E-A96D-D6209AB8B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7877" y="24263983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1276350</xdr:colOff>
      <xdr:row>172</xdr:row>
      <xdr:rowOff>171450</xdr:rowOff>
    </xdr:from>
    <xdr:ext cx="235023" cy="198405"/>
    <xdr:pic>
      <xdr:nvPicPr>
        <xdr:cNvPr id="18" name="Imagem 17">
          <a:extLst>
            <a:ext uri="{FF2B5EF4-FFF2-40B4-BE49-F238E27FC236}">
              <a16:creationId xmlns:a16="http://schemas.microsoft.com/office/drawing/2014/main" id="{42DAB8B4-053B-491B-B77B-4EF16BAE6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5" y="34309050"/>
          <a:ext cx="235023" cy="198405"/>
        </a:xfrm>
        <a:prstGeom prst="rect">
          <a:avLst/>
        </a:prstGeom>
      </xdr:spPr>
    </xdr:pic>
    <xdr:clientData/>
  </xdr:oneCellAnchor>
  <xdr:oneCellAnchor>
    <xdr:from>
      <xdr:col>1</xdr:col>
      <xdr:colOff>1285875</xdr:colOff>
      <xdr:row>78</xdr:row>
      <xdr:rowOff>161925</xdr:rowOff>
    </xdr:from>
    <xdr:ext cx="235023" cy="198405"/>
    <xdr:pic>
      <xdr:nvPicPr>
        <xdr:cNvPr id="19" name="Imagem 18">
          <a:extLst>
            <a:ext uri="{FF2B5EF4-FFF2-40B4-BE49-F238E27FC236}">
              <a16:creationId xmlns:a16="http://schemas.microsoft.com/office/drawing/2014/main" id="{78E81FE7-2169-47EE-A06C-64458B5EF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16583025"/>
          <a:ext cx="235023" cy="19840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21"/>
  <sheetViews>
    <sheetView tabSelected="1" zoomScaleNormal="100" workbookViewId="0">
      <selection activeCell="M1" sqref="A1:XFD2"/>
    </sheetView>
  </sheetViews>
  <sheetFormatPr baseColWidth="10" defaultColWidth="9.1640625" defaultRowHeight="15" customHeight="1" x14ac:dyDescent="0.2"/>
  <cols>
    <col min="1" max="1" width="36.33203125" style="1" customWidth="1"/>
    <col min="2" max="2" width="23.5" style="1" customWidth="1"/>
    <col min="3" max="3" width="20.5" style="2" customWidth="1"/>
    <col min="4" max="4" width="3.5" style="1" customWidth="1"/>
    <col min="5" max="5" width="40.5" style="1" customWidth="1"/>
    <col min="6" max="6" width="8.33203125" style="3" customWidth="1"/>
    <col min="7" max="7" width="23.6640625" style="1" customWidth="1"/>
    <col min="8" max="8" width="20.33203125" style="9" customWidth="1"/>
    <col min="9" max="9" width="6.33203125" style="2" customWidth="1"/>
    <col min="10" max="11" width="9.1640625" style="2" customWidth="1"/>
    <col min="12" max="12" width="9" style="2" customWidth="1"/>
    <col min="13" max="16384" width="9.1640625" style="1"/>
  </cols>
  <sheetData>
    <row r="1" spans="1:13" ht="75.75" customHeight="1" thickBot="1" x14ac:dyDescent="0.5">
      <c r="A1" s="541"/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3"/>
      <c r="M1" s="225"/>
    </row>
    <row r="2" spans="1:13" ht="31.5" customHeight="1" x14ac:dyDescent="0.2">
      <c r="A2" s="196" t="s">
        <v>0</v>
      </c>
      <c r="B2" s="197" t="s">
        <v>1</v>
      </c>
      <c r="C2" s="197" t="s">
        <v>2</v>
      </c>
      <c r="D2" s="197" t="s">
        <v>3</v>
      </c>
      <c r="E2" s="197" t="s">
        <v>4</v>
      </c>
      <c r="F2" s="197" t="s">
        <v>5</v>
      </c>
      <c r="G2" s="197" t="s">
        <v>6</v>
      </c>
      <c r="H2" s="198" t="s">
        <v>7</v>
      </c>
      <c r="I2" s="197" t="s">
        <v>8</v>
      </c>
      <c r="J2" s="197" t="s">
        <v>9</v>
      </c>
      <c r="K2" s="199" t="s">
        <v>1150</v>
      </c>
      <c r="L2" s="200" t="s">
        <v>1149</v>
      </c>
      <c r="M2" s="225"/>
    </row>
    <row r="3" spans="1:13" ht="21" customHeight="1" thickBot="1" x14ac:dyDescent="0.25">
      <c r="A3" s="201" t="s">
        <v>142</v>
      </c>
      <c r="B3" s="202"/>
      <c r="C3" s="203"/>
      <c r="D3" s="203"/>
      <c r="E3" s="206" t="s">
        <v>142</v>
      </c>
      <c r="F3" s="204"/>
      <c r="G3" s="203"/>
      <c r="H3" s="206"/>
      <c r="I3" s="203"/>
      <c r="J3" s="203"/>
      <c r="K3" s="203"/>
      <c r="L3" s="205"/>
      <c r="M3" s="225"/>
    </row>
    <row r="4" spans="1:13" ht="15" customHeight="1" x14ac:dyDescent="0.25">
      <c r="A4" s="34" t="s">
        <v>568</v>
      </c>
      <c r="B4" s="103"/>
      <c r="C4" s="104"/>
      <c r="D4" s="105"/>
      <c r="E4" s="32" t="s">
        <v>568</v>
      </c>
      <c r="F4" s="106"/>
      <c r="G4" s="107"/>
      <c r="H4" s="216"/>
      <c r="I4" s="217"/>
      <c r="J4" s="218"/>
      <c r="K4" s="217"/>
      <c r="L4" s="219"/>
      <c r="M4" s="225"/>
    </row>
    <row r="5" spans="1:13" s="99" customFormat="1" ht="15" customHeight="1" x14ac:dyDescent="0.2">
      <c r="A5" s="178" t="s">
        <v>1815</v>
      </c>
      <c r="B5" s="99" t="s">
        <v>33</v>
      </c>
      <c r="C5" s="114" t="s">
        <v>144</v>
      </c>
      <c r="D5" s="114" t="s">
        <v>13</v>
      </c>
      <c r="E5" s="99" t="s">
        <v>1816</v>
      </c>
      <c r="F5" s="407">
        <v>279</v>
      </c>
      <c r="G5" s="99" t="s">
        <v>1596</v>
      </c>
      <c r="H5" s="292" t="s">
        <v>1817</v>
      </c>
      <c r="I5" s="114" t="s">
        <v>16</v>
      </c>
      <c r="J5" s="114">
        <v>1</v>
      </c>
      <c r="K5" s="111" t="s">
        <v>1151</v>
      </c>
      <c r="L5" s="173">
        <v>96</v>
      </c>
      <c r="M5" s="389"/>
    </row>
    <row r="6" spans="1:13" s="99" customFormat="1" ht="15" customHeight="1" x14ac:dyDescent="0.2">
      <c r="A6" s="57" t="s">
        <v>1818</v>
      </c>
      <c r="B6" s="99" t="s">
        <v>25</v>
      </c>
      <c r="C6" s="114" t="s">
        <v>144</v>
      </c>
      <c r="D6" s="114" t="s">
        <v>13</v>
      </c>
      <c r="E6" s="99" t="s">
        <v>1819</v>
      </c>
      <c r="F6" s="92">
        <v>2222</v>
      </c>
      <c r="G6" s="99" t="s">
        <v>149</v>
      </c>
      <c r="H6" s="294" t="s">
        <v>1820</v>
      </c>
      <c r="I6" s="114" t="s">
        <v>16</v>
      </c>
      <c r="J6" s="114">
        <v>4</v>
      </c>
      <c r="K6" s="111" t="s">
        <v>1151</v>
      </c>
      <c r="L6" s="173">
        <v>384</v>
      </c>
      <c r="M6" s="389"/>
    </row>
    <row r="7" spans="1:13" s="99" customFormat="1" ht="15" customHeight="1" x14ac:dyDescent="0.2">
      <c r="A7" s="177" t="s">
        <v>1821</v>
      </c>
      <c r="B7" s="99" t="s">
        <v>11</v>
      </c>
      <c r="C7" s="114" t="s">
        <v>144</v>
      </c>
      <c r="D7" s="114" t="s">
        <v>13</v>
      </c>
      <c r="E7" s="99" t="s">
        <v>1822</v>
      </c>
      <c r="F7" s="407">
        <v>106</v>
      </c>
      <c r="G7" s="99" t="s">
        <v>1823</v>
      </c>
      <c r="H7" s="293" t="s">
        <v>1824</v>
      </c>
      <c r="I7" s="114" t="s">
        <v>16</v>
      </c>
      <c r="J7" s="114">
        <v>1</v>
      </c>
      <c r="K7" s="111" t="s">
        <v>1151</v>
      </c>
      <c r="L7" s="173">
        <v>96</v>
      </c>
      <c r="M7" s="389"/>
    </row>
    <row r="8" spans="1:13" s="99" customFormat="1" ht="15" customHeight="1" x14ac:dyDescent="0.2">
      <c r="A8" s="178" t="s">
        <v>143</v>
      </c>
      <c r="B8" s="99" t="s">
        <v>47</v>
      </c>
      <c r="C8" s="114" t="s">
        <v>144</v>
      </c>
      <c r="D8" s="114" t="s">
        <v>88</v>
      </c>
      <c r="E8" s="99" t="s">
        <v>145</v>
      </c>
      <c r="F8" s="407">
        <v>1705</v>
      </c>
      <c r="G8" s="99" t="s">
        <v>3038</v>
      </c>
      <c r="H8" s="76" t="s">
        <v>858</v>
      </c>
      <c r="I8" s="114" t="s">
        <v>16</v>
      </c>
      <c r="J8" s="114">
        <v>3</v>
      </c>
      <c r="K8" s="111" t="s">
        <v>1151</v>
      </c>
      <c r="L8" s="173">
        <v>288</v>
      </c>
      <c r="M8" s="389"/>
    </row>
    <row r="9" spans="1:13" s="99" customFormat="1" ht="15" customHeight="1" x14ac:dyDescent="0.2">
      <c r="A9" s="178" t="s">
        <v>162</v>
      </c>
      <c r="B9" s="99" t="s">
        <v>47</v>
      </c>
      <c r="C9" s="114" t="s">
        <v>144</v>
      </c>
      <c r="D9" s="114" t="s">
        <v>13</v>
      </c>
      <c r="E9" s="99" t="s">
        <v>163</v>
      </c>
      <c r="F9" s="407">
        <v>2752</v>
      </c>
      <c r="G9" s="99" t="s">
        <v>3301</v>
      </c>
      <c r="H9" s="76" t="s">
        <v>809</v>
      </c>
      <c r="I9" s="114" t="s">
        <v>16</v>
      </c>
      <c r="J9" s="114">
        <v>3</v>
      </c>
      <c r="K9" s="111" t="s">
        <v>1151</v>
      </c>
      <c r="L9" s="173">
        <v>432</v>
      </c>
      <c r="M9" s="389"/>
    </row>
    <row r="10" spans="1:13" s="99" customFormat="1" ht="15" customHeight="1" x14ac:dyDescent="0.2">
      <c r="A10" s="57" t="s">
        <v>146</v>
      </c>
      <c r="B10" s="99" t="s">
        <v>50</v>
      </c>
      <c r="C10" s="114" t="s">
        <v>144</v>
      </c>
      <c r="D10" s="114" t="s">
        <v>13</v>
      </c>
      <c r="E10" s="99" t="s">
        <v>147</v>
      </c>
      <c r="F10" s="92">
        <v>711</v>
      </c>
      <c r="G10" s="99" t="s">
        <v>148</v>
      </c>
      <c r="H10" s="13" t="s">
        <v>859</v>
      </c>
      <c r="I10" s="114" t="s">
        <v>16</v>
      </c>
      <c r="J10" s="114">
        <v>3</v>
      </c>
      <c r="K10" s="111" t="s">
        <v>1151</v>
      </c>
      <c r="L10" s="173">
        <v>432</v>
      </c>
      <c r="M10" s="389"/>
    </row>
    <row r="11" spans="1:13" s="99" customFormat="1" ht="15" customHeight="1" x14ac:dyDescent="0.2">
      <c r="A11" s="177" t="s">
        <v>150</v>
      </c>
      <c r="B11" s="99" t="s">
        <v>80</v>
      </c>
      <c r="C11" s="114" t="s">
        <v>144</v>
      </c>
      <c r="D11" s="114" t="s">
        <v>13</v>
      </c>
      <c r="E11" s="99" t="s">
        <v>151</v>
      </c>
      <c r="F11" s="407">
        <v>301</v>
      </c>
      <c r="G11" s="99" t="s">
        <v>149</v>
      </c>
      <c r="H11" s="117" t="s">
        <v>152</v>
      </c>
      <c r="I11" s="114" t="s">
        <v>84</v>
      </c>
      <c r="J11" s="114">
        <v>1</v>
      </c>
      <c r="K11" s="111" t="s">
        <v>1151</v>
      </c>
      <c r="L11" s="173">
        <v>144</v>
      </c>
      <c r="M11" s="389"/>
    </row>
    <row r="12" spans="1:13" s="99" customFormat="1" ht="15" customHeight="1" x14ac:dyDescent="0.2">
      <c r="A12" s="178" t="s">
        <v>153</v>
      </c>
      <c r="B12" s="99" t="s">
        <v>47</v>
      </c>
      <c r="C12" s="114" t="s">
        <v>144</v>
      </c>
      <c r="D12" s="114" t="s">
        <v>88</v>
      </c>
      <c r="E12" s="99" t="s">
        <v>154</v>
      </c>
      <c r="F12" s="112">
        <v>176</v>
      </c>
      <c r="G12" s="99" t="s">
        <v>3039</v>
      </c>
      <c r="H12" s="117" t="s">
        <v>155</v>
      </c>
      <c r="I12" s="114" t="s">
        <v>16</v>
      </c>
      <c r="J12" s="114">
        <v>1</v>
      </c>
      <c r="K12" s="111" t="s">
        <v>1151</v>
      </c>
      <c r="L12" s="173">
        <v>144</v>
      </c>
      <c r="M12" s="389"/>
    </row>
    <row r="13" spans="1:13" s="99" customFormat="1" ht="15" customHeight="1" x14ac:dyDescent="0.2">
      <c r="A13" s="178" t="s">
        <v>156</v>
      </c>
      <c r="B13" s="99" t="s">
        <v>47</v>
      </c>
      <c r="C13" s="114" t="s">
        <v>144</v>
      </c>
      <c r="D13" s="114" t="s">
        <v>88</v>
      </c>
      <c r="E13" s="99" t="s">
        <v>157</v>
      </c>
      <c r="F13" s="112">
        <v>151</v>
      </c>
      <c r="G13" s="99" t="s">
        <v>3040</v>
      </c>
      <c r="H13" s="117" t="s">
        <v>158</v>
      </c>
      <c r="I13" s="114" t="s">
        <v>16</v>
      </c>
      <c r="J13" s="114">
        <v>4</v>
      </c>
      <c r="K13" s="111" t="s">
        <v>1151</v>
      </c>
      <c r="L13" s="173">
        <v>576</v>
      </c>
      <c r="M13" s="389"/>
    </row>
    <row r="14" spans="1:13" s="99" customFormat="1" ht="15" customHeight="1" x14ac:dyDescent="0.2">
      <c r="A14" s="177" t="s">
        <v>159</v>
      </c>
      <c r="B14" s="99" t="s">
        <v>47</v>
      </c>
      <c r="C14" s="114" t="s">
        <v>144</v>
      </c>
      <c r="D14" s="114" t="s">
        <v>88</v>
      </c>
      <c r="E14" s="99" t="s">
        <v>160</v>
      </c>
      <c r="F14" s="436">
        <v>843</v>
      </c>
      <c r="G14" s="99" t="s">
        <v>3041</v>
      </c>
      <c r="H14" s="76" t="s">
        <v>161</v>
      </c>
      <c r="I14" s="114" t="s">
        <v>16</v>
      </c>
      <c r="J14" s="114">
        <v>3</v>
      </c>
      <c r="K14" s="111" t="s">
        <v>1151</v>
      </c>
      <c r="L14" s="173">
        <v>432</v>
      </c>
      <c r="M14" s="389"/>
    </row>
    <row r="15" spans="1:13" s="99" customFormat="1" ht="15" customHeight="1" x14ac:dyDescent="0.2">
      <c r="A15" s="177" t="s">
        <v>333</v>
      </c>
      <c r="B15" s="99" t="s">
        <v>47</v>
      </c>
      <c r="C15" s="114" t="s">
        <v>144</v>
      </c>
      <c r="D15" s="114" t="s">
        <v>88</v>
      </c>
      <c r="E15" s="438" t="s">
        <v>334</v>
      </c>
      <c r="F15" s="112">
        <v>1020</v>
      </c>
      <c r="G15" s="99" t="s">
        <v>3319</v>
      </c>
      <c r="H15" s="13" t="s">
        <v>807</v>
      </c>
      <c r="I15" s="114" t="s">
        <v>84</v>
      </c>
      <c r="J15" s="114">
        <v>1</v>
      </c>
      <c r="K15" s="111" t="s">
        <v>1151</v>
      </c>
      <c r="L15" s="173">
        <v>144</v>
      </c>
      <c r="M15" s="389"/>
    </row>
    <row r="16" spans="1:13" s="99" customFormat="1" ht="15" customHeight="1" x14ac:dyDescent="0.2">
      <c r="A16" s="177" t="s">
        <v>164</v>
      </c>
      <c r="B16" s="99" t="s">
        <v>47</v>
      </c>
      <c r="C16" s="114" t="s">
        <v>144</v>
      </c>
      <c r="D16" s="114" t="s">
        <v>88</v>
      </c>
      <c r="E16" s="99" t="s">
        <v>165</v>
      </c>
      <c r="F16" s="437">
        <v>334</v>
      </c>
      <c r="G16" s="99" t="s">
        <v>166</v>
      </c>
      <c r="H16" s="13" t="s">
        <v>167</v>
      </c>
      <c r="I16" s="114" t="s">
        <v>16</v>
      </c>
      <c r="J16" s="114">
        <v>2</v>
      </c>
      <c r="K16" s="111" t="s">
        <v>1151</v>
      </c>
      <c r="L16" s="173">
        <v>288</v>
      </c>
      <c r="M16" s="389"/>
    </row>
    <row r="17" spans="1:13" s="99" customFormat="1" ht="15" customHeight="1" x14ac:dyDescent="0.2">
      <c r="A17" s="177" t="s">
        <v>168</v>
      </c>
      <c r="B17" s="99" t="s">
        <v>47</v>
      </c>
      <c r="C17" s="114" t="s">
        <v>144</v>
      </c>
      <c r="D17" s="114" t="s">
        <v>13</v>
      </c>
      <c r="E17" s="99" t="s">
        <v>169</v>
      </c>
      <c r="F17" s="437">
        <v>2349</v>
      </c>
      <c r="G17" s="99" t="s">
        <v>170</v>
      </c>
      <c r="H17" s="13" t="s">
        <v>860</v>
      </c>
      <c r="I17" s="114" t="s">
        <v>76</v>
      </c>
      <c r="J17" s="114">
        <v>2</v>
      </c>
      <c r="K17" s="111" t="s">
        <v>1151</v>
      </c>
      <c r="L17" s="173">
        <v>288</v>
      </c>
      <c r="M17" s="389"/>
    </row>
    <row r="18" spans="1:13" s="99" customFormat="1" ht="15" customHeight="1" x14ac:dyDescent="0.2">
      <c r="A18" s="57" t="s">
        <v>171</v>
      </c>
      <c r="B18" s="99" t="s">
        <v>47</v>
      </c>
      <c r="C18" s="114" t="s">
        <v>144</v>
      </c>
      <c r="D18" s="114" t="s">
        <v>88</v>
      </c>
      <c r="E18" s="54" t="s">
        <v>172</v>
      </c>
      <c r="F18" s="92">
        <v>449</v>
      </c>
      <c r="G18" s="99" t="s">
        <v>170</v>
      </c>
      <c r="H18" s="13" t="s">
        <v>173</v>
      </c>
      <c r="I18" s="114" t="s">
        <v>16</v>
      </c>
      <c r="J18" s="114">
        <v>1</v>
      </c>
      <c r="K18" s="111" t="s">
        <v>1151</v>
      </c>
      <c r="L18" s="173">
        <v>144</v>
      </c>
      <c r="M18" s="389"/>
    </row>
    <row r="19" spans="1:13" s="99" customFormat="1" ht="15" customHeight="1" x14ac:dyDescent="0.2">
      <c r="A19" s="57" t="s">
        <v>174</v>
      </c>
      <c r="B19" s="99" t="s">
        <v>47</v>
      </c>
      <c r="C19" s="114" t="s">
        <v>144</v>
      </c>
      <c r="D19" s="114" t="s">
        <v>88</v>
      </c>
      <c r="E19" s="54" t="s">
        <v>175</v>
      </c>
      <c r="F19" s="92">
        <v>2470</v>
      </c>
      <c r="G19" s="99" t="s">
        <v>176</v>
      </c>
      <c r="H19" s="13" t="s">
        <v>861</v>
      </c>
      <c r="I19" s="114" t="s">
        <v>16</v>
      </c>
      <c r="J19" s="114">
        <v>1</v>
      </c>
      <c r="K19" s="111" t="s">
        <v>1151</v>
      </c>
      <c r="L19" s="173">
        <v>144</v>
      </c>
      <c r="M19" s="389"/>
    </row>
    <row r="20" spans="1:13" s="99" customFormat="1" ht="15" customHeight="1" x14ac:dyDescent="0.2">
      <c r="A20" s="57" t="s">
        <v>2411</v>
      </c>
      <c r="B20" s="99" t="s">
        <v>47</v>
      </c>
      <c r="C20" s="114" t="s">
        <v>144</v>
      </c>
      <c r="D20" s="114" t="s">
        <v>13</v>
      </c>
      <c r="E20" s="99" t="s">
        <v>177</v>
      </c>
      <c r="F20" s="92">
        <v>1158</v>
      </c>
      <c r="G20" s="99" t="s">
        <v>178</v>
      </c>
      <c r="H20" s="294" t="s">
        <v>808</v>
      </c>
      <c r="I20" s="114" t="s">
        <v>16</v>
      </c>
      <c r="J20" s="114">
        <v>1</v>
      </c>
      <c r="K20" s="111" t="s">
        <v>1151</v>
      </c>
      <c r="L20" s="173">
        <v>144</v>
      </c>
      <c r="M20" s="389"/>
    </row>
    <row r="21" spans="1:13" s="99" customFormat="1" ht="15" customHeight="1" x14ac:dyDescent="0.2">
      <c r="A21" s="57" t="s">
        <v>2412</v>
      </c>
      <c r="B21" s="99" t="s">
        <v>47</v>
      </c>
      <c r="C21" s="114" t="s">
        <v>144</v>
      </c>
      <c r="D21" s="114" t="s">
        <v>13</v>
      </c>
      <c r="E21" s="99" t="s">
        <v>1204</v>
      </c>
      <c r="F21" s="92">
        <v>459</v>
      </c>
      <c r="G21" s="99" t="s">
        <v>3320</v>
      </c>
      <c r="H21" s="13" t="s">
        <v>806</v>
      </c>
      <c r="I21" s="114" t="s">
        <v>16</v>
      </c>
      <c r="J21" s="114">
        <v>1</v>
      </c>
      <c r="K21" s="111" t="s">
        <v>1151</v>
      </c>
      <c r="L21" s="173">
        <v>144</v>
      </c>
      <c r="M21" s="389"/>
    </row>
    <row r="22" spans="1:13" s="99" customFormat="1" ht="15" customHeight="1" x14ac:dyDescent="0.2">
      <c r="A22" s="57" t="s">
        <v>3101</v>
      </c>
      <c r="B22" s="99" t="s">
        <v>47</v>
      </c>
      <c r="C22" s="114" t="s">
        <v>144</v>
      </c>
      <c r="D22" s="114" t="s">
        <v>13</v>
      </c>
      <c r="E22" s="99" t="s">
        <v>179</v>
      </c>
      <c r="F22" s="92">
        <v>77</v>
      </c>
      <c r="G22" s="99" t="s">
        <v>176</v>
      </c>
      <c r="H22" s="13" t="s">
        <v>862</v>
      </c>
      <c r="I22" s="114" t="s">
        <v>16</v>
      </c>
      <c r="J22" s="114">
        <v>2</v>
      </c>
      <c r="K22" s="111" t="s">
        <v>1151</v>
      </c>
      <c r="L22" s="173">
        <v>288</v>
      </c>
      <c r="M22" s="389"/>
    </row>
    <row r="23" spans="1:13" s="99" customFormat="1" ht="15" customHeight="1" x14ac:dyDescent="0.2">
      <c r="A23" s="57" t="s">
        <v>2413</v>
      </c>
      <c r="B23" s="99" t="s">
        <v>47</v>
      </c>
      <c r="C23" s="114" t="s">
        <v>144</v>
      </c>
      <c r="D23" s="114" t="s">
        <v>13</v>
      </c>
      <c r="E23" s="99" t="s">
        <v>180</v>
      </c>
      <c r="F23" s="92">
        <v>435</v>
      </c>
      <c r="G23" s="99" t="s">
        <v>181</v>
      </c>
      <c r="H23" s="13" t="s">
        <v>863</v>
      </c>
      <c r="I23" s="114" t="s">
        <v>16</v>
      </c>
      <c r="J23" s="114">
        <v>3</v>
      </c>
      <c r="K23" s="111" t="s">
        <v>1151</v>
      </c>
      <c r="L23" s="173">
        <v>432</v>
      </c>
      <c r="M23" s="389"/>
    </row>
    <row r="24" spans="1:13" s="99" customFormat="1" ht="15" customHeight="1" x14ac:dyDescent="0.2">
      <c r="A24" s="57" t="s">
        <v>2414</v>
      </c>
      <c r="B24" s="99" t="s">
        <v>47</v>
      </c>
      <c r="C24" s="114" t="s">
        <v>144</v>
      </c>
      <c r="D24" s="114" t="s">
        <v>13</v>
      </c>
      <c r="E24" s="99" t="s">
        <v>2415</v>
      </c>
      <c r="F24" s="92">
        <v>748</v>
      </c>
      <c r="G24" s="99" t="s">
        <v>2416</v>
      </c>
      <c r="H24" s="13" t="s">
        <v>2417</v>
      </c>
      <c r="I24" s="114" t="s">
        <v>16</v>
      </c>
      <c r="J24" s="114">
        <v>2</v>
      </c>
      <c r="K24" s="111" t="s">
        <v>1151</v>
      </c>
      <c r="L24" s="173">
        <v>288</v>
      </c>
      <c r="M24" s="389"/>
    </row>
    <row r="25" spans="1:13" s="99" customFormat="1" ht="15" customHeight="1" x14ac:dyDescent="0.2">
      <c r="A25" s="57" t="s">
        <v>2418</v>
      </c>
      <c r="B25" s="99" t="s">
        <v>47</v>
      </c>
      <c r="C25" s="439" t="s">
        <v>144</v>
      </c>
      <c r="D25" s="439" t="s">
        <v>13</v>
      </c>
      <c r="E25" s="54" t="s">
        <v>335</v>
      </c>
      <c r="F25" s="92">
        <v>1412</v>
      </c>
      <c r="G25" s="419" t="s">
        <v>3321</v>
      </c>
      <c r="H25" s="13" t="s">
        <v>864</v>
      </c>
      <c r="I25" s="418" t="s">
        <v>16</v>
      </c>
      <c r="J25" s="418">
        <v>2</v>
      </c>
      <c r="K25" s="111" t="s">
        <v>1151</v>
      </c>
      <c r="L25" s="173">
        <v>288</v>
      </c>
      <c r="M25" s="389"/>
    </row>
    <row r="26" spans="1:13" s="99" customFormat="1" ht="15" customHeight="1" x14ac:dyDescent="0.2">
      <c r="A26" s="57" t="s">
        <v>182</v>
      </c>
      <c r="B26" s="99" t="s">
        <v>47</v>
      </c>
      <c r="C26" s="114" t="s">
        <v>144</v>
      </c>
      <c r="D26" s="114" t="s">
        <v>88</v>
      </c>
      <c r="E26" s="295" t="s">
        <v>183</v>
      </c>
      <c r="F26" s="92">
        <v>700</v>
      </c>
      <c r="G26" s="99" t="s">
        <v>184</v>
      </c>
      <c r="H26" s="13" t="s">
        <v>865</v>
      </c>
      <c r="I26" s="114" t="s">
        <v>16</v>
      </c>
      <c r="J26" s="114">
        <v>2</v>
      </c>
      <c r="K26" s="111" t="s">
        <v>1151</v>
      </c>
      <c r="L26" s="173">
        <v>576</v>
      </c>
      <c r="M26" s="389"/>
    </row>
    <row r="27" spans="1:13" s="99" customFormat="1" ht="15" customHeight="1" x14ac:dyDescent="0.2">
      <c r="A27" s="57" t="s">
        <v>185</v>
      </c>
      <c r="B27" s="99" t="s">
        <v>47</v>
      </c>
      <c r="C27" s="114" t="s">
        <v>144</v>
      </c>
      <c r="D27" s="114" t="s">
        <v>13</v>
      </c>
      <c r="E27" s="99" t="s">
        <v>186</v>
      </c>
      <c r="F27" s="92">
        <v>760</v>
      </c>
      <c r="G27" s="99" t="s">
        <v>187</v>
      </c>
      <c r="H27" s="13" t="s">
        <v>866</v>
      </c>
      <c r="I27" s="114" t="s">
        <v>16</v>
      </c>
      <c r="J27" s="114">
        <v>2</v>
      </c>
      <c r="K27" s="111" t="s">
        <v>1151</v>
      </c>
      <c r="L27" s="173">
        <v>288</v>
      </c>
      <c r="M27" s="389"/>
    </row>
    <row r="28" spans="1:13" s="99" customFormat="1" ht="15" customHeight="1" x14ac:dyDescent="0.2">
      <c r="A28" s="57" t="s">
        <v>1205</v>
      </c>
      <c r="B28" s="99" t="s">
        <v>47</v>
      </c>
      <c r="C28" s="114" t="s">
        <v>144</v>
      </c>
      <c r="D28" s="114" t="s">
        <v>13</v>
      </c>
      <c r="E28" s="99" t="s">
        <v>1206</v>
      </c>
      <c r="F28" s="92">
        <v>1007</v>
      </c>
      <c r="G28" s="99" t="s">
        <v>184</v>
      </c>
      <c r="H28" s="13" t="s">
        <v>1207</v>
      </c>
      <c r="I28" s="114" t="s">
        <v>16</v>
      </c>
      <c r="J28" s="114">
        <v>1</v>
      </c>
      <c r="K28" s="111" t="s">
        <v>1151</v>
      </c>
      <c r="L28" s="173">
        <v>144</v>
      </c>
      <c r="M28" s="389"/>
    </row>
    <row r="29" spans="1:13" s="99" customFormat="1" ht="15" customHeight="1" x14ac:dyDescent="0.2">
      <c r="A29" s="57" t="s">
        <v>1172</v>
      </c>
      <c r="B29" s="99" t="s">
        <v>47</v>
      </c>
      <c r="C29" s="114" t="s">
        <v>144</v>
      </c>
      <c r="D29" s="114" t="s">
        <v>13</v>
      </c>
      <c r="E29" s="99" t="s">
        <v>1173</v>
      </c>
      <c r="F29" s="92">
        <v>301</v>
      </c>
      <c r="G29" s="112" t="s">
        <v>187</v>
      </c>
      <c r="H29" s="13" t="s">
        <v>1182</v>
      </c>
      <c r="I29" s="114" t="s">
        <v>76</v>
      </c>
      <c r="J29" s="114">
        <v>1</v>
      </c>
      <c r="K29" s="111" t="s">
        <v>1151</v>
      </c>
      <c r="L29" s="173">
        <v>144</v>
      </c>
      <c r="M29" s="389"/>
    </row>
    <row r="30" spans="1:13" s="99" customFormat="1" ht="15" customHeight="1" x14ac:dyDescent="0.2">
      <c r="A30" s="57" t="s">
        <v>2299</v>
      </c>
      <c r="B30" s="99" t="s">
        <v>47</v>
      </c>
      <c r="C30" s="114" t="s">
        <v>144</v>
      </c>
      <c r="D30" s="114" t="s">
        <v>13</v>
      </c>
      <c r="E30" s="99" t="s">
        <v>2300</v>
      </c>
      <c r="F30" s="92">
        <v>2040</v>
      </c>
      <c r="G30" s="112" t="s">
        <v>3322</v>
      </c>
      <c r="H30" s="13" t="s">
        <v>2301</v>
      </c>
      <c r="I30" s="114" t="s">
        <v>76</v>
      </c>
      <c r="J30" s="114">
        <v>2</v>
      </c>
      <c r="K30" s="111" t="s">
        <v>1151</v>
      </c>
      <c r="L30" s="173">
        <v>288</v>
      </c>
      <c r="M30" s="389"/>
    </row>
    <row r="31" spans="1:13" s="99" customFormat="1" ht="15" customHeight="1" x14ac:dyDescent="0.2">
      <c r="A31" s="57" t="s">
        <v>1174</v>
      </c>
      <c r="B31" s="99" t="s">
        <v>47</v>
      </c>
      <c r="C31" s="114" t="s">
        <v>144</v>
      </c>
      <c r="D31" s="114" t="s">
        <v>88</v>
      </c>
      <c r="E31" s="99" t="s">
        <v>1183</v>
      </c>
      <c r="F31" s="92">
        <v>362</v>
      </c>
      <c r="G31" s="112" t="s">
        <v>3323</v>
      </c>
      <c r="H31" s="13" t="s">
        <v>1184</v>
      </c>
      <c r="I31" s="114" t="s">
        <v>76</v>
      </c>
      <c r="J31" s="114">
        <v>2</v>
      </c>
      <c r="K31" s="111" t="s">
        <v>1151</v>
      </c>
      <c r="L31" s="173">
        <v>288</v>
      </c>
      <c r="M31" s="389"/>
    </row>
    <row r="32" spans="1:13" s="99" customFormat="1" ht="15" customHeight="1" x14ac:dyDescent="0.2">
      <c r="A32" s="57" t="s">
        <v>1175</v>
      </c>
      <c r="B32" s="99" t="s">
        <v>47</v>
      </c>
      <c r="C32" s="114" t="s">
        <v>144</v>
      </c>
      <c r="D32" s="114" t="s">
        <v>88</v>
      </c>
      <c r="E32" s="99" t="s">
        <v>1185</v>
      </c>
      <c r="F32" s="92">
        <v>280</v>
      </c>
      <c r="G32" s="112" t="s">
        <v>1176</v>
      </c>
      <c r="H32" s="13" t="s">
        <v>1186</v>
      </c>
      <c r="I32" s="114" t="s">
        <v>76</v>
      </c>
      <c r="J32" s="114">
        <v>1</v>
      </c>
      <c r="K32" s="111" t="s">
        <v>1151</v>
      </c>
      <c r="L32" s="173">
        <v>144</v>
      </c>
      <c r="M32" s="389"/>
    </row>
    <row r="33" spans="1:13" s="99" customFormat="1" ht="15" customHeight="1" x14ac:dyDescent="0.2">
      <c r="A33" s="57" t="s">
        <v>1177</v>
      </c>
      <c r="B33" s="99" t="s">
        <v>47</v>
      </c>
      <c r="C33" s="114" t="s">
        <v>144</v>
      </c>
      <c r="D33" s="114" t="s">
        <v>13</v>
      </c>
      <c r="E33" s="99" t="s">
        <v>1178</v>
      </c>
      <c r="F33" s="92">
        <v>1102</v>
      </c>
      <c r="G33" s="112" t="s">
        <v>3324</v>
      </c>
      <c r="H33" s="13" t="s">
        <v>1187</v>
      </c>
      <c r="I33" s="114" t="s">
        <v>76</v>
      </c>
      <c r="J33" s="114">
        <v>1</v>
      </c>
      <c r="K33" s="111" t="s">
        <v>1151</v>
      </c>
      <c r="L33" s="173">
        <v>144</v>
      </c>
      <c r="M33" s="389"/>
    </row>
    <row r="34" spans="1:13" s="99" customFormat="1" ht="15" customHeight="1" x14ac:dyDescent="0.2">
      <c r="A34" s="57" t="s">
        <v>1208</v>
      </c>
      <c r="B34" s="99" t="s">
        <v>47</v>
      </c>
      <c r="C34" s="114" t="s">
        <v>144</v>
      </c>
      <c r="D34" s="114" t="s">
        <v>13</v>
      </c>
      <c r="E34" s="99" t="s">
        <v>1179</v>
      </c>
      <c r="F34" s="92">
        <v>99</v>
      </c>
      <c r="G34" s="112" t="s">
        <v>67</v>
      </c>
      <c r="H34" s="13" t="s">
        <v>1188</v>
      </c>
      <c r="I34" s="114" t="s">
        <v>76</v>
      </c>
      <c r="J34" s="114">
        <v>1</v>
      </c>
      <c r="K34" s="111" t="s">
        <v>1151</v>
      </c>
      <c r="L34" s="173">
        <v>144</v>
      </c>
      <c r="M34" s="389"/>
    </row>
    <row r="35" spans="1:13" s="99" customFormat="1" ht="15" customHeight="1" x14ac:dyDescent="0.2">
      <c r="A35" s="57" t="s">
        <v>1276</v>
      </c>
      <c r="B35" s="99" t="s">
        <v>47</v>
      </c>
      <c r="C35" s="114" t="s">
        <v>144</v>
      </c>
      <c r="D35" s="114" t="s">
        <v>13</v>
      </c>
      <c r="E35" s="295" t="s">
        <v>1277</v>
      </c>
      <c r="F35" s="92">
        <v>1974</v>
      </c>
      <c r="G35" s="112" t="s">
        <v>620</v>
      </c>
      <c r="H35" s="13" t="s">
        <v>1278</v>
      </c>
      <c r="I35" s="114" t="s">
        <v>76</v>
      </c>
      <c r="J35" s="114">
        <v>2</v>
      </c>
      <c r="K35" s="111" t="s">
        <v>1151</v>
      </c>
      <c r="L35" s="173">
        <v>288</v>
      </c>
      <c r="M35" s="389"/>
    </row>
    <row r="36" spans="1:13" s="99" customFormat="1" ht="15" customHeight="1" x14ac:dyDescent="0.2">
      <c r="A36" s="57" t="s">
        <v>1180</v>
      </c>
      <c r="B36" s="99" t="s">
        <v>47</v>
      </c>
      <c r="C36" s="114" t="s">
        <v>144</v>
      </c>
      <c r="D36" s="114" t="s">
        <v>13</v>
      </c>
      <c r="E36" s="54" t="s">
        <v>1181</v>
      </c>
      <c r="F36" s="92">
        <v>608</v>
      </c>
      <c r="G36" s="112" t="s">
        <v>620</v>
      </c>
      <c r="H36" s="13" t="s">
        <v>1189</v>
      </c>
      <c r="I36" s="114" t="s">
        <v>16</v>
      </c>
      <c r="J36" s="114">
        <v>2</v>
      </c>
      <c r="K36" s="111" t="s">
        <v>1151</v>
      </c>
      <c r="L36" s="173">
        <v>288</v>
      </c>
      <c r="M36" s="389"/>
    </row>
    <row r="37" spans="1:13" s="99" customFormat="1" ht="15" customHeight="1" x14ac:dyDescent="0.2">
      <c r="A37" s="57" t="s">
        <v>2176</v>
      </c>
      <c r="B37" s="99" t="s">
        <v>47</v>
      </c>
      <c r="C37" s="114" t="s">
        <v>144</v>
      </c>
      <c r="D37" s="114" t="s">
        <v>13</v>
      </c>
      <c r="E37" s="54" t="s">
        <v>1929</v>
      </c>
      <c r="F37" s="92">
        <v>224</v>
      </c>
      <c r="G37" s="112" t="s">
        <v>1928</v>
      </c>
      <c r="H37" s="13" t="s">
        <v>1930</v>
      </c>
      <c r="I37" s="114" t="s">
        <v>16</v>
      </c>
      <c r="J37" s="114">
        <v>2</v>
      </c>
      <c r="K37" s="111" t="s">
        <v>1151</v>
      </c>
      <c r="L37" s="173">
        <v>288</v>
      </c>
      <c r="M37" s="389"/>
    </row>
    <row r="38" spans="1:13" s="99" customFormat="1" ht="15" customHeight="1" x14ac:dyDescent="0.2">
      <c r="A38" s="392" t="s">
        <v>2329</v>
      </c>
      <c r="B38" s="99" t="s">
        <v>47</v>
      </c>
      <c r="C38" s="114" t="s">
        <v>144</v>
      </c>
      <c r="D38" s="114" t="s">
        <v>13</v>
      </c>
      <c r="E38" s="148" t="s">
        <v>2330</v>
      </c>
      <c r="F38" s="300">
        <v>201</v>
      </c>
      <c r="G38" s="394" t="s">
        <v>3325</v>
      </c>
      <c r="H38" s="393" t="s">
        <v>2331</v>
      </c>
      <c r="I38" s="114" t="s">
        <v>16</v>
      </c>
      <c r="J38" s="297">
        <v>1</v>
      </c>
      <c r="K38" s="111" t="s">
        <v>1151</v>
      </c>
      <c r="L38" s="173">
        <v>144</v>
      </c>
      <c r="M38" s="389"/>
    </row>
    <row r="39" spans="1:13" s="99" customFormat="1" ht="15" customHeight="1" x14ac:dyDescent="0.2">
      <c r="A39" s="392" t="s">
        <v>2443</v>
      </c>
      <c r="B39" s="99" t="s">
        <v>47</v>
      </c>
      <c r="C39" s="114" t="s">
        <v>144</v>
      </c>
      <c r="D39" s="114" t="s">
        <v>13</v>
      </c>
      <c r="E39" s="148" t="s">
        <v>2444</v>
      </c>
      <c r="F39" s="300">
        <v>313</v>
      </c>
      <c r="G39" s="394" t="s">
        <v>67</v>
      </c>
      <c r="H39" s="13" t="s">
        <v>2445</v>
      </c>
      <c r="I39" s="297" t="s">
        <v>16</v>
      </c>
      <c r="J39" s="297">
        <v>1</v>
      </c>
      <c r="K39" s="404" t="s">
        <v>1151</v>
      </c>
      <c r="L39" s="405">
        <v>144</v>
      </c>
      <c r="M39" s="389"/>
    </row>
    <row r="40" spans="1:13" s="99" customFormat="1" ht="15" customHeight="1" x14ac:dyDescent="0.2">
      <c r="A40" s="392" t="s">
        <v>2448</v>
      </c>
      <c r="B40" s="99" t="s">
        <v>47</v>
      </c>
      <c r="C40" s="114" t="s">
        <v>144</v>
      </c>
      <c r="D40" s="114" t="s">
        <v>13</v>
      </c>
      <c r="E40" s="148" t="s">
        <v>2449</v>
      </c>
      <c r="F40" s="300">
        <v>129</v>
      </c>
      <c r="G40" s="394" t="s">
        <v>2450</v>
      </c>
      <c r="H40" s="388" t="s">
        <v>2451</v>
      </c>
      <c r="I40" s="297" t="s">
        <v>16</v>
      </c>
      <c r="J40" s="297">
        <v>1</v>
      </c>
      <c r="K40" s="404" t="s">
        <v>1151</v>
      </c>
      <c r="L40" s="405">
        <v>144</v>
      </c>
      <c r="M40" s="389"/>
    </row>
    <row r="41" spans="1:13" s="99" customFormat="1" ht="15" customHeight="1" x14ac:dyDescent="0.2">
      <c r="A41" s="392" t="s">
        <v>2462</v>
      </c>
      <c r="B41" s="99" t="s">
        <v>47</v>
      </c>
      <c r="C41" s="114" t="s">
        <v>144</v>
      </c>
      <c r="D41" s="114" t="s">
        <v>13</v>
      </c>
      <c r="E41" s="148" t="s">
        <v>2463</v>
      </c>
      <c r="F41" s="300">
        <v>514</v>
      </c>
      <c r="G41" s="394" t="s">
        <v>67</v>
      </c>
      <c r="H41" s="388" t="s">
        <v>2464</v>
      </c>
      <c r="I41" s="297" t="s">
        <v>16</v>
      </c>
      <c r="J41" s="297">
        <v>2</v>
      </c>
      <c r="K41" s="404" t="s">
        <v>1151</v>
      </c>
      <c r="L41" s="405">
        <v>288</v>
      </c>
      <c r="M41" s="389"/>
    </row>
    <row r="42" spans="1:13" s="99" customFormat="1" ht="15" customHeight="1" x14ac:dyDescent="0.2">
      <c r="A42" s="392" t="s">
        <v>2506</v>
      </c>
      <c r="B42" s="99" t="s">
        <v>47</v>
      </c>
      <c r="C42" s="114" t="s">
        <v>144</v>
      </c>
      <c r="D42" s="114" t="s">
        <v>13</v>
      </c>
      <c r="E42" s="148" t="s">
        <v>2507</v>
      </c>
      <c r="F42" s="300">
        <v>1090</v>
      </c>
      <c r="G42" s="394" t="s">
        <v>3326</v>
      </c>
      <c r="H42" s="388" t="s">
        <v>2508</v>
      </c>
      <c r="I42" s="297" t="s">
        <v>16</v>
      </c>
      <c r="J42" s="297">
        <v>1</v>
      </c>
      <c r="K42" s="404" t="s">
        <v>1151</v>
      </c>
      <c r="L42" s="405">
        <v>144</v>
      </c>
      <c r="M42" s="389"/>
    </row>
    <row r="43" spans="1:13" s="99" customFormat="1" ht="15" customHeight="1" x14ac:dyDescent="0.2">
      <c r="A43" s="392" t="s">
        <v>2516</v>
      </c>
      <c r="B43" s="99" t="s">
        <v>47</v>
      </c>
      <c r="C43" s="114" t="s">
        <v>144</v>
      </c>
      <c r="D43" s="114" t="s">
        <v>13</v>
      </c>
      <c r="E43" s="148" t="s">
        <v>2517</v>
      </c>
      <c r="F43" s="300">
        <v>154</v>
      </c>
      <c r="G43" s="394" t="s">
        <v>2509</v>
      </c>
      <c r="H43" s="388" t="s">
        <v>2518</v>
      </c>
      <c r="I43" s="297" t="s">
        <v>84</v>
      </c>
      <c r="J43" s="297">
        <v>1</v>
      </c>
      <c r="K43" s="404" t="s">
        <v>1151</v>
      </c>
      <c r="L43" s="405">
        <v>144</v>
      </c>
      <c r="M43" s="389"/>
    </row>
    <row r="44" spans="1:13" s="99" customFormat="1" ht="15" customHeight="1" x14ac:dyDescent="0.2">
      <c r="A44" s="392" t="s">
        <v>3523</v>
      </c>
      <c r="B44" s="99" t="s">
        <v>47</v>
      </c>
      <c r="C44" s="114" t="s">
        <v>144</v>
      </c>
      <c r="D44" s="114" t="s">
        <v>13</v>
      </c>
      <c r="E44" s="148" t="s">
        <v>3011</v>
      </c>
      <c r="F44" s="300">
        <v>474</v>
      </c>
      <c r="G44" s="394" t="s">
        <v>620</v>
      </c>
      <c r="H44" s="388" t="s">
        <v>3012</v>
      </c>
      <c r="I44" s="297" t="s">
        <v>16</v>
      </c>
      <c r="J44" s="297">
        <v>1</v>
      </c>
      <c r="K44" s="404" t="s">
        <v>1151</v>
      </c>
      <c r="L44" s="405">
        <v>144</v>
      </c>
      <c r="M44" s="389"/>
    </row>
    <row r="45" spans="1:13" s="99" customFormat="1" ht="15" customHeight="1" x14ac:dyDescent="0.2">
      <c r="A45" s="392" t="s">
        <v>3033</v>
      </c>
      <c r="B45" s="99" t="s">
        <v>47</v>
      </c>
      <c r="C45" s="114" t="s">
        <v>144</v>
      </c>
      <c r="D45" s="114" t="s">
        <v>13</v>
      </c>
      <c r="E45" s="148" t="s">
        <v>3034</v>
      </c>
      <c r="F45" s="300">
        <v>360</v>
      </c>
      <c r="G45" s="394" t="s">
        <v>3327</v>
      </c>
      <c r="H45" s="388" t="s">
        <v>3035</v>
      </c>
      <c r="I45" s="297" t="s">
        <v>16</v>
      </c>
      <c r="J45" s="297">
        <v>1</v>
      </c>
      <c r="K45" s="404" t="s">
        <v>1151</v>
      </c>
      <c r="L45" s="405">
        <v>144</v>
      </c>
      <c r="M45" s="389"/>
    </row>
    <row r="46" spans="1:13" s="99" customFormat="1" ht="15" customHeight="1" x14ac:dyDescent="0.2">
      <c r="A46" s="57" t="s">
        <v>2315</v>
      </c>
      <c r="B46" s="99" t="s">
        <v>47</v>
      </c>
      <c r="C46" s="114" t="s">
        <v>144</v>
      </c>
      <c r="D46" s="114" t="s">
        <v>13</v>
      </c>
      <c r="E46" s="486" t="s">
        <v>2316</v>
      </c>
      <c r="F46" s="92">
        <v>584</v>
      </c>
      <c r="G46" s="112" t="s">
        <v>3328</v>
      </c>
      <c r="H46" s="388" t="s">
        <v>2321</v>
      </c>
      <c r="I46" s="114" t="s">
        <v>16</v>
      </c>
      <c r="J46" s="114">
        <v>2</v>
      </c>
      <c r="K46" s="111" t="s">
        <v>1151</v>
      </c>
      <c r="L46" s="173">
        <v>288</v>
      </c>
      <c r="M46" s="389"/>
    </row>
    <row r="47" spans="1:13" s="99" customFormat="1" ht="15" customHeight="1" x14ac:dyDescent="0.2">
      <c r="A47" s="57" t="s">
        <v>2315</v>
      </c>
      <c r="B47" s="99" t="s">
        <v>47</v>
      </c>
      <c r="C47" s="114" t="s">
        <v>144</v>
      </c>
      <c r="D47" s="114" t="s">
        <v>13</v>
      </c>
      <c r="E47" s="295" t="s">
        <v>2320</v>
      </c>
      <c r="F47" s="92">
        <v>4</v>
      </c>
      <c r="G47" s="112" t="s">
        <v>3328</v>
      </c>
      <c r="H47" s="13" t="s">
        <v>2322</v>
      </c>
      <c r="I47" s="114" t="s">
        <v>16</v>
      </c>
      <c r="J47" s="114">
        <v>1</v>
      </c>
      <c r="K47" s="111" t="s">
        <v>1151</v>
      </c>
      <c r="L47" s="173">
        <v>144</v>
      </c>
      <c r="M47" s="389"/>
    </row>
    <row r="48" spans="1:13" s="99" customFormat="1" ht="15" customHeight="1" x14ac:dyDescent="0.2">
      <c r="A48" s="57" t="s">
        <v>2332</v>
      </c>
      <c r="B48" s="99" t="s">
        <v>47</v>
      </c>
      <c r="C48" s="114" t="s">
        <v>144</v>
      </c>
      <c r="D48" s="114" t="s">
        <v>13</v>
      </c>
      <c r="E48" s="295" t="s">
        <v>2333</v>
      </c>
      <c r="F48" s="92">
        <v>626</v>
      </c>
      <c r="G48" s="112" t="s">
        <v>148</v>
      </c>
      <c r="H48" s="440" t="s">
        <v>2334</v>
      </c>
      <c r="I48" s="114" t="s">
        <v>16</v>
      </c>
      <c r="J48" s="114">
        <v>2</v>
      </c>
      <c r="K48" s="111" t="s">
        <v>1151</v>
      </c>
      <c r="L48" s="173">
        <v>288</v>
      </c>
      <c r="M48" s="389"/>
    </row>
    <row r="49" spans="1:13" s="99" customFormat="1" ht="15" customHeight="1" x14ac:dyDescent="0.2">
      <c r="A49" s="57" t="s">
        <v>2315</v>
      </c>
      <c r="B49" s="99" t="s">
        <v>47</v>
      </c>
      <c r="C49" s="114" t="s">
        <v>144</v>
      </c>
      <c r="D49" s="114" t="s">
        <v>13</v>
      </c>
      <c r="E49" s="295" t="s">
        <v>2335</v>
      </c>
      <c r="F49" s="92">
        <v>730</v>
      </c>
      <c r="G49" s="112" t="s">
        <v>2336</v>
      </c>
      <c r="H49" s="13" t="s">
        <v>2337</v>
      </c>
      <c r="I49" s="114" t="s">
        <v>16</v>
      </c>
      <c r="J49" s="114">
        <v>1</v>
      </c>
      <c r="K49" s="111" t="s">
        <v>1151</v>
      </c>
      <c r="L49" s="173">
        <v>144</v>
      </c>
      <c r="M49" s="389"/>
    </row>
    <row r="50" spans="1:13" s="99" customFormat="1" ht="15" customHeight="1" x14ac:dyDescent="0.2">
      <c r="A50" s="57" t="s">
        <v>2392</v>
      </c>
      <c r="B50" s="99" t="s">
        <v>47</v>
      </c>
      <c r="C50" s="114" t="s">
        <v>144</v>
      </c>
      <c r="D50" s="114" t="s">
        <v>13</v>
      </c>
      <c r="E50" s="295" t="s">
        <v>2393</v>
      </c>
      <c r="F50" s="92">
        <v>533</v>
      </c>
      <c r="G50" s="112" t="s">
        <v>3329</v>
      </c>
      <c r="H50" s="13" t="s">
        <v>2394</v>
      </c>
      <c r="I50" s="114" t="s">
        <v>16</v>
      </c>
      <c r="J50" s="114">
        <v>2</v>
      </c>
      <c r="K50" s="111" t="s">
        <v>1151</v>
      </c>
      <c r="L50" s="173">
        <v>288</v>
      </c>
      <c r="M50" s="389"/>
    </row>
    <row r="51" spans="1:13" s="99" customFormat="1" ht="15" customHeight="1" x14ac:dyDescent="0.2">
      <c r="A51" s="57" t="s">
        <v>2395</v>
      </c>
      <c r="B51" s="99" t="s">
        <v>47</v>
      </c>
      <c r="C51" s="114" t="s">
        <v>144</v>
      </c>
      <c r="D51" s="114" t="s">
        <v>13</v>
      </c>
      <c r="E51" s="295" t="s">
        <v>2396</v>
      </c>
      <c r="F51" s="92">
        <v>756</v>
      </c>
      <c r="G51" s="112" t="s">
        <v>3329</v>
      </c>
      <c r="H51" s="13" t="s">
        <v>2397</v>
      </c>
      <c r="I51" s="114" t="s">
        <v>16</v>
      </c>
      <c r="J51" s="114">
        <v>2</v>
      </c>
      <c r="K51" s="111" t="s">
        <v>1151</v>
      </c>
      <c r="L51" s="173">
        <v>288</v>
      </c>
      <c r="M51" s="389"/>
    </row>
    <row r="52" spans="1:13" s="99" customFormat="1" ht="15" customHeight="1" x14ac:dyDescent="0.2">
      <c r="A52" s="57" t="s">
        <v>2315</v>
      </c>
      <c r="B52" s="99" t="s">
        <v>47</v>
      </c>
      <c r="C52" s="114" t="s">
        <v>144</v>
      </c>
      <c r="D52" s="114" t="s">
        <v>13</v>
      </c>
      <c r="E52" s="295" t="s">
        <v>2317</v>
      </c>
      <c r="F52" s="92">
        <v>900</v>
      </c>
      <c r="G52" s="112" t="s">
        <v>2318</v>
      </c>
      <c r="H52" s="13" t="s">
        <v>2319</v>
      </c>
      <c r="I52" s="114" t="s">
        <v>16</v>
      </c>
      <c r="J52" s="114">
        <v>1</v>
      </c>
      <c r="K52" s="111" t="s">
        <v>1151</v>
      </c>
      <c r="L52" s="173">
        <v>144</v>
      </c>
      <c r="M52" s="389"/>
    </row>
    <row r="53" spans="1:13" s="99" customFormat="1" ht="15" customHeight="1" x14ac:dyDescent="0.2">
      <c r="A53" s="57" t="s">
        <v>2494</v>
      </c>
      <c r="B53" s="99" t="s">
        <v>47</v>
      </c>
      <c r="C53" s="114" t="s">
        <v>144</v>
      </c>
      <c r="D53" s="114" t="s">
        <v>13</v>
      </c>
      <c r="E53" s="487" t="s">
        <v>2495</v>
      </c>
      <c r="F53" s="92">
        <v>604</v>
      </c>
      <c r="G53" s="112" t="s">
        <v>2496</v>
      </c>
      <c r="H53" s="13" t="s">
        <v>2501</v>
      </c>
      <c r="I53" s="114" t="s">
        <v>259</v>
      </c>
      <c r="J53" s="114">
        <v>1</v>
      </c>
      <c r="K53" s="111" t="s">
        <v>1151</v>
      </c>
      <c r="L53" s="173">
        <v>144</v>
      </c>
      <c r="M53" s="389"/>
    </row>
    <row r="54" spans="1:13" s="99" customFormat="1" ht="15" customHeight="1" x14ac:dyDescent="0.2">
      <c r="A54" s="57" t="s">
        <v>2497</v>
      </c>
      <c r="B54" s="99" t="s">
        <v>47</v>
      </c>
      <c r="C54" s="114" t="s">
        <v>144</v>
      </c>
      <c r="D54" s="114" t="s">
        <v>13</v>
      </c>
      <c r="E54" s="442" t="s">
        <v>869</v>
      </c>
      <c r="F54" s="92">
        <v>529</v>
      </c>
      <c r="G54" s="112" t="s">
        <v>67</v>
      </c>
      <c r="H54" s="13" t="s">
        <v>2502</v>
      </c>
      <c r="I54" s="114" t="s">
        <v>259</v>
      </c>
      <c r="J54" s="114">
        <v>1</v>
      </c>
      <c r="K54" s="111" t="s">
        <v>1151</v>
      </c>
      <c r="L54" s="173">
        <v>144</v>
      </c>
      <c r="M54" s="389"/>
    </row>
    <row r="55" spans="1:13" s="99" customFormat="1" ht="15" customHeight="1" x14ac:dyDescent="0.2">
      <c r="A55" s="57" t="s">
        <v>2395</v>
      </c>
      <c r="B55" s="99" t="s">
        <v>47</v>
      </c>
      <c r="C55" s="114" t="s">
        <v>144</v>
      </c>
      <c r="D55" s="114" t="s">
        <v>13</v>
      </c>
      <c r="E55" s="442" t="s">
        <v>2510</v>
      </c>
      <c r="F55" s="92" t="s">
        <v>2511</v>
      </c>
      <c r="G55" s="112" t="s">
        <v>3330</v>
      </c>
      <c r="H55" s="13" t="s">
        <v>2512</v>
      </c>
      <c r="I55" s="114" t="s">
        <v>259</v>
      </c>
      <c r="J55" s="114">
        <v>1</v>
      </c>
      <c r="K55" s="111" t="s">
        <v>1151</v>
      </c>
      <c r="L55" s="173">
        <v>144</v>
      </c>
      <c r="M55" s="389"/>
    </row>
    <row r="56" spans="1:13" s="99" customFormat="1" ht="15" customHeight="1" x14ac:dyDescent="0.2">
      <c r="A56" s="57" t="s">
        <v>2513</v>
      </c>
      <c r="B56" s="99" t="s">
        <v>47</v>
      </c>
      <c r="C56" s="114" t="s">
        <v>144</v>
      </c>
      <c r="D56" s="114" t="s">
        <v>13</v>
      </c>
      <c r="E56" s="442" t="s">
        <v>2515</v>
      </c>
      <c r="F56" s="92">
        <v>253</v>
      </c>
      <c r="G56" s="112" t="s">
        <v>3330</v>
      </c>
      <c r="H56" s="13" t="s">
        <v>2514</v>
      </c>
      <c r="I56" s="114" t="s">
        <v>259</v>
      </c>
      <c r="J56" s="114">
        <v>1</v>
      </c>
      <c r="K56" s="111" t="s">
        <v>1151</v>
      </c>
      <c r="L56" s="173">
        <v>144</v>
      </c>
      <c r="M56" s="389"/>
    </row>
    <row r="57" spans="1:13" s="99" customFormat="1" ht="15" customHeight="1" x14ac:dyDescent="0.2">
      <c r="A57" s="57" t="s">
        <v>2519</v>
      </c>
      <c r="B57" s="99" t="s">
        <v>50</v>
      </c>
      <c r="C57" s="114" t="s">
        <v>144</v>
      </c>
      <c r="D57" s="114" t="s">
        <v>13</v>
      </c>
      <c r="E57" s="442" t="s">
        <v>39</v>
      </c>
      <c r="F57" s="92">
        <v>300</v>
      </c>
      <c r="G57" s="112" t="s">
        <v>2520</v>
      </c>
      <c r="H57" s="13" t="s">
        <v>2521</v>
      </c>
      <c r="I57" s="114" t="s">
        <v>16</v>
      </c>
      <c r="J57" s="114">
        <v>2</v>
      </c>
      <c r="K57" s="111" t="s">
        <v>1151</v>
      </c>
      <c r="L57" s="173">
        <v>288</v>
      </c>
      <c r="M57" s="389"/>
    </row>
    <row r="58" spans="1:13" s="99" customFormat="1" ht="15" customHeight="1" x14ac:dyDescent="0.2">
      <c r="A58" s="57" t="s">
        <v>2522</v>
      </c>
      <c r="B58" s="99" t="s">
        <v>50</v>
      </c>
      <c r="C58" s="114" t="s">
        <v>144</v>
      </c>
      <c r="D58" s="114" t="s">
        <v>13</v>
      </c>
      <c r="E58" s="442" t="s">
        <v>2523</v>
      </c>
      <c r="F58" s="92">
        <v>1716</v>
      </c>
      <c r="G58" s="112" t="s">
        <v>620</v>
      </c>
      <c r="H58" s="13" t="s">
        <v>2524</v>
      </c>
      <c r="I58" s="114" t="s">
        <v>259</v>
      </c>
      <c r="J58" s="114">
        <v>1</v>
      </c>
      <c r="K58" s="111" t="s">
        <v>1151</v>
      </c>
      <c r="L58" s="173">
        <v>144</v>
      </c>
      <c r="M58" s="389"/>
    </row>
    <row r="59" spans="1:13" s="99" customFormat="1" ht="15" customHeight="1" x14ac:dyDescent="0.2">
      <c r="A59" s="57" t="s">
        <v>2654</v>
      </c>
      <c r="B59" s="99" t="s">
        <v>50</v>
      </c>
      <c r="C59" s="114" t="s">
        <v>144</v>
      </c>
      <c r="D59" s="114" t="s">
        <v>13</v>
      </c>
      <c r="E59" s="442" t="s">
        <v>2655</v>
      </c>
      <c r="F59" s="92">
        <v>2080</v>
      </c>
      <c r="G59" s="112" t="s">
        <v>2656</v>
      </c>
      <c r="H59" s="117" t="s">
        <v>2657</v>
      </c>
      <c r="I59" s="114" t="s">
        <v>259</v>
      </c>
      <c r="J59" s="114">
        <v>1</v>
      </c>
      <c r="K59" s="111" t="s">
        <v>1151</v>
      </c>
      <c r="L59" s="173">
        <v>144</v>
      </c>
      <c r="M59" s="389"/>
    </row>
    <row r="60" spans="1:13" s="99" customFormat="1" ht="15" customHeight="1" x14ac:dyDescent="0.2">
      <c r="A60" s="57" t="s">
        <v>2717</v>
      </c>
      <c r="B60" s="99" t="s">
        <v>50</v>
      </c>
      <c r="C60" s="114" t="s">
        <v>144</v>
      </c>
      <c r="D60" s="114" t="s">
        <v>13</v>
      </c>
      <c r="E60" s="442" t="s">
        <v>2718</v>
      </c>
      <c r="F60" s="92">
        <v>325</v>
      </c>
      <c r="G60" s="112" t="s">
        <v>2719</v>
      </c>
      <c r="H60" s="443" t="s">
        <v>2720</v>
      </c>
      <c r="I60" s="114" t="s">
        <v>259</v>
      </c>
      <c r="J60" s="114">
        <v>1</v>
      </c>
      <c r="K60" s="111" t="s">
        <v>1151</v>
      </c>
      <c r="L60" s="173">
        <v>144</v>
      </c>
      <c r="M60" s="389"/>
    </row>
    <row r="61" spans="1:13" s="99" customFormat="1" ht="15" customHeight="1" x14ac:dyDescent="0.2">
      <c r="A61" s="57" t="s">
        <v>3004</v>
      </c>
      <c r="B61" s="99" t="s">
        <v>50</v>
      </c>
      <c r="C61" s="114" t="s">
        <v>144</v>
      </c>
      <c r="D61" s="114" t="s">
        <v>13</v>
      </c>
      <c r="E61" s="442" t="s">
        <v>3005</v>
      </c>
      <c r="F61" s="92">
        <v>901</v>
      </c>
      <c r="G61" s="112" t="s">
        <v>3331</v>
      </c>
      <c r="H61" s="488" t="s">
        <v>3006</v>
      </c>
      <c r="I61" s="114" t="s">
        <v>259</v>
      </c>
      <c r="J61" s="114">
        <v>1</v>
      </c>
      <c r="K61" s="111" t="s">
        <v>1151</v>
      </c>
      <c r="L61" s="173">
        <v>144</v>
      </c>
      <c r="M61" s="389"/>
    </row>
    <row r="62" spans="1:13" s="99" customFormat="1" ht="15" customHeight="1" x14ac:dyDescent="0.2">
      <c r="A62" s="57" t="s">
        <v>3007</v>
      </c>
      <c r="B62" s="99" t="s">
        <v>50</v>
      </c>
      <c r="C62" s="114" t="s">
        <v>144</v>
      </c>
      <c r="D62" s="114" t="s">
        <v>13</v>
      </c>
      <c r="E62" s="442" t="s">
        <v>3008</v>
      </c>
      <c r="F62" s="92">
        <v>379</v>
      </c>
      <c r="G62" s="112" t="s">
        <v>3009</v>
      </c>
      <c r="H62" s="76" t="s">
        <v>3010</v>
      </c>
      <c r="I62" s="114" t="s">
        <v>259</v>
      </c>
      <c r="J62" s="114">
        <v>1</v>
      </c>
      <c r="K62" s="111" t="s">
        <v>1151</v>
      </c>
      <c r="L62" s="173">
        <v>144</v>
      </c>
      <c r="M62" s="389"/>
    </row>
    <row r="63" spans="1:13" s="99" customFormat="1" ht="15" customHeight="1" x14ac:dyDescent="0.2">
      <c r="A63" s="57" t="s">
        <v>2398</v>
      </c>
      <c r="B63" s="99" t="s">
        <v>50</v>
      </c>
      <c r="C63" s="114" t="s">
        <v>144</v>
      </c>
      <c r="D63" s="114" t="s">
        <v>13</v>
      </c>
      <c r="E63" s="295" t="s">
        <v>2399</v>
      </c>
      <c r="F63" s="92">
        <v>1409</v>
      </c>
      <c r="G63" s="112" t="s">
        <v>3327</v>
      </c>
      <c r="H63" s="13" t="s">
        <v>2400</v>
      </c>
      <c r="I63" s="114" t="s">
        <v>16</v>
      </c>
      <c r="J63" s="114">
        <v>3</v>
      </c>
      <c r="K63" s="111" t="s">
        <v>1151</v>
      </c>
      <c r="L63" s="173">
        <v>432</v>
      </c>
      <c r="M63" s="389"/>
    </row>
    <row r="64" spans="1:13" s="99" customFormat="1" ht="15" customHeight="1" x14ac:dyDescent="0.2">
      <c r="A64" s="57" t="s">
        <v>2401</v>
      </c>
      <c r="B64" s="99" t="s">
        <v>47</v>
      </c>
      <c r="C64" s="114" t="s">
        <v>144</v>
      </c>
      <c r="D64" s="114" t="s">
        <v>13</v>
      </c>
      <c r="E64" s="295" t="s">
        <v>2402</v>
      </c>
      <c r="F64" s="92">
        <v>2250</v>
      </c>
      <c r="G64" s="112" t="s">
        <v>187</v>
      </c>
      <c r="H64" s="13" t="s">
        <v>2403</v>
      </c>
      <c r="I64" s="114" t="s">
        <v>16</v>
      </c>
      <c r="J64" s="114">
        <v>1</v>
      </c>
      <c r="K64" s="111" t="s">
        <v>1151</v>
      </c>
      <c r="L64" s="247">
        <v>144</v>
      </c>
    </row>
    <row r="65" spans="1:15" s="99" customFormat="1" ht="15" customHeight="1" x14ac:dyDescent="0.2">
      <c r="A65" s="57" t="s">
        <v>2404</v>
      </c>
      <c r="B65" s="99" t="s">
        <v>47</v>
      </c>
      <c r="C65" s="114" t="s">
        <v>144</v>
      </c>
      <c r="D65" s="114" t="s">
        <v>13</v>
      </c>
      <c r="E65" s="295" t="s">
        <v>2405</v>
      </c>
      <c r="F65" s="92">
        <v>2045</v>
      </c>
      <c r="G65" s="112" t="s">
        <v>2406</v>
      </c>
      <c r="H65" s="13" t="s">
        <v>2407</v>
      </c>
      <c r="I65" s="114" t="s">
        <v>16</v>
      </c>
      <c r="J65" s="114">
        <v>2</v>
      </c>
      <c r="K65" s="111" t="s">
        <v>1151</v>
      </c>
      <c r="L65" s="247">
        <v>144</v>
      </c>
    </row>
    <row r="66" spans="1:15" s="99" customFormat="1" ht="15" customHeight="1" x14ac:dyDescent="0.2">
      <c r="A66" s="57" t="s">
        <v>2408</v>
      </c>
      <c r="B66" s="99" t="s">
        <v>47</v>
      </c>
      <c r="C66" s="114" t="s">
        <v>144</v>
      </c>
      <c r="D66" s="114" t="s">
        <v>13</v>
      </c>
      <c r="E66" s="295" t="s">
        <v>2409</v>
      </c>
      <c r="F66" s="92">
        <v>2892</v>
      </c>
      <c r="G66" s="112" t="s">
        <v>3332</v>
      </c>
      <c r="H66" s="13" t="s">
        <v>2410</v>
      </c>
      <c r="I66" s="114" t="s">
        <v>16</v>
      </c>
      <c r="J66" s="114">
        <v>1</v>
      </c>
      <c r="K66" s="111" t="s">
        <v>1151</v>
      </c>
      <c r="L66" s="247">
        <v>144</v>
      </c>
    </row>
    <row r="67" spans="1:15" s="99" customFormat="1" ht="15" customHeight="1" x14ac:dyDescent="0.2">
      <c r="A67" s="57" t="s">
        <v>3512</v>
      </c>
      <c r="B67" s="99" t="s">
        <v>47</v>
      </c>
      <c r="C67" s="114" t="s">
        <v>144</v>
      </c>
      <c r="D67" s="114" t="s">
        <v>13</v>
      </c>
      <c r="E67" s="522" t="s">
        <v>3513</v>
      </c>
      <c r="F67" s="92">
        <v>806</v>
      </c>
      <c r="G67" s="112" t="s">
        <v>3514</v>
      </c>
      <c r="H67" s="13" t="s">
        <v>3515</v>
      </c>
      <c r="I67" s="114" t="s">
        <v>16</v>
      </c>
      <c r="J67" s="114">
        <v>1</v>
      </c>
      <c r="K67" s="111" t="s">
        <v>1151</v>
      </c>
      <c r="L67" s="247">
        <v>144</v>
      </c>
    </row>
    <row r="68" spans="1:15" s="99" customFormat="1" ht="15" customHeight="1" x14ac:dyDescent="0.2">
      <c r="A68" s="57" t="s">
        <v>2667</v>
      </c>
      <c r="B68" s="99" t="s">
        <v>47</v>
      </c>
      <c r="C68" s="114" t="s">
        <v>144</v>
      </c>
      <c r="D68" s="114" t="s">
        <v>13</v>
      </c>
      <c r="E68" s="295" t="s">
        <v>2668</v>
      </c>
      <c r="F68" s="92">
        <v>1245</v>
      </c>
      <c r="G68" s="112" t="s">
        <v>2656</v>
      </c>
      <c r="H68" s="13" t="s">
        <v>2669</v>
      </c>
      <c r="I68" s="114" t="s">
        <v>16</v>
      </c>
      <c r="J68" s="114">
        <v>1</v>
      </c>
      <c r="K68" s="111" t="s">
        <v>1151</v>
      </c>
      <c r="L68" s="247">
        <v>144</v>
      </c>
      <c r="M68" s="546"/>
      <c r="N68" s="546"/>
      <c r="O68" s="546"/>
    </row>
    <row r="69" spans="1:15" s="99" customFormat="1" ht="15" customHeight="1" x14ac:dyDescent="0.2">
      <c r="A69" s="57" t="s">
        <v>2721</v>
      </c>
      <c r="B69" s="99" t="s">
        <v>47</v>
      </c>
      <c r="C69" s="114" t="s">
        <v>144</v>
      </c>
      <c r="D69" s="114" t="s">
        <v>13</v>
      </c>
      <c r="E69" s="295" t="s">
        <v>2722</v>
      </c>
      <c r="F69" s="92">
        <v>530</v>
      </c>
      <c r="G69" s="112" t="s">
        <v>3333</v>
      </c>
      <c r="H69" s="13" t="s">
        <v>2723</v>
      </c>
      <c r="I69" s="114" t="s">
        <v>84</v>
      </c>
      <c r="J69" s="114">
        <v>1</v>
      </c>
      <c r="K69" s="111" t="s">
        <v>1151</v>
      </c>
      <c r="L69" s="247">
        <v>144</v>
      </c>
      <c r="M69" s="546"/>
      <c r="N69" s="546"/>
      <c r="O69" s="546"/>
    </row>
    <row r="70" spans="1:15" s="99" customFormat="1" ht="15" customHeight="1" x14ac:dyDescent="0.2">
      <c r="A70" s="57" t="s">
        <v>3037</v>
      </c>
      <c r="B70" s="99" t="s">
        <v>47</v>
      </c>
      <c r="C70" s="114" t="s">
        <v>144</v>
      </c>
      <c r="D70" s="114" t="s">
        <v>13</v>
      </c>
      <c r="E70" s="295" t="s">
        <v>3008</v>
      </c>
      <c r="F70" s="92">
        <v>1057</v>
      </c>
      <c r="G70" s="112" t="s">
        <v>3009</v>
      </c>
      <c r="H70" s="13" t="s">
        <v>3096</v>
      </c>
      <c r="I70" s="114" t="s">
        <v>259</v>
      </c>
      <c r="J70" s="114">
        <v>2</v>
      </c>
      <c r="K70" s="111" t="s">
        <v>1151</v>
      </c>
      <c r="L70" s="247">
        <v>288</v>
      </c>
      <c r="M70" s="527"/>
      <c r="N70" s="527"/>
      <c r="O70" s="527"/>
    </row>
    <row r="71" spans="1:15" s="99" customFormat="1" ht="15" customHeight="1" x14ac:dyDescent="0.2">
      <c r="A71" s="57" t="s">
        <v>3042</v>
      </c>
      <c r="B71" s="99" t="s">
        <v>47</v>
      </c>
      <c r="C71" s="114" t="s">
        <v>144</v>
      </c>
      <c r="D71" s="92" t="s">
        <v>13</v>
      </c>
      <c r="E71" s="456" t="s">
        <v>3043</v>
      </c>
      <c r="F71" s="92">
        <v>1509</v>
      </c>
      <c r="G71" s="92" t="s">
        <v>3334</v>
      </c>
      <c r="H71" s="13" t="s">
        <v>3097</v>
      </c>
      <c r="I71" s="111" t="s">
        <v>84</v>
      </c>
      <c r="J71" s="111">
        <v>1</v>
      </c>
      <c r="K71" s="114" t="s">
        <v>1151</v>
      </c>
      <c r="L71" s="247">
        <v>144</v>
      </c>
      <c r="M71" s="527"/>
      <c r="N71" s="527"/>
      <c r="O71" s="527"/>
    </row>
    <row r="72" spans="1:15" s="99" customFormat="1" ht="15" customHeight="1" x14ac:dyDescent="0.2">
      <c r="A72" s="57" t="s">
        <v>3093</v>
      </c>
      <c r="B72" s="99" t="s">
        <v>47</v>
      </c>
      <c r="C72" s="114" t="s">
        <v>144</v>
      </c>
      <c r="D72" s="92" t="s">
        <v>13</v>
      </c>
      <c r="E72" s="456" t="s">
        <v>3095</v>
      </c>
      <c r="F72" s="92">
        <v>1646</v>
      </c>
      <c r="G72" s="92" t="s">
        <v>3098</v>
      </c>
      <c r="H72" s="13" t="s">
        <v>3094</v>
      </c>
      <c r="I72" s="111" t="s">
        <v>84</v>
      </c>
      <c r="J72" s="111">
        <v>1</v>
      </c>
      <c r="K72" s="114" t="s">
        <v>1151</v>
      </c>
      <c r="L72" s="247">
        <v>144</v>
      </c>
      <c r="M72" s="527"/>
      <c r="N72" s="527"/>
      <c r="O72" s="527"/>
    </row>
    <row r="73" spans="1:15" s="99" customFormat="1" ht="15" customHeight="1" x14ac:dyDescent="0.2">
      <c r="A73" s="416" t="s">
        <v>3304</v>
      </c>
      <c r="B73" s="99" t="s">
        <v>47</v>
      </c>
      <c r="C73" s="114" t="s">
        <v>144</v>
      </c>
      <c r="D73" s="92" t="s">
        <v>13</v>
      </c>
      <c r="E73" s="456" t="s">
        <v>3305</v>
      </c>
      <c r="F73" s="416">
        <v>260</v>
      </c>
      <c r="G73" s="92" t="s">
        <v>148</v>
      </c>
      <c r="H73" s="76" t="s">
        <v>3306</v>
      </c>
      <c r="I73" s="111" t="s">
        <v>259</v>
      </c>
      <c r="J73" s="111">
        <v>1</v>
      </c>
      <c r="K73" s="114" t="s">
        <v>1151</v>
      </c>
      <c r="L73" s="247">
        <v>144</v>
      </c>
      <c r="M73" s="527"/>
      <c r="N73" s="527"/>
      <c r="O73" s="527"/>
    </row>
    <row r="74" spans="1:15" s="99" customFormat="1" ht="15" customHeight="1" x14ac:dyDescent="0.2">
      <c r="A74" s="416" t="s">
        <v>3311</v>
      </c>
      <c r="B74" s="99" t="s">
        <v>47</v>
      </c>
      <c r="C74" s="114" t="s">
        <v>144</v>
      </c>
      <c r="D74" s="92" t="s">
        <v>13</v>
      </c>
      <c r="E74" s="482" t="s">
        <v>3312</v>
      </c>
      <c r="F74" s="416">
        <v>14</v>
      </c>
      <c r="G74" s="92" t="s">
        <v>148</v>
      </c>
      <c r="H74" s="483" t="s">
        <v>3313</v>
      </c>
      <c r="I74" s="111" t="s">
        <v>259</v>
      </c>
      <c r="J74" s="111">
        <v>2</v>
      </c>
      <c r="K74" s="114" t="s">
        <v>1151</v>
      </c>
      <c r="L74" s="247">
        <v>144</v>
      </c>
      <c r="M74" s="527"/>
      <c r="N74" s="527"/>
      <c r="O74" s="527"/>
    </row>
    <row r="75" spans="1:15" s="99" customFormat="1" ht="15" customHeight="1" x14ac:dyDescent="0.2">
      <c r="A75" s="416" t="s">
        <v>3307</v>
      </c>
      <c r="B75" s="99" t="s">
        <v>47</v>
      </c>
      <c r="C75" s="114" t="s">
        <v>144</v>
      </c>
      <c r="D75" s="92" t="s">
        <v>13</v>
      </c>
      <c r="E75" s="456" t="s">
        <v>3308</v>
      </c>
      <c r="F75" s="92">
        <v>106</v>
      </c>
      <c r="G75" s="92" t="s">
        <v>3330</v>
      </c>
      <c r="H75" s="76" t="s">
        <v>3309</v>
      </c>
      <c r="I75" s="111" t="s">
        <v>259</v>
      </c>
      <c r="J75" s="111">
        <v>1</v>
      </c>
      <c r="K75" s="114" t="s">
        <v>1151</v>
      </c>
      <c r="L75" s="247">
        <v>144</v>
      </c>
      <c r="M75" s="527"/>
      <c r="N75" s="527"/>
      <c r="O75" s="527"/>
    </row>
    <row r="76" spans="1:15" s="99" customFormat="1" ht="15" customHeight="1" x14ac:dyDescent="0.2">
      <c r="A76" s="21" t="s">
        <v>3314</v>
      </c>
      <c r="B76" s="99" t="s">
        <v>50</v>
      </c>
      <c r="C76" s="114" t="s">
        <v>144</v>
      </c>
      <c r="D76" s="92" t="s">
        <v>13</v>
      </c>
      <c r="E76" s="505" t="s">
        <v>3315</v>
      </c>
      <c r="F76" s="92">
        <v>682</v>
      </c>
      <c r="G76" s="92" t="s">
        <v>3316</v>
      </c>
      <c r="H76" s="11" t="s">
        <v>3317</v>
      </c>
      <c r="I76" s="111" t="s">
        <v>3318</v>
      </c>
      <c r="J76" s="111">
        <v>1</v>
      </c>
      <c r="K76" s="114" t="s">
        <v>1151</v>
      </c>
      <c r="L76" s="247">
        <v>144</v>
      </c>
      <c r="M76" s="527"/>
      <c r="N76" s="527"/>
      <c r="O76" s="527"/>
    </row>
    <row r="77" spans="1:15" s="99" customFormat="1" ht="15" customHeight="1" x14ac:dyDescent="0.2">
      <c r="A77" s="21" t="s">
        <v>3520</v>
      </c>
      <c r="B77" s="99" t="s">
        <v>50</v>
      </c>
      <c r="C77" s="114" t="s">
        <v>144</v>
      </c>
      <c r="D77" s="92" t="s">
        <v>13</v>
      </c>
      <c r="E77" s="528" t="s">
        <v>3521</v>
      </c>
      <c r="F77" s="92">
        <v>16</v>
      </c>
      <c r="G77" s="92" t="s">
        <v>3330</v>
      </c>
      <c r="H77" s="11" t="s">
        <v>3522</v>
      </c>
      <c r="I77" s="111" t="s">
        <v>259</v>
      </c>
      <c r="J77" s="111">
        <v>1</v>
      </c>
      <c r="K77" s="114" t="s">
        <v>1151</v>
      </c>
      <c r="L77" s="247">
        <v>444</v>
      </c>
      <c r="M77" s="527"/>
      <c r="N77" s="527"/>
      <c r="O77" s="527"/>
    </row>
    <row r="78" spans="1:15" ht="15" customHeight="1" x14ac:dyDescent="0.2">
      <c r="A78" s="92" t="s">
        <v>3339</v>
      </c>
      <c r="B78" s="99" t="s">
        <v>50</v>
      </c>
      <c r="C78" s="114" t="s">
        <v>144</v>
      </c>
      <c r="D78" s="92" t="s">
        <v>13</v>
      </c>
      <c r="E78" s="456" t="s">
        <v>3335</v>
      </c>
      <c r="F78" s="92">
        <v>801</v>
      </c>
      <c r="G78" s="92" t="s">
        <v>3336</v>
      </c>
      <c r="H78" s="13" t="s">
        <v>3337</v>
      </c>
      <c r="I78" s="111" t="s">
        <v>259</v>
      </c>
      <c r="J78" s="111">
        <v>1</v>
      </c>
      <c r="K78" s="114" t="s">
        <v>1151</v>
      </c>
      <c r="L78" s="247">
        <v>144</v>
      </c>
    </row>
    <row r="79" spans="1:15" ht="15" customHeight="1" x14ac:dyDescent="0.2">
      <c r="A79" s="92" t="s">
        <v>3524</v>
      </c>
      <c r="B79" s="99" t="s">
        <v>50</v>
      </c>
      <c r="C79" s="114" t="s">
        <v>144</v>
      </c>
      <c r="D79" s="92" t="s">
        <v>13</v>
      </c>
      <c r="E79" s="456" t="s">
        <v>3525</v>
      </c>
      <c r="F79" s="92">
        <v>500</v>
      </c>
      <c r="G79" s="92" t="s">
        <v>3526</v>
      </c>
      <c r="H79" s="443" t="s">
        <v>3527</v>
      </c>
      <c r="I79" s="111" t="s">
        <v>259</v>
      </c>
      <c r="J79" s="111">
        <v>1</v>
      </c>
      <c r="K79" s="114" t="s">
        <v>1151</v>
      </c>
      <c r="L79" s="247">
        <v>144</v>
      </c>
    </row>
    <row r="80" spans="1:15" ht="15" customHeight="1" x14ac:dyDescent="0.2">
      <c r="A80" s="92" t="s">
        <v>3540</v>
      </c>
      <c r="B80" s="99" t="s">
        <v>50</v>
      </c>
      <c r="C80" s="114" t="s">
        <v>144</v>
      </c>
      <c r="D80" s="92" t="s">
        <v>13</v>
      </c>
      <c r="E80" s="456" t="s">
        <v>3541</v>
      </c>
      <c r="F80" s="92">
        <v>425</v>
      </c>
      <c r="G80" s="92" t="s">
        <v>3542</v>
      </c>
      <c r="H80" s="529" t="s">
        <v>3543</v>
      </c>
      <c r="I80" s="111" t="s">
        <v>84</v>
      </c>
      <c r="J80" s="111">
        <v>1</v>
      </c>
      <c r="K80" s="114" t="s">
        <v>1151</v>
      </c>
      <c r="L80" s="247">
        <v>144</v>
      </c>
    </row>
    <row r="81" spans="1:13" ht="15" customHeight="1" x14ac:dyDescent="0.2">
      <c r="A81" s="92" t="s">
        <v>3345</v>
      </c>
      <c r="B81" s="99" t="s">
        <v>3346</v>
      </c>
      <c r="C81" s="114" t="s">
        <v>144</v>
      </c>
      <c r="D81" s="92" t="s">
        <v>13</v>
      </c>
      <c r="E81" s="1" t="s">
        <v>3347</v>
      </c>
      <c r="F81" s="92">
        <v>4200</v>
      </c>
      <c r="G81" s="1" t="s">
        <v>3348</v>
      </c>
      <c r="H81" s="13" t="s">
        <v>3349</v>
      </c>
      <c r="I81" s="111" t="s">
        <v>16</v>
      </c>
      <c r="J81" s="111">
        <v>12</v>
      </c>
      <c r="K81" s="114" t="s">
        <v>1151</v>
      </c>
      <c r="L81" s="525">
        <v>2304</v>
      </c>
    </row>
    <row r="82" spans="1:13" ht="15" customHeight="1" x14ac:dyDescent="0.2">
      <c r="A82" s="167"/>
      <c r="B82" s="98"/>
      <c r="D82" s="95"/>
      <c r="H82" s="101" t="s">
        <v>3338</v>
      </c>
      <c r="I82" s="102"/>
      <c r="J82" s="5">
        <f>SUM(J5:J81)</f>
        <v>127</v>
      </c>
      <c r="K82" s="102"/>
      <c r="L82" s="526"/>
    </row>
    <row r="83" spans="1:13" ht="15" customHeight="1" x14ac:dyDescent="0.2">
      <c r="A83" s="189" t="s">
        <v>10</v>
      </c>
      <c r="B83" s="190"/>
      <c r="C83" s="191"/>
      <c r="D83" s="191"/>
      <c r="E83" s="192" t="s">
        <v>1280</v>
      </c>
      <c r="F83" s="193"/>
      <c r="G83" s="191"/>
      <c r="H83" s="194"/>
      <c r="I83" s="191"/>
      <c r="J83" s="215"/>
      <c r="K83" s="191"/>
      <c r="L83" s="195"/>
      <c r="M83" s="225"/>
    </row>
    <row r="84" spans="1:13" ht="15" customHeight="1" x14ac:dyDescent="0.2">
      <c r="A84" s="16" t="s">
        <v>2840</v>
      </c>
      <c r="B84" s="94" t="s">
        <v>11</v>
      </c>
      <c r="C84" s="95" t="s">
        <v>12</v>
      </c>
      <c r="D84" s="95" t="s">
        <v>13</v>
      </c>
      <c r="E84" s="10" t="s">
        <v>14</v>
      </c>
      <c r="F84" s="21">
        <v>292</v>
      </c>
      <c r="G84" s="10" t="s">
        <v>15</v>
      </c>
      <c r="H84" s="96" t="s">
        <v>2841</v>
      </c>
      <c r="I84" s="95" t="s">
        <v>16</v>
      </c>
      <c r="J84" s="95">
        <v>1</v>
      </c>
      <c r="K84" s="95" t="s">
        <v>1151</v>
      </c>
      <c r="L84" s="166">
        <v>96</v>
      </c>
      <c r="M84" s="225"/>
    </row>
    <row r="85" spans="1:13" ht="15" customHeight="1" x14ac:dyDescent="0.2">
      <c r="A85" s="16" t="s">
        <v>2842</v>
      </c>
      <c r="B85" s="94" t="s">
        <v>11</v>
      </c>
      <c r="C85" s="95" t="s">
        <v>12</v>
      </c>
      <c r="D85" s="95" t="s">
        <v>13</v>
      </c>
      <c r="E85" s="10" t="s">
        <v>2843</v>
      </c>
      <c r="F85" s="21">
        <v>141</v>
      </c>
      <c r="G85" s="10" t="s">
        <v>17</v>
      </c>
      <c r="H85" s="96" t="s">
        <v>2844</v>
      </c>
      <c r="I85" s="95" t="s">
        <v>16</v>
      </c>
      <c r="J85" s="95">
        <v>2</v>
      </c>
      <c r="K85" s="95" t="s">
        <v>1151</v>
      </c>
      <c r="L85" s="166">
        <v>192</v>
      </c>
      <c r="M85" s="225"/>
    </row>
    <row r="86" spans="1:13" ht="15" customHeight="1" x14ac:dyDescent="0.2">
      <c r="A86" s="16" t="s">
        <v>2845</v>
      </c>
      <c r="B86" s="444" t="s">
        <v>11</v>
      </c>
      <c r="C86" s="95" t="s">
        <v>12</v>
      </c>
      <c r="D86" s="95" t="s">
        <v>13</v>
      </c>
      <c r="E86" s="10" t="s">
        <v>2846</v>
      </c>
      <c r="F86" s="21">
        <v>540</v>
      </c>
      <c r="G86" s="10" t="s">
        <v>18</v>
      </c>
      <c r="H86" s="96" t="s">
        <v>2847</v>
      </c>
      <c r="I86" s="95" t="s">
        <v>16</v>
      </c>
      <c r="J86" s="95">
        <v>1</v>
      </c>
      <c r="K86" s="95" t="s">
        <v>1151</v>
      </c>
      <c r="L86" s="166">
        <v>96</v>
      </c>
      <c r="M86" s="225"/>
    </row>
    <row r="87" spans="1:13" ht="15" customHeight="1" x14ac:dyDescent="0.2">
      <c r="A87" s="16" t="s">
        <v>2848</v>
      </c>
      <c r="B87" s="94" t="s">
        <v>11</v>
      </c>
      <c r="C87" s="95" t="s">
        <v>12</v>
      </c>
      <c r="D87" s="95" t="s">
        <v>13</v>
      </c>
      <c r="E87" s="10" t="s">
        <v>2849</v>
      </c>
      <c r="F87" s="21">
        <v>73</v>
      </c>
      <c r="G87" s="10" t="s">
        <v>15</v>
      </c>
      <c r="H87" s="96" t="s">
        <v>2850</v>
      </c>
      <c r="I87" s="95" t="s">
        <v>19</v>
      </c>
      <c r="J87" s="95">
        <v>1</v>
      </c>
      <c r="K87" s="95" t="s">
        <v>1151</v>
      </c>
      <c r="L87" s="166">
        <v>96</v>
      </c>
      <c r="M87" s="225"/>
    </row>
    <row r="88" spans="1:13" ht="15" customHeight="1" x14ac:dyDescent="0.2">
      <c r="A88" s="16" t="s">
        <v>2851</v>
      </c>
      <c r="B88" s="94" t="s">
        <v>11</v>
      </c>
      <c r="C88" s="95" t="s">
        <v>12</v>
      </c>
      <c r="D88" s="95" t="s">
        <v>13</v>
      </c>
      <c r="E88" s="10" t="s">
        <v>2852</v>
      </c>
      <c r="F88" s="21">
        <v>73</v>
      </c>
      <c r="G88" s="10" t="s">
        <v>2853</v>
      </c>
      <c r="H88" s="96" t="s">
        <v>2854</v>
      </c>
      <c r="I88" s="95" t="s">
        <v>19</v>
      </c>
      <c r="J88" s="95">
        <v>1</v>
      </c>
      <c r="K88" s="95" t="s">
        <v>1151</v>
      </c>
      <c r="L88" s="166">
        <v>96</v>
      </c>
      <c r="M88" s="225"/>
    </row>
    <row r="89" spans="1:13" ht="15" customHeight="1" x14ac:dyDescent="0.2">
      <c r="A89" s="16" t="s">
        <v>2855</v>
      </c>
      <c r="B89" s="94" t="s">
        <v>11</v>
      </c>
      <c r="C89" s="95" t="s">
        <v>12</v>
      </c>
      <c r="D89" s="95" t="s">
        <v>13</v>
      </c>
      <c r="E89" s="10" t="s">
        <v>2856</v>
      </c>
      <c r="F89" s="21">
        <v>68</v>
      </c>
      <c r="G89" s="10" t="s">
        <v>20</v>
      </c>
      <c r="H89" s="96" t="s">
        <v>2857</v>
      </c>
      <c r="I89" s="95" t="s">
        <v>19</v>
      </c>
      <c r="J89" s="95">
        <v>1</v>
      </c>
      <c r="K89" s="95" t="s">
        <v>1151</v>
      </c>
      <c r="L89" s="166">
        <v>96</v>
      </c>
      <c r="M89" s="225"/>
    </row>
    <row r="90" spans="1:13" ht="15" customHeight="1" x14ac:dyDescent="0.2">
      <c r="A90" s="16" t="s">
        <v>2858</v>
      </c>
      <c r="B90" s="94" t="s">
        <v>11</v>
      </c>
      <c r="C90" s="95" t="s">
        <v>12</v>
      </c>
      <c r="D90" s="95" t="s">
        <v>13</v>
      </c>
      <c r="E90" s="10" t="s">
        <v>2859</v>
      </c>
      <c r="F90" s="21" t="s">
        <v>2860</v>
      </c>
      <c r="G90" s="10" t="s">
        <v>20</v>
      </c>
      <c r="H90" s="97" t="s">
        <v>2861</v>
      </c>
      <c r="I90" s="95" t="s">
        <v>16</v>
      </c>
      <c r="J90" s="95">
        <v>1</v>
      </c>
      <c r="K90" s="95" t="s">
        <v>1151</v>
      </c>
      <c r="L90" s="166">
        <v>96</v>
      </c>
      <c r="M90" s="225"/>
    </row>
    <row r="91" spans="1:13" ht="15" customHeight="1" x14ac:dyDescent="0.2">
      <c r="A91" s="16" t="s">
        <v>21</v>
      </c>
      <c r="B91" s="94" t="s">
        <v>227</v>
      </c>
      <c r="C91" s="95" t="s">
        <v>12</v>
      </c>
      <c r="D91" s="95" t="s">
        <v>13</v>
      </c>
      <c r="E91" s="10" t="s">
        <v>22</v>
      </c>
      <c r="F91" s="21">
        <v>50</v>
      </c>
      <c r="G91" s="10" t="s">
        <v>18</v>
      </c>
      <c r="H91" s="97" t="s">
        <v>814</v>
      </c>
      <c r="I91" s="95" t="s">
        <v>23</v>
      </c>
      <c r="J91" s="95">
        <v>1</v>
      </c>
      <c r="K91" s="95" t="s">
        <v>1151</v>
      </c>
      <c r="L91" s="166">
        <v>96</v>
      </c>
      <c r="M91" s="225"/>
    </row>
    <row r="92" spans="1:13" ht="15" customHeight="1" x14ac:dyDescent="0.2">
      <c r="A92" s="16" t="s">
        <v>24</v>
      </c>
      <c r="B92" s="94" t="s">
        <v>25</v>
      </c>
      <c r="C92" s="95" t="s">
        <v>12</v>
      </c>
      <c r="D92" s="95" t="s">
        <v>13</v>
      </c>
      <c r="E92" s="10" t="s">
        <v>26</v>
      </c>
      <c r="F92" s="21">
        <v>363</v>
      </c>
      <c r="G92" s="10" t="s">
        <v>27</v>
      </c>
      <c r="H92" s="96" t="s">
        <v>827</v>
      </c>
      <c r="I92" s="95" t="s">
        <v>19</v>
      </c>
      <c r="J92" s="95">
        <v>1</v>
      </c>
      <c r="K92" s="95" t="s">
        <v>1151</v>
      </c>
      <c r="L92" s="166">
        <v>96</v>
      </c>
      <c r="M92" s="225"/>
    </row>
    <row r="93" spans="1:13" ht="15" customHeight="1" x14ac:dyDescent="0.2">
      <c r="A93" s="16" t="s">
        <v>28</v>
      </c>
      <c r="B93" s="94" t="s">
        <v>25</v>
      </c>
      <c r="C93" s="95" t="s">
        <v>12</v>
      </c>
      <c r="D93" s="95" t="s">
        <v>13</v>
      </c>
      <c r="E93" s="10" t="s">
        <v>29</v>
      </c>
      <c r="F93" s="21">
        <v>383</v>
      </c>
      <c r="G93" s="10" t="s">
        <v>30</v>
      </c>
      <c r="H93" s="96" t="s">
        <v>828</v>
      </c>
      <c r="I93" s="95" t="s">
        <v>19</v>
      </c>
      <c r="J93" s="95">
        <v>1</v>
      </c>
      <c r="K93" s="95" t="s">
        <v>1151</v>
      </c>
      <c r="L93" s="166">
        <v>96</v>
      </c>
      <c r="M93" s="225"/>
    </row>
    <row r="94" spans="1:13" ht="15" customHeight="1" x14ac:dyDescent="0.2">
      <c r="A94" s="16" t="s">
        <v>31</v>
      </c>
      <c r="B94" s="94" t="s">
        <v>25</v>
      </c>
      <c r="C94" s="95" t="s">
        <v>12</v>
      </c>
      <c r="D94" s="95" t="s">
        <v>13</v>
      </c>
      <c r="E94" s="10" t="s">
        <v>32</v>
      </c>
      <c r="F94" s="21">
        <v>360</v>
      </c>
      <c r="G94" s="10" t="s">
        <v>27</v>
      </c>
      <c r="H94" s="96" t="s">
        <v>829</v>
      </c>
      <c r="I94" s="95" t="s">
        <v>19</v>
      </c>
      <c r="J94" s="95">
        <v>1</v>
      </c>
      <c r="K94" s="95" t="s">
        <v>1151</v>
      </c>
      <c r="L94" s="166">
        <v>96</v>
      </c>
      <c r="M94" s="225"/>
    </row>
    <row r="95" spans="1:13" ht="15" customHeight="1" x14ac:dyDescent="0.2">
      <c r="A95" s="16" t="s">
        <v>3300</v>
      </c>
      <c r="B95" s="94" t="s">
        <v>33</v>
      </c>
      <c r="C95" s="95" t="s">
        <v>12</v>
      </c>
      <c r="D95" s="95" t="s">
        <v>13</v>
      </c>
      <c r="E95" s="10" t="s">
        <v>34</v>
      </c>
      <c r="F95" s="21">
        <v>32</v>
      </c>
      <c r="G95" s="10" t="s">
        <v>811</v>
      </c>
      <c r="H95" s="96" t="s">
        <v>830</v>
      </c>
      <c r="I95" s="95" t="s">
        <v>19</v>
      </c>
      <c r="J95" s="95">
        <v>1</v>
      </c>
      <c r="K95" s="95" t="s">
        <v>1151</v>
      </c>
      <c r="L95" s="166">
        <v>96</v>
      </c>
      <c r="M95" s="225"/>
    </row>
    <row r="96" spans="1:13" ht="15" customHeight="1" x14ac:dyDescent="0.2">
      <c r="A96" s="16" t="s">
        <v>35</v>
      </c>
      <c r="B96" s="94" t="s">
        <v>33</v>
      </c>
      <c r="C96" s="95" t="s">
        <v>12</v>
      </c>
      <c r="D96" s="95" t="s">
        <v>13</v>
      </c>
      <c r="E96" s="10" t="s">
        <v>36</v>
      </c>
      <c r="F96" s="21">
        <v>16</v>
      </c>
      <c r="G96" s="10" t="s">
        <v>90</v>
      </c>
      <c r="H96" s="96" t="s">
        <v>831</v>
      </c>
      <c r="I96" s="95" t="s">
        <v>16</v>
      </c>
      <c r="J96" s="95">
        <v>2</v>
      </c>
      <c r="K96" s="95" t="s">
        <v>1151</v>
      </c>
      <c r="L96" s="166">
        <v>192</v>
      </c>
      <c r="M96" s="225"/>
    </row>
    <row r="97" spans="1:13" ht="15" customHeight="1" x14ac:dyDescent="0.2">
      <c r="A97" s="16" t="s">
        <v>37</v>
      </c>
      <c r="B97" s="94" t="s">
        <v>33</v>
      </c>
      <c r="C97" s="95" t="s">
        <v>12</v>
      </c>
      <c r="D97" s="95" t="s">
        <v>13</v>
      </c>
      <c r="E97" s="10" t="s">
        <v>38</v>
      </c>
      <c r="F97" s="21">
        <v>524</v>
      </c>
      <c r="G97" s="10" t="s">
        <v>20</v>
      </c>
      <c r="H97" s="96" t="s">
        <v>832</v>
      </c>
      <c r="I97" s="95" t="s">
        <v>16</v>
      </c>
      <c r="J97" s="95">
        <v>2</v>
      </c>
      <c r="K97" s="95" t="s">
        <v>1151</v>
      </c>
      <c r="L97" s="166">
        <v>288</v>
      </c>
      <c r="M97" s="225"/>
    </row>
    <row r="98" spans="1:13" ht="15" customHeight="1" x14ac:dyDescent="0.2">
      <c r="A98" s="16" t="s">
        <v>824</v>
      </c>
      <c r="B98" s="94" t="s">
        <v>33</v>
      </c>
      <c r="C98" s="95" t="s">
        <v>12</v>
      </c>
      <c r="D98" s="95" t="s">
        <v>13</v>
      </c>
      <c r="E98" s="10" t="s">
        <v>39</v>
      </c>
      <c r="F98" s="21">
        <v>79</v>
      </c>
      <c r="G98" s="10" t="s">
        <v>20</v>
      </c>
      <c r="H98" s="96" t="s">
        <v>833</v>
      </c>
      <c r="I98" s="95" t="s">
        <v>16</v>
      </c>
      <c r="J98" s="95">
        <v>1</v>
      </c>
      <c r="K98" s="95" t="s">
        <v>1151</v>
      </c>
      <c r="L98" s="166">
        <v>96</v>
      </c>
      <c r="M98" s="225"/>
    </row>
    <row r="99" spans="1:13" ht="15" customHeight="1" x14ac:dyDescent="0.2">
      <c r="A99" s="16" t="s">
        <v>40</v>
      </c>
      <c r="B99" s="94" t="s">
        <v>33</v>
      </c>
      <c r="C99" s="95" t="s">
        <v>12</v>
      </c>
      <c r="D99" s="95" t="s">
        <v>13</v>
      </c>
      <c r="E99" s="10" t="s">
        <v>41</v>
      </c>
      <c r="F99" s="21">
        <v>1563</v>
      </c>
      <c r="G99" s="10" t="s">
        <v>42</v>
      </c>
      <c r="H99" s="96" t="s">
        <v>834</v>
      </c>
      <c r="I99" s="95" t="s">
        <v>19</v>
      </c>
      <c r="J99" s="95">
        <v>1</v>
      </c>
      <c r="K99" s="95" t="s">
        <v>1151</v>
      </c>
      <c r="L99" s="166">
        <v>96</v>
      </c>
      <c r="M99" s="225"/>
    </row>
    <row r="100" spans="1:13" ht="15" customHeight="1" x14ac:dyDescent="0.2">
      <c r="A100" s="16" t="s">
        <v>43</v>
      </c>
      <c r="B100" s="94" t="s">
        <v>33</v>
      </c>
      <c r="C100" s="95" t="s">
        <v>12</v>
      </c>
      <c r="D100" s="95" t="s">
        <v>13</v>
      </c>
      <c r="E100" s="10" t="s">
        <v>39</v>
      </c>
      <c r="F100" s="21">
        <v>155</v>
      </c>
      <c r="G100" s="10" t="s">
        <v>20</v>
      </c>
      <c r="H100" s="96" t="s">
        <v>835</v>
      </c>
      <c r="I100" s="95" t="s">
        <v>16</v>
      </c>
      <c r="J100" s="95">
        <v>1</v>
      </c>
      <c r="K100" s="95" t="s">
        <v>1151</v>
      </c>
      <c r="L100" s="166">
        <v>96</v>
      </c>
      <c r="M100" s="225"/>
    </row>
    <row r="101" spans="1:13" ht="15" customHeight="1" x14ac:dyDescent="0.2">
      <c r="A101" s="16" t="s">
        <v>44</v>
      </c>
      <c r="B101" s="94" t="s">
        <v>33</v>
      </c>
      <c r="C101" s="95" t="s">
        <v>12</v>
      </c>
      <c r="D101" s="95" t="s">
        <v>13</v>
      </c>
      <c r="E101" s="10" t="s">
        <v>45</v>
      </c>
      <c r="F101" s="21">
        <v>247</v>
      </c>
      <c r="G101" s="10" t="s">
        <v>20</v>
      </c>
      <c r="H101" s="96" t="s">
        <v>836</v>
      </c>
      <c r="I101" s="95" t="s">
        <v>19</v>
      </c>
      <c r="J101" s="95">
        <v>1</v>
      </c>
      <c r="K101" s="95" t="s">
        <v>1151</v>
      </c>
      <c r="L101" s="166">
        <v>96</v>
      </c>
      <c r="M101" s="225"/>
    </row>
    <row r="102" spans="1:13" ht="15" customHeight="1" x14ac:dyDescent="0.2">
      <c r="A102" s="16" t="s">
        <v>46</v>
      </c>
      <c r="B102" s="94" t="s">
        <v>47</v>
      </c>
      <c r="C102" s="95" t="s">
        <v>48</v>
      </c>
      <c r="D102" s="95" t="s">
        <v>13</v>
      </c>
      <c r="E102" s="10" t="s">
        <v>45</v>
      </c>
      <c r="F102" s="21">
        <v>87</v>
      </c>
      <c r="G102" s="10" t="s">
        <v>20</v>
      </c>
      <c r="H102" s="96" t="s">
        <v>826</v>
      </c>
      <c r="I102" s="95" t="s">
        <v>16</v>
      </c>
      <c r="J102" s="95">
        <v>2</v>
      </c>
      <c r="K102" s="95" t="s">
        <v>1151</v>
      </c>
      <c r="L102" s="166">
        <v>288</v>
      </c>
      <c r="M102" s="225"/>
    </row>
    <row r="103" spans="1:13" ht="15" customHeight="1" x14ac:dyDescent="0.2">
      <c r="A103" s="16" t="s">
        <v>3296</v>
      </c>
      <c r="B103" s="94" t="s">
        <v>50</v>
      </c>
      <c r="C103" s="95" t="s">
        <v>12</v>
      </c>
      <c r="D103" s="95" t="s">
        <v>13</v>
      </c>
      <c r="E103" s="10" t="s">
        <v>3297</v>
      </c>
      <c r="F103" s="21">
        <v>541</v>
      </c>
      <c r="G103" s="10" t="s">
        <v>3298</v>
      </c>
      <c r="H103" s="96" t="s">
        <v>3299</v>
      </c>
      <c r="I103" s="95" t="s">
        <v>84</v>
      </c>
      <c r="J103" s="95">
        <v>2</v>
      </c>
      <c r="K103" s="95" t="s">
        <v>1151</v>
      </c>
      <c r="L103" s="166">
        <v>288</v>
      </c>
      <c r="M103" s="225"/>
    </row>
    <row r="104" spans="1:13" ht="15" customHeight="1" x14ac:dyDescent="0.2">
      <c r="A104" s="16" t="s">
        <v>49</v>
      </c>
      <c r="B104" s="94" t="s">
        <v>47</v>
      </c>
      <c r="C104" s="95" t="s">
        <v>12</v>
      </c>
      <c r="D104" s="95" t="s">
        <v>13</v>
      </c>
      <c r="E104" s="10" t="s">
        <v>51</v>
      </c>
      <c r="F104" s="21">
        <v>20</v>
      </c>
      <c r="G104" s="10" t="s">
        <v>73</v>
      </c>
      <c r="H104" s="96" t="s">
        <v>837</v>
      </c>
      <c r="I104" s="95" t="s">
        <v>19</v>
      </c>
      <c r="J104" s="95">
        <v>2</v>
      </c>
      <c r="K104" s="95" t="s">
        <v>1151</v>
      </c>
      <c r="L104" s="166">
        <v>288</v>
      </c>
      <c r="M104" s="225"/>
    </row>
    <row r="105" spans="1:13" ht="15" customHeight="1" x14ac:dyDescent="0.2">
      <c r="A105" s="16" t="s">
        <v>52</v>
      </c>
      <c r="B105" s="94" t="s">
        <v>47</v>
      </c>
      <c r="C105" s="95" t="s">
        <v>12</v>
      </c>
      <c r="D105" s="95" t="s">
        <v>13</v>
      </c>
      <c r="E105" s="10" t="s">
        <v>53</v>
      </c>
      <c r="F105" s="21">
        <v>39</v>
      </c>
      <c r="G105" s="21" t="s">
        <v>54</v>
      </c>
      <c r="H105" s="96" t="s">
        <v>838</v>
      </c>
      <c r="I105" s="95" t="s">
        <v>16</v>
      </c>
      <c r="J105" s="95">
        <v>3</v>
      </c>
      <c r="K105" s="95" t="s">
        <v>1151</v>
      </c>
      <c r="L105" s="166">
        <v>432</v>
      </c>
      <c r="M105" s="225"/>
    </row>
    <row r="106" spans="1:13" ht="15" customHeight="1" x14ac:dyDescent="0.2">
      <c r="A106" s="16" t="s">
        <v>55</v>
      </c>
      <c r="B106" s="94" t="s">
        <v>47</v>
      </c>
      <c r="C106" s="95" t="s">
        <v>12</v>
      </c>
      <c r="D106" s="95" t="s">
        <v>13</v>
      </c>
      <c r="E106" s="10" t="s">
        <v>56</v>
      </c>
      <c r="F106" s="21">
        <v>937</v>
      </c>
      <c r="G106" s="10" t="s">
        <v>15</v>
      </c>
      <c r="H106" s="96" t="s">
        <v>839</v>
      </c>
      <c r="I106" s="95" t="s">
        <v>19</v>
      </c>
      <c r="J106" s="95">
        <v>1</v>
      </c>
      <c r="K106" s="95" t="s">
        <v>1151</v>
      </c>
      <c r="L106" s="166">
        <v>144</v>
      </c>
      <c r="M106" s="225"/>
    </row>
    <row r="107" spans="1:13" ht="15" customHeight="1" x14ac:dyDescent="0.2">
      <c r="A107" s="167" t="s">
        <v>57</v>
      </c>
      <c r="B107" s="94" t="s">
        <v>47</v>
      </c>
      <c r="C107" s="2" t="s">
        <v>12</v>
      </c>
      <c r="D107" s="95" t="s">
        <v>13</v>
      </c>
      <c r="E107" s="1" t="s">
        <v>58</v>
      </c>
      <c r="F107" s="3">
        <v>8</v>
      </c>
      <c r="G107" s="1" t="s">
        <v>59</v>
      </c>
      <c r="H107" s="96" t="s">
        <v>840</v>
      </c>
      <c r="I107" s="22" t="s">
        <v>19</v>
      </c>
      <c r="J107" s="22">
        <v>1</v>
      </c>
      <c r="K107" s="95" t="s">
        <v>1151</v>
      </c>
      <c r="L107" s="166">
        <v>144</v>
      </c>
      <c r="M107" s="225"/>
    </row>
    <row r="108" spans="1:13" ht="15" customHeight="1" x14ac:dyDescent="0.2">
      <c r="A108" s="167" t="s">
        <v>60</v>
      </c>
      <c r="B108" s="94" t="s">
        <v>47</v>
      </c>
      <c r="C108" s="2" t="s">
        <v>12</v>
      </c>
      <c r="D108" s="95" t="s">
        <v>13</v>
      </c>
      <c r="E108" s="1" t="s">
        <v>61</v>
      </c>
      <c r="F108" s="3">
        <v>1001</v>
      </c>
      <c r="G108" s="1" t="s">
        <v>62</v>
      </c>
      <c r="H108" s="96" t="s">
        <v>841</v>
      </c>
      <c r="I108" s="22" t="s">
        <v>16</v>
      </c>
      <c r="J108" s="22">
        <v>4</v>
      </c>
      <c r="K108" s="95" t="s">
        <v>1151</v>
      </c>
      <c r="L108" s="166">
        <v>576</v>
      </c>
      <c r="M108" s="225"/>
    </row>
    <row r="109" spans="1:13" ht="15" customHeight="1" x14ac:dyDescent="0.2">
      <c r="A109" s="167" t="s">
        <v>63</v>
      </c>
      <c r="B109" s="94" t="s">
        <v>47</v>
      </c>
      <c r="C109" s="2" t="s">
        <v>12</v>
      </c>
      <c r="D109" s="95" t="s">
        <v>13</v>
      </c>
      <c r="E109" s="1" t="s">
        <v>64</v>
      </c>
      <c r="F109" s="3">
        <v>160</v>
      </c>
      <c r="G109" s="1" t="s">
        <v>27</v>
      </c>
      <c r="H109" s="96" t="s">
        <v>842</v>
      </c>
      <c r="I109" s="22" t="s">
        <v>19</v>
      </c>
      <c r="J109" s="22">
        <v>1</v>
      </c>
      <c r="K109" s="95" t="s">
        <v>1151</v>
      </c>
      <c r="L109" s="166">
        <v>144</v>
      </c>
      <c r="M109" s="225"/>
    </row>
    <row r="110" spans="1:13" ht="15" customHeight="1" x14ac:dyDescent="0.2">
      <c r="A110" s="167" t="s">
        <v>65</v>
      </c>
      <c r="B110" s="94" t="s">
        <v>47</v>
      </c>
      <c r="C110" s="2" t="s">
        <v>12</v>
      </c>
      <c r="D110" s="95" t="s">
        <v>13</v>
      </c>
      <c r="E110" s="1" t="s">
        <v>66</v>
      </c>
      <c r="F110" s="3">
        <v>1166</v>
      </c>
      <c r="G110" s="1" t="s">
        <v>67</v>
      </c>
      <c r="H110" s="96" t="s">
        <v>843</v>
      </c>
      <c r="I110" s="22" t="s">
        <v>16</v>
      </c>
      <c r="J110" s="22">
        <v>3</v>
      </c>
      <c r="K110" s="95" t="s">
        <v>1151</v>
      </c>
      <c r="L110" s="166">
        <v>288</v>
      </c>
      <c r="M110" s="225"/>
    </row>
    <row r="111" spans="1:13" ht="15" customHeight="1" x14ac:dyDescent="0.2">
      <c r="A111" s="14" t="s">
        <v>235</v>
      </c>
      <c r="B111" s="94" t="s">
        <v>47</v>
      </c>
      <c r="C111" s="2" t="s">
        <v>69</v>
      </c>
      <c r="D111" s="95" t="s">
        <v>13</v>
      </c>
      <c r="E111" s="1" t="s">
        <v>70</v>
      </c>
      <c r="F111" s="3">
        <v>1100</v>
      </c>
      <c r="G111" s="3" t="s">
        <v>71</v>
      </c>
      <c r="H111" s="66" t="s">
        <v>844</v>
      </c>
      <c r="I111" s="2" t="s">
        <v>16</v>
      </c>
      <c r="J111" s="2">
        <v>1</v>
      </c>
      <c r="K111" s="95" t="s">
        <v>1151</v>
      </c>
      <c r="L111" s="166">
        <v>144</v>
      </c>
      <c r="M111" s="225"/>
    </row>
    <row r="112" spans="1:13" ht="15" customHeight="1" x14ac:dyDescent="0.2">
      <c r="A112" s="14" t="s">
        <v>236</v>
      </c>
      <c r="B112" s="94" t="s">
        <v>47</v>
      </c>
      <c r="C112" s="2" t="s">
        <v>12</v>
      </c>
      <c r="D112" s="95" t="s">
        <v>13</v>
      </c>
      <c r="E112" s="1" t="s">
        <v>72</v>
      </c>
      <c r="F112" s="3">
        <v>1231</v>
      </c>
      <c r="G112" s="3" t="s">
        <v>73</v>
      </c>
      <c r="H112" s="9" t="s">
        <v>845</v>
      </c>
      <c r="I112" s="2" t="s">
        <v>19</v>
      </c>
      <c r="J112" s="2">
        <v>1</v>
      </c>
      <c r="K112" s="95" t="s">
        <v>1151</v>
      </c>
      <c r="L112" s="166">
        <v>144</v>
      </c>
      <c r="M112" s="225"/>
    </row>
    <row r="113" spans="1:13" ht="15" customHeight="1" x14ac:dyDescent="0.2">
      <c r="A113" s="14" t="s">
        <v>237</v>
      </c>
      <c r="B113" s="94" t="s">
        <v>47</v>
      </c>
      <c r="C113" s="2" t="s">
        <v>12</v>
      </c>
      <c r="D113" s="95" t="s">
        <v>13</v>
      </c>
      <c r="E113" s="1" t="s">
        <v>74</v>
      </c>
      <c r="F113" s="3">
        <v>2100</v>
      </c>
      <c r="G113" s="3" t="s">
        <v>75</v>
      </c>
      <c r="H113" s="66" t="s">
        <v>846</v>
      </c>
      <c r="I113" s="2" t="s">
        <v>76</v>
      </c>
      <c r="J113" s="2">
        <v>1</v>
      </c>
      <c r="K113" s="95" t="s">
        <v>1151</v>
      </c>
      <c r="L113" s="166">
        <v>144</v>
      </c>
      <c r="M113" s="225"/>
    </row>
    <row r="114" spans="1:13" ht="15" customHeight="1" x14ac:dyDescent="0.2">
      <c r="A114" s="167" t="s">
        <v>30</v>
      </c>
      <c r="B114" s="94" t="s">
        <v>47</v>
      </c>
      <c r="C114" s="2" t="s">
        <v>12</v>
      </c>
      <c r="D114" s="95" t="s">
        <v>13</v>
      </c>
      <c r="E114" s="1" t="s">
        <v>29</v>
      </c>
      <c r="F114" s="3">
        <v>607</v>
      </c>
      <c r="G114" s="1" t="s">
        <v>77</v>
      </c>
      <c r="H114" s="11" t="s">
        <v>847</v>
      </c>
      <c r="I114" s="22" t="s">
        <v>19</v>
      </c>
      <c r="J114" s="22">
        <v>2</v>
      </c>
      <c r="K114" s="95" t="s">
        <v>1151</v>
      </c>
      <c r="L114" s="166">
        <v>288</v>
      </c>
      <c r="M114" s="225"/>
    </row>
    <row r="115" spans="1:13" ht="15" customHeight="1" x14ac:dyDescent="0.2">
      <c r="A115" s="167" t="s">
        <v>78</v>
      </c>
      <c r="B115" s="94" t="s">
        <v>47</v>
      </c>
      <c r="C115" s="2" t="s">
        <v>79</v>
      </c>
      <c r="D115" s="95" t="s">
        <v>13</v>
      </c>
      <c r="E115" s="1" t="s">
        <v>14</v>
      </c>
      <c r="F115" s="3">
        <v>229</v>
      </c>
      <c r="G115" s="1" t="s">
        <v>15</v>
      </c>
      <c r="H115" s="96" t="s">
        <v>848</v>
      </c>
      <c r="I115" s="22" t="s">
        <v>19</v>
      </c>
      <c r="J115" s="22">
        <v>1</v>
      </c>
      <c r="K115" s="95" t="s">
        <v>1151</v>
      </c>
      <c r="L115" s="166">
        <v>144</v>
      </c>
      <c r="M115" s="225"/>
    </row>
    <row r="116" spans="1:13" ht="15" customHeight="1" x14ac:dyDescent="0.2">
      <c r="A116" s="167" t="s">
        <v>2327</v>
      </c>
      <c r="B116" s="94" t="s">
        <v>47</v>
      </c>
      <c r="C116" s="2" t="s">
        <v>12</v>
      </c>
      <c r="D116" s="95" t="s">
        <v>13</v>
      </c>
      <c r="E116" s="1" t="s">
        <v>61</v>
      </c>
      <c r="F116" s="3">
        <v>1720</v>
      </c>
      <c r="G116" s="1" t="s">
        <v>17</v>
      </c>
      <c r="H116" s="96" t="s">
        <v>2328</v>
      </c>
      <c r="I116" s="22" t="s">
        <v>16</v>
      </c>
      <c r="J116" s="22">
        <v>1</v>
      </c>
      <c r="K116" s="95" t="s">
        <v>1151</v>
      </c>
      <c r="L116" s="166">
        <v>144</v>
      </c>
      <c r="M116" s="225"/>
    </row>
    <row r="117" spans="1:13" ht="15" customHeight="1" x14ac:dyDescent="0.2">
      <c r="A117" s="167" t="s">
        <v>2446</v>
      </c>
      <c r="B117" s="94" t="s">
        <v>47</v>
      </c>
      <c r="C117" s="2" t="s">
        <v>12</v>
      </c>
      <c r="D117" s="95" t="s">
        <v>13</v>
      </c>
      <c r="E117" s="1" t="s">
        <v>61</v>
      </c>
      <c r="F117" s="3">
        <v>2685</v>
      </c>
      <c r="G117" s="1" t="s">
        <v>17</v>
      </c>
      <c r="H117" s="96" t="s">
        <v>2447</v>
      </c>
      <c r="I117" s="22" t="s">
        <v>16</v>
      </c>
      <c r="J117" s="22">
        <v>1</v>
      </c>
      <c r="K117" s="95" t="s">
        <v>1151</v>
      </c>
      <c r="L117" s="166">
        <v>144</v>
      </c>
      <c r="M117" s="225"/>
    </row>
    <row r="118" spans="1:13" ht="15" customHeight="1" x14ac:dyDescent="0.2">
      <c r="A118" s="167" t="s">
        <v>2490</v>
      </c>
      <c r="B118" s="94" t="s">
        <v>47</v>
      </c>
      <c r="C118" s="2" t="s">
        <v>12</v>
      </c>
      <c r="D118" s="95" t="s">
        <v>13</v>
      </c>
      <c r="E118" s="1" t="s">
        <v>2487</v>
      </c>
      <c r="F118" s="3">
        <v>2171</v>
      </c>
      <c r="G118" s="1" t="s">
        <v>2488</v>
      </c>
      <c r="H118" s="96" t="s">
        <v>2489</v>
      </c>
      <c r="I118" s="22" t="s">
        <v>84</v>
      </c>
      <c r="J118" s="22">
        <v>1</v>
      </c>
      <c r="K118" s="95" t="s">
        <v>1151</v>
      </c>
      <c r="L118" s="166">
        <v>144</v>
      </c>
      <c r="M118" s="225"/>
    </row>
    <row r="119" spans="1:13" ht="15" customHeight="1" x14ac:dyDescent="0.2">
      <c r="A119" s="167" t="s">
        <v>2503</v>
      </c>
      <c r="B119" s="94" t="s">
        <v>47</v>
      </c>
      <c r="C119" s="2" t="s">
        <v>12</v>
      </c>
      <c r="D119" s="95" t="s">
        <v>13</v>
      </c>
      <c r="E119" s="1" t="s">
        <v>82</v>
      </c>
      <c r="F119" s="3" t="s">
        <v>2504</v>
      </c>
      <c r="G119" s="1" t="s">
        <v>83</v>
      </c>
      <c r="H119" s="96" t="s">
        <v>2505</v>
      </c>
      <c r="I119" s="22" t="s">
        <v>16</v>
      </c>
      <c r="J119" s="22">
        <v>1</v>
      </c>
      <c r="K119" s="95" t="s">
        <v>1151</v>
      </c>
      <c r="L119" s="166">
        <v>144</v>
      </c>
      <c r="M119" s="225"/>
    </row>
    <row r="120" spans="1:13" ht="15" customHeight="1" x14ac:dyDescent="0.2">
      <c r="A120" s="167" t="s">
        <v>3310</v>
      </c>
      <c r="B120" s="94" t="s">
        <v>47</v>
      </c>
      <c r="C120" s="2" t="s">
        <v>12</v>
      </c>
      <c r="D120" s="95" t="s">
        <v>13</v>
      </c>
      <c r="E120" s="1" t="s">
        <v>3302</v>
      </c>
      <c r="F120" s="3">
        <v>4</v>
      </c>
      <c r="G120" s="1" t="s">
        <v>2920</v>
      </c>
      <c r="H120" s="489" t="s">
        <v>3303</v>
      </c>
      <c r="I120" s="22" t="s">
        <v>84</v>
      </c>
      <c r="J120" s="22">
        <v>2</v>
      </c>
      <c r="K120" s="95" t="s">
        <v>1151</v>
      </c>
      <c r="L120" s="166">
        <v>288</v>
      </c>
      <c r="M120" s="225"/>
    </row>
    <row r="121" spans="1:13" ht="15" customHeight="1" x14ac:dyDescent="0.2">
      <c r="A121" s="167" t="s">
        <v>3340</v>
      </c>
      <c r="B121" s="94" t="s">
        <v>47</v>
      </c>
      <c r="C121" s="2" t="s">
        <v>12</v>
      </c>
      <c r="D121" s="95" t="s">
        <v>13</v>
      </c>
      <c r="E121" s="1" t="s">
        <v>3341</v>
      </c>
      <c r="F121" s="3">
        <v>834</v>
      </c>
      <c r="G121" s="1" t="s">
        <v>54</v>
      </c>
      <c r="H121" s="504" t="s">
        <v>3342</v>
      </c>
      <c r="I121" s="22" t="s">
        <v>16</v>
      </c>
      <c r="J121" s="22">
        <v>1</v>
      </c>
      <c r="K121" s="95" t="s">
        <v>1151</v>
      </c>
      <c r="L121" s="166">
        <v>144</v>
      </c>
      <c r="M121" s="225"/>
    </row>
    <row r="122" spans="1:13" ht="15" customHeight="1" x14ac:dyDescent="0.2">
      <c r="A122" s="167" t="s">
        <v>3533</v>
      </c>
      <c r="B122" s="94" t="s">
        <v>47</v>
      </c>
      <c r="C122" s="2" t="s">
        <v>12</v>
      </c>
      <c r="D122" s="95" t="s">
        <v>13</v>
      </c>
      <c r="E122" s="1" t="s">
        <v>3534</v>
      </c>
      <c r="F122" s="3">
        <v>581</v>
      </c>
      <c r="G122" s="1" t="s">
        <v>3298</v>
      </c>
      <c r="H122" s="504" t="s">
        <v>3535</v>
      </c>
      <c r="I122" s="22" t="s">
        <v>84</v>
      </c>
      <c r="J122" s="22">
        <v>1</v>
      </c>
      <c r="K122" s="95" t="s">
        <v>1151</v>
      </c>
      <c r="L122" s="166">
        <v>144</v>
      </c>
      <c r="M122" s="225"/>
    </row>
    <row r="123" spans="1:13" ht="15" customHeight="1" x14ac:dyDescent="0.2">
      <c r="A123" s="167" t="s">
        <v>2862</v>
      </c>
      <c r="B123" s="98" t="s">
        <v>81</v>
      </c>
      <c r="C123" s="2" t="s">
        <v>12</v>
      </c>
      <c r="D123" s="95" t="s">
        <v>13</v>
      </c>
      <c r="E123" s="1" t="s">
        <v>82</v>
      </c>
      <c r="F123" s="3">
        <v>68</v>
      </c>
      <c r="G123" s="1" t="s">
        <v>83</v>
      </c>
      <c r="H123" s="96" t="s">
        <v>2863</v>
      </c>
      <c r="I123" s="22" t="s">
        <v>16</v>
      </c>
      <c r="J123" s="22">
        <v>1</v>
      </c>
      <c r="K123" s="95" t="s">
        <v>1151</v>
      </c>
      <c r="L123" s="26">
        <v>144</v>
      </c>
      <c r="M123" s="225"/>
    </row>
    <row r="124" spans="1:13" ht="15" customHeight="1" x14ac:dyDescent="0.2">
      <c r="A124" s="167" t="s">
        <v>2864</v>
      </c>
      <c r="B124" s="98" t="s">
        <v>81</v>
      </c>
      <c r="C124" s="2" t="s">
        <v>12</v>
      </c>
      <c r="D124" s="95" t="s">
        <v>13</v>
      </c>
      <c r="E124" s="1" t="s">
        <v>2865</v>
      </c>
      <c r="F124" s="3">
        <v>134</v>
      </c>
      <c r="G124" s="1" t="s">
        <v>20</v>
      </c>
      <c r="H124" s="96" t="s">
        <v>2866</v>
      </c>
      <c r="I124" s="22" t="s">
        <v>84</v>
      </c>
      <c r="J124" s="22">
        <v>1</v>
      </c>
      <c r="K124" s="95" t="s">
        <v>1151</v>
      </c>
      <c r="L124" s="26">
        <v>144</v>
      </c>
      <c r="M124" s="225"/>
    </row>
    <row r="125" spans="1:13" ht="15" customHeight="1" x14ac:dyDescent="0.2">
      <c r="A125" s="167" t="s">
        <v>2867</v>
      </c>
      <c r="B125" s="98" t="s">
        <v>81</v>
      </c>
      <c r="C125" s="2" t="s">
        <v>12</v>
      </c>
      <c r="D125" s="95" t="s">
        <v>13</v>
      </c>
      <c r="E125" s="1" t="s">
        <v>2868</v>
      </c>
      <c r="F125" s="3">
        <v>264</v>
      </c>
      <c r="G125" s="1" t="s">
        <v>2869</v>
      </c>
      <c r="H125" s="96" t="s">
        <v>2870</v>
      </c>
      <c r="I125" s="22" t="s">
        <v>16</v>
      </c>
      <c r="J125" s="22">
        <v>1</v>
      </c>
      <c r="K125" s="95" t="s">
        <v>1151</v>
      </c>
      <c r="L125" s="26">
        <v>144</v>
      </c>
      <c r="M125" s="225"/>
    </row>
    <row r="126" spans="1:13" ht="15" customHeight="1" x14ac:dyDescent="0.2">
      <c r="A126" s="167" t="s">
        <v>2871</v>
      </c>
      <c r="B126" s="98" t="s">
        <v>2872</v>
      </c>
      <c r="C126" s="2" t="s">
        <v>12</v>
      </c>
      <c r="D126" s="95" t="s">
        <v>13</v>
      </c>
      <c r="E126" s="1" t="s">
        <v>2873</v>
      </c>
      <c r="F126" s="3">
        <v>533</v>
      </c>
      <c r="G126" s="1" t="s">
        <v>15</v>
      </c>
      <c r="H126" s="96" t="s">
        <v>2874</v>
      </c>
      <c r="I126" s="22" t="s">
        <v>84</v>
      </c>
      <c r="J126" s="22">
        <v>4</v>
      </c>
      <c r="K126" s="95" t="s">
        <v>1151</v>
      </c>
      <c r="L126" s="26">
        <v>384</v>
      </c>
      <c r="M126" s="225"/>
    </row>
    <row r="127" spans="1:13" ht="15" customHeight="1" x14ac:dyDescent="0.2">
      <c r="A127" s="167" t="s">
        <v>2875</v>
      </c>
      <c r="B127" s="98" t="s">
        <v>2872</v>
      </c>
      <c r="C127" s="2" t="s">
        <v>12</v>
      </c>
      <c r="D127" s="95" t="s">
        <v>13</v>
      </c>
      <c r="E127" s="1" t="s">
        <v>2876</v>
      </c>
      <c r="F127" s="3">
        <v>106</v>
      </c>
      <c r="G127" s="1" t="s">
        <v>2877</v>
      </c>
      <c r="H127" s="96" t="s">
        <v>2878</v>
      </c>
      <c r="I127" s="22" t="s">
        <v>84</v>
      </c>
      <c r="J127" s="22">
        <v>5</v>
      </c>
      <c r="K127" s="95" t="s">
        <v>1151</v>
      </c>
      <c r="L127" s="26">
        <v>576</v>
      </c>
      <c r="M127" s="225"/>
    </row>
    <row r="128" spans="1:13" ht="15" customHeight="1" x14ac:dyDescent="0.2">
      <c r="A128" s="167" t="s">
        <v>2879</v>
      </c>
      <c r="B128" s="98" t="s">
        <v>719</v>
      </c>
      <c r="C128" s="2" t="s">
        <v>12</v>
      </c>
      <c r="D128" s="95" t="s">
        <v>13</v>
      </c>
      <c r="E128" s="1" t="s">
        <v>2880</v>
      </c>
      <c r="F128" s="3">
        <v>169</v>
      </c>
      <c r="G128" s="1" t="s">
        <v>2877</v>
      </c>
      <c r="H128" s="96" t="s">
        <v>2878</v>
      </c>
      <c r="I128" s="22" t="s">
        <v>84</v>
      </c>
      <c r="J128" s="22">
        <v>2</v>
      </c>
      <c r="K128" s="95" t="s">
        <v>1151</v>
      </c>
      <c r="L128" s="26">
        <v>192</v>
      </c>
      <c r="M128" s="225"/>
    </row>
    <row r="129" spans="1:13" ht="15" customHeight="1" x14ac:dyDescent="0.2">
      <c r="A129" s="167" t="s">
        <v>2881</v>
      </c>
      <c r="B129" s="98" t="s">
        <v>85</v>
      </c>
      <c r="C129" s="2" t="s">
        <v>12</v>
      </c>
      <c r="D129" s="95" t="s">
        <v>13</v>
      </c>
      <c r="E129" s="1" t="s">
        <v>2882</v>
      </c>
      <c r="F129" s="3">
        <v>631</v>
      </c>
      <c r="G129" s="1" t="s">
        <v>2883</v>
      </c>
      <c r="H129" s="96" t="s">
        <v>2884</v>
      </c>
      <c r="I129" s="22" t="s">
        <v>84</v>
      </c>
      <c r="J129" s="22">
        <v>1</v>
      </c>
      <c r="K129" s="95" t="s">
        <v>1151</v>
      </c>
      <c r="L129" s="26">
        <v>96</v>
      </c>
      <c r="M129" s="225"/>
    </row>
    <row r="130" spans="1:13" ht="15" customHeight="1" x14ac:dyDescent="0.2">
      <c r="A130" s="167" t="s">
        <v>2885</v>
      </c>
      <c r="B130" s="98" t="s">
        <v>85</v>
      </c>
      <c r="C130" s="2" t="s">
        <v>12</v>
      </c>
      <c r="D130" s="95" t="s">
        <v>13</v>
      </c>
      <c r="E130" s="1" t="s">
        <v>64</v>
      </c>
      <c r="F130" s="3">
        <v>90</v>
      </c>
      <c r="G130" s="1" t="s">
        <v>27</v>
      </c>
      <c r="H130" s="96" t="s">
        <v>2886</v>
      </c>
      <c r="I130" s="22" t="s">
        <v>84</v>
      </c>
      <c r="J130" s="22">
        <v>1</v>
      </c>
      <c r="K130" s="95" t="s">
        <v>1151</v>
      </c>
      <c r="L130" s="26">
        <v>96</v>
      </c>
      <c r="M130" s="225"/>
    </row>
    <row r="131" spans="1:13" ht="15" customHeight="1" x14ac:dyDescent="0.2">
      <c r="A131" s="167" t="s">
        <v>2887</v>
      </c>
      <c r="B131" s="98" t="s">
        <v>85</v>
      </c>
      <c r="C131" s="2" t="s">
        <v>12</v>
      </c>
      <c r="D131" s="95" t="s">
        <v>13</v>
      </c>
      <c r="E131" s="1" t="s">
        <v>2888</v>
      </c>
      <c r="F131" s="3">
        <v>600</v>
      </c>
      <c r="G131" s="1" t="s">
        <v>20</v>
      </c>
      <c r="H131" s="96" t="s">
        <v>2889</v>
      </c>
      <c r="I131" s="22" t="s">
        <v>84</v>
      </c>
      <c r="J131" s="22">
        <v>1</v>
      </c>
      <c r="K131" s="95" t="s">
        <v>1151</v>
      </c>
      <c r="L131" s="26">
        <v>96</v>
      </c>
      <c r="M131" s="225"/>
    </row>
    <row r="132" spans="1:13" ht="15" customHeight="1" x14ac:dyDescent="0.2">
      <c r="A132" s="167" t="s">
        <v>2890</v>
      </c>
      <c r="B132" s="98" t="s">
        <v>85</v>
      </c>
      <c r="C132" s="2" t="s">
        <v>12</v>
      </c>
      <c r="D132" s="95" t="s">
        <v>13</v>
      </c>
      <c r="E132" s="1" t="s">
        <v>2891</v>
      </c>
      <c r="F132" s="3">
        <v>410</v>
      </c>
      <c r="G132" s="1" t="s">
        <v>20</v>
      </c>
      <c r="H132" s="96" t="s">
        <v>2892</v>
      </c>
      <c r="I132" s="22" t="s">
        <v>84</v>
      </c>
      <c r="J132" s="22">
        <v>1</v>
      </c>
      <c r="K132" s="95" t="s">
        <v>1151</v>
      </c>
      <c r="L132" s="26">
        <v>96</v>
      </c>
      <c r="M132" s="225"/>
    </row>
    <row r="133" spans="1:13" ht="15" customHeight="1" x14ac:dyDescent="0.2">
      <c r="A133" s="167" t="s">
        <v>2893</v>
      </c>
      <c r="B133" s="98" t="s">
        <v>85</v>
      </c>
      <c r="C133" s="2" t="s">
        <v>12</v>
      </c>
      <c r="D133" s="95" t="s">
        <v>13</v>
      </c>
      <c r="E133" s="1" t="s">
        <v>2894</v>
      </c>
      <c r="F133" s="3" t="s">
        <v>2895</v>
      </c>
      <c r="G133" s="1" t="s">
        <v>2896</v>
      </c>
      <c r="H133" s="96" t="s">
        <v>2897</v>
      </c>
      <c r="I133" s="22" t="s">
        <v>84</v>
      </c>
      <c r="J133" s="22">
        <v>1</v>
      </c>
      <c r="K133" s="95" t="s">
        <v>1151</v>
      </c>
      <c r="L133" s="26">
        <v>96</v>
      </c>
      <c r="M133" s="225"/>
    </row>
    <row r="134" spans="1:13" ht="15" customHeight="1" x14ac:dyDescent="0.2">
      <c r="A134" s="167" t="s">
        <v>86</v>
      </c>
      <c r="B134" s="98" t="s">
        <v>85</v>
      </c>
      <c r="C134" s="2" t="s">
        <v>12</v>
      </c>
      <c r="D134" s="95" t="s">
        <v>13</v>
      </c>
      <c r="E134" s="1" t="s">
        <v>70</v>
      </c>
      <c r="F134" s="3">
        <v>1920</v>
      </c>
      <c r="G134" s="1" t="s">
        <v>2898</v>
      </c>
      <c r="H134" s="96" t="s">
        <v>2899</v>
      </c>
      <c r="I134" s="22" t="s">
        <v>19</v>
      </c>
      <c r="J134" s="22">
        <v>1</v>
      </c>
      <c r="K134" s="95" t="s">
        <v>1151</v>
      </c>
      <c r="L134" s="26">
        <v>96</v>
      </c>
      <c r="M134" s="225"/>
    </row>
    <row r="135" spans="1:13" ht="15" customHeight="1" x14ac:dyDescent="0.2">
      <c r="A135" s="167" t="s">
        <v>2900</v>
      </c>
      <c r="B135" s="98" t="s">
        <v>85</v>
      </c>
      <c r="C135" s="2" t="s">
        <v>12</v>
      </c>
      <c r="D135" s="95" t="s">
        <v>13</v>
      </c>
      <c r="E135" s="1" t="s">
        <v>2901</v>
      </c>
      <c r="F135" s="3">
        <v>287</v>
      </c>
      <c r="G135" s="1" t="s">
        <v>2902</v>
      </c>
      <c r="H135" s="96" t="s">
        <v>2903</v>
      </c>
      <c r="I135" s="22" t="s">
        <v>84</v>
      </c>
      <c r="J135" s="22">
        <v>1</v>
      </c>
      <c r="K135" s="95" t="s">
        <v>1151</v>
      </c>
      <c r="L135" s="26">
        <v>96</v>
      </c>
      <c r="M135" s="225"/>
    </row>
    <row r="136" spans="1:13" ht="15" customHeight="1" x14ac:dyDescent="0.2">
      <c r="A136" s="167" t="s">
        <v>2904</v>
      </c>
      <c r="B136" s="98" t="s">
        <v>85</v>
      </c>
      <c r="C136" s="2" t="s">
        <v>12</v>
      </c>
      <c r="D136" s="95" t="s">
        <v>13</v>
      </c>
      <c r="E136" s="1" t="s">
        <v>2905</v>
      </c>
      <c r="F136" s="3" t="s">
        <v>2906</v>
      </c>
      <c r="G136" s="1" t="s">
        <v>20</v>
      </c>
      <c r="H136" s="96" t="s">
        <v>2874</v>
      </c>
      <c r="I136" s="22" t="s">
        <v>84</v>
      </c>
      <c r="J136" s="22">
        <v>1</v>
      </c>
      <c r="K136" s="95" t="s">
        <v>1151</v>
      </c>
      <c r="L136" s="26">
        <v>96</v>
      </c>
      <c r="M136" s="225"/>
    </row>
    <row r="137" spans="1:13" ht="15" customHeight="1" x14ac:dyDescent="0.2">
      <c r="A137" s="167" t="s">
        <v>2907</v>
      </c>
      <c r="B137" s="98" t="s">
        <v>85</v>
      </c>
      <c r="C137" s="2" t="s">
        <v>48</v>
      </c>
      <c r="D137" s="95" t="s">
        <v>13</v>
      </c>
      <c r="E137" s="1" t="s">
        <v>2908</v>
      </c>
      <c r="F137" s="3" t="s">
        <v>2909</v>
      </c>
      <c r="G137" s="99" t="s">
        <v>20</v>
      </c>
      <c r="H137" s="445" t="s">
        <v>2910</v>
      </c>
      <c r="I137" s="22" t="s">
        <v>84</v>
      </c>
      <c r="J137" s="22">
        <v>1</v>
      </c>
      <c r="K137" s="95" t="s">
        <v>1151</v>
      </c>
      <c r="L137" s="26">
        <v>96</v>
      </c>
      <c r="M137" s="225"/>
    </row>
    <row r="138" spans="1:13" ht="15" customHeight="1" x14ac:dyDescent="0.2">
      <c r="A138" s="167" t="s">
        <v>2911</v>
      </c>
      <c r="B138" s="98" t="s">
        <v>85</v>
      </c>
      <c r="C138" s="2" t="s">
        <v>12</v>
      </c>
      <c r="D138" s="95" t="s">
        <v>13</v>
      </c>
      <c r="E138" s="1" t="s">
        <v>2912</v>
      </c>
      <c r="F138" s="3">
        <v>15</v>
      </c>
      <c r="G138" s="1" t="s">
        <v>2913</v>
      </c>
      <c r="H138" s="445" t="s">
        <v>2914</v>
      </c>
      <c r="I138" s="22" t="s">
        <v>84</v>
      </c>
      <c r="J138" s="22">
        <v>1</v>
      </c>
      <c r="K138" s="95" t="s">
        <v>1151</v>
      </c>
      <c r="L138" s="26">
        <v>96</v>
      </c>
      <c r="M138" s="225"/>
    </row>
    <row r="139" spans="1:13" ht="15" customHeight="1" x14ac:dyDescent="0.2">
      <c r="A139" s="167" t="s">
        <v>2915</v>
      </c>
      <c r="B139" s="98" t="s">
        <v>85</v>
      </c>
      <c r="C139" s="2" t="s">
        <v>12</v>
      </c>
      <c r="D139" s="95" t="s">
        <v>13</v>
      </c>
      <c r="E139" s="1" t="s">
        <v>34</v>
      </c>
      <c r="F139" s="3">
        <v>1999</v>
      </c>
      <c r="G139" s="1" t="s">
        <v>2916</v>
      </c>
      <c r="H139" s="445" t="s">
        <v>2917</v>
      </c>
      <c r="I139" s="22" t="s">
        <v>84</v>
      </c>
      <c r="J139" s="22">
        <v>1</v>
      </c>
      <c r="K139" s="95" t="s">
        <v>1151</v>
      </c>
      <c r="L139" s="26">
        <v>96</v>
      </c>
      <c r="M139" s="225"/>
    </row>
    <row r="140" spans="1:13" ht="15" customHeight="1" x14ac:dyDescent="0.2">
      <c r="A140" s="167" t="s">
        <v>2918</v>
      </c>
      <c r="B140" s="98" t="s">
        <v>87</v>
      </c>
      <c r="C140" s="2" t="s">
        <v>12</v>
      </c>
      <c r="D140" s="95" t="s">
        <v>13</v>
      </c>
      <c r="E140" s="1" t="s">
        <v>2919</v>
      </c>
      <c r="F140" s="3">
        <v>230</v>
      </c>
      <c r="G140" s="1" t="s">
        <v>2920</v>
      </c>
      <c r="H140" s="445" t="s">
        <v>2921</v>
      </c>
      <c r="I140" s="2" t="s">
        <v>19</v>
      </c>
      <c r="J140" s="2">
        <v>3</v>
      </c>
      <c r="K140" s="95" t="s">
        <v>1151</v>
      </c>
      <c r="L140" s="168">
        <v>576</v>
      </c>
      <c r="M140" s="225"/>
    </row>
    <row r="141" spans="1:13" ht="15" customHeight="1" x14ac:dyDescent="0.2">
      <c r="A141" s="167" t="s">
        <v>2922</v>
      </c>
      <c r="B141" s="98" t="s">
        <v>87</v>
      </c>
      <c r="C141" s="2" t="s">
        <v>12</v>
      </c>
      <c r="D141" s="95" t="s">
        <v>88</v>
      </c>
      <c r="E141" s="1" t="s">
        <v>2923</v>
      </c>
      <c r="F141" s="3">
        <v>557</v>
      </c>
      <c r="G141" s="1" t="s">
        <v>2924</v>
      </c>
      <c r="H141" s="445" t="s">
        <v>2925</v>
      </c>
      <c r="I141" s="2" t="s">
        <v>19</v>
      </c>
      <c r="J141" s="2">
        <v>7</v>
      </c>
      <c r="K141" s="95" t="s">
        <v>1151</v>
      </c>
      <c r="L141" s="446">
        <v>1344</v>
      </c>
      <c r="M141" s="225"/>
    </row>
    <row r="142" spans="1:13" ht="15" customHeight="1" x14ac:dyDescent="0.2">
      <c r="A142" s="167" t="s">
        <v>2926</v>
      </c>
      <c r="B142" s="98" t="s">
        <v>89</v>
      </c>
      <c r="C142" s="2" t="s">
        <v>12</v>
      </c>
      <c r="D142" s="95" t="s">
        <v>13</v>
      </c>
      <c r="E142" s="1" t="s">
        <v>2927</v>
      </c>
      <c r="F142" s="3">
        <v>1395</v>
      </c>
      <c r="G142" s="1" t="s">
        <v>18</v>
      </c>
      <c r="H142" s="445" t="s">
        <v>2928</v>
      </c>
      <c r="I142" s="2" t="s">
        <v>16</v>
      </c>
      <c r="J142" s="2">
        <v>12</v>
      </c>
      <c r="K142" s="95" t="s">
        <v>1151</v>
      </c>
      <c r="L142" s="446">
        <v>2304</v>
      </c>
      <c r="M142" s="225"/>
    </row>
    <row r="143" spans="1:13" ht="15" customHeight="1" x14ac:dyDescent="0.2">
      <c r="A143" s="167" t="s">
        <v>2929</v>
      </c>
      <c r="B143" s="98" t="s">
        <v>89</v>
      </c>
      <c r="C143" s="2" t="s">
        <v>12</v>
      </c>
      <c r="D143" s="95" t="s">
        <v>13</v>
      </c>
      <c r="E143" s="1" t="s">
        <v>2930</v>
      </c>
      <c r="F143" s="3">
        <v>125</v>
      </c>
      <c r="G143" s="1" t="s">
        <v>90</v>
      </c>
      <c r="H143" s="445" t="s">
        <v>2931</v>
      </c>
      <c r="I143" s="2" t="s">
        <v>16</v>
      </c>
      <c r="J143" s="2">
        <v>3</v>
      </c>
      <c r="K143" s="95" t="s">
        <v>1151</v>
      </c>
      <c r="L143" s="168">
        <v>576</v>
      </c>
      <c r="M143" s="225"/>
    </row>
    <row r="144" spans="1:13" ht="15" customHeight="1" x14ac:dyDescent="0.2">
      <c r="A144" s="167" t="s">
        <v>2932</v>
      </c>
      <c r="B144" s="98" t="s">
        <v>89</v>
      </c>
      <c r="C144" s="2" t="s">
        <v>12</v>
      </c>
      <c r="D144" s="95" t="s">
        <v>13</v>
      </c>
      <c r="E144" s="1" t="s">
        <v>2933</v>
      </c>
      <c r="F144" s="3">
        <v>123</v>
      </c>
      <c r="G144" s="1" t="s">
        <v>83</v>
      </c>
      <c r="H144" s="445" t="s">
        <v>2934</v>
      </c>
      <c r="I144" s="2" t="s">
        <v>16</v>
      </c>
      <c r="J144" s="2">
        <v>2</v>
      </c>
      <c r="K144" s="95" t="s">
        <v>1151</v>
      </c>
      <c r="L144" s="168">
        <v>384</v>
      </c>
      <c r="M144" s="225"/>
    </row>
    <row r="145" spans="1:13" ht="15" customHeight="1" x14ac:dyDescent="0.2">
      <c r="A145" s="167" t="s">
        <v>2935</v>
      </c>
      <c r="B145" s="98" t="s">
        <v>91</v>
      </c>
      <c r="C145" s="2" t="s">
        <v>48</v>
      </c>
      <c r="D145" s="95" t="s">
        <v>13</v>
      </c>
      <c r="E145" s="1" t="s">
        <v>72</v>
      </c>
      <c r="F145" s="3">
        <v>413</v>
      </c>
      <c r="G145" s="1" t="s">
        <v>73</v>
      </c>
      <c r="H145" s="445" t="s">
        <v>2936</v>
      </c>
      <c r="I145" s="2" t="s">
        <v>16</v>
      </c>
      <c r="J145" s="2">
        <v>2</v>
      </c>
      <c r="K145" s="95" t="s">
        <v>1151</v>
      </c>
      <c r="L145" s="168">
        <v>384</v>
      </c>
      <c r="M145" s="225"/>
    </row>
    <row r="146" spans="1:13" ht="15" customHeight="1" x14ac:dyDescent="0.2">
      <c r="A146" s="167" t="s">
        <v>2937</v>
      </c>
      <c r="B146" s="98" t="s">
        <v>89</v>
      </c>
      <c r="C146" s="2" t="s">
        <v>12</v>
      </c>
      <c r="D146" s="95" t="s">
        <v>13</v>
      </c>
      <c r="E146" s="1" t="s">
        <v>39</v>
      </c>
      <c r="F146" s="3">
        <v>141</v>
      </c>
      <c r="G146" s="1" t="s">
        <v>20</v>
      </c>
      <c r="H146" s="445" t="s">
        <v>2938</v>
      </c>
      <c r="I146" s="2" t="s">
        <v>16</v>
      </c>
      <c r="J146" s="2">
        <v>2</v>
      </c>
      <c r="K146" s="95" t="s">
        <v>1151</v>
      </c>
      <c r="L146" s="168">
        <v>384</v>
      </c>
      <c r="M146" s="225"/>
    </row>
    <row r="147" spans="1:13" ht="15" customHeight="1" x14ac:dyDescent="0.2">
      <c r="A147" s="167" t="s">
        <v>2939</v>
      </c>
      <c r="B147" s="98" t="s">
        <v>89</v>
      </c>
      <c r="C147" s="2" t="s">
        <v>12</v>
      </c>
      <c r="D147" s="95" t="s">
        <v>13</v>
      </c>
      <c r="E147" s="1" t="s">
        <v>2940</v>
      </c>
      <c r="F147" s="3">
        <v>2100</v>
      </c>
      <c r="G147" s="1" t="s">
        <v>90</v>
      </c>
      <c r="H147" s="445" t="s">
        <v>2941</v>
      </c>
      <c r="I147" s="2" t="s">
        <v>16</v>
      </c>
      <c r="J147" s="2">
        <v>2</v>
      </c>
      <c r="K147" s="95" t="s">
        <v>1151</v>
      </c>
      <c r="L147" s="168">
        <v>384</v>
      </c>
      <c r="M147" s="225"/>
    </row>
    <row r="148" spans="1:13" ht="15" customHeight="1" x14ac:dyDescent="0.2">
      <c r="A148" s="167" t="s">
        <v>2942</v>
      </c>
      <c r="B148" s="98" t="s">
        <v>89</v>
      </c>
      <c r="C148" s="2" t="s">
        <v>12</v>
      </c>
      <c r="D148" s="95" t="s">
        <v>13</v>
      </c>
      <c r="E148" s="1" t="s">
        <v>2943</v>
      </c>
      <c r="F148" s="3">
        <v>490</v>
      </c>
      <c r="G148" s="1" t="s">
        <v>20</v>
      </c>
      <c r="H148" s="445" t="s">
        <v>2928</v>
      </c>
      <c r="I148" s="2" t="s">
        <v>259</v>
      </c>
      <c r="J148" s="2">
        <v>2</v>
      </c>
      <c r="K148" s="95" t="s">
        <v>1151</v>
      </c>
      <c r="L148" s="168">
        <v>384</v>
      </c>
      <c r="M148" s="225"/>
    </row>
    <row r="149" spans="1:13" ht="15" customHeight="1" x14ac:dyDescent="0.2">
      <c r="A149" s="167" t="s">
        <v>2944</v>
      </c>
      <c r="B149" s="98" t="s">
        <v>89</v>
      </c>
      <c r="C149" s="2" t="s">
        <v>12</v>
      </c>
      <c r="D149" s="95" t="s">
        <v>13</v>
      </c>
      <c r="E149" s="1" t="s">
        <v>2908</v>
      </c>
      <c r="F149" s="3">
        <v>276</v>
      </c>
      <c r="G149" s="1" t="s">
        <v>20</v>
      </c>
      <c r="H149" s="445" t="s">
        <v>2945</v>
      </c>
      <c r="I149" s="2" t="s">
        <v>84</v>
      </c>
      <c r="J149" s="2">
        <v>2</v>
      </c>
      <c r="K149" s="95" t="s">
        <v>1151</v>
      </c>
      <c r="L149" s="447">
        <v>384</v>
      </c>
      <c r="M149" s="225"/>
    </row>
    <row r="150" spans="1:13" ht="15" customHeight="1" x14ac:dyDescent="0.2">
      <c r="A150" s="167" t="s">
        <v>2946</v>
      </c>
      <c r="B150" s="98" t="s">
        <v>89</v>
      </c>
      <c r="C150" s="2" t="s">
        <v>12</v>
      </c>
      <c r="D150" s="95" t="s">
        <v>13</v>
      </c>
      <c r="E150" s="1" t="s">
        <v>2453</v>
      </c>
      <c r="F150" s="3">
        <v>614</v>
      </c>
      <c r="G150" s="1" t="s">
        <v>20</v>
      </c>
      <c r="H150" s="445" t="s">
        <v>2947</v>
      </c>
      <c r="I150" s="2" t="s">
        <v>84</v>
      </c>
      <c r="J150" s="2">
        <v>2</v>
      </c>
      <c r="K150" s="95" t="s">
        <v>1151</v>
      </c>
      <c r="L150" s="447">
        <v>384</v>
      </c>
      <c r="M150" s="225"/>
    </row>
    <row r="151" spans="1:13" ht="15" customHeight="1" x14ac:dyDescent="0.2">
      <c r="A151" s="167" t="s">
        <v>2948</v>
      </c>
      <c r="B151" s="98" t="s">
        <v>2949</v>
      </c>
      <c r="C151" s="2" t="s">
        <v>12</v>
      </c>
      <c r="D151" s="95" t="s">
        <v>13</v>
      </c>
      <c r="E151" s="1" t="s">
        <v>74</v>
      </c>
      <c r="F151" s="3">
        <v>1945</v>
      </c>
      <c r="G151" s="1" t="s">
        <v>2950</v>
      </c>
      <c r="H151" s="445" t="s">
        <v>2951</v>
      </c>
      <c r="I151" s="2" t="s">
        <v>16</v>
      </c>
      <c r="J151" s="2">
        <v>1</v>
      </c>
      <c r="K151" s="95" t="s">
        <v>1151</v>
      </c>
      <c r="L151" s="447">
        <v>144</v>
      </c>
      <c r="M151" s="225"/>
    </row>
    <row r="152" spans="1:13" ht="15" customHeight="1" x14ac:dyDescent="0.2">
      <c r="A152" s="167" t="s">
        <v>2952</v>
      </c>
      <c r="B152" s="98" t="s">
        <v>2953</v>
      </c>
      <c r="C152" s="2" t="s">
        <v>12</v>
      </c>
      <c r="D152" s="95" t="s">
        <v>13</v>
      </c>
      <c r="E152" s="1" t="s">
        <v>2888</v>
      </c>
      <c r="F152" s="3">
        <v>1000</v>
      </c>
      <c r="G152" s="1" t="s">
        <v>2954</v>
      </c>
      <c r="H152" s="445" t="s">
        <v>2955</v>
      </c>
      <c r="I152" s="2" t="s">
        <v>23</v>
      </c>
      <c r="J152" s="2">
        <v>1</v>
      </c>
      <c r="K152" s="95" t="s">
        <v>1151</v>
      </c>
      <c r="L152" s="168">
        <v>96</v>
      </c>
      <c r="M152" s="225"/>
    </row>
    <row r="153" spans="1:13" ht="15" customHeight="1" x14ac:dyDescent="0.2">
      <c r="A153" s="78" t="s">
        <v>2956</v>
      </c>
      <c r="B153" s="79" t="s">
        <v>1275</v>
      </c>
      <c r="C153" s="80" t="s">
        <v>12</v>
      </c>
      <c r="D153" s="80" t="s">
        <v>13</v>
      </c>
      <c r="E153" s="81" t="s">
        <v>2846</v>
      </c>
      <c r="F153" s="82">
        <v>275</v>
      </c>
      <c r="G153" s="81" t="s">
        <v>2957</v>
      </c>
      <c r="H153" s="100" t="s">
        <v>2958</v>
      </c>
      <c r="I153" s="80" t="s">
        <v>259</v>
      </c>
      <c r="J153" s="80">
        <v>1</v>
      </c>
      <c r="K153" s="80" t="s">
        <v>1151</v>
      </c>
      <c r="L153" s="83">
        <v>216</v>
      </c>
      <c r="M153" s="225"/>
    </row>
    <row r="154" spans="1:13" ht="15" customHeight="1" x14ac:dyDescent="0.2">
      <c r="A154" s="78" t="s">
        <v>2959</v>
      </c>
      <c r="B154" s="79" t="s">
        <v>1275</v>
      </c>
      <c r="C154" s="80" t="s">
        <v>12</v>
      </c>
      <c r="D154" s="80" t="s">
        <v>13</v>
      </c>
      <c r="E154" s="81" t="s">
        <v>2960</v>
      </c>
      <c r="F154" s="82">
        <v>1586</v>
      </c>
      <c r="G154" s="81" t="s">
        <v>59</v>
      </c>
      <c r="H154" s="100" t="s">
        <v>2961</v>
      </c>
      <c r="I154" s="80" t="s">
        <v>259</v>
      </c>
      <c r="J154" s="80">
        <v>1</v>
      </c>
      <c r="K154" s="80" t="s">
        <v>1151</v>
      </c>
      <c r="L154" s="83">
        <v>216</v>
      </c>
      <c r="M154" s="225"/>
    </row>
    <row r="155" spans="1:13" ht="15" customHeight="1" x14ac:dyDescent="0.2">
      <c r="A155" s="167"/>
      <c r="B155" s="98"/>
      <c r="D155" s="95"/>
      <c r="H155" s="101" t="s">
        <v>93</v>
      </c>
      <c r="I155" s="102"/>
      <c r="J155" s="5">
        <f>SUM(J84:J154)</f>
        <v>122</v>
      </c>
      <c r="K155" s="102"/>
      <c r="L155" s="19"/>
      <c r="M155" s="225"/>
    </row>
    <row r="156" spans="1:13" ht="15" customHeight="1" x14ac:dyDescent="0.2">
      <c r="A156" s="29" t="s">
        <v>94</v>
      </c>
      <c r="B156" s="103"/>
      <c r="C156" s="104"/>
      <c r="D156" s="105"/>
      <c r="E156" s="30" t="s">
        <v>1281</v>
      </c>
      <c r="F156" s="106"/>
      <c r="G156" s="107"/>
      <c r="H156" s="108"/>
      <c r="I156" s="104"/>
      <c r="J156" s="32"/>
      <c r="K156" s="104"/>
      <c r="L156" s="31"/>
      <c r="M156" s="225"/>
    </row>
    <row r="157" spans="1:13" ht="15" customHeight="1" x14ac:dyDescent="0.2">
      <c r="A157" s="167" t="s">
        <v>95</v>
      </c>
      <c r="B157" s="98" t="s">
        <v>50</v>
      </c>
      <c r="C157" s="95" t="s">
        <v>96</v>
      </c>
      <c r="D157" s="95" t="s">
        <v>13</v>
      </c>
      <c r="E157" s="1" t="s">
        <v>97</v>
      </c>
      <c r="F157" s="3">
        <v>533</v>
      </c>
      <c r="G157" s="1" t="s">
        <v>98</v>
      </c>
      <c r="H157" s="96" t="s">
        <v>849</v>
      </c>
      <c r="I157" s="22" t="s">
        <v>19</v>
      </c>
      <c r="J157" s="22">
        <v>1</v>
      </c>
      <c r="K157" s="95" t="s">
        <v>1151</v>
      </c>
      <c r="L157" s="26">
        <v>144</v>
      </c>
      <c r="M157" s="225"/>
    </row>
    <row r="158" spans="1:13" ht="15" customHeight="1" x14ac:dyDescent="0.2">
      <c r="A158" s="167" t="s">
        <v>99</v>
      </c>
      <c r="B158" s="98" t="s">
        <v>50</v>
      </c>
      <c r="C158" s="95" t="s">
        <v>100</v>
      </c>
      <c r="D158" s="95" t="s">
        <v>13</v>
      </c>
      <c r="E158" s="1" t="s">
        <v>101</v>
      </c>
      <c r="F158" s="3">
        <v>535</v>
      </c>
      <c r="G158" s="1" t="s">
        <v>102</v>
      </c>
      <c r="H158" s="96" t="s">
        <v>850</v>
      </c>
      <c r="I158" s="22" t="s">
        <v>16</v>
      </c>
      <c r="J158" s="22">
        <v>4</v>
      </c>
      <c r="K158" s="95" t="s">
        <v>1151</v>
      </c>
      <c r="L158" s="26">
        <v>576</v>
      </c>
      <c r="M158" s="225"/>
    </row>
    <row r="159" spans="1:13" ht="15" customHeight="1" x14ac:dyDescent="0.2">
      <c r="A159" s="167" t="s">
        <v>103</v>
      </c>
      <c r="B159" s="98" t="s">
        <v>50</v>
      </c>
      <c r="C159" s="95" t="s">
        <v>96</v>
      </c>
      <c r="D159" s="95" t="s">
        <v>13</v>
      </c>
      <c r="E159" s="1" t="s">
        <v>104</v>
      </c>
      <c r="F159" s="3">
        <v>4240</v>
      </c>
      <c r="G159" s="1" t="s">
        <v>105</v>
      </c>
      <c r="H159" s="96" t="s">
        <v>851</v>
      </c>
      <c r="I159" s="22" t="s">
        <v>19</v>
      </c>
      <c r="J159" s="22">
        <v>2</v>
      </c>
      <c r="K159" s="95" t="s">
        <v>1151</v>
      </c>
      <c r="L159" s="26">
        <v>288</v>
      </c>
      <c r="M159" s="225"/>
    </row>
    <row r="160" spans="1:13" ht="15" customHeight="1" x14ac:dyDescent="0.2">
      <c r="A160" s="169" t="s">
        <v>106</v>
      </c>
      <c r="B160" s="98" t="s">
        <v>50</v>
      </c>
      <c r="C160" s="95" t="s">
        <v>96</v>
      </c>
      <c r="D160" s="95" t="s">
        <v>13</v>
      </c>
      <c r="E160" s="1" t="s">
        <v>107</v>
      </c>
      <c r="F160" s="3">
        <v>480</v>
      </c>
      <c r="G160" s="3" t="s">
        <v>108</v>
      </c>
      <c r="H160" s="109" t="s">
        <v>1146</v>
      </c>
      <c r="I160" s="22" t="s">
        <v>16</v>
      </c>
      <c r="J160" s="2">
        <v>1</v>
      </c>
      <c r="K160" s="95" t="s">
        <v>1151</v>
      </c>
      <c r="L160" s="26">
        <v>144</v>
      </c>
      <c r="M160" s="225"/>
    </row>
    <row r="161" spans="1:13" ht="15" customHeight="1" x14ac:dyDescent="0.2">
      <c r="A161" s="167" t="s">
        <v>109</v>
      </c>
      <c r="B161" s="98" t="s">
        <v>50</v>
      </c>
      <c r="C161" s="95" t="s">
        <v>96</v>
      </c>
      <c r="D161" s="95" t="s">
        <v>13</v>
      </c>
      <c r="E161" s="1" t="s">
        <v>104</v>
      </c>
      <c r="F161" s="3">
        <v>1045</v>
      </c>
      <c r="G161" s="1" t="s">
        <v>105</v>
      </c>
      <c r="H161" s="96" t="s">
        <v>110</v>
      </c>
      <c r="I161" s="22" t="s">
        <v>19</v>
      </c>
      <c r="J161" s="22">
        <v>1</v>
      </c>
      <c r="K161" s="95" t="s">
        <v>1151</v>
      </c>
      <c r="L161" s="26">
        <v>144</v>
      </c>
      <c r="M161" s="225"/>
    </row>
    <row r="162" spans="1:13" ht="15" customHeight="1" x14ac:dyDescent="0.2">
      <c r="A162" s="167" t="s">
        <v>111</v>
      </c>
      <c r="B162" s="98" t="s">
        <v>50</v>
      </c>
      <c r="C162" s="95" t="s">
        <v>96</v>
      </c>
      <c r="D162" s="95" t="s">
        <v>13</v>
      </c>
      <c r="E162" s="1" t="s">
        <v>112</v>
      </c>
      <c r="F162" s="3">
        <v>681</v>
      </c>
      <c r="G162" s="1" t="s">
        <v>113</v>
      </c>
      <c r="H162" s="96" t="s">
        <v>852</v>
      </c>
      <c r="I162" s="22" t="s">
        <v>19</v>
      </c>
      <c r="J162" s="22">
        <v>1</v>
      </c>
      <c r="K162" s="95" t="s">
        <v>1151</v>
      </c>
      <c r="L162" s="26">
        <v>144</v>
      </c>
      <c r="M162" s="225"/>
    </row>
    <row r="163" spans="1:13" ht="15" customHeight="1" x14ac:dyDescent="0.2">
      <c r="A163" s="167" t="s">
        <v>114</v>
      </c>
      <c r="B163" s="98" t="s">
        <v>50</v>
      </c>
      <c r="C163" s="95" t="s">
        <v>96</v>
      </c>
      <c r="D163" s="95" t="s">
        <v>13</v>
      </c>
      <c r="E163" s="1" t="s">
        <v>115</v>
      </c>
      <c r="F163" s="3">
        <v>345</v>
      </c>
      <c r="G163" s="1" t="s">
        <v>105</v>
      </c>
      <c r="H163" s="96" t="s">
        <v>853</v>
      </c>
      <c r="I163" s="22" t="s">
        <v>16</v>
      </c>
      <c r="J163" s="22">
        <v>2</v>
      </c>
      <c r="K163" s="95" t="s">
        <v>1151</v>
      </c>
      <c r="L163" s="26">
        <v>288</v>
      </c>
      <c r="M163" s="225"/>
    </row>
    <row r="164" spans="1:13" ht="15" customHeight="1" x14ac:dyDescent="0.2">
      <c r="A164" s="167" t="s">
        <v>1504</v>
      </c>
      <c r="B164" s="98" t="s">
        <v>50</v>
      </c>
      <c r="C164" s="95" t="s">
        <v>96</v>
      </c>
      <c r="D164" s="95" t="s">
        <v>13</v>
      </c>
      <c r="E164" s="99" t="s">
        <v>1505</v>
      </c>
      <c r="F164" s="112">
        <v>338</v>
      </c>
      <c r="G164" s="112" t="s">
        <v>118</v>
      </c>
      <c r="H164" s="96" t="s">
        <v>1506</v>
      </c>
      <c r="I164" s="22" t="s">
        <v>84</v>
      </c>
      <c r="J164" s="22">
        <v>1</v>
      </c>
      <c r="K164" s="95" t="s">
        <v>1151</v>
      </c>
      <c r="L164" s="170">
        <v>144</v>
      </c>
      <c r="M164" s="225"/>
    </row>
    <row r="165" spans="1:13" ht="15" customHeight="1" x14ac:dyDescent="0.2">
      <c r="A165" s="167" t="s">
        <v>2309</v>
      </c>
      <c r="B165" s="98" t="s">
        <v>50</v>
      </c>
      <c r="C165" s="95" t="s">
        <v>96</v>
      </c>
      <c r="D165" s="95" t="s">
        <v>13</v>
      </c>
      <c r="E165" s="99" t="s">
        <v>2311</v>
      </c>
      <c r="F165" s="112">
        <v>35</v>
      </c>
      <c r="G165" s="112" t="s">
        <v>2962</v>
      </c>
      <c r="H165" s="96" t="s">
        <v>2313</v>
      </c>
      <c r="I165" s="22" t="s">
        <v>16</v>
      </c>
      <c r="J165" s="22">
        <v>3</v>
      </c>
      <c r="K165" s="95" t="s">
        <v>1151</v>
      </c>
      <c r="L165" s="170">
        <v>432</v>
      </c>
      <c r="M165" s="225"/>
    </row>
    <row r="166" spans="1:13" ht="15" customHeight="1" x14ac:dyDescent="0.2">
      <c r="A166" s="167" t="s">
        <v>2310</v>
      </c>
      <c r="B166" s="98" t="s">
        <v>50</v>
      </c>
      <c r="C166" s="95" t="s">
        <v>96</v>
      </c>
      <c r="D166" s="95" t="s">
        <v>13</v>
      </c>
      <c r="E166" s="99" t="s">
        <v>2312</v>
      </c>
      <c r="F166" s="112">
        <v>1251</v>
      </c>
      <c r="G166" s="112" t="s">
        <v>2962</v>
      </c>
      <c r="H166" s="96" t="s">
        <v>2314</v>
      </c>
      <c r="I166" s="22" t="s">
        <v>84</v>
      </c>
      <c r="J166" s="22">
        <v>1</v>
      </c>
      <c r="K166" s="95" t="s">
        <v>1151</v>
      </c>
      <c r="L166" s="170">
        <v>144</v>
      </c>
      <c r="M166" s="225"/>
    </row>
    <row r="167" spans="1:13" ht="15" customHeight="1" x14ac:dyDescent="0.2">
      <c r="A167" s="167" t="s">
        <v>2477</v>
      </c>
      <c r="B167" s="98" t="s">
        <v>50</v>
      </c>
      <c r="C167" s="95" t="s">
        <v>96</v>
      </c>
      <c r="D167" s="95" t="s">
        <v>13</v>
      </c>
      <c r="E167" s="99" t="s">
        <v>2478</v>
      </c>
      <c r="F167" s="112">
        <v>555</v>
      </c>
      <c r="G167" s="112" t="s">
        <v>2479</v>
      </c>
      <c r="H167" s="96" t="s">
        <v>2480</v>
      </c>
      <c r="I167" s="22" t="s">
        <v>84</v>
      </c>
      <c r="J167" s="22">
        <v>2</v>
      </c>
      <c r="K167" s="95" t="s">
        <v>1151</v>
      </c>
      <c r="L167" s="170">
        <v>288</v>
      </c>
      <c r="M167" s="225"/>
    </row>
    <row r="168" spans="1:13" ht="15" customHeight="1" x14ac:dyDescent="0.2">
      <c r="A168" s="167" t="s">
        <v>2481</v>
      </c>
      <c r="B168" s="98" t="s">
        <v>50</v>
      </c>
      <c r="C168" s="95" t="s">
        <v>96</v>
      </c>
      <c r="D168" s="95" t="s">
        <v>13</v>
      </c>
      <c r="E168" s="99" t="s">
        <v>2485</v>
      </c>
      <c r="F168" s="112">
        <v>201</v>
      </c>
      <c r="G168" s="112" t="s">
        <v>118</v>
      </c>
      <c r="H168" s="96" t="s">
        <v>2483</v>
      </c>
      <c r="I168" s="22" t="s">
        <v>84</v>
      </c>
      <c r="J168" s="22">
        <v>2</v>
      </c>
      <c r="K168" s="95" t="s">
        <v>1151</v>
      </c>
      <c r="L168" s="170">
        <v>288</v>
      </c>
      <c r="M168" s="225"/>
    </row>
    <row r="169" spans="1:13" ht="15" customHeight="1" x14ac:dyDescent="0.2">
      <c r="A169" s="167" t="s">
        <v>2484</v>
      </c>
      <c r="B169" s="98" t="s">
        <v>50</v>
      </c>
      <c r="C169" s="95" t="s">
        <v>96</v>
      </c>
      <c r="D169" s="95" t="s">
        <v>13</v>
      </c>
      <c r="E169" s="99" t="s">
        <v>2482</v>
      </c>
      <c r="F169" s="112">
        <v>9</v>
      </c>
      <c r="G169" s="112" t="s">
        <v>118</v>
      </c>
      <c r="H169" s="96" t="s">
        <v>2486</v>
      </c>
      <c r="I169" s="22" t="s">
        <v>84</v>
      </c>
      <c r="J169" s="22">
        <v>2</v>
      </c>
      <c r="K169" s="95" t="s">
        <v>1151</v>
      </c>
      <c r="L169" s="170">
        <v>288</v>
      </c>
      <c r="M169" s="225"/>
    </row>
    <row r="170" spans="1:13" ht="15" customHeight="1" x14ac:dyDescent="0.2">
      <c r="A170" s="167" t="s">
        <v>2498</v>
      </c>
      <c r="B170" s="98" t="s">
        <v>50</v>
      </c>
      <c r="C170" s="95" t="s">
        <v>96</v>
      </c>
      <c r="D170" s="95" t="s">
        <v>13</v>
      </c>
      <c r="E170" s="99" t="s">
        <v>2311</v>
      </c>
      <c r="F170" s="112">
        <v>438</v>
      </c>
      <c r="G170" s="112" t="s">
        <v>2962</v>
      </c>
      <c r="H170" s="96" t="s">
        <v>2499</v>
      </c>
      <c r="I170" s="22" t="s">
        <v>16</v>
      </c>
      <c r="J170" s="22">
        <v>1</v>
      </c>
      <c r="K170" s="95" t="s">
        <v>1151</v>
      </c>
      <c r="L170" s="170">
        <v>144</v>
      </c>
      <c r="M170" s="225"/>
    </row>
    <row r="171" spans="1:13" ht="15" customHeight="1" x14ac:dyDescent="0.2">
      <c r="A171" s="167" t="s">
        <v>2525</v>
      </c>
      <c r="B171" s="98" t="s">
        <v>50</v>
      </c>
      <c r="C171" s="95" t="s">
        <v>96</v>
      </c>
      <c r="D171" s="95" t="s">
        <v>13</v>
      </c>
      <c r="E171" s="99" t="s">
        <v>2526</v>
      </c>
      <c r="F171" s="112">
        <v>1888</v>
      </c>
      <c r="G171" s="112" t="s">
        <v>2527</v>
      </c>
      <c r="H171" s="96" t="s">
        <v>2528</v>
      </c>
      <c r="I171" s="22" t="s">
        <v>16</v>
      </c>
      <c r="J171" s="22">
        <v>1</v>
      </c>
      <c r="K171" s="95" t="s">
        <v>1151</v>
      </c>
      <c r="L171" s="170">
        <v>144</v>
      </c>
      <c r="M171" s="225"/>
    </row>
    <row r="172" spans="1:13" ht="15" customHeight="1" x14ac:dyDescent="0.2">
      <c r="A172" s="167" t="s">
        <v>2663</v>
      </c>
      <c r="B172" s="98" t="s">
        <v>50</v>
      </c>
      <c r="C172" s="95" t="s">
        <v>96</v>
      </c>
      <c r="D172" s="95" t="s">
        <v>13</v>
      </c>
      <c r="E172" s="99" t="s">
        <v>2664</v>
      </c>
      <c r="F172" s="112">
        <v>2406</v>
      </c>
      <c r="G172" s="112" t="s">
        <v>2665</v>
      </c>
      <c r="H172" s="96" t="s">
        <v>2666</v>
      </c>
      <c r="I172" s="22" t="s">
        <v>16</v>
      </c>
      <c r="J172" s="22">
        <v>1</v>
      </c>
      <c r="K172" s="95" t="s">
        <v>1151</v>
      </c>
      <c r="L172" s="170">
        <v>144</v>
      </c>
      <c r="M172" s="225"/>
    </row>
    <row r="173" spans="1:13" ht="15" customHeight="1" x14ac:dyDescent="0.2">
      <c r="A173" s="167" t="s">
        <v>3343</v>
      </c>
      <c r="B173" s="98" t="s">
        <v>50</v>
      </c>
      <c r="C173" s="95" t="s">
        <v>96</v>
      </c>
      <c r="D173" s="95" t="s">
        <v>13</v>
      </c>
      <c r="E173" s="99" t="s">
        <v>1452</v>
      </c>
      <c r="F173" s="112">
        <v>677</v>
      </c>
      <c r="G173" s="112" t="s">
        <v>20</v>
      </c>
      <c r="H173" s="97" t="s">
        <v>3344</v>
      </c>
      <c r="I173" s="22" t="s">
        <v>16</v>
      </c>
      <c r="J173" s="22">
        <v>1</v>
      </c>
      <c r="K173" s="95" t="s">
        <v>1151</v>
      </c>
      <c r="L173" s="170">
        <v>144</v>
      </c>
      <c r="M173" s="225"/>
    </row>
    <row r="174" spans="1:13" ht="15" customHeight="1" x14ac:dyDescent="0.2">
      <c r="A174" s="167" t="s">
        <v>3536</v>
      </c>
      <c r="B174" s="98" t="s">
        <v>50</v>
      </c>
      <c r="C174" s="95" t="s">
        <v>96</v>
      </c>
      <c r="D174" s="95" t="s">
        <v>13</v>
      </c>
      <c r="E174" s="99" t="s">
        <v>3537</v>
      </c>
      <c r="F174" s="112">
        <v>585</v>
      </c>
      <c r="G174" s="112" t="s">
        <v>3538</v>
      </c>
      <c r="H174" s="97" t="s">
        <v>3539</v>
      </c>
      <c r="I174" s="22" t="s">
        <v>16</v>
      </c>
      <c r="J174" s="22">
        <v>1</v>
      </c>
      <c r="K174" s="95" t="s">
        <v>1151</v>
      </c>
      <c r="L174" s="170">
        <v>144</v>
      </c>
      <c r="M174" s="225"/>
    </row>
    <row r="175" spans="1:13" ht="15" customHeight="1" x14ac:dyDescent="0.2">
      <c r="A175" s="167" t="s">
        <v>2864</v>
      </c>
      <c r="B175" s="98" t="s">
        <v>81</v>
      </c>
      <c r="C175" s="95" t="s">
        <v>96</v>
      </c>
      <c r="D175" s="95" t="s">
        <v>13</v>
      </c>
      <c r="E175" s="99" t="s">
        <v>2963</v>
      </c>
      <c r="F175" s="112">
        <v>104</v>
      </c>
      <c r="G175" s="112" t="s">
        <v>20</v>
      </c>
      <c r="H175" s="96" t="s">
        <v>2964</v>
      </c>
      <c r="I175" s="22" t="s">
        <v>84</v>
      </c>
      <c r="J175" s="22">
        <v>1</v>
      </c>
      <c r="K175" s="95" t="s">
        <v>1151</v>
      </c>
      <c r="L175" s="170">
        <v>144</v>
      </c>
      <c r="M175" s="225"/>
    </row>
    <row r="176" spans="1:13" ht="15" customHeight="1" x14ac:dyDescent="0.2">
      <c r="A176" s="16" t="s">
        <v>116</v>
      </c>
      <c r="B176" s="94" t="s">
        <v>33</v>
      </c>
      <c r="C176" s="95" t="s">
        <v>96</v>
      </c>
      <c r="D176" s="95" t="s">
        <v>13</v>
      </c>
      <c r="E176" s="10" t="s">
        <v>101</v>
      </c>
      <c r="F176" s="21">
        <v>327</v>
      </c>
      <c r="G176" s="10" t="s">
        <v>117</v>
      </c>
      <c r="H176" s="96" t="s">
        <v>854</v>
      </c>
      <c r="I176" s="95" t="s">
        <v>16</v>
      </c>
      <c r="J176" s="95">
        <v>1</v>
      </c>
      <c r="K176" s="95" t="s">
        <v>1151</v>
      </c>
      <c r="L176" s="171">
        <v>96</v>
      </c>
      <c r="M176" s="225"/>
    </row>
    <row r="177" spans="1:13" ht="15" customHeight="1" x14ac:dyDescent="0.2">
      <c r="A177" s="167" t="s">
        <v>2965</v>
      </c>
      <c r="B177" s="98" t="s">
        <v>85</v>
      </c>
      <c r="C177" s="95" t="s">
        <v>100</v>
      </c>
      <c r="D177" s="95" t="s">
        <v>13</v>
      </c>
      <c r="E177" s="1" t="s">
        <v>2966</v>
      </c>
      <c r="F177" s="3">
        <v>976</v>
      </c>
      <c r="G177" s="1" t="s">
        <v>20</v>
      </c>
      <c r="H177" s="96" t="s">
        <v>2967</v>
      </c>
      <c r="I177" s="22" t="s">
        <v>84</v>
      </c>
      <c r="J177" s="22">
        <v>1</v>
      </c>
      <c r="K177" s="95" t="s">
        <v>1151</v>
      </c>
      <c r="L177" s="170">
        <v>96</v>
      </c>
      <c r="M177" s="225"/>
    </row>
    <row r="178" spans="1:13" ht="15" customHeight="1" x14ac:dyDescent="0.2">
      <c r="A178" s="167" t="s">
        <v>2968</v>
      </c>
      <c r="B178" s="98" t="s">
        <v>89</v>
      </c>
      <c r="C178" s="95" t="s">
        <v>96</v>
      </c>
      <c r="D178" s="95" t="s">
        <v>13</v>
      </c>
      <c r="E178" s="1" t="s">
        <v>2969</v>
      </c>
      <c r="F178" s="3">
        <v>290</v>
      </c>
      <c r="G178" s="1" t="s">
        <v>117</v>
      </c>
      <c r="H178" s="445" t="s">
        <v>2970</v>
      </c>
      <c r="I178" s="2" t="s">
        <v>16</v>
      </c>
      <c r="J178" s="2">
        <v>5</v>
      </c>
      <c r="K178" s="95" t="s">
        <v>1151</v>
      </c>
      <c r="L178" s="447">
        <v>960</v>
      </c>
      <c r="M178" s="225"/>
    </row>
    <row r="179" spans="1:13" ht="15" customHeight="1" x14ac:dyDescent="0.2">
      <c r="A179" s="167" t="s">
        <v>2971</v>
      </c>
      <c r="B179" s="98" t="s">
        <v>89</v>
      </c>
      <c r="C179" s="95" t="s">
        <v>96</v>
      </c>
      <c r="D179" s="95" t="s">
        <v>13</v>
      </c>
      <c r="E179" s="1" t="s">
        <v>2972</v>
      </c>
      <c r="F179" s="3">
        <v>74</v>
      </c>
      <c r="G179" s="1" t="s">
        <v>105</v>
      </c>
      <c r="H179" s="445" t="s">
        <v>2973</v>
      </c>
      <c r="I179" s="2" t="s">
        <v>16</v>
      </c>
      <c r="J179" s="2">
        <v>2</v>
      </c>
      <c r="K179" s="95" t="s">
        <v>1151</v>
      </c>
      <c r="L179" s="447">
        <v>384</v>
      </c>
      <c r="M179" s="225"/>
    </row>
    <row r="180" spans="1:13" ht="15" customHeight="1" x14ac:dyDescent="0.2">
      <c r="A180" s="167" t="s">
        <v>2974</v>
      </c>
      <c r="B180" s="98" t="s">
        <v>89</v>
      </c>
      <c r="C180" s="95" t="s">
        <v>96</v>
      </c>
      <c r="D180" s="95" t="s">
        <v>13</v>
      </c>
      <c r="E180" s="1" t="s">
        <v>104</v>
      </c>
      <c r="F180" s="3">
        <v>2123</v>
      </c>
      <c r="G180" s="1" t="s">
        <v>105</v>
      </c>
      <c r="H180" s="445" t="s">
        <v>2975</v>
      </c>
      <c r="I180" s="2" t="s">
        <v>16</v>
      </c>
      <c r="J180" s="2">
        <v>5</v>
      </c>
      <c r="K180" s="95" t="s">
        <v>1151</v>
      </c>
      <c r="L180" s="447">
        <v>960</v>
      </c>
      <c r="M180" s="225"/>
    </row>
    <row r="181" spans="1:13" ht="15" customHeight="1" x14ac:dyDescent="0.2">
      <c r="A181" s="167" t="s">
        <v>2976</v>
      </c>
      <c r="B181" s="98" t="s">
        <v>87</v>
      </c>
      <c r="C181" s="95" t="s">
        <v>96</v>
      </c>
      <c r="D181" s="95" t="s">
        <v>13</v>
      </c>
      <c r="E181" s="1" t="s">
        <v>104</v>
      </c>
      <c r="F181" s="3">
        <v>2123</v>
      </c>
      <c r="G181" s="1" t="s">
        <v>105</v>
      </c>
      <c r="H181" s="445" t="s">
        <v>2975</v>
      </c>
      <c r="I181" s="2" t="s">
        <v>16</v>
      </c>
      <c r="J181" s="2">
        <v>2</v>
      </c>
      <c r="K181" s="95" t="s">
        <v>1151</v>
      </c>
      <c r="L181" s="447">
        <v>384</v>
      </c>
      <c r="M181" s="225"/>
    </row>
    <row r="182" spans="1:13" ht="15" customHeight="1" x14ac:dyDescent="0.2">
      <c r="A182" s="167" t="s">
        <v>2977</v>
      </c>
      <c r="B182" s="98" t="s">
        <v>87</v>
      </c>
      <c r="C182" s="95" t="s">
        <v>96</v>
      </c>
      <c r="D182" s="95" t="s">
        <v>13</v>
      </c>
      <c r="E182" s="1" t="s">
        <v>104</v>
      </c>
      <c r="F182" s="3">
        <v>2123</v>
      </c>
      <c r="G182" s="1" t="s">
        <v>105</v>
      </c>
      <c r="H182" s="445" t="s">
        <v>2975</v>
      </c>
      <c r="I182" s="2" t="s">
        <v>16</v>
      </c>
      <c r="J182" s="2">
        <v>2</v>
      </c>
      <c r="K182" s="95" t="s">
        <v>1151</v>
      </c>
      <c r="L182" s="447">
        <v>384</v>
      </c>
      <c r="M182" s="225"/>
    </row>
    <row r="183" spans="1:13" ht="15" customHeight="1" x14ac:dyDescent="0.2">
      <c r="A183" s="167" t="s">
        <v>2978</v>
      </c>
      <c r="B183" s="98" t="s">
        <v>89</v>
      </c>
      <c r="C183" s="95" t="s">
        <v>96</v>
      </c>
      <c r="D183" s="95" t="s">
        <v>13</v>
      </c>
      <c r="E183" s="1" t="s">
        <v>104</v>
      </c>
      <c r="F183" s="3">
        <v>2123</v>
      </c>
      <c r="G183" s="1" t="s">
        <v>105</v>
      </c>
      <c r="H183" s="445" t="s">
        <v>2975</v>
      </c>
      <c r="I183" s="2" t="s">
        <v>16</v>
      </c>
      <c r="J183" s="2">
        <v>2</v>
      </c>
      <c r="K183" s="95" t="s">
        <v>1151</v>
      </c>
      <c r="L183" s="447">
        <v>288</v>
      </c>
      <c r="M183" s="225"/>
    </row>
    <row r="184" spans="1:13" ht="15" customHeight="1" x14ac:dyDescent="0.2">
      <c r="A184" s="167" t="s">
        <v>2979</v>
      </c>
      <c r="B184" s="98" t="s">
        <v>89</v>
      </c>
      <c r="C184" s="95" t="s">
        <v>96</v>
      </c>
      <c r="D184" s="95" t="s">
        <v>13</v>
      </c>
      <c r="E184" s="1" t="s">
        <v>2980</v>
      </c>
      <c r="F184" s="3">
        <v>14</v>
      </c>
      <c r="G184" s="1" t="s">
        <v>118</v>
      </c>
      <c r="H184" s="445" t="s">
        <v>2981</v>
      </c>
      <c r="I184" s="2" t="s">
        <v>19</v>
      </c>
      <c r="J184" s="2">
        <v>1</v>
      </c>
      <c r="K184" s="95" t="s">
        <v>1151</v>
      </c>
      <c r="L184" s="447">
        <v>144</v>
      </c>
      <c r="M184" s="225"/>
    </row>
    <row r="185" spans="1:13" ht="15" customHeight="1" x14ac:dyDescent="0.2">
      <c r="A185" s="177" t="s">
        <v>2984</v>
      </c>
      <c r="B185" s="98" t="s">
        <v>87</v>
      </c>
      <c r="C185" s="95" t="s">
        <v>96</v>
      </c>
      <c r="D185" s="95" t="s">
        <v>13</v>
      </c>
      <c r="E185" s="1" t="s">
        <v>2982</v>
      </c>
      <c r="F185" s="3">
        <v>1837</v>
      </c>
      <c r="G185" s="1" t="s">
        <v>2983</v>
      </c>
      <c r="H185" s="445" t="s">
        <v>2985</v>
      </c>
      <c r="I185" s="2" t="s">
        <v>19</v>
      </c>
      <c r="J185" s="2">
        <v>1</v>
      </c>
      <c r="K185" s="95" t="s">
        <v>1151</v>
      </c>
      <c r="L185" s="447">
        <v>192</v>
      </c>
      <c r="M185" s="225"/>
    </row>
    <row r="186" spans="1:13" ht="15" customHeight="1" x14ac:dyDescent="0.2">
      <c r="A186" s="177" t="s">
        <v>2986</v>
      </c>
      <c r="B186" s="98" t="s">
        <v>25</v>
      </c>
      <c r="C186" s="95" t="s">
        <v>96</v>
      </c>
      <c r="D186" s="95" t="s">
        <v>13</v>
      </c>
      <c r="E186" s="1" t="s">
        <v>2982</v>
      </c>
      <c r="F186" s="3">
        <v>1837</v>
      </c>
      <c r="G186" s="1" t="s">
        <v>2983</v>
      </c>
      <c r="H186" s="445" t="s">
        <v>2985</v>
      </c>
      <c r="I186" s="2" t="s">
        <v>19</v>
      </c>
      <c r="J186" s="2">
        <v>1</v>
      </c>
      <c r="K186" s="95" t="s">
        <v>1151</v>
      </c>
      <c r="L186" s="173">
        <v>96</v>
      </c>
      <c r="M186" s="225"/>
    </row>
    <row r="187" spans="1:13" ht="15" customHeight="1" x14ac:dyDescent="0.2">
      <c r="A187" s="177" t="s">
        <v>2987</v>
      </c>
      <c r="B187" s="98" t="s">
        <v>278</v>
      </c>
      <c r="C187" s="95" t="s">
        <v>96</v>
      </c>
      <c r="D187" s="95" t="s">
        <v>13</v>
      </c>
      <c r="E187" s="1" t="s">
        <v>2988</v>
      </c>
      <c r="F187" s="3">
        <v>1501</v>
      </c>
      <c r="G187" s="1" t="s">
        <v>20</v>
      </c>
      <c r="H187" s="445" t="s">
        <v>2989</v>
      </c>
      <c r="I187" s="2" t="s">
        <v>16</v>
      </c>
      <c r="J187" s="2">
        <v>2</v>
      </c>
      <c r="K187" s="95" t="s">
        <v>1151</v>
      </c>
      <c r="L187" s="173">
        <v>144</v>
      </c>
      <c r="M187" s="225"/>
    </row>
    <row r="188" spans="1:13" ht="15" customHeight="1" x14ac:dyDescent="0.2">
      <c r="A188" s="177" t="s">
        <v>3036</v>
      </c>
      <c r="B188" s="98" t="s">
        <v>81</v>
      </c>
      <c r="C188" s="95" t="s">
        <v>96</v>
      </c>
      <c r="D188" s="95" t="s">
        <v>13</v>
      </c>
      <c r="E188" s="1" t="s">
        <v>101</v>
      </c>
      <c r="F188" s="3">
        <v>1111</v>
      </c>
      <c r="G188" s="1" t="s">
        <v>2990</v>
      </c>
      <c r="H188" s="445" t="s">
        <v>2991</v>
      </c>
      <c r="I188" s="2" t="s">
        <v>16</v>
      </c>
      <c r="J188" s="2">
        <v>2</v>
      </c>
      <c r="K188" s="95" t="s">
        <v>1151</v>
      </c>
      <c r="L188" s="173">
        <v>144</v>
      </c>
      <c r="M188" s="225"/>
    </row>
    <row r="189" spans="1:13" ht="15" customHeight="1" x14ac:dyDescent="0.2">
      <c r="A189" s="177" t="s">
        <v>2992</v>
      </c>
      <c r="B189" s="98" t="s">
        <v>89</v>
      </c>
      <c r="C189" s="95" t="s">
        <v>96</v>
      </c>
      <c r="D189" s="95" t="s">
        <v>13</v>
      </c>
      <c r="E189" s="1" t="s">
        <v>2993</v>
      </c>
      <c r="F189" s="3">
        <v>520</v>
      </c>
      <c r="G189" s="1" t="s">
        <v>2994</v>
      </c>
      <c r="H189" s="445" t="s">
        <v>2995</v>
      </c>
      <c r="I189" s="2" t="s">
        <v>16</v>
      </c>
      <c r="J189" s="2">
        <v>2</v>
      </c>
      <c r="K189" s="95" t="s">
        <v>1151</v>
      </c>
      <c r="L189" s="173">
        <v>144</v>
      </c>
      <c r="M189" s="225"/>
    </row>
    <row r="190" spans="1:13" ht="15" customHeight="1" x14ac:dyDescent="0.2">
      <c r="A190" s="167"/>
      <c r="B190" s="98"/>
      <c r="C190" s="95"/>
      <c r="D190" s="95"/>
      <c r="G190" s="6"/>
      <c r="H190" s="101" t="s">
        <v>120</v>
      </c>
      <c r="I190" s="5"/>
      <c r="J190" s="5">
        <f>SUM(J157:J189)</f>
        <v>58</v>
      </c>
      <c r="K190" s="5"/>
      <c r="L190" s="19"/>
      <c r="M190" s="225"/>
    </row>
    <row r="191" spans="1:13" ht="15" customHeight="1" x14ac:dyDescent="0.2">
      <c r="A191" s="29" t="s">
        <v>121</v>
      </c>
      <c r="B191" s="103"/>
      <c r="C191" s="105"/>
      <c r="D191" s="105"/>
      <c r="E191" s="30" t="s">
        <v>1282</v>
      </c>
      <c r="F191" s="106"/>
      <c r="G191" s="107"/>
      <c r="H191" s="108"/>
      <c r="I191" s="104"/>
      <c r="J191" s="32"/>
      <c r="K191" s="104"/>
      <c r="L191" s="31"/>
      <c r="M191" s="225"/>
    </row>
    <row r="192" spans="1:13" ht="15" customHeight="1" x14ac:dyDescent="0.2">
      <c r="A192" s="172" t="s">
        <v>2996</v>
      </c>
      <c r="B192" s="98" t="s">
        <v>85</v>
      </c>
      <c r="C192" s="95" t="s">
        <v>122</v>
      </c>
      <c r="D192" s="95" t="s">
        <v>13</v>
      </c>
      <c r="E192" s="1" t="s">
        <v>2997</v>
      </c>
      <c r="F192" s="21">
        <v>57</v>
      </c>
      <c r="G192" s="10" t="s">
        <v>20</v>
      </c>
      <c r="H192" s="11" t="s">
        <v>2998</v>
      </c>
      <c r="I192" s="95" t="s">
        <v>16</v>
      </c>
      <c r="J192" s="95">
        <v>2</v>
      </c>
      <c r="K192" s="95" t="s">
        <v>1151</v>
      </c>
      <c r="L192" s="166">
        <v>192</v>
      </c>
      <c r="M192" s="225"/>
    </row>
    <row r="193" spans="1:13" ht="15" customHeight="1" x14ac:dyDescent="0.2">
      <c r="A193" s="172" t="s">
        <v>2658</v>
      </c>
      <c r="B193" s="98" t="s">
        <v>80</v>
      </c>
      <c r="C193" s="95" t="s">
        <v>122</v>
      </c>
      <c r="D193" s="95" t="s">
        <v>13</v>
      </c>
      <c r="E193" s="1" t="s">
        <v>2999</v>
      </c>
      <c r="F193" s="21">
        <v>1234</v>
      </c>
      <c r="G193" s="1" t="s">
        <v>124</v>
      </c>
      <c r="H193" s="11" t="s">
        <v>2659</v>
      </c>
      <c r="I193" s="95" t="s">
        <v>16</v>
      </c>
      <c r="J193" s="95">
        <v>2</v>
      </c>
      <c r="K193" s="95" t="s">
        <v>1151</v>
      </c>
      <c r="L193" s="166">
        <v>288</v>
      </c>
      <c r="M193" s="225"/>
    </row>
    <row r="194" spans="1:13" ht="15" customHeight="1" x14ac:dyDescent="0.2">
      <c r="A194" s="172" t="s">
        <v>2658</v>
      </c>
      <c r="B194" s="98" t="s">
        <v>50</v>
      </c>
      <c r="C194" s="95" t="s">
        <v>122</v>
      </c>
      <c r="D194" s="95" t="s">
        <v>13</v>
      </c>
      <c r="E194" s="1" t="s">
        <v>2660</v>
      </c>
      <c r="F194" s="21">
        <v>170</v>
      </c>
      <c r="G194" s="1" t="s">
        <v>2661</v>
      </c>
      <c r="H194" s="11" t="s">
        <v>2662</v>
      </c>
      <c r="I194" s="95" t="s">
        <v>16</v>
      </c>
      <c r="J194" s="95">
        <v>1</v>
      </c>
      <c r="K194" s="95" t="s">
        <v>1151</v>
      </c>
      <c r="L194" s="166">
        <v>144</v>
      </c>
      <c r="M194" s="225"/>
    </row>
    <row r="195" spans="1:13" ht="15" customHeight="1" x14ac:dyDescent="0.2">
      <c r="A195" s="167" t="s">
        <v>3000</v>
      </c>
      <c r="B195" s="98" t="s">
        <v>3001</v>
      </c>
      <c r="C195" s="95" t="s">
        <v>122</v>
      </c>
      <c r="D195" s="95" t="s">
        <v>13</v>
      </c>
      <c r="E195" s="62" t="s">
        <v>3002</v>
      </c>
      <c r="F195" s="3">
        <v>215</v>
      </c>
      <c r="G195" s="1" t="s">
        <v>124</v>
      </c>
      <c r="H195" s="9" t="s">
        <v>3003</v>
      </c>
      <c r="I195" s="2" t="s">
        <v>16</v>
      </c>
      <c r="J195" s="2">
        <v>17</v>
      </c>
      <c r="K195" s="95" t="s">
        <v>1151</v>
      </c>
      <c r="L195" s="446">
        <v>3264</v>
      </c>
      <c r="M195" s="225"/>
    </row>
    <row r="196" spans="1:13" ht="15" customHeight="1" x14ac:dyDescent="0.2">
      <c r="A196" s="167"/>
      <c r="B196" s="98"/>
      <c r="C196" s="95"/>
      <c r="D196" s="95"/>
      <c r="E196" s="62"/>
      <c r="H196" s="68" t="s">
        <v>125</v>
      </c>
      <c r="I196" s="102"/>
      <c r="J196" s="5">
        <f>SUM(J192:J195)</f>
        <v>22</v>
      </c>
      <c r="K196" s="102"/>
      <c r="L196" s="19"/>
      <c r="M196" s="225"/>
    </row>
    <row r="197" spans="1:13" ht="15" customHeight="1" x14ac:dyDescent="0.2">
      <c r="A197" s="29" t="s">
        <v>126</v>
      </c>
      <c r="B197" s="103"/>
      <c r="C197" s="104"/>
      <c r="D197" s="105"/>
      <c r="E197" s="32" t="s">
        <v>126</v>
      </c>
      <c r="F197" s="106"/>
      <c r="G197" s="107"/>
      <c r="H197" s="108"/>
      <c r="I197" s="104"/>
      <c r="J197" s="32"/>
      <c r="K197" s="104"/>
      <c r="L197" s="31"/>
      <c r="M197" s="225"/>
    </row>
    <row r="198" spans="1:13" ht="15" customHeight="1" x14ac:dyDescent="0.2">
      <c r="A198" s="57" t="s">
        <v>2807</v>
      </c>
      <c r="B198" s="113" t="s">
        <v>80</v>
      </c>
      <c r="C198" s="114" t="s">
        <v>127</v>
      </c>
      <c r="D198" s="111" t="s">
        <v>13</v>
      </c>
      <c r="E198" s="112" t="s">
        <v>129</v>
      </c>
      <c r="F198" s="112">
        <v>700</v>
      </c>
      <c r="G198" s="99" t="s">
        <v>2808</v>
      </c>
      <c r="H198" s="395" t="s">
        <v>2809</v>
      </c>
      <c r="I198" s="114" t="s">
        <v>84</v>
      </c>
      <c r="J198" s="114">
        <v>6</v>
      </c>
      <c r="K198" s="114" t="s">
        <v>1151</v>
      </c>
      <c r="L198" s="173">
        <v>930</v>
      </c>
      <c r="M198" s="225"/>
    </row>
    <row r="199" spans="1:13" ht="15" customHeight="1" x14ac:dyDescent="0.2">
      <c r="A199" s="57" t="s">
        <v>2810</v>
      </c>
      <c r="B199" s="113" t="s">
        <v>80</v>
      </c>
      <c r="C199" s="114" t="s">
        <v>127</v>
      </c>
      <c r="D199" s="111" t="s">
        <v>13</v>
      </c>
      <c r="E199" s="112" t="s">
        <v>131</v>
      </c>
      <c r="F199" s="112">
        <v>55</v>
      </c>
      <c r="G199" s="99" t="s">
        <v>2811</v>
      </c>
      <c r="H199" s="395" t="s">
        <v>2812</v>
      </c>
      <c r="I199" s="114" t="s">
        <v>84</v>
      </c>
      <c r="J199" s="114">
        <v>1</v>
      </c>
      <c r="K199" s="114" t="s">
        <v>1151</v>
      </c>
      <c r="L199" s="173">
        <v>144</v>
      </c>
      <c r="M199" s="225"/>
    </row>
    <row r="200" spans="1:13" ht="15" customHeight="1" x14ac:dyDescent="0.2">
      <c r="A200" s="57" t="s">
        <v>2813</v>
      </c>
      <c r="B200" s="113" t="s">
        <v>80</v>
      </c>
      <c r="C200" s="114" t="s">
        <v>127</v>
      </c>
      <c r="D200" s="111" t="s">
        <v>13</v>
      </c>
      <c r="E200" s="112" t="s">
        <v>130</v>
      </c>
      <c r="F200" s="112">
        <v>5716</v>
      </c>
      <c r="G200" s="99" t="s">
        <v>2814</v>
      </c>
      <c r="H200" s="395" t="s">
        <v>2815</v>
      </c>
      <c r="I200" s="114" t="s">
        <v>84</v>
      </c>
      <c r="J200" s="114">
        <v>1</v>
      </c>
      <c r="K200" s="114" t="s">
        <v>1151</v>
      </c>
      <c r="L200" s="173">
        <v>144</v>
      </c>
      <c r="M200" s="225"/>
    </row>
    <row r="201" spans="1:13" ht="15" customHeight="1" x14ac:dyDescent="0.2">
      <c r="A201" s="57" t="s">
        <v>2816</v>
      </c>
      <c r="B201" s="113" t="s">
        <v>80</v>
      </c>
      <c r="C201" s="114" t="s">
        <v>127</v>
      </c>
      <c r="D201" s="111" t="s">
        <v>13</v>
      </c>
      <c r="E201" s="112" t="s">
        <v>130</v>
      </c>
      <c r="F201" s="112">
        <v>4079</v>
      </c>
      <c r="G201" s="99" t="s">
        <v>2814</v>
      </c>
      <c r="H201" s="395" t="s">
        <v>2815</v>
      </c>
      <c r="I201" s="114" t="s">
        <v>84</v>
      </c>
      <c r="J201" s="114">
        <v>2</v>
      </c>
      <c r="K201" s="114" t="s">
        <v>1151</v>
      </c>
      <c r="L201" s="173">
        <v>288</v>
      </c>
      <c r="M201" s="225"/>
    </row>
    <row r="202" spans="1:13" ht="15" customHeight="1" x14ac:dyDescent="0.2">
      <c r="A202" s="57" t="s">
        <v>2817</v>
      </c>
      <c r="B202" s="113" t="s">
        <v>80</v>
      </c>
      <c r="C202" s="114" t="s">
        <v>127</v>
      </c>
      <c r="D202" s="111" t="s">
        <v>13</v>
      </c>
      <c r="E202" s="112" t="s">
        <v>2818</v>
      </c>
      <c r="F202" s="112">
        <v>260</v>
      </c>
      <c r="G202" s="99" t="s">
        <v>2819</v>
      </c>
      <c r="H202" s="395" t="s">
        <v>2820</v>
      </c>
      <c r="I202" s="114" t="s">
        <v>84</v>
      </c>
      <c r="J202" s="114">
        <v>1</v>
      </c>
      <c r="K202" s="114" t="s">
        <v>1151</v>
      </c>
      <c r="L202" s="173">
        <v>144</v>
      </c>
      <c r="M202" s="225"/>
    </row>
    <row r="203" spans="1:13" ht="15" customHeight="1" x14ac:dyDescent="0.2">
      <c r="A203" s="57" t="s">
        <v>2821</v>
      </c>
      <c r="B203" s="113" t="s">
        <v>80</v>
      </c>
      <c r="C203" s="114" t="s">
        <v>127</v>
      </c>
      <c r="D203" s="111" t="s">
        <v>13</v>
      </c>
      <c r="E203" s="112" t="s">
        <v>128</v>
      </c>
      <c r="F203" s="112">
        <v>3810</v>
      </c>
      <c r="G203" s="99" t="s">
        <v>2822</v>
      </c>
      <c r="H203" s="395" t="s">
        <v>2823</v>
      </c>
      <c r="I203" s="114" t="s">
        <v>84</v>
      </c>
      <c r="J203" s="114">
        <v>1</v>
      </c>
      <c r="K203" s="114" t="s">
        <v>1151</v>
      </c>
      <c r="L203" s="173">
        <v>144</v>
      </c>
      <c r="M203" s="225"/>
    </row>
    <row r="204" spans="1:13" ht="15" customHeight="1" x14ac:dyDescent="0.2">
      <c r="A204" s="57" t="s">
        <v>2295</v>
      </c>
      <c r="B204" s="113" t="s">
        <v>80</v>
      </c>
      <c r="C204" s="114" t="s">
        <v>127</v>
      </c>
      <c r="D204" s="111" t="s">
        <v>13</v>
      </c>
      <c r="E204" s="112" t="s">
        <v>2824</v>
      </c>
      <c r="F204" s="112">
        <v>1210</v>
      </c>
      <c r="G204" s="99" t="s">
        <v>2825</v>
      </c>
      <c r="H204" s="395" t="s">
        <v>2826</v>
      </c>
      <c r="I204" s="114" t="s">
        <v>84</v>
      </c>
      <c r="J204" s="114">
        <v>4</v>
      </c>
      <c r="K204" s="114" t="s">
        <v>1151</v>
      </c>
      <c r="L204" s="173">
        <v>576</v>
      </c>
      <c r="M204" s="225"/>
    </row>
    <row r="205" spans="1:13" ht="15" customHeight="1" x14ac:dyDescent="0.2">
      <c r="A205" s="57" t="s">
        <v>2296</v>
      </c>
      <c r="B205" s="113" t="s">
        <v>80</v>
      </c>
      <c r="C205" s="114" t="s">
        <v>127</v>
      </c>
      <c r="D205" s="111" t="s">
        <v>13</v>
      </c>
      <c r="E205" s="112" t="s">
        <v>2824</v>
      </c>
      <c r="F205" s="112">
        <v>1740</v>
      </c>
      <c r="G205" s="99" t="s">
        <v>2825</v>
      </c>
      <c r="H205" s="395" t="s">
        <v>2827</v>
      </c>
      <c r="I205" s="114" t="s">
        <v>84</v>
      </c>
      <c r="J205" s="114">
        <v>3</v>
      </c>
      <c r="K205" s="114" t="s">
        <v>1151</v>
      </c>
      <c r="L205" s="173">
        <v>432</v>
      </c>
      <c r="M205" s="225"/>
    </row>
    <row r="206" spans="1:13" ht="15" customHeight="1" x14ac:dyDescent="0.2">
      <c r="A206" s="57" t="s">
        <v>2297</v>
      </c>
      <c r="B206" s="113" t="s">
        <v>80</v>
      </c>
      <c r="C206" s="114" t="s">
        <v>127</v>
      </c>
      <c r="D206" s="111" t="s">
        <v>13</v>
      </c>
      <c r="E206" s="112" t="s">
        <v>2824</v>
      </c>
      <c r="F206" s="112">
        <v>2415</v>
      </c>
      <c r="G206" s="99" t="s">
        <v>2825</v>
      </c>
      <c r="H206" s="395" t="s">
        <v>2828</v>
      </c>
      <c r="I206" s="114" t="s">
        <v>84</v>
      </c>
      <c r="J206" s="114">
        <v>4</v>
      </c>
      <c r="K206" s="114" t="s">
        <v>1151</v>
      </c>
      <c r="L206" s="173">
        <v>576</v>
      </c>
      <c r="M206" s="225"/>
    </row>
    <row r="207" spans="1:13" ht="15" customHeight="1" x14ac:dyDescent="0.2">
      <c r="A207" s="57" t="s">
        <v>2298</v>
      </c>
      <c r="B207" s="113" t="s">
        <v>80</v>
      </c>
      <c r="C207" s="114" t="s">
        <v>127</v>
      </c>
      <c r="D207" s="111" t="s">
        <v>13</v>
      </c>
      <c r="E207" s="112" t="s">
        <v>132</v>
      </c>
      <c r="F207" s="112">
        <v>31</v>
      </c>
      <c r="G207" s="99" t="s">
        <v>2825</v>
      </c>
      <c r="H207" s="395" t="s">
        <v>2829</v>
      </c>
      <c r="I207" s="114" t="s">
        <v>84</v>
      </c>
      <c r="J207" s="114">
        <v>2</v>
      </c>
      <c r="K207" s="114" t="s">
        <v>1151</v>
      </c>
      <c r="L207" s="173">
        <v>288</v>
      </c>
      <c r="M207" s="225"/>
    </row>
    <row r="208" spans="1:13" ht="15" customHeight="1" x14ac:dyDescent="0.2">
      <c r="A208" s="57" t="s">
        <v>2830</v>
      </c>
      <c r="B208" s="113" t="s">
        <v>80</v>
      </c>
      <c r="C208" s="114" t="s">
        <v>127</v>
      </c>
      <c r="D208" s="111" t="s">
        <v>13</v>
      </c>
      <c r="E208" s="112" t="s">
        <v>2831</v>
      </c>
      <c r="F208" s="112">
        <v>5</v>
      </c>
      <c r="G208" s="99" t="s">
        <v>2832</v>
      </c>
      <c r="H208" s="395" t="s">
        <v>2833</v>
      </c>
      <c r="I208" s="114" t="s">
        <v>84</v>
      </c>
      <c r="J208" s="114">
        <v>2</v>
      </c>
      <c r="K208" s="114" t="s">
        <v>1151</v>
      </c>
      <c r="L208" s="173">
        <v>288</v>
      </c>
      <c r="M208" s="225"/>
    </row>
    <row r="209" spans="1:13" ht="15" customHeight="1" x14ac:dyDescent="0.2">
      <c r="A209" s="57" t="s">
        <v>2834</v>
      </c>
      <c r="B209" s="113" t="s">
        <v>80</v>
      </c>
      <c r="C209" s="114" t="s">
        <v>127</v>
      </c>
      <c r="D209" s="111" t="s">
        <v>13</v>
      </c>
      <c r="E209" s="112" t="s">
        <v>2835</v>
      </c>
      <c r="F209" s="112">
        <v>795</v>
      </c>
      <c r="G209" s="99" t="s">
        <v>2808</v>
      </c>
      <c r="H209" s="395" t="s">
        <v>2836</v>
      </c>
      <c r="I209" s="114" t="s">
        <v>84</v>
      </c>
      <c r="J209" s="114">
        <v>1</v>
      </c>
      <c r="K209" s="114" t="s">
        <v>1151</v>
      </c>
      <c r="L209" s="173">
        <v>144</v>
      </c>
      <c r="M209" s="225"/>
    </row>
    <row r="210" spans="1:13" ht="15" customHeight="1" x14ac:dyDescent="0.2">
      <c r="A210" s="57" t="s">
        <v>2837</v>
      </c>
      <c r="B210" s="113" t="s">
        <v>80</v>
      </c>
      <c r="C210" s="114" t="s">
        <v>127</v>
      </c>
      <c r="D210" s="111" t="s">
        <v>13</v>
      </c>
      <c r="E210" s="112" t="s">
        <v>2838</v>
      </c>
      <c r="F210" s="112">
        <v>305</v>
      </c>
      <c r="G210" s="99" t="s">
        <v>2825</v>
      </c>
      <c r="H210" s="395" t="s">
        <v>2839</v>
      </c>
      <c r="I210" s="114" t="s">
        <v>84</v>
      </c>
      <c r="J210" s="114">
        <v>4</v>
      </c>
      <c r="K210" s="114" t="s">
        <v>1151</v>
      </c>
      <c r="L210" s="173">
        <v>576</v>
      </c>
      <c r="M210" s="225"/>
    </row>
    <row r="211" spans="1:13" ht="15" customHeight="1" x14ac:dyDescent="0.2">
      <c r="A211" s="15" t="s">
        <v>133</v>
      </c>
      <c r="B211" s="110" t="s">
        <v>50</v>
      </c>
      <c r="C211" s="111" t="s">
        <v>127</v>
      </c>
      <c r="D211" s="111" t="s">
        <v>13</v>
      </c>
      <c r="E211" s="7" t="s">
        <v>825</v>
      </c>
      <c r="F211" s="92" t="s">
        <v>134</v>
      </c>
      <c r="G211" s="92" t="s">
        <v>2305</v>
      </c>
      <c r="H211" s="383" t="s">
        <v>855</v>
      </c>
      <c r="I211" s="95" t="s">
        <v>135</v>
      </c>
      <c r="J211" s="2">
        <v>2</v>
      </c>
      <c r="K211" s="95" t="s">
        <v>1151</v>
      </c>
      <c r="L211" s="166">
        <v>288</v>
      </c>
      <c r="M211" s="225"/>
    </row>
    <row r="212" spans="1:13" ht="15" customHeight="1" x14ac:dyDescent="0.2">
      <c r="A212" s="15" t="s">
        <v>2304</v>
      </c>
      <c r="B212" s="110" t="s">
        <v>50</v>
      </c>
      <c r="C212" s="111" t="s">
        <v>127</v>
      </c>
      <c r="D212" s="111" t="s">
        <v>13</v>
      </c>
      <c r="E212" s="7" t="s">
        <v>130</v>
      </c>
      <c r="F212" s="92">
        <v>2426</v>
      </c>
      <c r="G212" s="92" t="s">
        <v>2306</v>
      </c>
      <c r="H212" s="383" t="s">
        <v>2303</v>
      </c>
      <c r="I212" s="95" t="s">
        <v>84</v>
      </c>
      <c r="J212" s="2">
        <v>3</v>
      </c>
      <c r="K212" s="95" t="s">
        <v>1151</v>
      </c>
      <c r="L212" s="166">
        <v>432</v>
      </c>
      <c r="M212" s="225"/>
    </row>
    <row r="213" spans="1:13" ht="15" customHeight="1" x14ac:dyDescent="0.2">
      <c r="A213" s="15" t="s">
        <v>2465</v>
      </c>
      <c r="B213" s="110" t="s">
        <v>50</v>
      </c>
      <c r="C213" s="111" t="s">
        <v>127</v>
      </c>
      <c r="D213" s="111" t="s">
        <v>13</v>
      </c>
      <c r="E213" s="7" t="s">
        <v>2466</v>
      </c>
      <c r="F213" s="92">
        <v>386</v>
      </c>
      <c r="G213" s="490" t="s">
        <v>2467</v>
      </c>
      <c r="H213" s="383" t="s">
        <v>2468</v>
      </c>
      <c r="I213" s="95" t="s">
        <v>84</v>
      </c>
      <c r="J213" s="2">
        <v>1</v>
      </c>
      <c r="K213" s="95" t="s">
        <v>1151</v>
      </c>
      <c r="L213" s="166">
        <v>144</v>
      </c>
      <c r="M213" s="225"/>
    </row>
    <row r="214" spans="1:13" ht="15" customHeight="1" x14ac:dyDescent="0.2">
      <c r="A214" s="15" t="s">
        <v>86</v>
      </c>
      <c r="B214" s="110" t="s">
        <v>50</v>
      </c>
      <c r="C214" s="111" t="s">
        <v>127</v>
      </c>
      <c r="D214" s="111" t="s">
        <v>13</v>
      </c>
      <c r="E214" s="7" t="s">
        <v>139</v>
      </c>
      <c r="F214" s="92">
        <v>466</v>
      </c>
      <c r="G214" s="491" t="s">
        <v>2469</v>
      </c>
      <c r="H214" s="383" t="s">
        <v>2470</v>
      </c>
      <c r="I214" s="95" t="s">
        <v>84</v>
      </c>
      <c r="J214" s="2">
        <v>1</v>
      </c>
      <c r="K214" s="95" t="s">
        <v>1151</v>
      </c>
      <c r="L214" s="166">
        <v>144</v>
      </c>
      <c r="M214" s="225"/>
    </row>
    <row r="215" spans="1:13" ht="15" customHeight="1" x14ac:dyDescent="0.2">
      <c r="A215" s="167" t="s">
        <v>336</v>
      </c>
      <c r="B215" s="113" t="s">
        <v>85</v>
      </c>
      <c r="C215" s="114" t="s">
        <v>127</v>
      </c>
      <c r="D215" s="111" t="s">
        <v>13</v>
      </c>
      <c r="E215" s="1" t="s">
        <v>130</v>
      </c>
      <c r="F215" s="3" t="s">
        <v>136</v>
      </c>
      <c r="G215" s="99" t="s">
        <v>137</v>
      </c>
      <c r="H215" s="386" t="s">
        <v>856</v>
      </c>
      <c r="I215" s="2" t="s">
        <v>84</v>
      </c>
      <c r="J215" s="2">
        <v>1</v>
      </c>
      <c r="K215" s="95" t="s">
        <v>1151</v>
      </c>
      <c r="L215" s="168">
        <v>96</v>
      </c>
      <c r="M215" s="225"/>
    </row>
    <row r="216" spans="1:13" ht="15" customHeight="1" x14ac:dyDescent="0.2">
      <c r="A216" s="167" t="s">
        <v>138</v>
      </c>
      <c r="B216" s="113" t="s">
        <v>85</v>
      </c>
      <c r="C216" s="114" t="s">
        <v>127</v>
      </c>
      <c r="D216" s="111" t="s">
        <v>13</v>
      </c>
      <c r="E216" s="99" t="s">
        <v>139</v>
      </c>
      <c r="F216" s="3">
        <v>1310</v>
      </c>
      <c r="G216" s="99" t="s">
        <v>140</v>
      </c>
      <c r="H216" s="138" t="s">
        <v>857</v>
      </c>
      <c r="I216" s="2" t="s">
        <v>84</v>
      </c>
      <c r="J216" s="2">
        <v>1</v>
      </c>
      <c r="K216" s="95" t="s">
        <v>1151</v>
      </c>
      <c r="L216" s="168">
        <v>96</v>
      </c>
      <c r="M216" s="225"/>
    </row>
    <row r="217" spans="1:13" ht="15" customHeight="1" x14ac:dyDescent="0.2">
      <c r="A217" s="167"/>
      <c r="B217" s="113"/>
      <c r="C217" s="114"/>
      <c r="D217" s="111"/>
      <c r="E217" s="99"/>
      <c r="H217" s="101" t="s">
        <v>141</v>
      </c>
      <c r="I217" s="5"/>
      <c r="J217" s="5">
        <f>SUM(J198:J216)</f>
        <v>41</v>
      </c>
      <c r="K217" s="5"/>
      <c r="L217" s="19"/>
      <c r="M217" s="225"/>
    </row>
    <row r="218" spans="1:13" ht="15" customHeight="1" x14ac:dyDescent="0.2">
      <c r="A218" s="29" t="s">
        <v>2789</v>
      </c>
      <c r="B218" s="103"/>
      <c r="C218" s="104"/>
      <c r="D218" s="105"/>
      <c r="E218" s="32" t="s">
        <v>2789</v>
      </c>
      <c r="F218" s="106"/>
      <c r="G218" s="107"/>
      <c r="H218" s="108"/>
      <c r="I218" s="104"/>
      <c r="J218" s="32"/>
      <c r="K218" s="104"/>
      <c r="L218" s="31"/>
      <c r="M218" s="225"/>
    </row>
    <row r="219" spans="1:13" ht="15" customHeight="1" x14ac:dyDescent="0.2">
      <c r="A219" s="15" t="s">
        <v>2790</v>
      </c>
      <c r="B219" s="110" t="s">
        <v>50</v>
      </c>
      <c r="C219" s="111" t="s">
        <v>2791</v>
      </c>
      <c r="D219" s="111" t="s">
        <v>13</v>
      </c>
      <c r="E219" s="7" t="s">
        <v>2792</v>
      </c>
      <c r="F219" s="92">
        <v>1811</v>
      </c>
      <c r="G219" s="92" t="s">
        <v>2793</v>
      </c>
      <c r="H219" s="383" t="s">
        <v>2794</v>
      </c>
      <c r="I219" s="95" t="s">
        <v>84</v>
      </c>
      <c r="J219" s="95">
        <v>1</v>
      </c>
      <c r="K219" s="95" t="s">
        <v>1151</v>
      </c>
      <c r="L219" s="166">
        <v>144</v>
      </c>
      <c r="M219" s="225"/>
    </row>
    <row r="220" spans="1:13" ht="15" customHeight="1" x14ac:dyDescent="0.2">
      <c r="A220" s="15" t="s">
        <v>3528</v>
      </c>
      <c r="B220" s="110" t="s">
        <v>50</v>
      </c>
      <c r="C220" s="111" t="s">
        <v>2791</v>
      </c>
      <c r="D220" s="111" t="s">
        <v>13</v>
      </c>
      <c r="E220" s="7" t="s">
        <v>3529</v>
      </c>
      <c r="F220" s="92">
        <v>508</v>
      </c>
      <c r="G220" s="92" t="s">
        <v>3530</v>
      </c>
      <c r="H220" s="383" t="s">
        <v>3532</v>
      </c>
      <c r="I220" s="95" t="s">
        <v>84</v>
      </c>
      <c r="J220" s="95">
        <v>1</v>
      </c>
      <c r="K220" s="95" t="s">
        <v>3531</v>
      </c>
      <c r="L220" s="166">
        <v>144</v>
      </c>
      <c r="M220" s="225"/>
    </row>
    <row r="221" spans="1:13" ht="15" customHeight="1" x14ac:dyDescent="0.2">
      <c r="A221" s="167"/>
      <c r="B221" s="113"/>
      <c r="C221" s="114"/>
      <c r="D221" s="111"/>
      <c r="E221" s="99"/>
      <c r="H221" s="101" t="s">
        <v>2795</v>
      </c>
      <c r="I221" s="5"/>
      <c r="J221" s="5">
        <v>1</v>
      </c>
      <c r="K221" s="5"/>
      <c r="L221" s="19"/>
      <c r="M221" s="225"/>
    </row>
    <row r="222" spans="1:13" ht="15" customHeight="1" x14ac:dyDescent="0.2">
      <c r="A222" s="29" t="s">
        <v>188</v>
      </c>
      <c r="B222" s="35"/>
      <c r="C222" s="32"/>
      <c r="D222" s="27"/>
      <c r="E222" s="30" t="s">
        <v>188</v>
      </c>
      <c r="F222" s="91"/>
      <c r="G222" s="35"/>
      <c r="H222" s="71"/>
      <c r="I222" s="32"/>
      <c r="J222" s="32"/>
      <c r="K222" s="32"/>
      <c r="L222" s="31"/>
      <c r="M222" s="225"/>
    </row>
    <row r="223" spans="1:13" ht="15" customHeight="1" x14ac:dyDescent="0.2">
      <c r="A223" s="15" t="s">
        <v>189</v>
      </c>
      <c r="B223" s="99" t="s">
        <v>50</v>
      </c>
      <c r="C223" s="114" t="s">
        <v>190</v>
      </c>
      <c r="D223" s="112" t="s">
        <v>13</v>
      </c>
      <c r="E223" s="10" t="s">
        <v>2773</v>
      </c>
      <c r="F223" s="21">
        <v>835</v>
      </c>
      <c r="G223" s="1" t="s">
        <v>191</v>
      </c>
      <c r="H223" s="11" t="s">
        <v>867</v>
      </c>
      <c r="I223" s="2" t="s">
        <v>16</v>
      </c>
      <c r="J223" s="2">
        <v>1</v>
      </c>
      <c r="K223" s="95" t="s">
        <v>1151</v>
      </c>
      <c r="L223" s="168">
        <v>144</v>
      </c>
      <c r="M223" s="225"/>
    </row>
    <row r="224" spans="1:13" ht="15" customHeight="1" x14ac:dyDescent="0.2">
      <c r="A224" s="15" t="s">
        <v>192</v>
      </c>
      <c r="B224" s="99" t="s">
        <v>50</v>
      </c>
      <c r="C224" s="114" t="s">
        <v>190</v>
      </c>
      <c r="D224" s="112" t="s">
        <v>13</v>
      </c>
      <c r="E224" s="10" t="s">
        <v>193</v>
      </c>
      <c r="F224" s="21">
        <v>130</v>
      </c>
      <c r="G224" s="1" t="s">
        <v>20</v>
      </c>
      <c r="H224" s="11" t="s">
        <v>868</v>
      </c>
      <c r="I224" s="2" t="s">
        <v>16</v>
      </c>
      <c r="J224" s="2">
        <v>1</v>
      </c>
      <c r="K224" s="95" t="s">
        <v>1151</v>
      </c>
      <c r="L224" s="168">
        <v>144</v>
      </c>
      <c r="M224" s="225"/>
    </row>
    <row r="225" spans="1:13" ht="15" customHeight="1" x14ac:dyDescent="0.2">
      <c r="A225" s="15" t="s">
        <v>2724</v>
      </c>
      <c r="B225" s="99" t="s">
        <v>25</v>
      </c>
      <c r="C225" s="114" t="s">
        <v>190</v>
      </c>
      <c r="D225" s="112" t="s">
        <v>13</v>
      </c>
      <c r="E225" s="10" t="s">
        <v>2725</v>
      </c>
      <c r="F225" s="21">
        <v>148</v>
      </c>
      <c r="G225" s="1" t="s">
        <v>2726</v>
      </c>
      <c r="H225" s="11" t="s">
        <v>2727</v>
      </c>
      <c r="I225" s="2" t="s">
        <v>16</v>
      </c>
      <c r="J225" s="2">
        <v>1</v>
      </c>
      <c r="K225" s="95" t="s">
        <v>1151</v>
      </c>
      <c r="L225" s="168">
        <v>96</v>
      </c>
      <c r="M225" s="225"/>
    </row>
    <row r="226" spans="1:13" ht="15" customHeight="1" x14ac:dyDescent="0.2">
      <c r="A226" s="15" t="s">
        <v>2728</v>
      </c>
      <c r="B226" s="99" t="s">
        <v>25</v>
      </c>
      <c r="C226" s="114" t="s">
        <v>190</v>
      </c>
      <c r="D226" s="112" t="s">
        <v>13</v>
      </c>
      <c r="E226" s="10" t="s">
        <v>2729</v>
      </c>
      <c r="F226" s="21">
        <v>200</v>
      </c>
      <c r="G226" s="1" t="s">
        <v>2730</v>
      </c>
      <c r="H226" s="11" t="s">
        <v>2731</v>
      </c>
      <c r="I226" s="2" t="s">
        <v>16</v>
      </c>
      <c r="J226" s="2">
        <v>1</v>
      </c>
      <c r="K226" s="95" t="s">
        <v>1151</v>
      </c>
      <c r="L226" s="168">
        <v>96</v>
      </c>
      <c r="M226" s="225"/>
    </row>
    <row r="227" spans="1:13" ht="15" customHeight="1" x14ac:dyDescent="0.2">
      <c r="A227" s="15" t="s">
        <v>2732</v>
      </c>
      <c r="B227" s="99" t="s">
        <v>25</v>
      </c>
      <c r="C227" s="114" t="s">
        <v>190</v>
      </c>
      <c r="D227" s="112" t="s">
        <v>13</v>
      </c>
      <c r="E227" s="10" t="s">
        <v>2733</v>
      </c>
      <c r="F227" s="21">
        <v>512</v>
      </c>
      <c r="G227" s="1" t="s">
        <v>20</v>
      </c>
      <c r="H227" s="11" t="s">
        <v>2734</v>
      </c>
      <c r="I227" s="2" t="s">
        <v>16</v>
      </c>
      <c r="J227" s="2">
        <v>1</v>
      </c>
      <c r="K227" s="95" t="s">
        <v>1151</v>
      </c>
      <c r="L227" s="168">
        <v>96</v>
      </c>
      <c r="M227" s="225"/>
    </row>
    <row r="228" spans="1:13" ht="15" customHeight="1" x14ac:dyDescent="0.2">
      <c r="A228" s="15" t="s">
        <v>2735</v>
      </c>
      <c r="B228" s="99" t="s">
        <v>25</v>
      </c>
      <c r="C228" s="114" t="s">
        <v>190</v>
      </c>
      <c r="D228" s="112" t="s">
        <v>13</v>
      </c>
      <c r="E228" s="10" t="s">
        <v>2725</v>
      </c>
      <c r="F228" s="21">
        <v>432</v>
      </c>
      <c r="G228" s="1" t="s">
        <v>2726</v>
      </c>
      <c r="H228" s="11" t="s">
        <v>2736</v>
      </c>
      <c r="I228" s="2" t="s">
        <v>16</v>
      </c>
      <c r="J228" s="2">
        <v>2</v>
      </c>
      <c r="K228" s="95" t="s">
        <v>1151</v>
      </c>
      <c r="L228" s="168">
        <v>96</v>
      </c>
      <c r="M228" s="225"/>
    </row>
    <row r="229" spans="1:13" ht="15" customHeight="1" x14ac:dyDescent="0.2">
      <c r="A229" s="15" t="s">
        <v>2737</v>
      </c>
      <c r="B229" s="99" t="s">
        <v>25</v>
      </c>
      <c r="C229" s="114" t="s">
        <v>190</v>
      </c>
      <c r="D229" s="112" t="s">
        <v>13</v>
      </c>
      <c r="E229" s="10" t="s">
        <v>869</v>
      </c>
      <c r="F229" s="21">
        <v>117</v>
      </c>
      <c r="G229" s="1" t="s">
        <v>2738</v>
      </c>
      <c r="H229" s="11" t="s">
        <v>2739</v>
      </c>
      <c r="I229" s="2" t="s">
        <v>16</v>
      </c>
      <c r="J229" s="2">
        <v>1</v>
      </c>
      <c r="K229" s="95" t="s">
        <v>1151</v>
      </c>
      <c r="L229" s="168">
        <v>96</v>
      </c>
      <c r="M229" s="225"/>
    </row>
    <row r="230" spans="1:13" ht="15" customHeight="1" x14ac:dyDescent="0.2">
      <c r="A230" s="15" t="s">
        <v>2740</v>
      </c>
      <c r="B230" s="99" t="s">
        <v>25</v>
      </c>
      <c r="C230" s="114" t="s">
        <v>190</v>
      </c>
      <c r="D230" s="112" t="s">
        <v>13</v>
      </c>
      <c r="E230" s="10" t="s">
        <v>2741</v>
      </c>
      <c r="F230" s="21">
        <v>469</v>
      </c>
      <c r="G230" s="1" t="s">
        <v>2742</v>
      </c>
      <c r="H230" s="11" t="s">
        <v>2743</v>
      </c>
      <c r="I230" s="2" t="s">
        <v>16</v>
      </c>
      <c r="J230" s="2">
        <v>1</v>
      </c>
      <c r="K230" s="95" t="s">
        <v>1151</v>
      </c>
      <c r="L230" s="168">
        <v>96</v>
      </c>
      <c r="M230" s="225"/>
    </row>
    <row r="231" spans="1:13" ht="15" customHeight="1" x14ac:dyDescent="0.2">
      <c r="A231" s="15" t="s">
        <v>2744</v>
      </c>
      <c r="B231" s="99" t="s">
        <v>25</v>
      </c>
      <c r="C231" s="114" t="s">
        <v>190</v>
      </c>
      <c r="D231" s="112" t="s">
        <v>13</v>
      </c>
      <c r="E231" s="10" t="s">
        <v>2745</v>
      </c>
      <c r="F231" s="21">
        <v>49</v>
      </c>
      <c r="G231" s="1" t="s">
        <v>2746</v>
      </c>
      <c r="H231" s="11" t="s">
        <v>2747</v>
      </c>
      <c r="I231" s="2" t="s">
        <v>16</v>
      </c>
      <c r="J231" s="2">
        <v>1</v>
      </c>
      <c r="K231" s="95" t="s">
        <v>1151</v>
      </c>
      <c r="L231" s="168">
        <v>96</v>
      </c>
      <c r="M231" s="225"/>
    </row>
    <row r="232" spans="1:13" ht="15" customHeight="1" x14ac:dyDescent="0.2">
      <c r="A232" s="15" t="s">
        <v>2748</v>
      </c>
      <c r="B232" s="99" t="s">
        <v>25</v>
      </c>
      <c r="C232" s="114" t="s">
        <v>190</v>
      </c>
      <c r="D232" s="112" t="s">
        <v>13</v>
      </c>
      <c r="E232" s="10" t="s">
        <v>2749</v>
      </c>
      <c r="F232" s="21">
        <v>240</v>
      </c>
      <c r="G232" s="1" t="s">
        <v>20</v>
      </c>
      <c r="H232" s="11" t="s">
        <v>2750</v>
      </c>
      <c r="I232" s="2" t="s">
        <v>16</v>
      </c>
      <c r="J232" s="2">
        <v>1</v>
      </c>
      <c r="K232" s="95" t="s">
        <v>1151</v>
      </c>
      <c r="L232" s="168">
        <v>96</v>
      </c>
      <c r="M232" s="225"/>
    </row>
    <row r="233" spans="1:13" ht="15" customHeight="1" x14ac:dyDescent="0.2">
      <c r="A233" s="450" t="s">
        <v>3102</v>
      </c>
      <c r="B233" s="99" t="s">
        <v>25</v>
      </c>
      <c r="C233" s="114" t="s">
        <v>190</v>
      </c>
      <c r="D233" s="112" t="s">
        <v>13</v>
      </c>
      <c r="E233" s="464" t="s">
        <v>3103</v>
      </c>
      <c r="F233" s="21">
        <v>369</v>
      </c>
      <c r="G233" s="1" t="s">
        <v>20</v>
      </c>
      <c r="H233" s="11" t="s">
        <v>3208</v>
      </c>
      <c r="I233" s="2" t="s">
        <v>16</v>
      </c>
      <c r="J233" s="2">
        <v>1</v>
      </c>
      <c r="K233" s="95" t="s">
        <v>1151</v>
      </c>
      <c r="L233" s="168">
        <v>96</v>
      </c>
      <c r="M233" s="225"/>
    </row>
    <row r="234" spans="1:13" ht="15" customHeight="1" x14ac:dyDescent="0.2">
      <c r="A234" s="465" t="s">
        <v>3104</v>
      </c>
      <c r="B234" s="99" t="s">
        <v>25</v>
      </c>
      <c r="C234" s="114" t="s">
        <v>190</v>
      </c>
      <c r="D234" s="112" t="s">
        <v>13</v>
      </c>
      <c r="E234" s="466" t="s">
        <v>3105</v>
      </c>
      <c r="F234" s="21">
        <v>680</v>
      </c>
      <c r="G234" s="1" t="s">
        <v>20</v>
      </c>
      <c r="H234" s="11" t="s">
        <v>3209</v>
      </c>
      <c r="I234" s="2" t="s">
        <v>16</v>
      </c>
      <c r="J234" s="2">
        <v>1</v>
      </c>
      <c r="K234" s="95" t="s">
        <v>1151</v>
      </c>
      <c r="L234" s="168">
        <v>96</v>
      </c>
      <c r="M234" s="225"/>
    </row>
    <row r="235" spans="1:13" ht="15" customHeight="1" x14ac:dyDescent="0.2">
      <c r="A235" s="467" t="s">
        <v>3106</v>
      </c>
      <c r="B235" s="99" t="s">
        <v>3107</v>
      </c>
      <c r="C235" s="114" t="s">
        <v>190</v>
      </c>
      <c r="D235" s="112" t="s">
        <v>13</v>
      </c>
      <c r="E235" s="468" t="s">
        <v>3108</v>
      </c>
      <c r="F235" s="21">
        <v>103</v>
      </c>
      <c r="G235" s="469" t="s">
        <v>20</v>
      </c>
      <c r="H235" s="11" t="s">
        <v>3210</v>
      </c>
      <c r="I235" s="2" t="s">
        <v>16</v>
      </c>
      <c r="J235" s="2">
        <v>1</v>
      </c>
      <c r="K235" s="95" t="s">
        <v>1151</v>
      </c>
      <c r="L235" s="168">
        <v>96</v>
      </c>
      <c r="M235" s="225"/>
    </row>
    <row r="236" spans="1:13" ht="15" customHeight="1" x14ac:dyDescent="0.2">
      <c r="A236" s="467" t="s">
        <v>3109</v>
      </c>
      <c r="B236" s="99" t="s">
        <v>3107</v>
      </c>
      <c r="C236" s="114" t="s">
        <v>190</v>
      </c>
      <c r="D236" s="112" t="s">
        <v>13</v>
      </c>
      <c r="E236" s="468" t="s">
        <v>3110</v>
      </c>
      <c r="F236" s="21">
        <v>771</v>
      </c>
      <c r="G236" s="469" t="s">
        <v>3111</v>
      </c>
      <c r="H236" s="11" t="s">
        <v>3211</v>
      </c>
      <c r="I236" s="2" t="s">
        <v>16</v>
      </c>
      <c r="J236" s="2">
        <v>1</v>
      </c>
      <c r="K236" s="95" t="s">
        <v>1151</v>
      </c>
      <c r="L236" s="168">
        <v>96</v>
      </c>
      <c r="M236" s="225"/>
    </row>
    <row r="237" spans="1:13" ht="15" customHeight="1" x14ac:dyDescent="0.2">
      <c r="A237" s="467" t="s">
        <v>3112</v>
      </c>
      <c r="B237" s="99" t="s">
        <v>3113</v>
      </c>
      <c r="C237" s="114" t="s">
        <v>190</v>
      </c>
      <c r="D237" s="112" t="s">
        <v>13</v>
      </c>
      <c r="E237" s="468" t="s">
        <v>3114</v>
      </c>
      <c r="F237" s="21">
        <v>199</v>
      </c>
      <c r="G237" s="469" t="s">
        <v>3115</v>
      </c>
      <c r="H237" s="11" t="s">
        <v>3212</v>
      </c>
      <c r="I237" s="2" t="s">
        <v>16</v>
      </c>
      <c r="J237" s="2">
        <v>1</v>
      </c>
      <c r="K237" s="95" t="s">
        <v>1151</v>
      </c>
      <c r="L237" s="168">
        <v>96</v>
      </c>
      <c r="M237" s="225"/>
    </row>
    <row r="238" spans="1:13" ht="15" customHeight="1" x14ac:dyDescent="0.2">
      <c r="A238" s="467" t="s">
        <v>3116</v>
      </c>
      <c r="B238" s="99" t="s">
        <v>719</v>
      </c>
      <c r="C238" s="114" t="s">
        <v>190</v>
      </c>
      <c r="D238" s="112" t="s">
        <v>13</v>
      </c>
      <c r="E238" s="468" t="s">
        <v>3117</v>
      </c>
      <c r="F238" s="21">
        <v>236</v>
      </c>
      <c r="G238" s="469" t="s">
        <v>3115</v>
      </c>
      <c r="H238" s="11" t="s">
        <v>3213</v>
      </c>
      <c r="I238" s="2" t="s">
        <v>16</v>
      </c>
      <c r="J238" s="2">
        <v>1</v>
      </c>
      <c r="K238" s="95" t="s">
        <v>1151</v>
      </c>
      <c r="L238" s="168">
        <v>96</v>
      </c>
      <c r="M238" s="225"/>
    </row>
    <row r="239" spans="1:13" ht="15" customHeight="1" x14ac:dyDescent="0.2">
      <c r="A239" s="467" t="s">
        <v>3118</v>
      </c>
      <c r="B239" s="99" t="s">
        <v>719</v>
      </c>
      <c r="C239" s="114" t="s">
        <v>190</v>
      </c>
      <c r="D239" s="112" t="s">
        <v>13</v>
      </c>
      <c r="E239" s="468" t="s">
        <v>3119</v>
      </c>
      <c r="F239" s="21">
        <v>209</v>
      </c>
      <c r="G239" s="1" t="s">
        <v>3120</v>
      </c>
      <c r="H239" s="11" t="s">
        <v>3214</v>
      </c>
      <c r="I239" s="2" t="s">
        <v>16</v>
      </c>
      <c r="J239" s="2">
        <v>1</v>
      </c>
      <c r="K239" s="95" t="s">
        <v>1151</v>
      </c>
      <c r="L239" s="168">
        <v>96</v>
      </c>
      <c r="M239" s="225"/>
    </row>
    <row r="240" spans="1:13" ht="15" customHeight="1" x14ac:dyDescent="0.2">
      <c r="A240" s="467" t="s">
        <v>3121</v>
      </c>
      <c r="B240" s="99" t="s">
        <v>719</v>
      </c>
      <c r="C240" s="114" t="s">
        <v>190</v>
      </c>
      <c r="D240" s="112" t="s">
        <v>13</v>
      </c>
      <c r="E240" s="468" t="s">
        <v>3122</v>
      </c>
      <c r="F240" s="21">
        <v>151</v>
      </c>
      <c r="G240" s="1" t="s">
        <v>3115</v>
      </c>
      <c r="H240" s="11" t="s">
        <v>3215</v>
      </c>
      <c r="I240" s="2" t="s">
        <v>16</v>
      </c>
      <c r="J240" s="2">
        <v>1</v>
      </c>
      <c r="K240" s="95" t="s">
        <v>1151</v>
      </c>
      <c r="L240" s="168">
        <v>96</v>
      </c>
      <c r="M240" s="225"/>
    </row>
    <row r="241" spans="1:13" ht="15" customHeight="1" x14ac:dyDescent="0.2">
      <c r="A241" s="467" t="s">
        <v>3123</v>
      </c>
      <c r="B241" s="99" t="s">
        <v>719</v>
      </c>
      <c r="C241" s="114" t="s">
        <v>190</v>
      </c>
      <c r="D241" s="112" t="s">
        <v>13</v>
      </c>
      <c r="E241" s="468" t="s">
        <v>3124</v>
      </c>
      <c r="F241" s="21">
        <v>109</v>
      </c>
      <c r="G241" s="1" t="s">
        <v>3125</v>
      </c>
      <c r="H241" s="11" t="s">
        <v>3216</v>
      </c>
      <c r="I241" s="2" t="s">
        <v>16</v>
      </c>
      <c r="J241" s="2">
        <v>1</v>
      </c>
      <c r="K241" s="95" t="s">
        <v>1151</v>
      </c>
      <c r="L241" s="168">
        <v>96</v>
      </c>
      <c r="M241" s="225"/>
    </row>
    <row r="242" spans="1:13" ht="15" customHeight="1" x14ac:dyDescent="0.2">
      <c r="A242" s="467" t="s">
        <v>3126</v>
      </c>
      <c r="B242" s="99" t="s">
        <v>719</v>
      </c>
      <c r="C242" s="114" t="s">
        <v>190</v>
      </c>
      <c r="D242" s="112" t="s">
        <v>13</v>
      </c>
      <c r="E242" s="468" t="s">
        <v>3127</v>
      </c>
      <c r="F242" s="21">
        <v>71</v>
      </c>
      <c r="G242" s="1" t="s">
        <v>3115</v>
      </c>
      <c r="H242" s="11" t="s">
        <v>3217</v>
      </c>
      <c r="I242" s="2" t="s">
        <v>16</v>
      </c>
      <c r="J242" s="2">
        <v>1</v>
      </c>
      <c r="K242" s="95" t="s">
        <v>1151</v>
      </c>
      <c r="L242" s="168">
        <v>96</v>
      </c>
      <c r="M242" s="225"/>
    </row>
    <row r="243" spans="1:13" ht="15" customHeight="1" x14ac:dyDescent="0.2">
      <c r="A243" s="467" t="s">
        <v>3128</v>
      </c>
      <c r="B243" s="99" t="s">
        <v>719</v>
      </c>
      <c r="C243" s="114" t="s">
        <v>190</v>
      </c>
      <c r="D243" s="112" t="s">
        <v>13</v>
      </c>
      <c r="E243" s="468" t="s">
        <v>3129</v>
      </c>
      <c r="F243" s="21">
        <v>99</v>
      </c>
      <c r="G243" s="1" t="s">
        <v>3130</v>
      </c>
      <c r="H243" s="11" t="s">
        <v>3218</v>
      </c>
      <c r="I243" s="2" t="s">
        <v>16</v>
      </c>
      <c r="J243" s="2">
        <v>2</v>
      </c>
      <c r="K243" s="95" t="s">
        <v>1151</v>
      </c>
      <c r="L243" s="168">
        <v>96</v>
      </c>
      <c r="M243" s="225"/>
    </row>
    <row r="244" spans="1:13" ht="15" customHeight="1" x14ac:dyDescent="0.2">
      <c r="A244" s="467" t="s">
        <v>3131</v>
      </c>
      <c r="B244" s="99" t="s">
        <v>3132</v>
      </c>
      <c r="C244" s="114" t="s">
        <v>190</v>
      </c>
      <c r="D244" s="112" t="s">
        <v>13</v>
      </c>
      <c r="E244" s="468" t="s">
        <v>3119</v>
      </c>
      <c r="F244" s="21">
        <v>79</v>
      </c>
      <c r="G244" s="1" t="s">
        <v>3133</v>
      </c>
      <c r="H244" s="11" t="s">
        <v>3219</v>
      </c>
      <c r="I244" s="2" t="s">
        <v>16</v>
      </c>
      <c r="J244" s="2">
        <v>1</v>
      </c>
      <c r="K244" s="95" t="s">
        <v>1151</v>
      </c>
      <c r="L244" s="168">
        <v>96</v>
      </c>
      <c r="M244" s="225"/>
    </row>
    <row r="245" spans="1:13" ht="15" customHeight="1" x14ac:dyDescent="0.2">
      <c r="A245" s="467" t="s">
        <v>3134</v>
      </c>
      <c r="B245" s="99" t="s">
        <v>3135</v>
      </c>
      <c r="C245" s="114" t="s">
        <v>190</v>
      </c>
      <c r="D245" s="112" t="s">
        <v>13</v>
      </c>
      <c r="E245" s="468" t="s">
        <v>3105</v>
      </c>
      <c r="F245" s="21">
        <v>342</v>
      </c>
      <c r="G245" s="1" t="s">
        <v>20</v>
      </c>
      <c r="H245" s="11" t="s">
        <v>3220</v>
      </c>
      <c r="I245" s="2" t="s">
        <v>16</v>
      </c>
      <c r="J245" s="2">
        <v>1</v>
      </c>
      <c r="K245" s="95" t="s">
        <v>1151</v>
      </c>
      <c r="L245" s="168">
        <v>96</v>
      </c>
      <c r="M245" s="225"/>
    </row>
    <row r="246" spans="1:13" ht="15" customHeight="1" x14ac:dyDescent="0.2">
      <c r="A246" s="467" t="s">
        <v>3136</v>
      </c>
      <c r="B246" s="99" t="s">
        <v>3135</v>
      </c>
      <c r="C246" s="114" t="s">
        <v>190</v>
      </c>
      <c r="D246" s="112" t="s">
        <v>13</v>
      </c>
      <c r="E246" s="468" t="s">
        <v>3137</v>
      </c>
      <c r="F246" s="21">
        <v>3201</v>
      </c>
      <c r="G246" s="1" t="s">
        <v>3138</v>
      </c>
      <c r="H246" s="11" t="s">
        <v>3221</v>
      </c>
      <c r="I246" s="2" t="s">
        <v>16</v>
      </c>
      <c r="J246" s="2">
        <v>1</v>
      </c>
      <c r="K246" s="95" t="s">
        <v>1151</v>
      </c>
      <c r="L246" s="168">
        <v>96</v>
      </c>
      <c r="M246" s="225"/>
    </row>
    <row r="247" spans="1:13" ht="15" customHeight="1" x14ac:dyDescent="0.2">
      <c r="A247" s="467" t="s">
        <v>3139</v>
      </c>
      <c r="B247" s="99" t="s">
        <v>85</v>
      </c>
      <c r="C247" s="114" t="s">
        <v>190</v>
      </c>
      <c r="D247" s="112" t="s">
        <v>13</v>
      </c>
      <c r="E247" s="468" t="s">
        <v>3103</v>
      </c>
      <c r="F247" s="21">
        <v>1641</v>
      </c>
      <c r="G247" s="1" t="s">
        <v>3140</v>
      </c>
      <c r="H247" s="11" t="s">
        <v>3222</v>
      </c>
      <c r="I247" s="2" t="s">
        <v>16</v>
      </c>
      <c r="J247" s="2">
        <v>1</v>
      </c>
      <c r="K247" s="95" t="s">
        <v>1151</v>
      </c>
      <c r="L247" s="168">
        <v>96</v>
      </c>
      <c r="M247" s="225"/>
    </row>
    <row r="248" spans="1:13" ht="15" customHeight="1" x14ac:dyDescent="0.2">
      <c r="A248" s="467" t="s">
        <v>3141</v>
      </c>
      <c r="B248" s="99" t="s">
        <v>3142</v>
      </c>
      <c r="C248" s="114" t="s">
        <v>190</v>
      </c>
      <c r="D248" s="112" t="s">
        <v>13</v>
      </c>
      <c r="E248" s="468" t="s">
        <v>3143</v>
      </c>
      <c r="F248" s="21">
        <v>94</v>
      </c>
      <c r="G248" s="1" t="s">
        <v>20</v>
      </c>
      <c r="H248" s="11" t="s">
        <v>3223</v>
      </c>
      <c r="I248" s="2" t="s">
        <v>16</v>
      </c>
      <c r="J248" s="2">
        <v>1</v>
      </c>
      <c r="K248" s="95" t="s">
        <v>1151</v>
      </c>
      <c r="L248" s="168">
        <v>96</v>
      </c>
      <c r="M248" s="225"/>
    </row>
    <row r="249" spans="1:13" ht="15" customHeight="1" x14ac:dyDescent="0.2">
      <c r="A249" s="467" t="s">
        <v>3144</v>
      </c>
      <c r="B249" s="99" t="s">
        <v>3142</v>
      </c>
      <c r="C249" s="114" t="s">
        <v>190</v>
      </c>
      <c r="D249" s="112" t="s">
        <v>13</v>
      </c>
      <c r="E249" s="468" t="s">
        <v>3103</v>
      </c>
      <c r="F249" s="21" t="s">
        <v>3145</v>
      </c>
      <c r="G249" s="1" t="s">
        <v>20</v>
      </c>
      <c r="H249" s="11" t="s">
        <v>3224</v>
      </c>
      <c r="I249" s="2" t="s">
        <v>16</v>
      </c>
      <c r="J249" s="2">
        <v>1</v>
      </c>
      <c r="K249" s="95" t="s">
        <v>1151</v>
      </c>
      <c r="L249" s="168">
        <v>96</v>
      </c>
      <c r="M249" s="225"/>
    </row>
    <row r="250" spans="1:13" ht="15" customHeight="1" x14ac:dyDescent="0.2">
      <c r="A250" s="467" t="s">
        <v>3146</v>
      </c>
      <c r="B250" s="99" t="s">
        <v>85</v>
      </c>
      <c r="C250" s="114" t="s">
        <v>190</v>
      </c>
      <c r="D250" s="112" t="s">
        <v>13</v>
      </c>
      <c r="E250" s="468" t="s">
        <v>3119</v>
      </c>
      <c r="F250" s="21">
        <v>340</v>
      </c>
      <c r="G250" s="1" t="s">
        <v>3120</v>
      </c>
      <c r="H250" s="11" t="s">
        <v>3225</v>
      </c>
      <c r="I250" s="2" t="s">
        <v>16</v>
      </c>
      <c r="J250" s="2">
        <v>1</v>
      </c>
      <c r="K250" s="95" t="s">
        <v>1151</v>
      </c>
      <c r="L250" s="168">
        <v>96</v>
      </c>
      <c r="M250" s="225"/>
    </row>
    <row r="251" spans="1:13" ht="15" customHeight="1" x14ac:dyDescent="0.2">
      <c r="A251" s="450" t="s">
        <v>3147</v>
      </c>
      <c r="B251" s="99" t="s">
        <v>3148</v>
      </c>
      <c r="C251" s="114" t="s">
        <v>190</v>
      </c>
      <c r="D251" s="112" t="s">
        <v>13</v>
      </c>
      <c r="E251" s="413" t="s">
        <v>3149</v>
      </c>
      <c r="F251" s="21">
        <v>184</v>
      </c>
      <c r="G251" s="1" t="s">
        <v>3120</v>
      </c>
      <c r="H251" s="11" t="s">
        <v>3226</v>
      </c>
      <c r="I251" s="2" t="s">
        <v>16</v>
      </c>
      <c r="J251" s="2">
        <v>1</v>
      </c>
      <c r="K251" s="95" t="s">
        <v>1151</v>
      </c>
      <c r="L251" s="168">
        <v>96</v>
      </c>
      <c r="M251" s="225"/>
    </row>
    <row r="252" spans="1:13" ht="15" customHeight="1" x14ac:dyDescent="0.2">
      <c r="A252" s="450" t="s">
        <v>3150</v>
      </c>
      <c r="B252" s="99" t="s">
        <v>1279</v>
      </c>
      <c r="C252" s="114" t="s">
        <v>190</v>
      </c>
      <c r="D252" s="112" t="s">
        <v>13</v>
      </c>
      <c r="E252" s="413" t="s">
        <v>3119</v>
      </c>
      <c r="F252" s="21">
        <v>1015</v>
      </c>
      <c r="G252" s="1" t="s">
        <v>3120</v>
      </c>
      <c r="H252" s="11" t="s">
        <v>3227</v>
      </c>
      <c r="I252" s="2" t="s">
        <v>16</v>
      </c>
      <c r="J252" s="2">
        <v>1</v>
      </c>
      <c r="K252" s="95" t="s">
        <v>1151</v>
      </c>
      <c r="L252" s="168">
        <v>96</v>
      </c>
      <c r="M252" s="225"/>
    </row>
    <row r="253" spans="1:13" ht="15" customHeight="1" x14ac:dyDescent="0.2">
      <c r="A253" s="450" t="s">
        <v>3151</v>
      </c>
      <c r="B253" s="99" t="s">
        <v>50</v>
      </c>
      <c r="C253" s="114" t="s">
        <v>190</v>
      </c>
      <c r="D253" s="112" t="s">
        <v>13</v>
      </c>
      <c r="E253" s="413" t="s">
        <v>3152</v>
      </c>
      <c r="F253" s="21">
        <v>1</v>
      </c>
      <c r="G253" s="1" t="s">
        <v>3138</v>
      </c>
      <c r="H253" s="11" t="s">
        <v>3228</v>
      </c>
      <c r="I253" s="2" t="s">
        <v>16</v>
      </c>
      <c r="J253" s="2">
        <v>1</v>
      </c>
      <c r="K253" s="95" t="s">
        <v>1151</v>
      </c>
      <c r="L253" s="168">
        <v>96</v>
      </c>
      <c r="M253" s="225"/>
    </row>
    <row r="254" spans="1:13" ht="15" customHeight="1" x14ac:dyDescent="0.2">
      <c r="A254" s="450" t="s">
        <v>3153</v>
      </c>
      <c r="B254" s="99" t="s">
        <v>50</v>
      </c>
      <c r="C254" s="114" t="s">
        <v>190</v>
      </c>
      <c r="D254" s="112" t="s">
        <v>13</v>
      </c>
      <c r="E254" s="413" t="s">
        <v>3154</v>
      </c>
      <c r="F254" s="21">
        <v>32</v>
      </c>
      <c r="G254" s="1" t="s">
        <v>3155</v>
      </c>
      <c r="H254" s="11" t="s">
        <v>3229</v>
      </c>
      <c r="I254" s="2" t="s">
        <v>16</v>
      </c>
      <c r="J254" s="2">
        <v>1</v>
      </c>
      <c r="K254" s="95" t="s">
        <v>1151</v>
      </c>
      <c r="L254" s="168">
        <v>96</v>
      </c>
      <c r="M254" s="225"/>
    </row>
    <row r="255" spans="1:13" ht="15" customHeight="1" x14ac:dyDescent="0.2">
      <c r="A255" s="450" t="s">
        <v>3156</v>
      </c>
      <c r="B255" s="99" t="s">
        <v>50</v>
      </c>
      <c r="C255" s="114" t="s">
        <v>190</v>
      </c>
      <c r="D255" s="112" t="s">
        <v>13</v>
      </c>
      <c r="E255" s="413" t="s">
        <v>3157</v>
      </c>
      <c r="F255" s="21">
        <v>791</v>
      </c>
      <c r="G255" s="1" t="s">
        <v>3158</v>
      </c>
      <c r="H255" s="11" t="s">
        <v>3230</v>
      </c>
      <c r="I255" s="2" t="s">
        <v>16</v>
      </c>
      <c r="J255" s="2">
        <v>1</v>
      </c>
      <c r="K255" s="95" t="s">
        <v>1151</v>
      </c>
      <c r="L255" s="168">
        <v>96</v>
      </c>
      <c r="M255" s="225"/>
    </row>
    <row r="256" spans="1:13" ht="15" customHeight="1" x14ac:dyDescent="0.2">
      <c r="A256" s="450" t="s">
        <v>3159</v>
      </c>
      <c r="B256" s="99" t="s">
        <v>50</v>
      </c>
      <c r="C256" s="114" t="s">
        <v>190</v>
      </c>
      <c r="D256" s="112" t="s">
        <v>13</v>
      </c>
      <c r="E256" s="413" t="s">
        <v>3137</v>
      </c>
      <c r="F256" s="21">
        <v>10</v>
      </c>
      <c r="G256" s="1" t="s">
        <v>3160</v>
      </c>
      <c r="H256" s="11" t="s">
        <v>3231</v>
      </c>
      <c r="I256" s="2" t="s">
        <v>16</v>
      </c>
      <c r="J256" s="2">
        <v>1</v>
      </c>
      <c r="K256" s="95" t="s">
        <v>1151</v>
      </c>
      <c r="L256" s="168">
        <v>96</v>
      </c>
      <c r="M256" s="225"/>
    </row>
    <row r="257" spans="1:13" ht="15" customHeight="1" x14ac:dyDescent="0.2">
      <c r="A257" s="450" t="s">
        <v>3161</v>
      </c>
      <c r="B257" s="99" t="s">
        <v>398</v>
      </c>
      <c r="C257" s="114" t="s">
        <v>190</v>
      </c>
      <c r="D257" s="112" t="s">
        <v>13</v>
      </c>
      <c r="E257" s="413" t="s">
        <v>3162</v>
      </c>
      <c r="F257" s="21">
        <v>833</v>
      </c>
      <c r="G257" s="1" t="s">
        <v>3115</v>
      </c>
      <c r="H257" s="11" t="s">
        <v>3232</v>
      </c>
      <c r="I257" s="2" t="s">
        <v>16</v>
      </c>
      <c r="J257" s="2">
        <v>1</v>
      </c>
      <c r="K257" s="95" t="s">
        <v>1151</v>
      </c>
      <c r="L257" s="168">
        <v>96</v>
      </c>
      <c r="M257" s="225"/>
    </row>
    <row r="258" spans="1:13" ht="15" customHeight="1" x14ac:dyDescent="0.2">
      <c r="A258" s="450" t="s">
        <v>3163</v>
      </c>
      <c r="B258" s="99" t="s">
        <v>33</v>
      </c>
      <c r="C258" s="114" t="s">
        <v>190</v>
      </c>
      <c r="D258" s="112" t="s">
        <v>13</v>
      </c>
      <c r="E258" s="413" t="s">
        <v>3164</v>
      </c>
      <c r="F258" s="21">
        <v>1499</v>
      </c>
      <c r="G258" s="1" t="s">
        <v>3165</v>
      </c>
      <c r="H258" s="11" t="s">
        <v>3233</v>
      </c>
      <c r="I258" s="2" t="s">
        <v>16</v>
      </c>
      <c r="J258" s="2">
        <v>3</v>
      </c>
      <c r="K258" s="95" t="s">
        <v>1151</v>
      </c>
      <c r="L258" s="168">
        <v>96</v>
      </c>
      <c r="M258" s="225"/>
    </row>
    <row r="259" spans="1:13" ht="15" customHeight="1" x14ac:dyDescent="0.2">
      <c r="A259" s="177" t="s">
        <v>3166</v>
      </c>
      <c r="B259" s="99" t="s">
        <v>33</v>
      </c>
      <c r="C259" s="114" t="s">
        <v>190</v>
      </c>
      <c r="D259" s="112" t="s">
        <v>13</v>
      </c>
      <c r="E259" s="413" t="s">
        <v>3167</v>
      </c>
      <c r="F259" s="21">
        <v>17</v>
      </c>
      <c r="G259" s="1" t="s">
        <v>3168</v>
      </c>
      <c r="H259" s="11" t="s">
        <v>3234</v>
      </c>
      <c r="I259" s="2" t="s">
        <v>16</v>
      </c>
      <c r="J259" s="2">
        <v>1</v>
      </c>
      <c r="K259" s="95" t="s">
        <v>1151</v>
      </c>
      <c r="L259" s="168">
        <v>96</v>
      </c>
      <c r="M259" s="225"/>
    </row>
    <row r="260" spans="1:13" ht="15" customHeight="1" x14ac:dyDescent="0.2">
      <c r="A260" s="450" t="s">
        <v>3169</v>
      </c>
      <c r="B260" s="99" t="s">
        <v>33</v>
      </c>
      <c r="C260" s="114" t="s">
        <v>190</v>
      </c>
      <c r="D260" s="112" t="s">
        <v>13</v>
      </c>
      <c r="E260" s="413" t="s">
        <v>3170</v>
      </c>
      <c r="F260" s="21">
        <v>26400</v>
      </c>
      <c r="G260" s="1" t="s">
        <v>3171</v>
      </c>
      <c r="H260" s="11" t="s">
        <v>3235</v>
      </c>
      <c r="I260" s="2" t="s">
        <v>16</v>
      </c>
      <c r="J260" s="2">
        <v>1</v>
      </c>
      <c r="K260" s="95" t="s">
        <v>1151</v>
      </c>
      <c r="L260" s="168">
        <v>96</v>
      </c>
      <c r="M260" s="225"/>
    </row>
    <row r="261" spans="1:13" ht="15" customHeight="1" x14ac:dyDescent="0.2">
      <c r="A261" s="450" t="s">
        <v>3172</v>
      </c>
      <c r="B261" s="99" t="s">
        <v>33</v>
      </c>
      <c r="C261" s="114" t="s">
        <v>190</v>
      </c>
      <c r="D261" s="112" t="s">
        <v>13</v>
      </c>
      <c r="E261" s="413" t="s">
        <v>3173</v>
      </c>
      <c r="F261" s="21">
        <v>40</v>
      </c>
      <c r="G261" s="1" t="s">
        <v>3174</v>
      </c>
      <c r="H261" s="11" t="s">
        <v>3236</v>
      </c>
      <c r="I261" s="2" t="s">
        <v>16</v>
      </c>
      <c r="J261" s="2">
        <v>1</v>
      </c>
      <c r="K261" s="95" t="s">
        <v>1151</v>
      </c>
      <c r="L261" s="168">
        <v>96</v>
      </c>
      <c r="M261" s="225"/>
    </row>
    <row r="262" spans="1:13" ht="15" customHeight="1" x14ac:dyDescent="0.2">
      <c r="A262" s="450" t="s">
        <v>3175</v>
      </c>
      <c r="B262" s="99" t="s">
        <v>33</v>
      </c>
      <c r="C262" s="114" t="s">
        <v>190</v>
      </c>
      <c r="D262" s="112" t="s">
        <v>13</v>
      </c>
      <c r="E262" s="413" t="s">
        <v>3176</v>
      </c>
      <c r="F262" s="21">
        <v>33</v>
      </c>
      <c r="G262" s="1" t="s">
        <v>3125</v>
      </c>
      <c r="H262" s="11" t="s">
        <v>3237</v>
      </c>
      <c r="I262" s="2" t="s">
        <v>16</v>
      </c>
      <c r="J262" s="2">
        <v>1</v>
      </c>
      <c r="K262" s="95" t="s">
        <v>1151</v>
      </c>
      <c r="L262" s="168">
        <v>96</v>
      </c>
      <c r="M262" s="225"/>
    </row>
    <row r="263" spans="1:13" ht="15" customHeight="1" x14ac:dyDescent="0.2">
      <c r="A263" s="450" t="s">
        <v>3177</v>
      </c>
      <c r="B263" s="99" t="s">
        <v>33</v>
      </c>
      <c r="C263" s="114" t="s">
        <v>190</v>
      </c>
      <c r="D263" s="112" t="s">
        <v>13</v>
      </c>
      <c r="E263" s="413" t="s">
        <v>3178</v>
      </c>
      <c r="F263" s="21">
        <v>448</v>
      </c>
      <c r="G263" s="1" t="s">
        <v>3179</v>
      </c>
      <c r="H263" s="11" t="s">
        <v>3238</v>
      </c>
      <c r="I263" s="2" t="s">
        <v>16</v>
      </c>
      <c r="J263" s="2">
        <v>1</v>
      </c>
      <c r="K263" s="95" t="s">
        <v>1151</v>
      </c>
      <c r="L263" s="168">
        <v>96</v>
      </c>
      <c r="M263" s="225"/>
    </row>
    <row r="264" spans="1:13" ht="15" customHeight="1" x14ac:dyDescent="0.2">
      <c r="A264" s="450" t="s">
        <v>3180</v>
      </c>
      <c r="B264" s="1" t="s">
        <v>33</v>
      </c>
      <c r="C264" s="114" t="s">
        <v>190</v>
      </c>
      <c r="D264" s="112" t="s">
        <v>13</v>
      </c>
      <c r="E264" s="413" t="s">
        <v>3181</v>
      </c>
      <c r="F264" s="21">
        <v>888</v>
      </c>
      <c r="G264" s="1" t="s">
        <v>2738</v>
      </c>
      <c r="H264" s="9" t="s">
        <v>3239</v>
      </c>
      <c r="I264" s="2" t="s">
        <v>16</v>
      </c>
      <c r="J264" s="2">
        <v>1</v>
      </c>
      <c r="K264" s="95" t="s">
        <v>1151</v>
      </c>
      <c r="L264" s="168">
        <v>96</v>
      </c>
      <c r="M264" s="225"/>
    </row>
    <row r="265" spans="1:13" ht="15" customHeight="1" x14ac:dyDescent="0.2">
      <c r="A265" s="450" t="s">
        <v>3182</v>
      </c>
      <c r="B265" s="99" t="s">
        <v>33</v>
      </c>
      <c r="C265" s="114" t="s">
        <v>190</v>
      </c>
      <c r="D265" s="112" t="s">
        <v>13</v>
      </c>
      <c r="E265" s="413" t="s">
        <v>3183</v>
      </c>
      <c r="F265" s="21">
        <v>307</v>
      </c>
      <c r="G265" s="1" t="s">
        <v>3184</v>
      </c>
      <c r="H265" s="11" t="s">
        <v>3240</v>
      </c>
      <c r="I265" s="2" t="s">
        <v>16</v>
      </c>
      <c r="J265" s="2">
        <v>2</v>
      </c>
      <c r="K265" s="95" t="s">
        <v>1151</v>
      </c>
      <c r="L265" s="168">
        <v>96</v>
      </c>
      <c r="M265" s="225"/>
    </row>
    <row r="266" spans="1:13" ht="15" customHeight="1" x14ac:dyDescent="0.2">
      <c r="A266" s="450" t="s">
        <v>3185</v>
      </c>
      <c r="B266" s="99" t="s">
        <v>33</v>
      </c>
      <c r="C266" s="114" t="s">
        <v>190</v>
      </c>
      <c r="D266" s="112" t="s">
        <v>13</v>
      </c>
      <c r="E266" s="413" t="s">
        <v>2741</v>
      </c>
      <c r="F266" s="21">
        <v>397</v>
      </c>
      <c r="G266" s="1" t="s">
        <v>3125</v>
      </c>
      <c r="H266" s="11" t="s">
        <v>3241</v>
      </c>
      <c r="I266" s="2" t="s">
        <v>16</v>
      </c>
      <c r="J266" s="2">
        <v>1</v>
      </c>
      <c r="K266" s="95" t="s">
        <v>1151</v>
      </c>
      <c r="L266" s="168">
        <v>96</v>
      </c>
      <c r="M266" s="225"/>
    </row>
    <row r="267" spans="1:13" ht="15" customHeight="1" x14ac:dyDescent="0.2">
      <c r="A267" s="470" t="s">
        <v>3186</v>
      </c>
      <c r="B267" s="99" t="s">
        <v>33</v>
      </c>
      <c r="C267" s="114" t="s">
        <v>190</v>
      </c>
      <c r="D267" s="112" t="s">
        <v>13</v>
      </c>
      <c r="E267" s="413" t="s">
        <v>3187</v>
      </c>
      <c r="F267" s="21">
        <v>557</v>
      </c>
      <c r="G267" s="1" t="s">
        <v>3188</v>
      </c>
      <c r="H267" s="11" t="s">
        <v>3242</v>
      </c>
      <c r="I267" s="2" t="s">
        <v>16</v>
      </c>
      <c r="J267" s="2">
        <v>1</v>
      </c>
      <c r="K267" s="95" t="s">
        <v>1151</v>
      </c>
      <c r="L267" s="168">
        <v>96</v>
      </c>
      <c r="M267" s="225"/>
    </row>
    <row r="268" spans="1:13" ht="15" customHeight="1" x14ac:dyDescent="0.2">
      <c r="A268" s="450" t="s">
        <v>3189</v>
      </c>
      <c r="B268" s="99" t="s">
        <v>33</v>
      </c>
      <c r="C268" s="114" t="s">
        <v>190</v>
      </c>
      <c r="D268" s="112" t="s">
        <v>13</v>
      </c>
      <c r="E268" s="413" t="s">
        <v>3190</v>
      </c>
      <c r="F268" s="21">
        <v>55</v>
      </c>
      <c r="G268" s="1" t="s">
        <v>3130</v>
      </c>
      <c r="H268" s="11" t="s">
        <v>3243</v>
      </c>
      <c r="I268" s="2" t="s">
        <v>16</v>
      </c>
      <c r="J268" s="2">
        <v>1</v>
      </c>
      <c r="K268" s="95" t="s">
        <v>1151</v>
      </c>
      <c r="L268" s="168">
        <v>96</v>
      </c>
      <c r="M268" s="225"/>
    </row>
    <row r="269" spans="1:13" ht="15" customHeight="1" x14ac:dyDescent="0.2">
      <c r="A269" s="450" t="s">
        <v>3191</v>
      </c>
      <c r="B269" s="99" t="s">
        <v>33</v>
      </c>
      <c r="C269" s="114" t="s">
        <v>190</v>
      </c>
      <c r="D269" s="112" t="s">
        <v>13</v>
      </c>
      <c r="E269" s="413" t="s">
        <v>3192</v>
      </c>
      <c r="F269" s="21">
        <v>85</v>
      </c>
      <c r="G269" s="1" t="s">
        <v>3193</v>
      </c>
      <c r="H269" s="11" t="s">
        <v>3244</v>
      </c>
      <c r="I269" s="2" t="s">
        <v>16</v>
      </c>
      <c r="J269" s="2">
        <v>1</v>
      </c>
      <c r="K269" s="95" t="s">
        <v>1151</v>
      </c>
      <c r="L269" s="168">
        <v>96</v>
      </c>
      <c r="M269" s="225"/>
    </row>
    <row r="270" spans="1:13" ht="15" customHeight="1" x14ac:dyDescent="0.2">
      <c r="A270" s="450" t="s">
        <v>3194</v>
      </c>
      <c r="B270" s="99" t="s">
        <v>33</v>
      </c>
      <c r="C270" s="114" t="s">
        <v>190</v>
      </c>
      <c r="D270" s="112" t="s">
        <v>13</v>
      </c>
      <c r="E270" s="413" t="s">
        <v>3195</v>
      </c>
      <c r="F270" s="21">
        <v>139</v>
      </c>
      <c r="G270" s="1" t="s">
        <v>3158</v>
      </c>
      <c r="H270" s="11" t="s">
        <v>3245</v>
      </c>
      <c r="I270" s="2" t="s">
        <v>16</v>
      </c>
      <c r="J270" s="2">
        <v>1</v>
      </c>
      <c r="K270" s="95" t="s">
        <v>1151</v>
      </c>
      <c r="L270" s="168">
        <v>96</v>
      </c>
      <c r="M270" s="225"/>
    </row>
    <row r="271" spans="1:13" ht="15" customHeight="1" x14ac:dyDescent="0.2">
      <c r="A271" s="450" t="s">
        <v>3196</v>
      </c>
      <c r="B271" s="99" t="s">
        <v>33</v>
      </c>
      <c r="C271" s="114" t="s">
        <v>190</v>
      </c>
      <c r="D271" s="112" t="s">
        <v>13</v>
      </c>
      <c r="E271" s="413" t="s">
        <v>3119</v>
      </c>
      <c r="F271" s="21">
        <v>95</v>
      </c>
      <c r="G271" s="1" t="s">
        <v>3120</v>
      </c>
      <c r="H271" s="11" t="s">
        <v>3246</v>
      </c>
      <c r="I271" s="2" t="s">
        <v>16</v>
      </c>
      <c r="J271" s="2">
        <v>1</v>
      </c>
      <c r="K271" s="95" t="s">
        <v>1151</v>
      </c>
      <c r="L271" s="168">
        <v>96</v>
      </c>
      <c r="M271" s="225"/>
    </row>
    <row r="272" spans="1:13" ht="15" customHeight="1" x14ac:dyDescent="0.2">
      <c r="A272" s="450" t="s">
        <v>3197</v>
      </c>
      <c r="B272" s="99" t="s">
        <v>11</v>
      </c>
      <c r="C272" s="114" t="s">
        <v>190</v>
      </c>
      <c r="D272" s="112" t="s">
        <v>13</v>
      </c>
      <c r="E272" s="413" t="s">
        <v>2741</v>
      </c>
      <c r="F272" s="21">
        <v>186</v>
      </c>
      <c r="G272" s="1" t="s">
        <v>3125</v>
      </c>
      <c r="H272" s="11" t="s">
        <v>3247</v>
      </c>
      <c r="I272" s="2" t="s">
        <v>16</v>
      </c>
      <c r="J272" s="2">
        <v>1</v>
      </c>
      <c r="K272" s="95" t="s">
        <v>1151</v>
      </c>
      <c r="L272" s="168">
        <v>96</v>
      </c>
      <c r="M272" s="225"/>
    </row>
    <row r="273" spans="1:13" ht="15" customHeight="1" x14ac:dyDescent="0.2">
      <c r="A273" s="450" t="s">
        <v>3198</v>
      </c>
      <c r="B273" s="99" t="s">
        <v>11</v>
      </c>
      <c r="C273" s="114" t="s">
        <v>190</v>
      </c>
      <c r="D273" s="112" t="s">
        <v>13</v>
      </c>
      <c r="E273" s="413" t="s">
        <v>3105</v>
      </c>
      <c r="F273" s="21">
        <v>111</v>
      </c>
      <c r="G273" s="1" t="s">
        <v>20</v>
      </c>
      <c r="H273" s="11" t="s">
        <v>3248</v>
      </c>
      <c r="I273" s="2" t="s">
        <v>16</v>
      </c>
      <c r="J273" s="2">
        <v>1</v>
      </c>
      <c r="K273" s="95" t="s">
        <v>1151</v>
      </c>
      <c r="L273" s="168">
        <v>96</v>
      </c>
      <c r="M273" s="225"/>
    </row>
    <row r="274" spans="1:13" ht="15" customHeight="1" x14ac:dyDescent="0.2">
      <c r="A274" s="450" t="s">
        <v>3199</v>
      </c>
      <c r="B274" s="99" t="s">
        <v>11</v>
      </c>
      <c r="C274" s="114" t="s">
        <v>190</v>
      </c>
      <c r="D274" s="112" t="s">
        <v>13</v>
      </c>
      <c r="E274" s="464" t="s">
        <v>3200</v>
      </c>
      <c r="F274" s="21">
        <v>130</v>
      </c>
      <c r="G274" s="1" t="s">
        <v>3201</v>
      </c>
      <c r="H274" s="11" t="s">
        <v>3249</v>
      </c>
      <c r="I274" s="2" t="s">
        <v>16</v>
      </c>
      <c r="J274" s="2">
        <v>1</v>
      </c>
      <c r="K274" s="95" t="s">
        <v>1151</v>
      </c>
      <c r="L274" s="168">
        <v>96</v>
      </c>
      <c r="M274" s="225"/>
    </row>
    <row r="275" spans="1:13" ht="15" customHeight="1" x14ac:dyDescent="0.2">
      <c r="A275" s="450" t="s">
        <v>3202</v>
      </c>
      <c r="B275" s="99" t="s">
        <v>11</v>
      </c>
      <c r="C275" s="114" t="s">
        <v>190</v>
      </c>
      <c r="D275" s="112" t="s">
        <v>13</v>
      </c>
      <c r="E275" s="464" t="s">
        <v>3203</v>
      </c>
      <c r="F275" s="21">
        <v>23750</v>
      </c>
      <c r="G275" s="1" t="s">
        <v>3201</v>
      </c>
      <c r="H275" s="11" t="s">
        <v>3250</v>
      </c>
      <c r="I275" s="2" t="s">
        <v>16</v>
      </c>
      <c r="J275" s="2">
        <v>1</v>
      </c>
      <c r="K275" s="95" t="s">
        <v>1151</v>
      </c>
      <c r="L275" s="168">
        <v>96</v>
      </c>
      <c r="M275" s="225"/>
    </row>
    <row r="276" spans="1:13" ht="15" customHeight="1" x14ac:dyDescent="0.2">
      <c r="A276" s="450" t="s">
        <v>3204</v>
      </c>
      <c r="B276" s="99" t="s">
        <v>11</v>
      </c>
      <c r="C276" s="114" t="s">
        <v>190</v>
      </c>
      <c r="D276" s="112" t="s">
        <v>13</v>
      </c>
      <c r="E276" s="464" t="s">
        <v>3205</v>
      </c>
      <c r="F276" s="21">
        <v>1805</v>
      </c>
      <c r="G276" s="1" t="s">
        <v>2746</v>
      </c>
      <c r="H276" s="11" t="s">
        <v>3251</v>
      </c>
      <c r="I276" s="2" t="s">
        <v>16</v>
      </c>
      <c r="J276" s="2">
        <v>1</v>
      </c>
      <c r="K276" s="95" t="s">
        <v>1151</v>
      </c>
      <c r="L276" s="168">
        <v>96</v>
      </c>
      <c r="M276" s="225"/>
    </row>
    <row r="277" spans="1:13" ht="15" customHeight="1" x14ac:dyDescent="0.2">
      <c r="A277" s="471" t="s">
        <v>3206</v>
      </c>
      <c r="B277" s="99" t="s">
        <v>11</v>
      </c>
      <c r="C277" s="114" t="s">
        <v>190</v>
      </c>
      <c r="D277" s="112" t="s">
        <v>13</v>
      </c>
      <c r="E277" s="413" t="s">
        <v>3207</v>
      </c>
      <c r="F277" s="21">
        <v>166</v>
      </c>
      <c r="G277" s="1" t="s">
        <v>3130</v>
      </c>
      <c r="H277" s="11" t="s">
        <v>3252</v>
      </c>
      <c r="I277" s="2" t="s">
        <v>16</v>
      </c>
      <c r="J277" s="2">
        <v>1</v>
      </c>
      <c r="K277" s="95" t="s">
        <v>1151</v>
      </c>
      <c r="L277" s="168">
        <v>96</v>
      </c>
      <c r="M277" s="225"/>
    </row>
    <row r="278" spans="1:13" ht="15" customHeight="1" x14ac:dyDescent="0.2">
      <c r="A278" s="15"/>
      <c r="B278" s="99"/>
      <c r="C278" s="114"/>
      <c r="D278" s="112"/>
      <c r="F278" s="21"/>
      <c r="H278" s="72" t="s">
        <v>194</v>
      </c>
      <c r="I278" s="5"/>
      <c r="J278" s="5">
        <f>SUM(J223:J277)</f>
        <v>60</v>
      </c>
      <c r="K278" s="5"/>
      <c r="L278" s="19"/>
      <c r="M278" s="225"/>
    </row>
    <row r="279" spans="1:13" ht="15" customHeight="1" x14ac:dyDescent="0.2">
      <c r="A279" s="29" t="s">
        <v>2338</v>
      </c>
      <c r="B279" s="103"/>
      <c r="C279" s="104"/>
      <c r="D279" s="105"/>
      <c r="E279" s="32" t="s">
        <v>2338</v>
      </c>
      <c r="F279" s="106"/>
      <c r="G279" s="107"/>
      <c r="H279" s="108"/>
      <c r="I279" s="104"/>
      <c r="J279" s="32"/>
      <c r="K279" s="104"/>
      <c r="L279" s="31"/>
      <c r="M279" s="225"/>
    </row>
    <row r="280" spans="1:13" ht="15" customHeight="1" x14ac:dyDescent="0.2">
      <c r="A280" s="57" t="s">
        <v>2339</v>
      </c>
      <c r="B280" s="113" t="s">
        <v>50</v>
      </c>
      <c r="C280" s="114" t="s">
        <v>2340</v>
      </c>
      <c r="D280" s="111" t="s">
        <v>13</v>
      </c>
      <c r="E280" s="112" t="s">
        <v>2341</v>
      </c>
      <c r="F280" s="112">
        <v>550</v>
      </c>
      <c r="G280" s="99" t="s">
        <v>2342</v>
      </c>
      <c r="H280" s="395" t="s">
        <v>2343</v>
      </c>
      <c r="I280" s="114" t="s">
        <v>16</v>
      </c>
      <c r="J280" s="114">
        <v>1</v>
      </c>
      <c r="K280" s="95" t="s">
        <v>1151</v>
      </c>
      <c r="L280" s="168">
        <v>144</v>
      </c>
      <c r="M280" s="225"/>
    </row>
    <row r="281" spans="1:13" ht="15" customHeight="1" x14ac:dyDescent="0.2">
      <c r="A281" s="57" t="s">
        <v>2344</v>
      </c>
      <c r="B281" s="113" t="s">
        <v>50</v>
      </c>
      <c r="C281" s="114" t="s">
        <v>2340</v>
      </c>
      <c r="D281" s="111" t="s">
        <v>13</v>
      </c>
      <c r="E281" s="112" t="s">
        <v>2345</v>
      </c>
      <c r="F281" s="112">
        <v>385</v>
      </c>
      <c r="G281" s="99" t="s">
        <v>20</v>
      </c>
      <c r="H281" s="395" t="s">
        <v>2346</v>
      </c>
      <c r="I281" s="114" t="s">
        <v>16</v>
      </c>
      <c r="J281" s="114">
        <v>1</v>
      </c>
      <c r="K281" s="95" t="s">
        <v>1151</v>
      </c>
      <c r="L281" s="168">
        <v>144</v>
      </c>
      <c r="M281" s="225"/>
    </row>
    <row r="282" spans="1:13" ht="15" customHeight="1" x14ac:dyDescent="0.2">
      <c r="A282" s="57" t="s">
        <v>68</v>
      </c>
      <c r="B282" s="113" t="s">
        <v>50</v>
      </c>
      <c r="C282" s="114" t="s">
        <v>2340</v>
      </c>
      <c r="D282" s="111" t="s">
        <v>13</v>
      </c>
      <c r="E282" s="112" t="s">
        <v>2347</v>
      </c>
      <c r="F282" s="112">
        <v>121</v>
      </c>
      <c r="G282" s="99" t="s">
        <v>2348</v>
      </c>
      <c r="H282" s="395" t="s">
        <v>2349</v>
      </c>
      <c r="I282" s="114" t="s">
        <v>16</v>
      </c>
      <c r="J282" s="114">
        <v>1</v>
      </c>
      <c r="K282" s="95" t="s">
        <v>1151</v>
      </c>
      <c r="L282" s="168">
        <v>144</v>
      </c>
      <c r="M282" s="225"/>
    </row>
    <row r="283" spans="1:13" ht="15" customHeight="1" x14ac:dyDescent="0.2">
      <c r="A283" s="167"/>
      <c r="B283" s="98"/>
      <c r="C283" s="95"/>
      <c r="D283" s="95"/>
      <c r="E283" s="62"/>
      <c r="H283" s="68" t="s">
        <v>2350</v>
      </c>
      <c r="I283" s="102"/>
      <c r="J283" s="5">
        <f>SUM(J280:J282)</f>
        <v>3</v>
      </c>
      <c r="K283" s="102"/>
      <c r="L283" s="19"/>
      <c r="M283" s="225"/>
    </row>
    <row r="284" spans="1:13" ht="15" customHeight="1" x14ac:dyDescent="0.2">
      <c r="A284" s="29" t="s">
        <v>582</v>
      </c>
      <c r="B284" s="107"/>
      <c r="C284" s="104"/>
      <c r="D284" s="106"/>
      <c r="E284" s="30" t="s">
        <v>582</v>
      </c>
      <c r="F284" s="120"/>
      <c r="G284" s="107"/>
      <c r="H284" s="118"/>
      <c r="I284" s="104"/>
      <c r="J284" s="104"/>
      <c r="K284" s="104"/>
      <c r="L284" s="174"/>
      <c r="M284" s="225"/>
    </row>
    <row r="285" spans="1:13" ht="15" customHeight="1" x14ac:dyDescent="0.2">
      <c r="A285" s="15" t="s">
        <v>569</v>
      </c>
      <c r="B285" s="99" t="s">
        <v>11</v>
      </c>
      <c r="C285" s="114" t="s">
        <v>570</v>
      </c>
      <c r="D285" s="112" t="s">
        <v>13</v>
      </c>
      <c r="E285" s="492" t="s">
        <v>571</v>
      </c>
      <c r="F285" s="21">
        <v>1071</v>
      </c>
      <c r="G285" s="1" t="s">
        <v>20</v>
      </c>
      <c r="H285" s="117" t="s">
        <v>870</v>
      </c>
      <c r="I285" s="2" t="s">
        <v>16</v>
      </c>
      <c r="J285" s="2">
        <v>1</v>
      </c>
      <c r="K285" s="95" t="s">
        <v>1151</v>
      </c>
      <c r="L285" s="168">
        <v>96</v>
      </c>
      <c r="M285" s="225"/>
    </row>
    <row r="286" spans="1:13" ht="15" customHeight="1" x14ac:dyDescent="0.2">
      <c r="A286" s="15" t="s">
        <v>3263</v>
      </c>
      <c r="B286" s="99" t="s">
        <v>50</v>
      </c>
      <c r="C286" s="493" t="s">
        <v>570</v>
      </c>
      <c r="D286" s="112" t="s">
        <v>13</v>
      </c>
      <c r="E286" s="1" t="s">
        <v>1191</v>
      </c>
      <c r="F286" s="21">
        <v>160</v>
      </c>
      <c r="G286" s="1" t="s">
        <v>54</v>
      </c>
      <c r="H286" s="117" t="s">
        <v>871</v>
      </c>
      <c r="I286" s="2" t="s">
        <v>84</v>
      </c>
      <c r="J286" s="2">
        <v>1</v>
      </c>
      <c r="K286" s="95" t="s">
        <v>1151</v>
      </c>
      <c r="L286" s="168">
        <v>144</v>
      </c>
      <c r="M286" s="225"/>
    </row>
    <row r="287" spans="1:13" ht="15" customHeight="1" x14ac:dyDescent="0.2">
      <c r="A287" s="15" t="s">
        <v>572</v>
      </c>
      <c r="B287" s="99" t="s">
        <v>50</v>
      </c>
      <c r="C287" s="64" t="s">
        <v>570</v>
      </c>
      <c r="D287" s="112" t="s">
        <v>13</v>
      </c>
      <c r="E287" s="23" t="s">
        <v>573</v>
      </c>
      <c r="F287" s="21">
        <v>1028</v>
      </c>
      <c r="G287" s="1" t="s">
        <v>54</v>
      </c>
      <c r="H287" s="117" t="s">
        <v>872</v>
      </c>
      <c r="I287" s="2" t="s">
        <v>84</v>
      </c>
      <c r="J287" s="2">
        <v>2</v>
      </c>
      <c r="K287" s="95" t="s">
        <v>1151</v>
      </c>
      <c r="L287" s="168">
        <v>144</v>
      </c>
      <c r="M287" s="225"/>
    </row>
    <row r="288" spans="1:13" ht="15" customHeight="1" x14ac:dyDescent="0.2">
      <c r="A288" s="15" t="s">
        <v>566</v>
      </c>
      <c r="B288" s="99" t="s">
        <v>85</v>
      </c>
      <c r="C288" s="114" t="s">
        <v>570</v>
      </c>
      <c r="D288" s="112" t="s">
        <v>13</v>
      </c>
      <c r="E288" s="1" t="s">
        <v>567</v>
      </c>
      <c r="F288" s="21">
        <v>328</v>
      </c>
      <c r="G288" s="1" t="s">
        <v>20</v>
      </c>
      <c r="H288" s="117" t="s">
        <v>873</v>
      </c>
      <c r="I288" s="2" t="s">
        <v>84</v>
      </c>
      <c r="J288" s="2">
        <v>1</v>
      </c>
      <c r="K288" s="95" t="s">
        <v>1151</v>
      </c>
      <c r="L288" s="168">
        <v>96</v>
      </c>
      <c r="M288" s="225"/>
    </row>
    <row r="289" spans="1:13" ht="15" customHeight="1" x14ac:dyDescent="0.2">
      <c r="A289" s="15" t="s">
        <v>574</v>
      </c>
      <c r="B289" s="99" t="s">
        <v>33</v>
      </c>
      <c r="C289" s="64" t="s">
        <v>570</v>
      </c>
      <c r="D289" s="112" t="s">
        <v>13</v>
      </c>
      <c r="E289" s="23" t="s">
        <v>573</v>
      </c>
      <c r="F289" s="21">
        <v>600</v>
      </c>
      <c r="G289" s="1" t="s">
        <v>54</v>
      </c>
      <c r="H289" s="11" t="s">
        <v>875</v>
      </c>
      <c r="I289" s="2" t="s">
        <v>16</v>
      </c>
      <c r="J289" s="2">
        <v>1</v>
      </c>
      <c r="K289" s="95" t="s">
        <v>1151</v>
      </c>
      <c r="L289" s="168">
        <v>96</v>
      </c>
      <c r="M289" s="225"/>
    </row>
    <row r="290" spans="1:13" ht="15" customHeight="1" x14ac:dyDescent="0.2">
      <c r="A290" s="15" t="s">
        <v>565</v>
      </c>
      <c r="B290" s="99" t="s">
        <v>33</v>
      </c>
      <c r="C290" s="64" t="s">
        <v>570</v>
      </c>
      <c r="D290" s="112" t="s">
        <v>13</v>
      </c>
      <c r="E290" s="23" t="s">
        <v>571</v>
      </c>
      <c r="F290" s="21">
        <v>1001</v>
      </c>
      <c r="G290" s="1" t="s">
        <v>20</v>
      </c>
      <c r="H290" s="13" t="s">
        <v>874</v>
      </c>
      <c r="I290" s="2" t="s">
        <v>84</v>
      </c>
      <c r="J290" s="2">
        <v>1</v>
      </c>
      <c r="K290" s="95" t="s">
        <v>1151</v>
      </c>
      <c r="L290" s="168">
        <v>96</v>
      </c>
      <c r="M290" s="225"/>
    </row>
    <row r="291" spans="1:13" ht="15" customHeight="1" x14ac:dyDescent="0.2">
      <c r="A291" s="15" t="s">
        <v>575</v>
      </c>
      <c r="B291" s="99" t="s">
        <v>33</v>
      </c>
      <c r="C291" s="64" t="s">
        <v>570</v>
      </c>
      <c r="D291" s="112" t="s">
        <v>13</v>
      </c>
      <c r="E291" s="23" t="s">
        <v>576</v>
      </c>
      <c r="F291" s="21">
        <v>188</v>
      </c>
      <c r="G291" s="1" t="s">
        <v>20</v>
      </c>
      <c r="H291" s="13" t="s">
        <v>876</v>
      </c>
      <c r="I291" s="2" t="s">
        <v>135</v>
      </c>
      <c r="J291" s="2">
        <v>1</v>
      </c>
      <c r="K291" s="95" t="s">
        <v>1151</v>
      </c>
      <c r="L291" s="168">
        <v>96</v>
      </c>
      <c r="M291" s="225"/>
    </row>
    <row r="292" spans="1:13" ht="15" customHeight="1" x14ac:dyDescent="0.2">
      <c r="A292" s="15" t="s">
        <v>577</v>
      </c>
      <c r="B292" s="99" t="s">
        <v>33</v>
      </c>
      <c r="C292" s="64" t="s">
        <v>570</v>
      </c>
      <c r="D292" s="112" t="s">
        <v>13</v>
      </c>
      <c r="E292" s="23" t="s">
        <v>882</v>
      </c>
      <c r="F292" s="21">
        <v>45685</v>
      </c>
      <c r="G292" s="1" t="s">
        <v>578</v>
      </c>
      <c r="H292" s="13" t="s">
        <v>877</v>
      </c>
      <c r="I292" s="2" t="s">
        <v>84</v>
      </c>
      <c r="J292" s="2">
        <v>1</v>
      </c>
      <c r="K292" s="95" t="s">
        <v>1151</v>
      </c>
      <c r="L292" s="168">
        <v>96</v>
      </c>
      <c r="M292" s="225"/>
    </row>
    <row r="293" spans="1:13" ht="15" customHeight="1" x14ac:dyDescent="0.2">
      <c r="A293" s="57" t="s">
        <v>579</v>
      </c>
      <c r="B293" s="99" t="s">
        <v>80</v>
      </c>
      <c r="C293" s="64" t="s">
        <v>570</v>
      </c>
      <c r="D293" s="112" t="s">
        <v>13</v>
      </c>
      <c r="E293" s="492" t="s">
        <v>580</v>
      </c>
      <c r="F293" s="21">
        <v>161</v>
      </c>
      <c r="G293" s="1" t="s">
        <v>1190</v>
      </c>
      <c r="H293" s="11" t="s">
        <v>878</v>
      </c>
      <c r="I293" s="2" t="s">
        <v>84</v>
      </c>
      <c r="J293" s="2">
        <v>1</v>
      </c>
      <c r="K293" s="95" t="s">
        <v>1151</v>
      </c>
      <c r="L293" s="168">
        <v>144</v>
      </c>
      <c r="M293" s="225"/>
    </row>
    <row r="294" spans="1:13" ht="15" customHeight="1" x14ac:dyDescent="0.2">
      <c r="A294" s="15" t="s">
        <v>1301</v>
      </c>
      <c r="B294" s="99" t="s">
        <v>89</v>
      </c>
      <c r="C294" s="114" t="s">
        <v>570</v>
      </c>
      <c r="D294" s="112" t="s">
        <v>13</v>
      </c>
      <c r="E294" s="1" t="s">
        <v>882</v>
      </c>
      <c r="F294" s="21">
        <v>16127</v>
      </c>
      <c r="G294" s="1" t="s">
        <v>578</v>
      </c>
      <c r="H294" s="11" t="s">
        <v>879</v>
      </c>
      <c r="I294" s="2" t="s">
        <v>84</v>
      </c>
      <c r="J294" s="2">
        <v>1</v>
      </c>
      <c r="K294" s="95" t="s">
        <v>1151</v>
      </c>
      <c r="L294" s="168">
        <v>192</v>
      </c>
      <c r="M294" s="225"/>
    </row>
    <row r="295" spans="1:13" s="472" customFormat="1" ht="15" customHeight="1" x14ac:dyDescent="0.2">
      <c r="A295" s="494" t="s">
        <v>3253</v>
      </c>
      <c r="B295" s="472" t="s">
        <v>25</v>
      </c>
      <c r="C295" s="114" t="s">
        <v>570</v>
      </c>
      <c r="D295" s="112" t="s">
        <v>13</v>
      </c>
      <c r="E295" s="413" t="s">
        <v>3258</v>
      </c>
      <c r="F295" s="472">
        <v>2733</v>
      </c>
      <c r="G295" s="1" t="s">
        <v>3264</v>
      </c>
      <c r="H295" s="473" t="s">
        <v>3265</v>
      </c>
      <c r="I295" s="2" t="s">
        <v>84</v>
      </c>
      <c r="J295" s="2">
        <v>1</v>
      </c>
      <c r="K295" s="95" t="s">
        <v>1151</v>
      </c>
      <c r="L295" s="495">
        <v>96</v>
      </c>
      <c r="M295" s="484"/>
    </row>
    <row r="296" spans="1:13" s="472" customFormat="1" ht="15" customHeight="1" x14ac:dyDescent="0.2">
      <c r="A296" s="494" t="s">
        <v>3254</v>
      </c>
      <c r="B296" s="472" t="s">
        <v>25</v>
      </c>
      <c r="C296" s="114" t="s">
        <v>570</v>
      </c>
      <c r="D296" s="112" t="s">
        <v>13</v>
      </c>
      <c r="E296" s="413" t="s">
        <v>3267</v>
      </c>
      <c r="F296" s="472">
        <v>1350</v>
      </c>
      <c r="G296" s="1" t="s">
        <v>3262</v>
      </c>
      <c r="H296" s="473" t="s">
        <v>3266</v>
      </c>
      <c r="I296" s="2" t="s">
        <v>84</v>
      </c>
      <c r="J296" s="2">
        <v>1</v>
      </c>
      <c r="K296" s="95" t="s">
        <v>1151</v>
      </c>
      <c r="L296" s="495">
        <v>96</v>
      </c>
      <c r="M296" s="484"/>
    </row>
    <row r="297" spans="1:13" s="408" customFormat="1" ht="15" customHeight="1" x14ac:dyDescent="0.2">
      <c r="A297" s="450" t="s">
        <v>3255</v>
      </c>
      <c r="B297" s="408" t="s">
        <v>85</v>
      </c>
      <c r="C297" s="114" t="s">
        <v>570</v>
      </c>
      <c r="D297" s="112" t="s">
        <v>13</v>
      </c>
      <c r="E297" s="413" t="s">
        <v>571</v>
      </c>
      <c r="F297" s="472" t="s">
        <v>3260</v>
      </c>
      <c r="G297" s="1" t="s">
        <v>20</v>
      </c>
      <c r="H297" s="474" t="s">
        <v>3268</v>
      </c>
      <c r="I297" s="2" t="s">
        <v>84</v>
      </c>
      <c r="J297" s="2">
        <v>1</v>
      </c>
      <c r="K297" s="95" t="s">
        <v>1151</v>
      </c>
      <c r="L297" s="495">
        <v>96</v>
      </c>
      <c r="M297" s="485"/>
    </row>
    <row r="298" spans="1:13" s="408" customFormat="1" ht="15" customHeight="1" x14ac:dyDescent="0.2">
      <c r="A298" s="450" t="s">
        <v>3256</v>
      </c>
      <c r="B298" s="408" t="s">
        <v>50</v>
      </c>
      <c r="C298" s="114" t="s">
        <v>570</v>
      </c>
      <c r="D298" s="112" t="s">
        <v>13</v>
      </c>
      <c r="E298" s="413" t="s">
        <v>3137</v>
      </c>
      <c r="F298" s="472">
        <v>3552</v>
      </c>
      <c r="G298" s="1" t="s">
        <v>3138</v>
      </c>
      <c r="H298" s="474" t="s">
        <v>3269</v>
      </c>
      <c r="I298" s="2" t="s">
        <v>84</v>
      </c>
      <c r="J298" s="2">
        <v>1</v>
      </c>
      <c r="K298" s="95" t="s">
        <v>1151</v>
      </c>
      <c r="L298" s="495">
        <v>144</v>
      </c>
      <c r="M298" s="485"/>
    </row>
    <row r="299" spans="1:13" s="408" customFormat="1" ht="15" customHeight="1" x14ac:dyDescent="0.2">
      <c r="A299" s="450" t="s">
        <v>3257</v>
      </c>
      <c r="B299" s="408" t="s">
        <v>33</v>
      </c>
      <c r="C299" s="114" t="s">
        <v>570</v>
      </c>
      <c r="D299" s="112" t="s">
        <v>13</v>
      </c>
      <c r="E299" s="413" t="s">
        <v>3259</v>
      </c>
      <c r="F299" s="472" t="s">
        <v>3261</v>
      </c>
      <c r="G299" s="1" t="s">
        <v>3264</v>
      </c>
      <c r="H299" s="474" t="s">
        <v>3270</v>
      </c>
      <c r="I299" s="2" t="s">
        <v>84</v>
      </c>
      <c r="J299" s="2">
        <v>1</v>
      </c>
      <c r="K299" s="95" t="s">
        <v>1151</v>
      </c>
      <c r="L299" s="495">
        <v>96</v>
      </c>
      <c r="M299" s="485"/>
    </row>
    <row r="300" spans="1:13" ht="15" customHeight="1" x14ac:dyDescent="0.2">
      <c r="A300" s="15"/>
      <c r="B300" s="99"/>
      <c r="C300" s="114"/>
      <c r="D300" s="112"/>
      <c r="E300" s="54"/>
      <c r="F300" s="21"/>
      <c r="H300" s="72" t="s">
        <v>810</v>
      </c>
      <c r="I300" s="5"/>
      <c r="J300" s="5">
        <f>SUM(J285:J299)</f>
        <v>16</v>
      </c>
      <c r="K300" s="5"/>
      <c r="L300" s="19"/>
      <c r="M300" s="225"/>
    </row>
    <row r="301" spans="1:13" ht="15" customHeight="1" x14ac:dyDescent="0.2">
      <c r="A301" s="29" t="s">
        <v>2796</v>
      </c>
      <c r="B301" s="107"/>
      <c r="C301" s="104"/>
      <c r="D301" s="106"/>
      <c r="E301" s="30" t="s">
        <v>2797</v>
      </c>
      <c r="F301" s="120"/>
      <c r="G301" s="107"/>
      <c r="H301" s="118"/>
      <c r="I301" s="104"/>
      <c r="J301" s="104"/>
      <c r="K301" s="104"/>
      <c r="L301" s="174"/>
      <c r="M301" s="225"/>
    </row>
    <row r="302" spans="1:13" ht="15" customHeight="1" x14ac:dyDescent="0.2">
      <c r="A302" s="169" t="s">
        <v>2798</v>
      </c>
      <c r="B302" s="3" t="s">
        <v>47</v>
      </c>
      <c r="C302" s="2" t="s">
        <v>2799</v>
      </c>
      <c r="D302" s="1" t="s">
        <v>13</v>
      </c>
      <c r="E302" s="121" t="s">
        <v>1196</v>
      </c>
      <c r="F302" s="3">
        <v>13005</v>
      </c>
      <c r="G302" s="3" t="s">
        <v>2800</v>
      </c>
      <c r="H302" s="9" t="s">
        <v>2801</v>
      </c>
      <c r="I302" s="2" t="s">
        <v>16</v>
      </c>
      <c r="J302" s="2">
        <v>1</v>
      </c>
      <c r="K302" s="95" t="s">
        <v>1151</v>
      </c>
      <c r="L302" s="168">
        <v>144</v>
      </c>
      <c r="M302" s="225"/>
    </row>
    <row r="303" spans="1:13" ht="15" customHeight="1" x14ac:dyDescent="0.2">
      <c r="A303" s="169" t="s">
        <v>2802</v>
      </c>
      <c r="B303" s="3" t="s">
        <v>678</v>
      </c>
      <c r="C303" s="2" t="s">
        <v>2799</v>
      </c>
      <c r="D303" s="1" t="s">
        <v>13</v>
      </c>
      <c r="E303" s="121" t="s">
        <v>2803</v>
      </c>
      <c r="F303" s="3">
        <v>660</v>
      </c>
      <c r="G303" s="3" t="s">
        <v>2804</v>
      </c>
      <c r="H303" s="9" t="s">
        <v>2805</v>
      </c>
      <c r="I303" s="2" t="s">
        <v>16</v>
      </c>
      <c r="J303" s="2">
        <v>1</v>
      </c>
      <c r="K303" s="95" t="s">
        <v>1151</v>
      </c>
      <c r="L303" s="168">
        <v>96</v>
      </c>
      <c r="M303" s="225"/>
    </row>
    <row r="304" spans="1:13" ht="15" customHeight="1" x14ac:dyDescent="0.2">
      <c r="A304" s="177" t="s">
        <v>3048</v>
      </c>
      <c r="B304" s="98" t="s">
        <v>87</v>
      </c>
      <c r="C304" s="2" t="s">
        <v>2799</v>
      </c>
      <c r="D304" s="1" t="s">
        <v>13</v>
      </c>
      <c r="E304" s="99" t="s">
        <v>3067</v>
      </c>
      <c r="F304" s="3">
        <v>665</v>
      </c>
      <c r="G304" s="99" t="s">
        <v>3049</v>
      </c>
      <c r="H304" s="463" t="s">
        <v>3080</v>
      </c>
      <c r="I304" s="2" t="s">
        <v>84</v>
      </c>
      <c r="J304" s="114">
        <v>2</v>
      </c>
      <c r="K304" s="95" t="s">
        <v>3099</v>
      </c>
      <c r="L304" s="168">
        <v>384</v>
      </c>
      <c r="M304" s="225"/>
    </row>
    <row r="305" spans="1:13" ht="15" customHeight="1" x14ac:dyDescent="0.2">
      <c r="A305" s="177" t="s">
        <v>3050</v>
      </c>
      <c r="B305" s="98" t="s">
        <v>87</v>
      </c>
      <c r="C305" s="2" t="s">
        <v>2799</v>
      </c>
      <c r="D305" s="1" t="s">
        <v>13</v>
      </c>
      <c r="E305" s="99" t="s">
        <v>3068</v>
      </c>
      <c r="F305" s="3">
        <v>80</v>
      </c>
      <c r="G305" s="99" t="s">
        <v>3051</v>
      </c>
      <c r="H305" s="463" t="s">
        <v>3081</v>
      </c>
      <c r="I305" s="2" t="s">
        <v>84</v>
      </c>
      <c r="J305" s="114">
        <v>2</v>
      </c>
      <c r="K305" s="95" t="s">
        <v>1151</v>
      </c>
      <c r="L305" s="168">
        <v>384</v>
      </c>
      <c r="M305" s="225"/>
    </row>
    <row r="306" spans="1:13" ht="15" customHeight="1" x14ac:dyDescent="0.2">
      <c r="A306" s="177" t="s">
        <v>3052</v>
      </c>
      <c r="B306" s="98" t="s">
        <v>87</v>
      </c>
      <c r="C306" s="2" t="s">
        <v>2799</v>
      </c>
      <c r="D306" s="1" t="s">
        <v>13</v>
      </c>
      <c r="E306" s="99" t="s">
        <v>3069</v>
      </c>
      <c r="F306" s="3">
        <v>30</v>
      </c>
      <c r="G306" s="99" t="s">
        <v>3053</v>
      </c>
      <c r="H306" s="463" t="s">
        <v>3082</v>
      </c>
      <c r="I306" s="2" t="s">
        <v>84</v>
      </c>
      <c r="J306" s="114">
        <v>2</v>
      </c>
      <c r="K306" s="95" t="s">
        <v>3099</v>
      </c>
      <c r="L306" s="168">
        <v>384</v>
      </c>
      <c r="M306" s="225"/>
    </row>
    <row r="307" spans="1:13" ht="15" customHeight="1" x14ac:dyDescent="0.2">
      <c r="A307" s="177" t="s">
        <v>3054</v>
      </c>
      <c r="B307" s="98" t="s">
        <v>87</v>
      </c>
      <c r="C307" s="2" t="s">
        <v>2799</v>
      </c>
      <c r="D307" s="1" t="s">
        <v>13</v>
      </c>
      <c r="E307" s="99" t="s">
        <v>3070</v>
      </c>
      <c r="F307" s="3">
        <v>458</v>
      </c>
      <c r="G307" s="99" t="s">
        <v>3049</v>
      </c>
      <c r="H307" s="463" t="s">
        <v>3083</v>
      </c>
      <c r="I307" s="2" t="s">
        <v>84</v>
      </c>
      <c r="J307" s="114">
        <v>1</v>
      </c>
      <c r="K307" s="95" t="s">
        <v>1152</v>
      </c>
      <c r="L307" s="168">
        <v>192</v>
      </c>
      <c r="M307" s="225"/>
    </row>
    <row r="308" spans="1:13" ht="15" customHeight="1" x14ac:dyDescent="0.2">
      <c r="A308" s="177" t="s">
        <v>3055</v>
      </c>
      <c r="B308" s="98" t="s">
        <v>87</v>
      </c>
      <c r="C308" s="2" t="s">
        <v>2799</v>
      </c>
      <c r="D308" s="1" t="s">
        <v>13</v>
      </c>
      <c r="E308" s="99" t="s">
        <v>3071</v>
      </c>
      <c r="F308" s="3">
        <v>96</v>
      </c>
      <c r="G308" s="99" t="s">
        <v>3051</v>
      </c>
      <c r="H308" s="463" t="s">
        <v>3084</v>
      </c>
      <c r="I308" s="2" t="s">
        <v>84</v>
      </c>
      <c r="J308" s="114">
        <v>1</v>
      </c>
      <c r="K308" s="95" t="s">
        <v>1152</v>
      </c>
      <c r="L308" s="168">
        <v>192</v>
      </c>
      <c r="M308" s="225"/>
    </row>
    <row r="309" spans="1:13" ht="15" customHeight="1" x14ac:dyDescent="0.2">
      <c r="A309" s="177" t="s">
        <v>3056</v>
      </c>
      <c r="B309" s="98" t="s">
        <v>87</v>
      </c>
      <c r="C309" s="2" t="s">
        <v>2799</v>
      </c>
      <c r="D309" s="1" t="s">
        <v>13</v>
      </c>
      <c r="E309" s="99" t="s">
        <v>3072</v>
      </c>
      <c r="F309" s="3">
        <v>80</v>
      </c>
      <c r="G309" s="99" t="s">
        <v>3051</v>
      </c>
      <c r="H309" s="463" t="s">
        <v>3085</v>
      </c>
      <c r="I309" s="2" t="s">
        <v>84</v>
      </c>
      <c r="J309" s="114">
        <v>4</v>
      </c>
      <c r="K309" s="95" t="s">
        <v>1151</v>
      </c>
      <c r="L309" s="168">
        <v>768</v>
      </c>
      <c r="M309" s="225"/>
    </row>
    <row r="310" spans="1:13" ht="15" customHeight="1" x14ac:dyDescent="0.2">
      <c r="A310" s="177" t="s">
        <v>3057</v>
      </c>
      <c r="B310" s="98" t="s">
        <v>87</v>
      </c>
      <c r="C310" s="2" t="s">
        <v>2799</v>
      </c>
      <c r="D310" s="1" t="s">
        <v>13</v>
      </c>
      <c r="E310" s="99" t="s">
        <v>3073</v>
      </c>
      <c r="F310" s="3">
        <v>93</v>
      </c>
      <c r="G310" s="99" t="s">
        <v>3058</v>
      </c>
      <c r="H310" s="463" t="s">
        <v>3086</v>
      </c>
      <c r="I310" s="2" t="s">
        <v>84</v>
      </c>
      <c r="J310" s="114">
        <v>2</v>
      </c>
      <c r="K310" s="95" t="s">
        <v>1152</v>
      </c>
      <c r="L310" s="168">
        <v>384</v>
      </c>
      <c r="M310" s="225"/>
    </row>
    <row r="311" spans="1:13" ht="15" customHeight="1" x14ac:dyDescent="0.2">
      <c r="A311" s="177" t="s">
        <v>3059</v>
      </c>
      <c r="B311" s="98" t="s">
        <v>87</v>
      </c>
      <c r="C311" s="2" t="s">
        <v>2799</v>
      </c>
      <c r="D311" s="1" t="s">
        <v>13</v>
      </c>
      <c r="E311" s="99" t="s">
        <v>3074</v>
      </c>
      <c r="F311" s="3">
        <v>255</v>
      </c>
      <c r="G311" s="99" t="s">
        <v>3060</v>
      </c>
      <c r="H311" s="463" t="s">
        <v>3087</v>
      </c>
      <c r="I311" s="2" t="s">
        <v>84</v>
      </c>
      <c r="J311" s="114">
        <v>2</v>
      </c>
      <c r="K311" s="95" t="s">
        <v>1152</v>
      </c>
      <c r="L311" s="168">
        <v>384</v>
      </c>
      <c r="M311" s="225"/>
    </row>
    <row r="312" spans="1:13" ht="15" customHeight="1" x14ac:dyDescent="0.2">
      <c r="A312" s="177" t="s">
        <v>3061</v>
      </c>
      <c r="B312" s="98" t="s">
        <v>87</v>
      </c>
      <c r="C312" s="2" t="s">
        <v>2799</v>
      </c>
      <c r="D312" s="1" t="s">
        <v>13</v>
      </c>
      <c r="E312" s="99" t="s">
        <v>3075</v>
      </c>
      <c r="F312" s="3">
        <v>371</v>
      </c>
      <c r="G312" s="462" t="s">
        <v>3060</v>
      </c>
      <c r="H312" s="463" t="s">
        <v>3088</v>
      </c>
      <c r="I312" s="2" t="s">
        <v>84</v>
      </c>
      <c r="J312" s="114">
        <v>2</v>
      </c>
      <c r="K312" s="95" t="s">
        <v>1151</v>
      </c>
      <c r="L312" s="168">
        <v>384</v>
      </c>
      <c r="M312" s="225"/>
    </row>
    <row r="313" spans="1:13" ht="15" customHeight="1" x14ac:dyDescent="0.2">
      <c r="A313" s="177" t="s">
        <v>3062</v>
      </c>
      <c r="B313" s="98" t="s">
        <v>87</v>
      </c>
      <c r="C313" s="2" t="s">
        <v>2799</v>
      </c>
      <c r="D313" s="1" t="s">
        <v>13</v>
      </c>
      <c r="E313" s="99" t="s">
        <v>3076</v>
      </c>
      <c r="F313" s="3">
        <v>48</v>
      </c>
      <c r="G313" s="99" t="s">
        <v>3049</v>
      </c>
      <c r="H313" s="463" t="s">
        <v>3089</v>
      </c>
      <c r="I313" s="2" t="s">
        <v>84</v>
      </c>
      <c r="J313" s="114">
        <v>1</v>
      </c>
      <c r="K313" s="95" t="s">
        <v>1151</v>
      </c>
      <c r="L313" s="168">
        <v>192</v>
      </c>
      <c r="M313" s="225"/>
    </row>
    <row r="314" spans="1:13" ht="15" customHeight="1" x14ac:dyDescent="0.2">
      <c r="A314" s="177" t="s">
        <v>3063</v>
      </c>
      <c r="B314" s="98" t="s">
        <v>87</v>
      </c>
      <c r="C314" s="2" t="s">
        <v>2799</v>
      </c>
      <c r="D314" s="1" t="s">
        <v>13</v>
      </c>
      <c r="E314" s="99" t="s">
        <v>3077</v>
      </c>
      <c r="F314" s="3">
        <v>1546</v>
      </c>
      <c r="G314" s="99" t="s">
        <v>3053</v>
      </c>
      <c r="H314" s="463" t="s">
        <v>3090</v>
      </c>
      <c r="I314" s="2" t="s">
        <v>84</v>
      </c>
      <c r="J314" s="114">
        <v>2</v>
      </c>
      <c r="K314" s="95" t="s">
        <v>3099</v>
      </c>
      <c r="L314" s="168">
        <v>384</v>
      </c>
      <c r="M314" s="225"/>
    </row>
    <row r="315" spans="1:13" ht="15" customHeight="1" x14ac:dyDescent="0.2">
      <c r="A315" s="177" t="s">
        <v>3064</v>
      </c>
      <c r="B315" s="98" t="s">
        <v>87</v>
      </c>
      <c r="C315" s="2" t="s">
        <v>2799</v>
      </c>
      <c r="D315" s="1" t="s">
        <v>13</v>
      </c>
      <c r="E315" s="99" t="s">
        <v>3079</v>
      </c>
      <c r="F315" s="3">
        <v>100</v>
      </c>
      <c r="G315" s="99" t="s">
        <v>3065</v>
      </c>
      <c r="H315" s="463" t="s">
        <v>3091</v>
      </c>
      <c r="I315" s="2" t="s">
        <v>84</v>
      </c>
      <c r="J315" s="114">
        <v>2</v>
      </c>
      <c r="K315" s="95" t="s">
        <v>3099</v>
      </c>
      <c r="L315" s="168">
        <v>384</v>
      </c>
      <c r="M315" s="225"/>
    </row>
    <row r="316" spans="1:13" ht="15" customHeight="1" x14ac:dyDescent="0.2">
      <c r="A316" s="177" t="s">
        <v>3066</v>
      </c>
      <c r="B316" s="98" t="s">
        <v>87</v>
      </c>
      <c r="C316" s="2" t="s">
        <v>2799</v>
      </c>
      <c r="D316" s="1" t="s">
        <v>13</v>
      </c>
      <c r="E316" s="99" t="s">
        <v>3078</v>
      </c>
      <c r="F316" s="3">
        <v>2309</v>
      </c>
      <c r="G316" s="99" t="s">
        <v>20</v>
      </c>
      <c r="H316" s="463" t="s">
        <v>3092</v>
      </c>
      <c r="I316" s="2" t="s">
        <v>84</v>
      </c>
      <c r="J316" s="114">
        <v>1</v>
      </c>
      <c r="K316" s="95" t="s">
        <v>3100</v>
      </c>
      <c r="L316" s="168">
        <v>192</v>
      </c>
      <c r="M316" s="225"/>
    </row>
    <row r="317" spans="1:13" ht="15" customHeight="1" x14ac:dyDescent="0.2">
      <c r="A317" s="169"/>
      <c r="B317" s="3"/>
      <c r="E317" s="121"/>
      <c r="G317" s="3"/>
      <c r="H317" s="68" t="s">
        <v>2806</v>
      </c>
      <c r="I317" s="102"/>
      <c r="J317" s="5">
        <f>SUM(J302:J316)</f>
        <v>26</v>
      </c>
      <c r="K317" s="102"/>
      <c r="L317" s="19"/>
      <c r="M317" s="225"/>
    </row>
    <row r="318" spans="1:13" ht="15" customHeight="1" x14ac:dyDescent="0.2">
      <c r="A318" s="29" t="s">
        <v>206</v>
      </c>
      <c r="B318" s="107"/>
      <c r="C318" s="104"/>
      <c r="D318" s="106"/>
      <c r="E318" s="30" t="s">
        <v>1283</v>
      </c>
      <c r="F318" s="120"/>
      <c r="G318" s="107"/>
      <c r="H318" s="118"/>
      <c r="I318" s="104"/>
      <c r="J318" s="104"/>
      <c r="K318" s="104"/>
      <c r="L318" s="174"/>
      <c r="M318" s="225"/>
    </row>
    <row r="319" spans="1:13" ht="15" customHeight="1" x14ac:dyDescent="0.2">
      <c r="A319" s="169" t="s">
        <v>210</v>
      </c>
      <c r="B319" s="3" t="s">
        <v>47</v>
      </c>
      <c r="C319" s="2" t="s">
        <v>207</v>
      </c>
      <c r="D319" s="1" t="s">
        <v>13</v>
      </c>
      <c r="E319" s="121" t="s">
        <v>208</v>
      </c>
      <c r="F319" s="3">
        <v>449</v>
      </c>
      <c r="G319" s="3" t="s">
        <v>211</v>
      </c>
      <c r="H319" s="9" t="s">
        <v>880</v>
      </c>
      <c r="I319" s="2" t="s">
        <v>16</v>
      </c>
      <c r="J319" s="2">
        <v>1</v>
      </c>
      <c r="K319" s="95" t="s">
        <v>1151</v>
      </c>
      <c r="L319" s="168">
        <v>144</v>
      </c>
      <c r="M319" s="225"/>
    </row>
    <row r="320" spans="1:13" ht="15" customHeight="1" x14ac:dyDescent="0.2">
      <c r="A320" s="169" t="s">
        <v>212</v>
      </c>
      <c r="B320" s="3" t="s">
        <v>50</v>
      </c>
      <c r="C320" s="2" t="s">
        <v>207</v>
      </c>
      <c r="D320" s="1" t="s">
        <v>13</v>
      </c>
      <c r="E320" s="121" t="s">
        <v>213</v>
      </c>
      <c r="F320" s="3">
        <v>500</v>
      </c>
      <c r="G320" s="3" t="s">
        <v>211</v>
      </c>
      <c r="H320" s="9" t="s">
        <v>881</v>
      </c>
      <c r="I320" s="2" t="s">
        <v>16</v>
      </c>
      <c r="J320" s="2">
        <v>1</v>
      </c>
      <c r="K320" s="95" t="s">
        <v>1151</v>
      </c>
      <c r="L320" s="168">
        <v>144</v>
      </c>
      <c r="M320" s="225"/>
    </row>
    <row r="321" spans="1:13" ht="15" customHeight="1" x14ac:dyDescent="0.2">
      <c r="A321" s="169" t="s">
        <v>2272</v>
      </c>
      <c r="B321" s="122" t="s">
        <v>50</v>
      </c>
      <c r="C321" s="2" t="s">
        <v>207</v>
      </c>
      <c r="D321" s="1" t="s">
        <v>13</v>
      </c>
      <c r="E321" s="121" t="s">
        <v>2771</v>
      </c>
      <c r="F321" s="3">
        <v>779</v>
      </c>
      <c r="G321" s="3" t="s">
        <v>2772</v>
      </c>
      <c r="H321" s="9" t="s">
        <v>883</v>
      </c>
      <c r="I321" s="2" t="s">
        <v>16</v>
      </c>
      <c r="J321" s="2">
        <v>2</v>
      </c>
      <c r="K321" s="95" t="s">
        <v>1151</v>
      </c>
      <c r="L321" s="168">
        <v>432</v>
      </c>
      <c r="M321" s="225"/>
    </row>
    <row r="322" spans="1:13" ht="15" customHeight="1" x14ac:dyDescent="0.2">
      <c r="A322" s="169" t="s">
        <v>214</v>
      </c>
      <c r="B322" s="3" t="s">
        <v>89</v>
      </c>
      <c r="C322" s="2" t="s">
        <v>207</v>
      </c>
      <c r="D322" s="1" t="s">
        <v>13</v>
      </c>
      <c r="E322" s="121" t="s">
        <v>215</v>
      </c>
      <c r="F322" s="3">
        <v>196</v>
      </c>
      <c r="G322" s="3" t="s">
        <v>20</v>
      </c>
      <c r="H322" s="9" t="s">
        <v>884</v>
      </c>
      <c r="I322" s="2" t="s">
        <v>84</v>
      </c>
      <c r="J322" s="2">
        <v>1</v>
      </c>
      <c r="K322" s="95" t="s">
        <v>1151</v>
      </c>
      <c r="L322" s="168">
        <v>192</v>
      </c>
      <c r="M322" s="225"/>
    </row>
    <row r="323" spans="1:13" ht="15" customHeight="1" x14ac:dyDescent="0.2">
      <c r="A323" s="169" t="s">
        <v>216</v>
      </c>
      <c r="B323" s="3" t="s">
        <v>33</v>
      </c>
      <c r="C323" s="2" t="s">
        <v>207</v>
      </c>
      <c r="D323" s="1" t="s">
        <v>13</v>
      </c>
      <c r="E323" s="121" t="s">
        <v>217</v>
      </c>
      <c r="F323" s="3">
        <v>345</v>
      </c>
      <c r="G323" s="3" t="s">
        <v>20</v>
      </c>
      <c r="H323" s="9" t="s">
        <v>885</v>
      </c>
      <c r="I323" s="2" t="s">
        <v>16</v>
      </c>
      <c r="J323" s="2">
        <v>1</v>
      </c>
      <c r="K323" s="95" t="s">
        <v>1151</v>
      </c>
      <c r="L323" s="168">
        <v>96</v>
      </c>
      <c r="M323" s="225"/>
    </row>
    <row r="324" spans="1:13" ht="15" customHeight="1" x14ac:dyDescent="0.2">
      <c r="A324" s="169" t="s">
        <v>218</v>
      </c>
      <c r="B324" s="3" t="s">
        <v>33</v>
      </c>
      <c r="C324" s="2" t="s">
        <v>207</v>
      </c>
      <c r="D324" s="1" t="s">
        <v>13</v>
      </c>
      <c r="E324" s="121" t="s">
        <v>208</v>
      </c>
      <c r="F324" s="3">
        <v>1909</v>
      </c>
      <c r="G324" s="3" t="s">
        <v>209</v>
      </c>
      <c r="H324" s="9" t="s">
        <v>880</v>
      </c>
      <c r="I324" s="2" t="s">
        <v>16</v>
      </c>
      <c r="J324" s="2">
        <v>1</v>
      </c>
      <c r="K324" s="95" t="s">
        <v>1151</v>
      </c>
      <c r="L324" s="168">
        <v>96</v>
      </c>
      <c r="M324" s="225"/>
    </row>
    <row r="325" spans="1:13" ht="15" customHeight="1" x14ac:dyDescent="0.2">
      <c r="A325" s="169" t="s">
        <v>219</v>
      </c>
      <c r="B325" s="3" t="s">
        <v>220</v>
      </c>
      <c r="C325" s="2" t="s">
        <v>207</v>
      </c>
      <c r="D325" s="1" t="s">
        <v>13</v>
      </c>
      <c r="E325" s="121" t="s">
        <v>221</v>
      </c>
      <c r="F325" s="3">
        <v>338</v>
      </c>
      <c r="G325" s="3" t="s">
        <v>222</v>
      </c>
      <c r="H325" s="9" t="s">
        <v>886</v>
      </c>
      <c r="I325" s="2" t="s">
        <v>16</v>
      </c>
      <c r="J325" s="2">
        <v>1</v>
      </c>
      <c r="K325" s="95" t="s">
        <v>1151</v>
      </c>
      <c r="L325" s="168">
        <v>96</v>
      </c>
      <c r="M325" s="225"/>
    </row>
    <row r="326" spans="1:13" ht="15" customHeight="1" x14ac:dyDescent="0.2">
      <c r="A326" s="169" t="s">
        <v>223</v>
      </c>
      <c r="B326" s="3" t="s">
        <v>25</v>
      </c>
      <c r="C326" s="2" t="s">
        <v>207</v>
      </c>
      <c r="D326" s="1" t="s">
        <v>13</v>
      </c>
      <c r="E326" s="121" t="s">
        <v>224</v>
      </c>
      <c r="F326" s="3">
        <v>4704</v>
      </c>
      <c r="G326" s="3" t="s">
        <v>225</v>
      </c>
      <c r="H326" s="9" t="s">
        <v>887</v>
      </c>
      <c r="I326" s="2" t="s">
        <v>16</v>
      </c>
      <c r="J326" s="2">
        <v>1</v>
      </c>
      <c r="K326" s="95" t="s">
        <v>1151</v>
      </c>
      <c r="L326" s="168">
        <v>96</v>
      </c>
      <c r="M326" s="225"/>
    </row>
    <row r="327" spans="1:13" ht="15" customHeight="1" x14ac:dyDescent="0.2">
      <c r="A327" s="169" t="s">
        <v>2273</v>
      </c>
      <c r="B327" s="3" t="s">
        <v>220</v>
      </c>
      <c r="C327" s="2" t="s">
        <v>207</v>
      </c>
      <c r="D327" s="1" t="s">
        <v>13</v>
      </c>
      <c r="E327" s="121" t="s">
        <v>869</v>
      </c>
      <c r="F327" s="3">
        <v>300</v>
      </c>
      <c r="G327" s="3" t="s">
        <v>2274</v>
      </c>
      <c r="H327" s="9" t="s">
        <v>2275</v>
      </c>
      <c r="I327" s="2" t="s">
        <v>16</v>
      </c>
      <c r="J327" s="2">
        <v>1</v>
      </c>
      <c r="K327" s="95" t="s">
        <v>1151</v>
      </c>
      <c r="L327" s="168">
        <v>96</v>
      </c>
      <c r="M327" s="225"/>
    </row>
    <row r="328" spans="1:13" ht="15" customHeight="1" x14ac:dyDescent="0.2">
      <c r="A328" s="169" t="s">
        <v>226</v>
      </c>
      <c r="B328" s="3" t="s">
        <v>227</v>
      </c>
      <c r="C328" s="2" t="s">
        <v>207</v>
      </c>
      <c r="D328" s="1" t="s">
        <v>13</v>
      </c>
      <c r="E328" s="121" t="s">
        <v>228</v>
      </c>
      <c r="F328" s="3">
        <v>75</v>
      </c>
      <c r="G328" s="3" t="s">
        <v>229</v>
      </c>
      <c r="H328" s="9" t="s">
        <v>888</v>
      </c>
      <c r="I328" s="2" t="s">
        <v>16</v>
      </c>
      <c r="J328" s="2">
        <v>1</v>
      </c>
      <c r="K328" s="95" t="s">
        <v>1151</v>
      </c>
      <c r="L328" s="168">
        <v>96</v>
      </c>
      <c r="M328" s="225"/>
    </row>
    <row r="329" spans="1:13" ht="15" customHeight="1" x14ac:dyDescent="0.2">
      <c r="A329" s="169" t="s">
        <v>231</v>
      </c>
      <c r="B329" s="3" t="s">
        <v>232</v>
      </c>
      <c r="C329" s="2" t="s">
        <v>207</v>
      </c>
      <c r="D329" s="1" t="s">
        <v>13</v>
      </c>
      <c r="E329" s="121" t="s">
        <v>233</v>
      </c>
      <c r="F329" s="3">
        <v>252</v>
      </c>
      <c r="G329" s="3" t="s">
        <v>20</v>
      </c>
      <c r="H329" s="9" t="s">
        <v>889</v>
      </c>
      <c r="I329" s="2" t="s">
        <v>84</v>
      </c>
      <c r="J329" s="2">
        <v>1</v>
      </c>
      <c r="K329" s="95" t="s">
        <v>1151</v>
      </c>
      <c r="L329" s="168">
        <v>96</v>
      </c>
      <c r="M329" s="225"/>
    </row>
    <row r="330" spans="1:13" ht="15" customHeight="1" x14ac:dyDescent="0.2">
      <c r="A330" s="180" t="s">
        <v>3271</v>
      </c>
      <c r="B330" s="3" t="s">
        <v>25</v>
      </c>
      <c r="C330" s="2" t="s">
        <v>207</v>
      </c>
      <c r="D330" s="1" t="s">
        <v>13</v>
      </c>
      <c r="E330" t="s">
        <v>3273</v>
      </c>
      <c r="F330" s="3">
        <v>39</v>
      </c>
      <c r="G330" s="3" t="s">
        <v>3274</v>
      </c>
      <c r="H330" s="9" t="s">
        <v>3272</v>
      </c>
      <c r="I330" s="2" t="s">
        <v>16</v>
      </c>
      <c r="J330" s="2">
        <v>1</v>
      </c>
      <c r="K330" s="95" t="s">
        <v>1151</v>
      </c>
      <c r="L330" s="168">
        <v>96</v>
      </c>
      <c r="M330" s="225"/>
    </row>
    <row r="331" spans="1:13" ht="15" customHeight="1" x14ac:dyDescent="0.2">
      <c r="A331" s="169"/>
      <c r="B331" s="3"/>
      <c r="E331" s="121"/>
      <c r="G331" s="3"/>
      <c r="H331" s="68" t="s">
        <v>234</v>
      </c>
      <c r="I331" s="102"/>
      <c r="J331" s="5">
        <f>SUM(J319:J330)</f>
        <v>13</v>
      </c>
      <c r="K331" s="102"/>
      <c r="L331" s="19"/>
      <c r="M331" s="225"/>
    </row>
    <row r="332" spans="1:13" ht="15" customHeight="1" x14ac:dyDescent="0.2">
      <c r="A332" s="37" t="s">
        <v>195</v>
      </c>
      <c r="B332" s="38"/>
      <c r="C332" s="36"/>
      <c r="D332" s="107"/>
      <c r="E332" s="42" t="s">
        <v>195</v>
      </c>
      <c r="F332" s="39"/>
      <c r="G332" s="39"/>
      <c r="H332" s="69"/>
      <c r="I332" s="40"/>
      <c r="J332" s="212"/>
      <c r="K332" s="40"/>
      <c r="L332" s="43"/>
      <c r="M332" s="225"/>
    </row>
    <row r="333" spans="1:13" ht="15" customHeight="1" x14ac:dyDescent="0.2">
      <c r="A333" s="15" t="s">
        <v>196</v>
      </c>
      <c r="B333" s="99" t="s">
        <v>50</v>
      </c>
      <c r="C333" s="114" t="s">
        <v>197</v>
      </c>
      <c r="D333" s="112" t="s">
        <v>13</v>
      </c>
      <c r="E333" s="1" t="s">
        <v>198</v>
      </c>
      <c r="F333" s="21">
        <v>177</v>
      </c>
      <c r="G333" s="112" t="s">
        <v>20</v>
      </c>
      <c r="H333" s="65" t="s">
        <v>979</v>
      </c>
      <c r="I333" s="114" t="s">
        <v>16</v>
      </c>
      <c r="J333" s="114">
        <v>1</v>
      </c>
      <c r="K333" s="95" t="s">
        <v>1151</v>
      </c>
      <c r="L333" s="173">
        <v>144</v>
      </c>
      <c r="M333" s="225"/>
    </row>
    <row r="334" spans="1:13" ht="15" customHeight="1" x14ac:dyDescent="0.2">
      <c r="A334" s="16" t="s">
        <v>293</v>
      </c>
      <c r="B334" s="4" t="s">
        <v>50</v>
      </c>
      <c r="C334" s="95" t="s">
        <v>197</v>
      </c>
      <c r="D334" s="95" t="s">
        <v>13</v>
      </c>
      <c r="E334" s="10" t="s">
        <v>801</v>
      </c>
      <c r="F334" s="21">
        <v>500</v>
      </c>
      <c r="G334" s="21" t="s">
        <v>294</v>
      </c>
      <c r="H334" s="135" t="s">
        <v>723</v>
      </c>
      <c r="I334" s="95" t="s">
        <v>84</v>
      </c>
      <c r="J334" s="95">
        <v>2</v>
      </c>
      <c r="K334" s="95" t="s">
        <v>1151</v>
      </c>
      <c r="L334" s="166">
        <v>288</v>
      </c>
      <c r="M334" s="225"/>
    </row>
    <row r="335" spans="1:13" ht="15" customHeight="1" x14ac:dyDescent="0.2">
      <c r="A335" s="167" t="s">
        <v>295</v>
      </c>
      <c r="B335" s="3" t="s">
        <v>50</v>
      </c>
      <c r="C335" s="2" t="s">
        <v>197</v>
      </c>
      <c r="D335" s="2" t="s">
        <v>13</v>
      </c>
      <c r="E335" s="1" t="s">
        <v>296</v>
      </c>
      <c r="F335" s="3">
        <v>1020</v>
      </c>
      <c r="G335" s="3" t="s">
        <v>297</v>
      </c>
      <c r="H335" s="134" t="s">
        <v>724</v>
      </c>
      <c r="I335" s="95" t="s">
        <v>84</v>
      </c>
      <c r="J335" s="2">
        <v>1</v>
      </c>
      <c r="K335" s="95" t="s">
        <v>1151</v>
      </c>
      <c r="L335" s="168">
        <v>144</v>
      </c>
      <c r="M335" s="225"/>
    </row>
    <row r="336" spans="1:13" ht="15" customHeight="1" x14ac:dyDescent="0.2">
      <c r="A336" s="167" t="s">
        <v>298</v>
      </c>
      <c r="B336" s="3" t="s">
        <v>89</v>
      </c>
      <c r="C336" s="2" t="s">
        <v>197</v>
      </c>
      <c r="D336" s="2" t="s">
        <v>13</v>
      </c>
      <c r="E336" s="1" t="s">
        <v>785</v>
      </c>
      <c r="F336" s="3">
        <v>92</v>
      </c>
      <c r="G336" s="3" t="s">
        <v>337</v>
      </c>
      <c r="H336" s="134" t="s">
        <v>725</v>
      </c>
      <c r="I336" s="95" t="s">
        <v>84</v>
      </c>
      <c r="J336" s="2">
        <v>1</v>
      </c>
      <c r="K336" s="95" t="s">
        <v>1151</v>
      </c>
      <c r="L336" s="168">
        <v>192</v>
      </c>
      <c r="M336" s="225"/>
    </row>
    <row r="337" spans="1:13" ht="15" customHeight="1" x14ac:dyDescent="0.2">
      <c r="A337" s="172" t="s">
        <v>299</v>
      </c>
      <c r="B337" s="136" t="s">
        <v>714</v>
      </c>
      <c r="C337" s="137" t="s">
        <v>197</v>
      </c>
      <c r="D337" s="137" t="s">
        <v>13</v>
      </c>
      <c r="E337" s="98" t="s">
        <v>786</v>
      </c>
      <c r="F337" s="126">
        <v>29</v>
      </c>
      <c r="G337" s="4" t="s">
        <v>294</v>
      </c>
      <c r="H337" s="138" t="s">
        <v>726</v>
      </c>
      <c r="I337" s="17" t="s">
        <v>84</v>
      </c>
      <c r="J337" s="137">
        <v>1</v>
      </c>
      <c r="K337" s="95" t="s">
        <v>1151</v>
      </c>
      <c r="L337" s="179">
        <v>144</v>
      </c>
      <c r="M337" s="225"/>
    </row>
    <row r="338" spans="1:13" ht="15" customHeight="1" x14ac:dyDescent="0.2">
      <c r="A338" s="167" t="s">
        <v>300</v>
      </c>
      <c r="B338" s="126" t="s">
        <v>33</v>
      </c>
      <c r="C338" s="2" t="s">
        <v>197</v>
      </c>
      <c r="D338" s="2" t="s">
        <v>13</v>
      </c>
      <c r="E338" s="1" t="s">
        <v>800</v>
      </c>
      <c r="F338" s="3">
        <v>50</v>
      </c>
      <c r="G338" s="21" t="s">
        <v>294</v>
      </c>
      <c r="H338" s="134" t="s">
        <v>727</v>
      </c>
      <c r="I338" s="95" t="s">
        <v>84</v>
      </c>
      <c r="J338" s="2">
        <v>1</v>
      </c>
      <c r="K338" s="95" t="s">
        <v>1151</v>
      </c>
      <c r="L338" s="168">
        <v>96</v>
      </c>
      <c r="M338" s="225"/>
    </row>
    <row r="339" spans="1:13" ht="15" customHeight="1" x14ac:dyDescent="0.2">
      <c r="A339" s="167" t="s">
        <v>301</v>
      </c>
      <c r="B339" s="3" t="s">
        <v>33</v>
      </c>
      <c r="C339" s="2" t="s">
        <v>197</v>
      </c>
      <c r="D339" s="2" t="s">
        <v>13</v>
      </c>
      <c r="E339" s="1" t="s">
        <v>800</v>
      </c>
      <c r="F339" s="3">
        <v>833</v>
      </c>
      <c r="G339" s="21" t="s">
        <v>294</v>
      </c>
      <c r="H339" s="134" t="s">
        <v>728</v>
      </c>
      <c r="I339" s="95" t="s">
        <v>84</v>
      </c>
      <c r="J339" s="2">
        <v>2</v>
      </c>
      <c r="K339" s="95" t="s">
        <v>1151</v>
      </c>
      <c r="L339" s="168">
        <v>192</v>
      </c>
      <c r="M339" s="225"/>
    </row>
    <row r="340" spans="1:13" ht="15" customHeight="1" x14ac:dyDescent="0.2">
      <c r="A340" s="167" t="s">
        <v>302</v>
      </c>
      <c r="B340" s="3" t="s">
        <v>50</v>
      </c>
      <c r="C340" s="2" t="s">
        <v>197</v>
      </c>
      <c r="D340" s="2" t="s">
        <v>13</v>
      </c>
      <c r="E340" s="1" t="s">
        <v>303</v>
      </c>
      <c r="F340" s="3">
        <v>655</v>
      </c>
      <c r="G340" s="21" t="s">
        <v>20</v>
      </c>
      <c r="H340" s="134" t="s">
        <v>729</v>
      </c>
      <c r="I340" s="95" t="s">
        <v>84</v>
      </c>
      <c r="J340" s="2">
        <v>1</v>
      </c>
      <c r="K340" s="95" t="s">
        <v>1151</v>
      </c>
      <c r="L340" s="168">
        <v>144</v>
      </c>
      <c r="M340" s="225"/>
    </row>
    <row r="341" spans="1:13" ht="15" customHeight="1" x14ac:dyDescent="0.2">
      <c r="A341" s="167" t="s">
        <v>304</v>
      </c>
      <c r="B341" s="3" t="s">
        <v>33</v>
      </c>
      <c r="C341" s="2" t="s">
        <v>197</v>
      </c>
      <c r="D341" s="2" t="s">
        <v>13</v>
      </c>
      <c r="E341" s="1" t="s">
        <v>305</v>
      </c>
      <c r="F341" s="3">
        <v>612</v>
      </c>
      <c r="G341" s="21" t="s">
        <v>748</v>
      </c>
      <c r="H341" s="134" t="s">
        <v>730</v>
      </c>
      <c r="I341" s="95" t="s">
        <v>84</v>
      </c>
      <c r="J341" s="2">
        <v>1</v>
      </c>
      <c r="K341" s="95" t="s">
        <v>1151</v>
      </c>
      <c r="L341" s="168">
        <v>96</v>
      </c>
      <c r="M341" s="225"/>
    </row>
    <row r="342" spans="1:13" ht="15" customHeight="1" x14ac:dyDescent="0.2">
      <c r="A342" s="180"/>
      <c r="B342" s="126"/>
      <c r="C342"/>
      <c r="D342" s="95"/>
      <c r="H342" s="101" t="s">
        <v>199</v>
      </c>
      <c r="I342" s="102"/>
      <c r="J342" s="5">
        <f>SUM(J333:J341)</f>
        <v>11</v>
      </c>
      <c r="K342" s="102"/>
      <c r="L342" s="19"/>
      <c r="M342" s="225"/>
    </row>
    <row r="343" spans="1:13" ht="15" customHeight="1" x14ac:dyDescent="0.2">
      <c r="A343" s="29" t="s">
        <v>306</v>
      </c>
      <c r="B343" s="128"/>
      <c r="C343" s="104"/>
      <c r="D343" s="105"/>
      <c r="E343" s="30" t="s">
        <v>306</v>
      </c>
      <c r="F343" s="106"/>
      <c r="G343" s="104"/>
      <c r="H343" s="108"/>
      <c r="I343" s="104"/>
      <c r="J343" s="32"/>
      <c r="K343" s="104"/>
      <c r="L343" s="31"/>
      <c r="M343" s="225"/>
    </row>
    <row r="344" spans="1:13" ht="15" customHeight="1" x14ac:dyDescent="0.2">
      <c r="A344" s="167" t="s">
        <v>307</v>
      </c>
      <c r="B344" s="3" t="s">
        <v>33</v>
      </c>
      <c r="C344" s="2" t="s">
        <v>308</v>
      </c>
      <c r="D344" s="2" t="s">
        <v>13</v>
      </c>
      <c r="E344" s="1" t="s">
        <v>309</v>
      </c>
      <c r="F344" s="3">
        <v>134</v>
      </c>
      <c r="G344" s="3" t="s">
        <v>310</v>
      </c>
      <c r="H344" s="9" t="s">
        <v>731</v>
      </c>
      <c r="I344" s="95" t="s">
        <v>84</v>
      </c>
      <c r="J344" s="2">
        <v>1</v>
      </c>
      <c r="K344" s="95" t="s">
        <v>1151</v>
      </c>
      <c r="L344" s="168">
        <v>96</v>
      </c>
      <c r="M344" s="225"/>
    </row>
    <row r="345" spans="1:13" ht="15" customHeight="1" x14ac:dyDescent="0.2">
      <c r="A345" s="180"/>
      <c r="B345" s="137"/>
      <c r="C345" s="95"/>
      <c r="D345" s="95"/>
      <c r="G345" s="47"/>
      <c r="H345" s="101" t="s">
        <v>311</v>
      </c>
      <c r="I345" s="5"/>
      <c r="J345" s="5">
        <v>1</v>
      </c>
      <c r="K345" s="5"/>
      <c r="L345" s="19"/>
      <c r="M345" s="225"/>
    </row>
    <row r="346" spans="1:13" ht="15" customHeight="1" x14ac:dyDescent="0.2">
      <c r="A346" s="29" t="s">
        <v>312</v>
      </c>
      <c r="B346" s="133"/>
      <c r="C346" s="105"/>
      <c r="D346" s="105"/>
      <c r="E346" s="30" t="s">
        <v>312</v>
      </c>
      <c r="F346" s="106"/>
      <c r="G346" s="106"/>
      <c r="H346" s="108"/>
      <c r="I346" s="104"/>
      <c r="J346" s="32"/>
      <c r="K346" s="104"/>
      <c r="L346" s="31"/>
      <c r="M346" s="225"/>
    </row>
    <row r="347" spans="1:13" ht="15" customHeight="1" x14ac:dyDescent="0.2">
      <c r="A347" s="16" t="s">
        <v>313</v>
      </c>
      <c r="B347" s="4" t="s">
        <v>25</v>
      </c>
      <c r="C347" s="95" t="s">
        <v>314</v>
      </c>
      <c r="D347" s="95" t="s">
        <v>13</v>
      </c>
      <c r="E347" s="10" t="s">
        <v>784</v>
      </c>
      <c r="F347" s="21">
        <v>21</v>
      </c>
      <c r="G347" s="21" t="s">
        <v>315</v>
      </c>
      <c r="H347" s="96" t="s">
        <v>732</v>
      </c>
      <c r="I347" s="95" t="s">
        <v>16</v>
      </c>
      <c r="J347" s="95">
        <v>1</v>
      </c>
      <c r="K347" s="95" t="s">
        <v>1151</v>
      </c>
      <c r="L347" s="166">
        <v>96</v>
      </c>
      <c r="M347" s="225"/>
    </row>
    <row r="348" spans="1:13" ht="15" customHeight="1" x14ac:dyDescent="0.2">
      <c r="A348" s="16" t="s">
        <v>316</v>
      </c>
      <c r="B348" s="4" t="s">
        <v>33</v>
      </c>
      <c r="C348" s="95" t="s">
        <v>314</v>
      </c>
      <c r="D348" s="95" t="s">
        <v>13</v>
      </c>
      <c r="E348" s="10" t="s">
        <v>317</v>
      </c>
      <c r="F348" s="21">
        <v>129</v>
      </c>
      <c r="G348" s="21" t="s">
        <v>1148</v>
      </c>
      <c r="H348" s="96" t="s">
        <v>733</v>
      </c>
      <c r="I348" s="95" t="s">
        <v>84</v>
      </c>
      <c r="J348" s="95">
        <v>1</v>
      </c>
      <c r="K348" s="95" t="s">
        <v>1151</v>
      </c>
      <c r="L348" s="166">
        <v>96</v>
      </c>
      <c r="M348" s="225"/>
    </row>
    <row r="349" spans="1:13" ht="15" customHeight="1" x14ac:dyDescent="0.2">
      <c r="A349" s="180"/>
      <c r="B349" s="137"/>
      <c r="C349" s="95"/>
      <c r="D349" s="95"/>
      <c r="E349" s="62"/>
      <c r="G349" s="3"/>
      <c r="H349" s="68" t="s">
        <v>318</v>
      </c>
      <c r="I349" s="102"/>
      <c r="J349" s="5">
        <v>2</v>
      </c>
      <c r="K349" s="102"/>
      <c r="L349" s="19"/>
      <c r="M349" s="225"/>
    </row>
    <row r="350" spans="1:13" ht="15" customHeight="1" x14ac:dyDescent="0.2">
      <c r="A350" s="29" t="s">
        <v>319</v>
      </c>
      <c r="B350" s="133"/>
      <c r="C350" s="104"/>
      <c r="D350" s="105"/>
      <c r="E350" s="32" t="s">
        <v>319</v>
      </c>
      <c r="F350" s="106"/>
      <c r="G350" s="106"/>
      <c r="H350" s="108"/>
      <c r="I350" s="104"/>
      <c r="J350" s="32"/>
      <c r="K350" s="104"/>
      <c r="L350" s="31"/>
      <c r="M350" s="225"/>
    </row>
    <row r="351" spans="1:13" ht="15" customHeight="1" x14ac:dyDescent="0.2">
      <c r="A351" s="172" t="s">
        <v>299</v>
      </c>
      <c r="B351" s="139" t="s">
        <v>714</v>
      </c>
      <c r="C351" s="131" t="s">
        <v>320</v>
      </c>
      <c r="D351" s="140" t="s">
        <v>13</v>
      </c>
      <c r="E351" s="98" t="s">
        <v>321</v>
      </c>
      <c r="F351" s="126">
        <v>4836</v>
      </c>
      <c r="G351" s="122" t="s">
        <v>1147</v>
      </c>
      <c r="H351" s="66" t="s">
        <v>734</v>
      </c>
      <c r="I351" s="137" t="s">
        <v>84</v>
      </c>
      <c r="J351" s="137">
        <v>1</v>
      </c>
      <c r="K351" s="95" t="s">
        <v>1151</v>
      </c>
      <c r="L351" s="179">
        <v>96</v>
      </c>
      <c r="M351" s="225"/>
    </row>
    <row r="352" spans="1:13" ht="15" customHeight="1" x14ac:dyDescent="0.2">
      <c r="A352" s="180"/>
      <c r="B352" s="131"/>
      <c r="C352" s="114"/>
      <c r="D352" s="111"/>
      <c r="E352" s="99"/>
      <c r="G352" s="3"/>
      <c r="H352" s="101" t="s">
        <v>322</v>
      </c>
      <c r="I352" s="5"/>
      <c r="J352" s="5">
        <v>1</v>
      </c>
      <c r="K352" s="5"/>
      <c r="L352" s="19"/>
      <c r="M352" s="225"/>
    </row>
    <row r="353" spans="1:13" ht="15" customHeight="1" x14ac:dyDescent="0.2">
      <c r="A353" s="33" t="s">
        <v>200</v>
      </c>
      <c r="B353" s="133"/>
      <c r="C353" s="32"/>
      <c r="D353" s="105"/>
      <c r="E353" s="32" t="s">
        <v>200</v>
      </c>
      <c r="F353" s="106"/>
      <c r="G353" s="106"/>
      <c r="H353" s="115"/>
      <c r="I353" s="116"/>
      <c r="J353" s="32"/>
      <c r="K353" s="116"/>
      <c r="L353" s="31"/>
      <c r="M353" s="225"/>
    </row>
    <row r="354" spans="1:13" ht="15" customHeight="1" x14ac:dyDescent="0.2">
      <c r="A354" s="15" t="s">
        <v>201</v>
      </c>
      <c r="B354" s="99" t="s">
        <v>50</v>
      </c>
      <c r="C354" s="114" t="s">
        <v>202</v>
      </c>
      <c r="D354" s="112" t="s">
        <v>13</v>
      </c>
      <c r="E354" s="1" t="s">
        <v>721</v>
      </c>
      <c r="F354" s="21">
        <v>721</v>
      </c>
      <c r="G354" s="3" t="s">
        <v>203</v>
      </c>
      <c r="H354" s="11" t="s">
        <v>735</v>
      </c>
      <c r="I354" s="2" t="s">
        <v>204</v>
      </c>
      <c r="J354" s="2">
        <v>1</v>
      </c>
      <c r="K354" s="95" t="s">
        <v>1151</v>
      </c>
      <c r="L354" s="168">
        <v>144</v>
      </c>
      <c r="M354" s="225"/>
    </row>
    <row r="355" spans="1:13" ht="15" customHeight="1" x14ac:dyDescent="0.2">
      <c r="A355" s="57" t="s">
        <v>2323</v>
      </c>
      <c r="B355" s="99" t="s">
        <v>50</v>
      </c>
      <c r="C355" s="114" t="s">
        <v>202</v>
      </c>
      <c r="D355" s="114" t="s">
        <v>13</v>
      </c>
      <c r="E355" s="390" t="s">
        <v>2324</v>
      </c>
      <c r="F355" s="92">
        <v>94</v>
      </c>
      <c r="G355" s="112" t="s">
        <v>2325</v>
      </c>
      <c r="H355" s="13" t="s">
        <v>2326</v>
      </c>
      <c r="I355" s="114" t="s">
        <v>16</v>
      </c>
      <c r="J355" s="114">
        <v>2</v>
      </c>
      <c r="K355" s="111" t="s">
        <v>1151</v>
      </c>
      <c r="L355" s="173">
        <v>288</v>
      </c>
      <c r="M355" s="225"/>
    </row>
    <row r="356" spans="1:13" s="99" customFormat="1" ht="15" customHeight="1" x14ac:dyDescent="0.2">
      <c r="A356" s="57" t="s">
        <v>2491</v>
      </c>
      <c r="B356" s="99" t="s">
        <v>47</v>
      </c>
      <c r="C356" s="114" t="s">
        <v>202</v>
      </c>
      <c r="D356" s="114" t="s">
        <v>13</v>
      </c>
      <c r="E356" s="54" t="s">
        <v>2492</v>
      </c>
      <c r="F356" s="92">
        <v>2587</v>
      </c>
      <c r="G356" s="112" t="s">
        <v>2493</v>
      </c>
      <c r="H356" s="441" t="s">
        <v>2500</v>
      </c>
      <c r="I356" s="114" t="s">
        <v>16</v>
      </c>
      <c r="J356" s="114">
        <v>2</v>
      </c>
      <c r="K356" s="111" t="s">
        <v>1151</v>
      </c>
      <c r="L356" s="173">
        <v>288</v>
      </c>
      <c r="M356" s="389"/>
    </row>
    <row r="357" spans="1:13" ht="15" customHeight="1" x14ac:dyDescent="0.2">
      <c r="A357" s="167" t="s">
        <v>701</v>
      </c>
      <c r="B357" s="3" t="s">
        <v>33</v>
      </c>
      <c r="C357" s="2" t="s">
        <v>202</v>
      </c>
      <c r="D357" s="2" t="s">
        <v>13</v>
      </c>
      <c r="E357" s="1" t="s">
        <v>323</v>
      </c>
      <c r="F357" s="3">
        <v>108</v>
      </c>
      <c r="G357" s="3" t="s">
        <v>20</v>
      </c>
      <c r="H357" s="9" t="s">
        <v>1071</v>
      </c>
      <c r="I357" s="2" t="s">
        <v>84</v>
      </c>
      <c r="J357" s="2">
        <v>1</v>
      </c>
      <c r="K357" s="95" t="s">
        <v>1151</v>
      </c>
      <c r="L357" s="168">
        <v>96</v>
      </c>
      <c r="M357" s="225"/>
    </row>
    <row r="358" spans="1:13" ht="15" customHeight="1" x14ac:dyDescent="0.2">
      <c r="A358" s="167" t="s">
        <v>702</v>
      </c>
      <c r="B358" s="3" t="s">
        <v>33</v>
      </c>
      <c r="C358" s="2" t="s">
        <v>202</v>
      </c>
      <c r="D358" s="2" t="s">
        <v>13</v>
      </c>
      <c r="E358" s="1" t="s">
        <v>324</v>
      </c>
      <c r="F358" s="3">
        <v>135</v>
      </c>
      <c r="G358" s="3" t="s">
        <v>325</v>
      </c>
      <c r="H358" s="9" t="s">
        <v>1072</v>
      </c>
      <c r="I358" s="2" t="s">
        <v>84</v>
      </c>
      <c r="J358" s="2">
        <v>1</v>
      </c>
      <c r="K358" s="95" t="s">
        <v>1151</v>
      </c>
      <c r="L358" s="168">
        <v>96</v>
      </c>
      <c r="M358" s="225"/>
    </row>
    <row r="359" spans="1:13" ht="15" customHeight="1" x14ac:dyDescent="0.2">
      <c r="A359" s="16" t="s">
        <v>703</v>
      </c>
      <c r="B359" s="4" t="s">
        <v>220</v>
      </c>
      <c r="C359" s="2" t="s">
        <v>202</v>
      </c>
      <c r="D359" s="2" t="s">
        <v>13</v>
      </c>
      <c r="E359" s="10" t="s">
        <v>782</v>
      </c>
      <c r="F359" s="21">
        <v>80</v>
      </c>
      <c r="G359" s="21" t="s">
        <v>20</v>
      </c>
      <c r="H359" s="96" t="s">
        <v>805</v>
      </c>
      <c r="I359" s="95" t="s">
        <v>84</v>
      </c>
      <c r="J359" s="95">
        <v>2</v>
      </c>
      <c r="K359" s="95" t="s">
        <v>1151</v>
      </c>
      <c r="L359" s="168">
        <v>192</v>
      </c>
      <c r="M359" s="225"/>
    </row>
    <row r="360" spans="1:13" ht="15" customHeight="1" x14ac:dyDescent="0.2">
      <c r="A360" s="16" t="s">
        <v>704</v>
      </c>
      <c r="B360" s="4" t="s">
        <v>220</v>
      </c>
      <c r="C360" s="2" t="s">
        <v>202</v>
      </c>
      <c r="D360" s="2" t="s">
        <v>13</v>
      </c>
      <c r="E360" s="10" t="s">
        <v>326</v>
      </c>
      <c r="F360" s="21">
        <v>295</v>
      </c>
      <c r="G360" s="21" t="s">
        <v>20</v>
      </c>
      <c r="H360" s="96" t="s">
        <v>980</v>
      </c>
      <c r="I360" s="95" t="s">
        <v>84</v>
      </c>
      <c r="J360" s="95">
        <v>2</v>
      </c>
      <c r="K360" s="95" t="s">
        <v>1151</v>
      </c>
      <c r="L360" s="168">
        <v>192</v>
      </c>
      <c r="M360" s="225"/>
    </row>
    <row r="361" spans="1:13" ht="15" customHeight="1" x14ac:dyDescent="0.2">
      <c r="A361" s="16" t="s">
        <v>705</v>
      </c>
      <c r="B361" s="4" t="s">
        <v>220</v>
      </c>
      <c r="C361" s="2" t="s">
        <v>202</v>
      </c>
      <c r="D361" s="2" t="s">
        <v>13</v>
      </c>
      <c r="E361" s="10" t="s">
        <v>783</v>
      </c>
      <c r="F361" s="21">
        <v>170</v>
      </c>
      <c r="G361" s="21" t="s">
        <v>20</v>
      </c>
      <c r="H361" s="96" t="s">
        <v>1073</v>
      </c>
      <c r="I361" s="95" t="s">
        <v>84</v>
      </c>
      <c r="J361" s="95">
        <v>3</v>
      </c>
      <c r="K361" s="95" t="s">
        <v>1151</v>
      </c>
      <c r="L361" s="168">
        <v>288</v>
      </c>
      <c r="M361" s="225"/>
    </row>
    <row r="362" spans="1:13" ht="15" customHeight="1" x14ac:dyDescent="0.2">
      <c r="A362" s="181" t="s">
        <v>778</v>
      </c>
      <c r="B362" s="141" t="s">
        <v>1275</v>
      </c>
      <c r="C362" s="84" t="s">
        <v>202</v>
      </c>
      <c r="D362" s="84" t="s">
        <v>13</v>
      </c>
      <c r="E362" s="79" t="s">
        <v>782</v>
      </c>
      <c r="F362" s="142">
        <v>83</v>
      </c>
      <c r="G362" s="142" t="s">
        <v>20</v>
      </c>
      <c r="H362" s="143" t="s">
        <v>804</v>
      </c>
      <c r="I362" s="84" t="s">
        <v>84</v>
      </c>
      <c r="J362" s="84">
        <v>1</v>
      </c>
      <c r="K362" s="188" t="s">
        <v>1151</v>
      </c>
      <c r="L362" s="182">
        <v>216</v>
      </c>
      <c r="M362" s="225"/>
    </row>
    <row r="363" spans="1:13" ht="15" customHeight="1" x14ac:dyDescent="0.2">
      <c r="A363" s="167"/>
      <c r="B363" s="131"/>
      <c r="C363" s="114"/>
      <c r="D363" s="111"/>
      <c r="E363" s="99"/>
      <c r="F363" s="112"/>
      <c r="G363" s="3"/>
      <c r="H363" s="68" t="s">
        <v>205</v>
      </c>
      <c r="I363" s="5"/>
      <c r="J363" s="5">
        <f>SUM(J354:J362)</f>
        <v>15</v>
      </c>
      <c r="K363" s="5"/>
      <c r="L363" s="19"/>
      <c r="M363" s="225"/>
    </row>
    <row r="364" spans="1:13" ht="15" customHeight="1" x14ac:dyDescent="0.2">
      <c r="A364" s="29" t="s">
        <v>327</v>
      </c>
      <c r="B364" s="32"/>
      <c r="C364" s="32"/>
      <c r="D364" s="32"/>
      <c r="E364" s="30" t="s">
        <v>327</v>
      </c>
      <c r="F364" s="91"/>
      <c r="G364" s="27"/>
      <c r="H364" s="71"/>
      <c r="I364" s="32"/>
      <c r="J364" s="32"/>
      <c r="K364" s="32"/>
      <c r="L364" s="31"/>
      <c r="M364" s="225"/>
    </row>
    <row r="365" spans="1:13" ht="15" customHeight="1" x14ac:dyDescent="0.2">
      <c r="A365" s="14" t="s">
        <v>328</v>
      </c>
      <c r="B365" s="122" t="s">
        <v>33</v>
      </c>
      <c r="C365" s="149" t="s">
        <v>329</v>
      </c>
      <c r="D365" s="131" t="s">
        <v>13</v>
      </c>
      <c r="E365" s="98" t="s">
        <v>330</v>
      </c>
      <c r="F365" s="4">
        <v>368</v>
      </c>
      <c r="G365" s="126" t="s">
        <v>20</v>
      </c>
      <c r="H365" s="11" t="s">
        <v>1074</v>
      </c>
      <c r="I365" s="137" t="s">
        <v>84</v>
      </c>
      <c r="J365" s="137">
        <v>1</v>
      </c>
      <c r="K365" s="95" t="s">
        <v>1151</v>
      </c>
      <c r="L365" s="179">
        <v>96</v>
      </c>
      <c r="M365" s="225"/>
    </row>
    <row r="366" spans="1:13" ht="15" customHeight="1" x14ac:dyDescent="0.2">
      <c r="A366" s="15"/>
      <c r="B366" s="114"/>
      <c r="C366" s="114"/>
      <c r="D366" s="114"/>
      <c r="E366" s="148"/>
      <c r="F366" s="21"/>
      <c r="G366" s="3"/>
      <c r="H366" s="72" t="s">
        <v>331</v>
      </c>
      <c r="I366" s="44"/>
      <c r="J366" s="5">
        <v>1</v>
      </c>
      <c r="K366" s="5"/>
      <c r="L366" s="45"/>
      <c r="M366" s="225"/>
    </row>
    <row r="367" spans="1:13" ht="15" customHeight="1" x14ac:dyDescent="0.2">
      <c r="A367" s="58" t="s">
        <v>618</v>
      </c>
      <c r="B367" s="107"/>
      <c r="C367" s="107"/>
      <c r="D367" s="107"/>
      <c r="E367" s="32" t="s">
        <v>618</v>
      </c>
      <c r="F367" s="107"/>
      <c r="G367" s="107"/>
      <c r="H367" s="71"/>
      <c r="I367" s="59"/>
      <c r="J367" s="32"/>
      <c r="K367" s="32"/>
      <c r="L367" s="60"/>
      <c r="M367" s="225"/>
    </row>
    <row r="368" spans="1:13" ht="15" customHeight="1" x14ac:dyDescent="0.2">
      <c r="A368" s="177" t="s">
        <v>170</v>
      </c>
      <c r="B368" s="99" t="s">
        <v>85</v>
      </c>
      <c r="C368" s="114" t="s">
        <v>619</v>
      </c>
      <c r="D368" s="99" t="s">
        <v>13</v>
      </c>
      <c r="E368" s="99" t="s">
        <v>794</v>
      </c>
      <c r="F368" s="112">
        <v>1568</v>
      </c>
      <c r="G368" s="112" t="s">
        <v>20</v>
      </c>
      <c r="H368" s="13" t="s">
        <v>1001</v>
      </c>
      <c r="I368" s="114" t="s">
        <v>84</v>
      </c>
      <c r="J368" s="114">
        <v>1</v>
      </c>
      <c r="K368" s="95" t="s">
        <v>1151</v>
      </c>
      <c r="L368" s="173">
        <v>96</v>
      </c>
      <c r="M368" s="225"/>
    </row>
    <row r="369" spans="1:13" ht="15" customHeight="1" x14ac:dyDescent="0.2">
      <c r="A369" s="177" t="s">
        <v>620</v>
      </c>
      <c r="B369" s="99" t="s">
        <v>85</v>
      </c>
      <c r="C369" s="114" t="s">
        <v>619</v>
      </c>
      <c r="D369" s="99" t="s">
        <v>13</v>
      </c>
      <c r="E369" s="99" t="s">
        <v>795</v>
      </c>
      <c r="F369" s="112">
        <v>295</v>
      </c>
      <c r="G369" s="112" t="s">
        <v>20</v>
      </c>
      <c r="H369" s="13" t="s">
        <v>1002</v>
      </c>
      <c r="I369" s="114" t="s">
        <v>84</v>
      </c>
      <c r="J369" s="114">
        <v>1</v>
      </c>
      <c r="K369" s="95" t="s">
        <v>1151</v>
      </c>
      <c r="L369" s="173">
        <v>96</v>
      </c>
      <c r="M369" s="225"/>
    </row>
    <row r="370" spans="1:13" ht="15" customHeight="1" x14ac:dyDescent="0.2">
      <c r="A370" s="177" t="s">
        <v>1158</v>
      </c>
      <c r="B370" s="99" t="s">
        <v>745</v>
      </c>
      <c r="C370" s="114" t="s">
        <v>619</v>
      </c>
      <c r="D370" s="99" t="s">
        <v>13</v>
      </c>
      <c r="E370" s="99" t="s">
        <v>621</v>
      </c>
      <c r="F370" s="112">
        <v>1500</v>
      </c>
      <c r="G370" s="112" t="s">
        <v>20</v>
      </c>
      <c r="H370" s="13" t="s">
        <v>1003</v>
      </c>
      <c r="I370" s="114" t="s">
        <v>84</v>
      </c>
      <c r="J370" s="114">
        <v>1</v>
      </c>
      <c r="K370" s="220" t="s">
        <v>1152</v>
      </c>
      <c r="L370" s="173">
        <v>192</v>
      </c>
      <c r="M370" s="225"/>
    </row>
    <row r="371" spans="1:13" ht="15" customHeight="1" x14ac:dyDescent="0.2">
      <c r="A371" s="177" t="s">
        <v>622</v>
      </c>
      <c r="B371" s="99" t="s">
        <v>11</v>
      </c>
      <c r="C371" s="114" t="s">
        <v>619</v>
      </c>
      <c r="D371" s="99" t="s">
        <v>13</v>
      </c>
      <c r="E371" s="99" t="s">
        <v>623</v>
      </c>
      <c r="F371" s="112">
        <v>1001</v>
      </c>
      <c r="G371" s="112" t="s">
        <v>624</v>
      </c>
      <c r="H371" s="13" t="s">
        <v>1004</v>
      </c>
      <c r="I371" s="114" t="s">
        <v>84</v>
      </c>
      <c r="J371" s="114">
        <v>1</v>
      </c>
      <c r="K371" s="95" t="s">
        <v>1151</v>
      </c>
      <c r="L371" s="173">
        <v>96</v>
      </c>
      <c r="M371" s="225"/>
    </row>
    <row r="372" spans="1:13" ht="15" customHeight="1" x14ac:dyDescent="0.2">
      <c r="A372" s="177" t="s">
        <v>1157</v>
      </c>
      <c r="B372" s="99" t="s">
        <v>629</v>
      </c>
      <c r="C372" s="114" t="s">
        <v>619</v>
      </c>
      <c r="D372" s="99" t="s">
        <v>13</v>
      </c>
      <c r="E372" s="99" t="s">
        <v>796</v>
      </c>
      <c r="F372" s="112">
        <v>197</v>
      </c>
      <c r="G372" s="112" t="s">
        <v>767</v>
      </c>
      <c r="H372" s="13" t="s">
        <v>1005</v>
      </c>
      <c r="I372" s="114" t="s">
        <v>84</v>
      </c>
      <c r="J372" s="114">
        <v>1</v>
      </c>
      <c r="K372" s="220" t="s">
        <v>1152</v>
      </c>
      <c r="L372" s="173">
        <v>96</v>
      </c>
      <c r="M372" s="225"/>
    </row>
    <row r="373" spans="1:13" ht="15" customHeight="1" x14ac:dyDescent="0.2">
      <c r="A373" s="177" t="s">
        <v>626</v>
      </c>
      <c r="B373" s="99" t="s">
        <v>627</v>
      </c>
      <c r="C373" s="114" t="s">
        <v>619</v>
      </c>
      <c r="D373" s="99" t="s">
        <v>13</v>
      </c>
      <c r="E373" s="99" t="s">
        <v>699</v>
      </c>
      <c r="F373" s="112">
        <v>195</v>
      </c>
      <c r="G373" s="112" t="s">
        <v>767</v>
      </c>
      <c r="H373" s="13" t="s">
        <v>1006</v>
      </c>
      <c r="I373" s="114" t="s">
        <v>84</v>
      </c>
      <c r="J373" s="114">
        <v>1</v>
      </c>
      <c r="K373" s="95" t="s">
        <v>1151</v>
      </c>
      <c r="L373" s="173">
        <v>96</v>
      </c>
      <c r="M373" s="225"/>
    </row>
    <row r="374" spans="1:13" ht="15" customHeight="1" x14ac:dyDescent="0.2">
      <c r="A374" s="177" t="s">
        <v>628</v>
      </c>
      <c r="B374" s="99" t="s">
        <v>629</v>
      </c>
      <c r="C374" s="114" t="s">
        <v>619</v>
      </c>
      <c r="D374" s="99" t="s">
        <v>13</v>
      </c>
      <c r="E374" s="99" t="s">
        <v>1010</v>
      </c>
      <c r="F374" s="112">
        <v>258</v>
      </c>
      <c r="G374" s="112" t="s">
        <v>20</v>
      </c>
      <c r="H374" s="13" t="s">
        <v>1007</v>
      </c>
      <c r="I374" s="114" t="s">
        <v>16</v>
      </c>
      <c r="J374" s="114">
        <v>1</v>
      </c>
      <c r="K374" s="95" t="s">
        <v>1151</v>
      </c>
      <c r="L374" s="173">
        <v>96</v>
      </c>
      <c r="M374" s="225"/>
    </row>
    <row r="375" spans="1:13" ht="15" customHeight="1" x14ac:dyDescent="0.2">
      <c r="A375" s="177" t="s">
        <v>630</v>
      </c>
      <c r="B375" s="99" t="s">
        <v>220</v>
      </c>
      <c r="C375" s="114" t="s">
        <v>619</v>
      </c>
      <c r="D375" s="99" t="s">
        <v>13</v>
      </c>
      <c r="E375" s="99" t="s">
        <v>1011</v>
      </c>
      <c r="F375" s="112">
        <v>158</v>
      </c>
      <c r="G375" s="112" t="s">
        <v>631</v>
      </c>
      <c r="H375" s="13" t="s">
        <v>1008</v>
      </c>
      <c r="I375" s="114" t="s">
        <v>84</v>
      </c>
      <c r="J375" s="114">
        <v>1</v>
      </c>
      <c r="K375" s="95" t="s">
        <v>1151</v>
      </c>
      <c r="L375" s="173">
        <v>96</v>
      </c>
      <c r="M375" s="225"/>
    </row>
    <row r="376" spans="1:13" ht="15" customHeight="1" x14ac:dyDescent="0.2">
      <c r="A376" s="177" t="s">
        <v>632</v>
      </c>
      <c r="B376" s="99" t="s">
        <v>220</v>
      </c>
      <c r="C376" s="114" t="s">
        <v>619</v>
      </c>
      <c r="D376" s="99" t="s">
        <v>13</v>
      </c>
      <c r="E376" s="99" t="s">
        <v>1012</v>
      </c>
      <c r="F376" s="112">
        <v>1378</v>
      </c>
      <c r="G376" s="112" t="s">
        <v>20</v>
      </c>
      <c r="H376" s="13" t="s">
        <v>1009</v>
      </c>
      <c r="I376" s="114" t="s">
        <v>84</v>
      </c>
      <c r="J376" s="114">
        <v>2</v>
      </c>
      <c r="K376" s="95" t="s">
        <v>1151</v>
      </c>
      <c r="L376" s="173">
        <v>192</v>
      </c>
      <c r="M376" s="225"/>
    </row>
    <row r="377" spans="1:13" ht="15" customHeight="1" x14ac:dyDescent="0.2">
      <c r="A377" s="177" t="s">
        <v>633</v>
      </c>
      <c r="B377" s="99" t="s">
        <v>220</v>
      </c>
      <c r="C377" s="114" t="s">
        <v>619</v>
      </c>
      <c r="D377" s="99" t="s">
        <v>13</v>
      </c>
      <c r="E377" s="99" t="s">
        <v>1199</v>
      </c>
      <c r="F377" s="112">
        <v>1100</v>
      </c>
      <c r="G377" s="112" t="s">
        <v>20</v>
      </c>
      <c r="H377" s="13" t="s">
        <v>1075</v>
      </c>
      <c r="I377" s="114" t="s">
        <v>84</v>
      </c>
      <c r="J377" s="114">
        <v>1</v>
      </c>
      <c r="K377" s="95" t="s">
        <v>1151</v>
      </c>
      <c r="L377" s="173">
        <v>96</v>
      </c>
      <c r="M377" s="225"/>
    </row>
    <row r="378" spans="1:13" ht="15" customHeight="1" x14ac:dyDescent="0.2">
      <c r="A378" s="177" t="s">
        <v>636</v>
      </c>
      <c r="B378" s="99" t="s">
        <v>220</v>
      </c>
      <c r="C378" s="114" t="s">
        <v>619</v>
      </c>
      <c r="D378" s="99" t="s">
        <v>13</v>
      </c>
      <c r="E378" s="99" t="s">
        <v>1086</v>
      </c>
      <c r="F378" s="112">
        <v>1145</v>
      </c>
      <c r="G378" s="112" t="s">
        <v>624</v>
      </c>
      <c r="H378" s="13" t="s">
        <v>1014</v>
      </c>
      <c r="I378" s="114" t="s">
        <v>84</v>
      </c>
      <c r="J378" s="114">
        <v>1</v>
      </c>
      <c r="K378" s="95" t="s">
        <v>1151</v>
      </c>
      <c r="L378" s="173">
        <v>96</v>
      </c>
      <c r="M378" s="225"/>
    </row>
    <row r="379" spans="1:13" ht="15" customHeight="1" x14ac:dyDescent="0.2">
      <c r="A379" s="177" t="s">
        <v>637</v>
      </c>
      <c r="B379" s="99" t="s">
        <v>220</v>
      </c>
      <c r="C379" s="114" t="s">
        <v>619</v>
      </c>
      <c r="D379" s="99" t="s">
        <v>13</v>
      </c>
      <c r="E379" s="99" t="s">
        <v>1087</v>
      </c>
      <c r="F379" s="112">
        <v>388</v>
      </c>
      <c r="G379" s="112" t="s">
        <v>638</v>
      </c>
      <c r="H379" s="13" t="s">
        <v>1015</v>
      </c>
      <c r="I379" s="114" t="s">
        <v>84</v>
      </c>
      <c r="J379" s="114">
        <v>1</v>
      </c>
      <c r="K379" s="95" t="s">
        <v>1151</v>
      </c>
      <c r="L379" s="173">
        <v>96</v>
      </c>
      <c r="M379" s="225"/>
    </row>
    <row r="380" spans="1:13" ht="15" customHeight="1" x14ac:dyDescent="0.2">
      <c r="A380" s="177" t="s">
        <v>639</v>
      </c>
      <c r="B380" s="99" t="s">
        <v>220</v>
      </c>
      <c r="C380" s="114" t="s">
        <v>619</v>
      </c>
      <c r="D380" s="99" t="s">
        <v>13</v>
      </c>
      <c r="E380" s="99" t="s">
        <v>1013</v>
      </c>
      <c r="F380" s="112">
        <v>269</v>
      </c>
      <c r="G380" s="112" t="s">
        <v>635</v>
      </c>
      <c r="H380" s="13" t="s">
        <v>1016</v>
      </c>
      <c r="I380" s="114" t="s">
        <v>84</v>
      </c>
      <c r="J380" s="114">
        <v>1</v>
      </c>
      <c r="K380" s="95" t="s">
        <v>1151</v>
      </c>
      <c r="L380" s="173">
        <v>96</v>
      </c>
      <c r="M380" s="225"/>
    </row>
    <row r="381" spans="1:13" ht="15" customHeight="1" x14ac:dyDescent="0.2">
      <c r="A381" s="177" t="s">
        <v>640</v>
      </c>
      <c r="B381" s="99" t="s">
        <v>220</v>
      </c>
      <c r="C381" s="114" t="s">
        <v>619</v>
      </c>
      <c r="D381" s="99" t="s">
        <v>13</v>
      </c>
      <c r="E381" s="99" t="s">
        <v>1017</v>
      </c>
      <c r="F381" s="112">
        <v>78</v>
      </c>
      <c r="G381" s="112" t="s">
        <v>768</v>
      </c>
      <c r="H381" s="13" t="s">
        <v>1021</v>
      </c>
      <c r="I381" s="114" t="s">
        <v>16</v>
      </c>
      <c r="J381" s="114">
        <v>2</v>
      </c>
      <c r="K381" s="95" t="s">
        <v>1151</v>
      </c>
      <c r="L381" s="173">
        <v>192</v>
      </c>
      <c r="M381" s="225"/>
    </row>
    <row r="382" spans="1:13" ht="15" customHeight="1" x14ac:dyDescent="0.2">
      <c r="A382" s="177" t="s">
        <v>641</v>
      </c>
      <c r="B382" s="99" t="s">
        <v>220</v>
      </c>
      <c r="C382" s="114" t="s">
        <v>619</v>
      </c>
      <c r="D382" s="99" t="s">
        <v>13</v>
      </c>
      <c r="E382" s="99" t="s">
        <v>1018</v>
      </c>
      <c r="F382" s="112">
        <v>365</v>
      </c>
      <c r="G382" s="112" t="s">
        <v>20</v>
      </c>
      <c r="H382" s="13" t="s">
        <v>1022</v>
      </c>
      <c r="I382" s="114" t="s">
        <v>84</v>
      </c>
      <c r="J382" s="114">
        <v>1</v>
      </c>
      <c r="K382" s="95" t="s">
        <v>1151</v>
      </c>
      <c r="L382" s="173">
        <v>96</v>
      </c>
      <c r="M382" s="225"/>
    </row>
    <row r="383" spans="1:13" ht="15" customHeight="1" x14ac:dyDescent="0.2">
      <c r="A383" s="177" t="s">
        <v>642</v>
      </c>
      <c r="B383" s="99" t="s">
        <v>220</v>
      </c>
      <c r="C383" s="114" t="s">
        <v>619</v>
      </c>
      <c r="D383" s="99" t="s">
        <v>13</v>
      </c>
      <c r="E383" s="99" t="s">
        <v>1200</v>
      </c>
      <c r="F383" s="112">
        <v>83</v>
      </c>
      <c r="G383" s="112" t="s">
        <v>20</v>
      </c>
      <c r="H383" s="13" t="s">
        <v>1023</v>
      </c>
      <c r="I383" s="114" t="s">
        <v>84</v>
      </c>
      <c r="J383" s="114">
        <v>1</v>
      </c>
      <c r="K383" s="95" t="s">
        <v>1151</v>
      </c>
      <c r="L383" s="173">
        <v>96</v>
      </c>
      <c r="M383" s="225"/>
    </row>
    <row r="384" spans="1:13" ht="15" customHeight="1" x14ac:dyDescent="0.2">
      <c r="A384" s="177" t="s">
        <v>643</v>
      </c>
      <c r="B384" s="99" t="s">
        <v>220</v>
      </c>
      <c r="C384" s="114" t="s">
        <v>619</v>
      </c>
      <c r="D384" s="99" t="s">
        <v>13</v>
      </c>
      <c r="E384" s="99" t="s">
        <v>1012</v>
      </c>
      <c r="F384" s="112">
        <v>1337</v>
      </c>
      <c r="G384" s="112" t="s">
        <v>20</v>
      </c>
      <c r="H384" s="13" t="s">
        <v>1024</v>
      </c>
      <c r="I384" s="114" t="s">
        <v>84</v>
      </c>
      <c r="J384" s="114">
        <v>1</v>
      </c>
      <c r="K384" s="95" t="s">
        <v>1151</v>
      </c>
      <c r="L384" s="173">
        <v>96</v>
      </c>
      <c r="M384" s="225"/>
    </row>
    <row r="385" spans="1:13" ht="15" customHeight="1" x14ac:dyDescent="0.2">
      <c r="A385" s="177" t="s">
        <v>644</v>
      </c>
      <c r="B385" s="99" t="s">
        <v>220</v>
      </c>
      <c r="C385" s="114" t="s">
        <v>619</v>
      </c>
      <c r="D385" s="99" t="s">
        <v>13</v>
      </c>
      <c r="E385" s="99" t="s">
        <v>1012</v>
      </c>
      <c r="F385" s="112">
        <v>1657</v>
      </c>
      <c r="G385" s="112" t="s">
        <v>645</v>
      </c>
      <c r="H385" s="13" t="s">
        <v>1025</v>
      </c>
      <c r="I385" s="114" t="s">
        <v>84</v>
      </c>
      <c r="J385" s="114">
        <v>1</v>
      </c>
      <c r="K385" s="95" t="s">
        <v>1151</v>
      </c>
      <c r="L385" s="173">
        <v>96</v>
      </c>
      <c r="M385" s="225"/>
    </row>
    <row r="386" spans="1:13" ht="15" customHeight="1" x14ac:dyDescent="0.2">
      <c r="A386" s="177" t="s">
        <v>646</v>
      </c>
      <c r="B386" s="99" t="s">
        <v>713</v>
      </c>
      <c r="C386" s="114" t="s">
        <v>619</v>
      </c>
      <c r="D386" s="99" t="s">
        <v>13</v>
      </c>
      <c r="E386" s="99" t="s">
        <v>1019</v>
      </c>
      <c r="F386" s="112">
        <v>433</v>
      </c>
      <c r="G386" s="112" t="s">
        <v>20</v>
      </c>
      <c r="H386" s="13" t="s">
        <v>1026</v>
      </c>
      <c r="I386" s="114" t="s">
        <v>84</v>
      </c>
      <c r="J386" s="114">
        <v>3</v>
      </c>
      <c r="K386" s="95" t="s">
        <v>1151</v>
      </c>
      <c r="L386" s="173">
        <v>288</v>
      </c>
      <c r="M386" s="225"/>
    </row>
    <row r="387" spans="1:13" ht="15" customHeight="1" x14ac:dyDescent="0.2">
      <c r="A387" s="177" t="s">
        <v>3352</v>
      </c>
      <c r="B387" s="99" t="s">
        <v>713</v>
      </c>
      <c r="C387" s="114" t="s">
        <v>619</v>
      </c>
      <c r="D387" s="99" t="s">
        <v>13</v>
      </c>
      <c r="E387" s="99" t="s">
        <v>3404</v>
      </c>
      <c r="F387" s="112">
        <v>190</v>
      </c>
      <c r="G387" s="112" t="s">
        <v>20</v>
      </c>
      <c r="H387" s="13" t="s">
        <v>3405</v>
      </c>
      <c r="I387" s="114" t="s">
        <v>84</v>
      </c>
      <c r="J387" s="114">
        <v>2</v>
      </c>
      <c r="K387" s="95" t="s">
        <v>1151</v>
      </c>
      <c r="L387" s="173">
        <v>192</v>
      </c>
      <c r="M387" s="225"/>
    </row>
    <row r="388" spans="1:13" ht="15" customHeight="1" x14ac:dyDescent="0.2">
      <c r="A388" s="177" t="s">
        <v>3353</v>
      </c>
      <c r="B388" s="99" t="s">
        <v>713</v>
      </c>
      <c r="C388" s="114" t="s">
        <v>619</v>
      </c>
      <c r="D388" s="99" t="s">
        <v>13</v>
      </c>
      <c r="E388" s="99" t="s">
        <v>3406</v>
      </c>
      <c r="F388" s="112">
        <v>169</v>
      </c>
      <c r="G388" s="112" t="s">
        <v>3407</v>
      </c>
      <c r="H388" s="13" t="s">
        <v>3408</v>
      </c>
      <c r="I388" s="114" t="s">
        <v>16</v>
      </c>
      <c r="J388" s="114">
        <v>3</v>
      </c>
      <c r="K388" s="95" t="s">
        <v>1151</v>
      </c>
      <c r="L388" s="173">
        <v>288</v>
      </c>
      <c r="M388" s="225"/>
    </row>
    <row r="389" spans="1:13" ht="15" customHeight="1" x14ac:dyDescent="0.2">
      <c r="A389" s="177" t="s">
        <v>3354</v>
      </c>
      <c r="B389" s="99" t="s">
        <v>713</v>
      </c>
      <c r="C389" s="114" t="s">
        <v>619</v>
      </c>
      <c r="D389" s="99" t="s">
        <v>13</v>
      </c>
      <c r="E389" s="99" t="s">
        <v>3409</v>
      </c>
      <c r="F389" s="112">
        <v>488</v>
      </c>
      <c r="G389" s="112" t="s">
        <v>20</v>
      </c>
      <c r="H389" s="13" t="s">
        <v>3410</v>
      </c>
      <c r="I389" s="114" t="s">
        <v>16</v>
      </c>
      <c r="J389" s="114">
        <v>2</v>
      </c>
      <c r="K389" s="95" t="s">
        <v>1151</v>
      </c>
      <c r="L389" s="173">
        <v>192</v>
      </c>
      <c r="M389" s="225"/>
    </row>
    <row r="390" spans="1:13" s="99" customFormat="1" ht="15" customHeight="1" x14ac:dyDescent="0.2">
      <c r="A390" s="177" t="s">
        <v>3355</v>
      </c>
      <c r="B390" s="99" t="s">
        <v>1435</v>
      </c>
      <c r="C390" s="114" t="s">
        <v>619</v>
      </c>
      <c r="D390" s="99" t="s">
        <v>13</v>
      </c>
      <c r="E390" s="99" t="s">
        <v>1012</v>
      </c>
      <c r="F390" s="112">
        <v>1148</v>
      </c>
      <c r="G390" s="112" t="s">
        <v>20</v>
      </c>
      <c r="H390" s="13" t="s">
        <v>3411</v>
      </c>
      <c r="I390" s="114" t="s">
        <v>84</v>
      </c>
      <c r="J390" s="114">
        <v>4</v>
      </c>
      <c r="K390" s="111" t="s">
        <v>1151</v>
      </c>
      <c r="L390" s="173">
        <v>384</v>
      </c>
      <c r="M390" s="389"/>
    </row>
    <row r="391" spans="1:13" s="99" customFormat="1" ht="15" customHeight="1" x14ac:dyDescent="0.2">
      <c r="A391" s="177" t="s">
        <v>647</v>
      </c>
      <c r="B391" s="110" t="s">
        <v>25</v>
      </c>
      <c r="C391" s="114" t="s">
        <v>619</v>
      </c>
      <c r="D391" s="99" t="s">
        <v>13</v>
      </c>
      <c r="E391" s="99" t="s">
        <v>718</v>
      </c>
      <c r="F391" s="92">
        <v>1001</v>
      </c>
      <c r="G391" s="92" t="s">
        <v>645</v>
      </c>
      <c r="H391" s="13" t="s">
        <v>1027</v>
      </c>
      <c r="I391" s="111" t="s">
        <v>16</v>
      </c>
      <c r="J391" s="111">
        <v>2</v>
      </c>
      <c r="K391" s="111" t="s">
        <v>1151</v>
      </c>
      <c r="L391" s="173">
        <v>192</v>
      </c>
      <c r="M391" s="389"/>
    </row>
    <row r="392" spans="1:13" s="99" customFormat="1" ht="15" customHeight="1" x14ac:dyDescent="0.2">
      <c r="A392" s="177" t="s">
        <v>1160</v>
      </c>
      <c r="B392" s="110" t="s">
        <v>25</v>
      </c>
      <c r="C392" s="114" t="s">
        <v>619</v>
      </c>
      <c r="D392" s="99" t="s">
        <v>13</v>
      </c>
      <c r="E392" s="99" t="s">
        <v>1030</v>
      </c>
      <c r="F392" s="92">
        <v>64</v>
      </c>
      <c r="G392" s="92" t="s">
        <v>648</v>
      </c>
      <c r="H392" s="13" t="s">
        <v>1028</v>
      </c>
      <c r="I392" s="111" t="s">
        <v>16</v>
      </c>
      <c r="J392" s="111">
        <v>3</v>
      </c>
      <c r="K392" s="111" t="s">
        <v>1151</v>
      </c>
      <c r="L392" s="173">
        <v>288</v>
      </c>
      <c r="M392" s="389"/>
    </row>
    <row r="393" spans="1:13" s="99" customFormat="1" ht="15" customHeight="1" x14ac:dyDescent="0.2">
      <c r="A393" s="177" t="s">
        <v>1160</v>
      </c>
      <c r="B393" s="110" t="s">
        <v>25</v>
      </c>
      <c r="C393" s="114" t="s">
        <v>619</v>
      </c>
      <c r="D393" s="99" t="s">
        <v>13</v>
      </c>
      <c r="E393" s="99" t="s">
        <v>1031</v>
      </c>
      <c r="F393" s="92">
        <v>133</v>
      </c>
      <c r="G393" s="92" t="s">
        <v>649</v>
      </c>
      <c r="H393" s="13" t="s">
        <v>1029</v>
      </c>
      <c r="I393" s="111" t="s">
        <v>16</v>
      </c>
      <c r="J393" s="111">
        <v>1</v>
      </c>
      <c r="K393" s="111" t="s">
        <v>1151</v>
      </c>
      <c r="L393" s="173">
        <v>96</v>
      </c>
      <c r="M393" s="389"/>
    </row>
    <row r="394" spans="1:13" ht="15" customHeight="1" x14ac:dyDescent="0.2">
      <c r="A394" s="177" t="s">
        <v>3356</v>
      </c>
      <c r="B394" s="94" t="s">
        <v>25</v>
      </c>
      <c r="C394" s="114" t="s">
        <v>619</v>
      </c>
      <c r="D394" s="99" t="s">
        <v>13</v>
      </c>
      <c r="E394" s="1" t="s">
        <v>3412</v>
      </c>
      <c r="F394" s="21">
        <v>1155</v>
      </c>
      <c r="G394" s="21" t="s">
        <v>3413</v>
      </c>
      <c r="H394" s="13" t="s">
        <v>3414</v>
      </c>
      <c r="I394" s="95" t="s">
        <v>16</v>
      </c>
      <c r="J394" s="95">
        <v>3</v>
      </c>
      <c r="K394" s="95" t="s">
        <v>1151</v>
      </c>
      <c r="L394" s="173">
        <v>288</v>
      </c>
      <c r="M394" s="225"/>
    </row>
    <row r="395" spans="1:13" ht="15" customHeight="1" x14ac:dyDescent="0.2">
      <c r="A395" s="177" t="s">
        <v>3357</v>
      </c>
      <c r="B395" s="94" t="s">
        <v>25</v>
      </c>
      <c r="C395" s="114" t="s">
        <v>619</v>
      </c>
      <c r="D395" s="99" t="s">
        <v>13</v>
      </c>
      <c r="E395" s="1" t="s">
        <v>651</v>
      </c>
      <c r="F395" s="21">
        <v>292</v>
      </c>
      <c r="G395" s="21" t="s">
        <v>625</v>
      </c>
      <c r="H395" s="13" t="s">
        <v>3415</v>
      </c>
      <c r="I395" s="95" t="s">
        <v>16</v>
      </c>
      <c r="J395" s="95">
        <v>1</v>
      </c>
      <c r="K395" s="95" t="s">
        <v>1151</v>
      </c>
      <c r="L395" s="173">
        <v>96</v>
      </c>
      <c r="M395" s="225"/>
    </row>
    <row r="396" spans="1:13" ht="15" customHeight="1" x14ac:dyDescent="0.2">
      <c r="A396" s="177" t="s">
        <v>650</v>
      </c>
      <c r="B396" s="94" t="s">
        <v>25</v>
      </c>
      <c r="C396" s="114" t="s">
        <v>619</v>
      </c>
      <c r="D396" s="99" t="s">
        <v>13</v>
      </c>
      <c r="E396" s="1" t="s">
        <v>651</v>
      </c>
      <c r="F396" s="21">
        <v>292</v>
      </c>
      <c r="G396" s="21" t="s">
        <v>767</v>
      </c>
      <c r="H396" s="13" t="s">
        <v>1032</v>
      </c>
      <c r="I396" s="95" t="s">
        <v>16</v>
      </c>
      <c r="J396" s="95">
        <v>1</v>
      </c>
      <c r="K396" s="95" t="s">
        <v>1151</v>
      </c>
      <c r="L396" s="173">
        <v>96</v>
      </c>
      <c r="M396" s="225"/>
    </row>
    <row r="397" spans="1:13" ht="15" customHeight="1" x14ac:dyDescent="0.2">
      <c r="A397" s="177" t="s">
        <v>716</v>
      </c>
      <c r="B397" s="94" t="s">
        <v>25</v>
      </c>
      <c r="C397" s="114" t="s">
        <v>619</v>
      </c>
      <c r="D397" s="99" t="s">
        <v>13</v>
      </c>
      <c r="E397" s="1" t="s">
        <v>717</v>
      </c>
      <c r="F397" s="21" t="s">
        <v>652</v>
      </c>
      <c r="G397" s="21" t="s">
        <v>769</v>
      </c>
      <c r="H397" s="13" t="s">
        <v>1033</v>
      </c>
      <c r="I397" s="95" t="s">
        <v>16</v>
      </c>
      <c r="J397" s="95">
        <v>2</v>
      </c>
      <c r="K397" s="95" t="s">
        <v>1151</v>
      </c>
      <c r="L397" s="173">
        <v>192</v>
      </c>
      <c r="M397" s="225"/>
    </row>
    <row r="398" spans="1:13" ht="15" customHeight="1" x14ac:dyDescent="0.2">
      <c r="A398" s="177" t="s">
        <v>3358</v>
      </c>
      <c r="B398" s="94" t="s">
        <v>25</v>
      </c>
      <c r="C398" s="114" t="s">
        <v>619</v>
      </c>
      <c r="D398" s="99" t="s">
        <v>13</v>
      </c>
      <c r="E398" s="1" t="s">
        <v>3416</v>
      </c>
      <c r="F398" s="21">
        <v>1010</v>
      </c>
      <c r="G398" s="21" t="s">
        <v>3417</v>
      </c>
      <c r="H398" s="13" t="s">
        <v>3418</v>
      </c>
      <c r="I398" s="95" t="s">
        <v>16</v>
      </c>
      <c r="J398" s="95">
        <v>2</v>
      </c>
      <c r="K398" s="95" t="s">
        <v>1151</v>
      </c>
      <c r="L398" s="173">
        <v>192</v>
      </c>
      <c r="M398" s="225"/>
    </row>
    <row r="399" spans="1:13" ht="15" customHeight="1" x14ac:dyDescent="0.2">
      <c r="A399" s="177" t="s">
        <v>3360</v>
      </c>
      <c r="B399" s="94" t="s">
        <v>25</v>
      </c>
      <c r="C399" s="114" t="s">
        <v>619</v>
      </c>
      <c r="D399" s="99" t="s">
        <v>13</v>
      </c>
      <c r="E399" s="1" t="s">
        <v>3419</v>
      </c>
      <c r="F399" s="21" t="s">
        <v>3420</v>
      </c>
      <c r="G399" s="21" t="s">
        <v>3421</v>
      </c>
      <c r="H399" s="13" t="s">
        <v>3422</v>
      </c>
      <c r="I399" s="95" t="s">
        <v>16</v>
      </c>
      <c r="J399" s="95">
        <v>1</v>
      </c>
      <c r="K399" s="95" t="s">
        <v>1151</v>
      </c>
      <c r="L399" s="173">
        <v>96</v>
      </c>
      <c r="M399" s="225"/>
    </row>
    <row r="400" spans="1:13" s="99" customFormat="1" ht="15" customHeight="1" x14ac:dyDescent="0.2">
      <c r="A400" s="177" t="s">
        <v>653</v>
      </c>
      <c r="B400" s="110" t="s">
        <v>25</v>
      </c>
      <c r="C400" s="114" t="s">
        <v>619</v>
      </c>
      <c r="D400" s="99" t="s">
        <v>13</v>
      </c>
      <c r="E400" s="99" t="s">
        <v>621</v>
      </c>
      <c r="F400" s="92">
        <v>4188</v>
      </c>
      <c r="G400" s="92" t="s">
        <v>770</v>
      </c>
      <c r="H400" s="13" t="s">
        <v>1034</v>
      </c>
      <c r="I400" s="111" t="s">
        <v>16</v>
      </c>
      <c r="J400" s="111">
        <v>1</v>
      </c>
      <c r="K400" s="111" t="s">
        <v>1151</v>
      </c>
      <c r="L400" s="173">
        <v>96</v>
      </c>
      <c r="M400" s="389"/>
    </row>
    <row r="401" spans="1:13" s="99" customFormat="1" ht="15" customHeight="1" x14ac:dyDescent="0.2">
      <c r="A401" s="177" t="s">
        <v>654</v>
      </c>
      <c r="B401" s="110" t="s">
        <v>50</v>
      </c>
      <c r="C401" s="114" t="s">
        <v>619</v>
      </c>
      <c r="D401" s="99" t="s">
        <v>13</v>
      </c>
      <c r="E401" s="99" t="s">
        <v>1020</v>
      </c>
      <c r="F401" s="92">
        <v>365</v>
      </c>
      <c r="G401" s="92" t="s">
        <v>645</v>
      </c>
      <c r="H401" s="13" t="s">
        <v>1035</v>
      </c>
      <c r="I401" s="111" t="s">
        <v>84</v>
      </c>
      <c r="J401" s="111">
        <v>1</v>
      </c>
      <c r="K401" s="111" t="s">
        <v>1151</v>
      </c>
      <c r="L401" s="510">
        <v>144</v>
      </c>
      <c r="M401" s="389"/>
    </row>
    <row r="402" spans="1:13" s="99" customFormat="1" ht="15" customHeight="1" x14ac:dyDescent="0.2">
      <c r="A402" s="177" t="s">
        <v>655</v>
      </c>
      <c r="B402" s="110" t="s">
        <v>50</v>
      </c>
      <c r="C402" s="114" t="s">
        <v>619</v>
      </c>
      <c r="D402" s="99" t="s">
        <v>13</v>
      </c>
      <c r="E402" s="99" t="s">
        <v>1201</v>
      </c>
      <c r="F402" s="92">
        <v>1418</v>
      </c>
      <c r="G402" s="92" t="s">
        <v>625</v>
      </c>
      <c r="H402" s="13" t="s">
        <v>1036</v>
      </c>
      <c r="I402" s="111" t="s">
        <v>16</v>
      </c>
      <c r="J402" s="111">
        <v>2</v>
      </c>
      <c r="K402" s="111" t="s">
        <v>1151</v>
      </c>
      <c r="L402" s="510">
        <v>288</v>
      </c>
      <c r="M402" s="389"/>
    </row>
    <row r="403" spans="1:13" s="99" customFormat="1" ht="15" customHeight="1" x14ac:dyDescent="0.2">
      <c r="A403" s="177" t="s">
        <v>1154</v>
      </c>
      <c r="B403" s="110" t="s">
        <v>47</v>
      </c>
      <c r="C403" s="114" t="s">
        <v>619</v>
      </c>
      <c r="D403" s="99" t="s">
        <v>13</v>
      </c>
      <c r="E403" s="99" t="s">
        <v>656</v>
      </c>
      <c r="F403" s="92">
        <v>1118</v>
      </c>
      <c r="G403" s="92" t="s">
        <v>638</v>
      </c>
      <c r="H403" s="13" t="s">
        <v>1037</v>
      </c>
      <c r="I403" s="111" t="s">
        <v>16</v>
      </c>
      <c r="J403" s="111">
        <v>1</v>
      </c>
      <c r="K403" s="511" t="s">
        <v>1152</v>
      </c>
      <c r="L403" s="510">
        <v>144</v>
      </c>
      <c r="M403" s="389"/>
    </row>
    <row r="404" spans="1:13" s="99" customFormat="1" ht="15" customHeight="1" x14ac:dyDescent="0.2">
      <c r="A404" s="177" t="s">
        <v>1155</v>
      </c>
      <c r="B404" s="110" t="s">
        <v>47</v>
      </c>
      <c r="C404" s="114" t="s">
        <v>619</v>
      </c>
      <c r="D404" s="99" t="s">
        <v>13</v>
      </c>
      <c r="E404" s="99" t="s">
        <v>657</v>
      </c>
      <c r="F404" s="92">
        <v>961</v>
      </c>
      <c r="G404" s="92" t="s">
        <v>771</v>
      </c>
      <c r="H404" s="13" t="s">
        <v>1038</v>
      </c>
      <c r="I404" s="111" t="s">
        <v>84</v>
      </c>
      <c r="J404" s="111">
        <v>1</v>
      </c>
      <c r="K404" s="511" t="s">
        <v>1152</v>
      </c>
      <c r="L404" s="510">
        <v>144</v>
      </c>
      <c r="M404" s="389"/>
    </row>
    <row r="405" spans="1:13" s="99" customFormat="1" ht="15" customHeight="1" x14ac:dyDescent="0.2">
      <c r="A405" s="177" t="s">
        <v>1156</v>
      </c>
      <c r="B405" s="110" t="s">
        <v>47</v>
      </c>
      <c r="C405" s="114" t="s">
        <v>619</v>
      </c>
      <c r="D405" s="99" t="s">
        <v>13</v>
      </c>
      <c r="E405" s="99" t="s">
        <v>1042</v>
      </c>
      <c r="F405" s="92">
        <v>393</v>
      </c>
      <c r="G405" s="92" t="s">
        <v>770</v>
      </c>
      <c r="H405" s="13" t="s">
        <v>1039</v>
      </c>
      <c r="I405" s="111" t="s">
        <v>16</v>
      </c>
      <c r="J405" s="111">
        <v>1</v>
      </c>
      <c r="K405" s="511" t="s">
        <v>1152</v>
      </c>
      <c r="L405" s="510">
        <v>144</v>
      </c>
      <c r="M405" s="389"/>
    </row>
    <row r="406" spans="1:13" ht="15" customHeight="1" x14ac:dyDescent="0.2">
      <c r="A406" s="177" t="s">
        <v>3350</v>
      </c>
      <c r="B406" s="94" t="s">
        <v>47</v>
      </c>
      <c r="C406" s="114" t="s">
        <v>619</v>
      </c>
      <c r="D406" s="99" t="s">
        <v>13</v>
      </c>
      <c r="E406" s="1" t="s">
        <v>3412</v>
      </c>
      <c r="F406" s="21">
        <v>10</v>
      </c>
      <c r="G406" s="21" t="s">
        <v>624</v>
      </c>
      <c r="H406" s="13" t="s">
        <v>3423</v>
      </c>
      <c r="I406" s="95" t="s">
        <v>16</v>
      </c>
      <c r="J406" s="111">
        <v>2</v>
      </c>
      <c r="K406" s="220" t="s">
        <v>1151</v>
      </c>
      <c r="L406" s="166">
        <v>288</v>
      </c>
      <c r="M406" s="225"/>
    </row>
    <row r="407" spans="1:13" s="99" customFormat="1" ht="15" customHeight="1" x14ac:dyDescent="0.2">
      <c r="A407" s="177" t="s">
        <v>658</v>
      </c>
      <c r="B407" s="110" t="s">
        <v>33</v>
      </c>
      <c r="C407" s="114" t="s">
        <v>619</v>
      </c>
      <c r="D407" s="99" t="s">
        <v>13</v>
      </c>
      <c r="E407" s="99" t="s">
        <v>659</v>
      </c>
      <c r="F407" s="92">
        <v>1199</v>
      </c>
      <c r="G407" s="92" t="s">
        <v>645</v>
      </c>
      <c r="H407" s="13" t="s">
        <v>1040</v>
      </c>
      <c r="I407" s="111" t="s">
        <v>16</v>
      </c>
      <c r="J407" s="111">
        <v>1</v>
      </c>
      <c r="K407" s="111" t="s">
        <v>1151</v>
      </c>
      <c r="L407" s="510">
        <v>96</v>
      </c>
      <c r="M407" s="389"/>
    </row>
    <row r="408" spans="1:13" s="99" customFormat="1" ht="15" customHeight="1" x14ac:dyDescent="0.2">
      <c r="A408" s="177" t="s">
        <v>660</v>
      </c>
      <c r="B408" s="110" t="s">
        <v>33</v>
      </c>
      <c r="C408" s="114" t="s">
        <v>619</v>
      </c>
      <c r="D408" s="99" t="s">
        <v>13</v>
      </c>
      <c r="E408" s="99" t="s">
        <v>1020</v>
      </c>
      <c r="F408" s="92">
        <v>77</v>
      </c>
      <c r="G408" s="92" t="s">
        <v>645</v>
      </c>
      <c r="H408" s="13" t="s">
        <v>1041</v>
      </c>
      <c r="I408" s="111" t="s">
        <v>16</v>
      </c>
      <c r="J408" s="111">
        <v>1</v>
      </c>
      <c r="K408" s="111" t="s">
        <v>1151</v>
      </c>
      <c r="L408" s="510">
        <v>96</v>
      </c>
      <c r="M408" s="389"/>
    </row>
    <row r="409" spans="1:13" s="99" customFormat="1" ht="15" customHeight="1" x14ac:dyDescent="0.2">
      <c r="A409" s="177" t="s">
        <v>662</v>
      </c>
      <c r="B409" s="110" t="s">
        <v>89</v>
      </c>
      <c r="C409" s="114" t="s">
        <v>619</v>
      </c>
      <c r="D409" s="99" t="s">
        <v>13</v>
      </c>
      <c r="E409" s="99" t="s">
        <v>1012</v>
      </c>
      <c r="F409" s="92">
        <v>672</v>
      </c>
      <c r="G409" s="92" t="s">
        <v>20</v>
      </c>
      <c r="H409" s="13" t="s">
        <v>1045</v>
      </c>
      <c r="I409" s="111" t="s">
        <v>84</v>
      </c>
      <c r="J409" s="111">
        <v>1</v>
      </c>
      <c r="K409" s="111" t="s">
        <v>1151</v>
      </c>
      <c r="L409" s="510">
        <v>192</v>
      </c>
      <c r="M409" s="389"/>
    </row>
    <row r="410" spans="1:13" s="99" customFormat="1" ht="15" customHeight="1" x14ac:dyDescent="0.2">
      <c r="A410" s="177" t="s">
        <v>3359</v>
      </c>
      <c r="B410" s="110" t="s">
        <v>89</v>
      </c>
      <c r="C410" s="114" t="s">
        <v>619</v>
      </c>
      <c r="D410" s="99" t="s">
        <v>13</v>
      </c>
      <c r="E410" s="99" t="s">
        <v>1012</v>
      </c>
      <c r="F410" s="92">
        <v>509</v>
      </c>
      <c r="G410" s="92" t="s">
        <v>20</v>
      </c>
      <c r="H410" s="13" t="s">
        <v>1046</v>
      </c>
      <c r="I410" s="111" t="s">
        <v>84</v>
      </c>
      <c r="J410" s="111">
        <v>2</v>
      </c>
      <c r="K410" s="111" t="s">
        <v>1151</v>
      </c>
      <c r="L410" s="510">
        <v>192</v>
      </c>
      <c r="M410" s="389"/>
    </row>
    <row r="411" spans="1:13" s="99" customFormat="1" ht="15" customHeight="1" x14ac:dyDescent="0.2">
      <c r="A411" s="177" t="s">
        <v>1153</v>
      </c>
      <c r="B411" s="110" t="s">
        <v>89</v>
      </c>
      <c r="C411" s="114" t="s">
        <v>619</v>
      </c>
      <c r="D411" s="99" t="s">
        <v>13</v>
      </c>
      <c r="E411" s="99" t="s">
        <v>1043</v>
      </c>
      <c r="F411" s="92">
        <v>335</v>
      </c>
      <c r="G411" s="92" t="s">
        <v>20</v>
      </c>
      <c r="H411" s="13" t="s">
        <v>1047</v>
      </c>
      <c r="I411" s="111" t="s">
        <v>84</v>
      </c>
      <c r="J411" s="111">
        <v>2</v>
      </c>
      <c r="K411" s="511" t="s">
        <v>1152</v>
      </c>
      <c r="L411" s="510">
        <v>384</v>
      </c>
      <c r="M411" s="389"/>
    </row>
    <row r="412" spans="1:13" s="99" customFormat="1" ht="15" customHeight="1" x14ac:dyDescent="0.2">
      <c r="A412" s="177" t="s">
        <v>3351</v>
      </c>
      <c r="B412" s="110" t="s">
        <v>89</v>
      </c>
      <c r="C412" s="114" t="s">
        <v>619</v>
      </c>
      <c r="D412" s="99" t="s">
        <v>13</v>
      </c>
      <c r="E412" s="99" t="s">
        <v>1044</v>
      </c>
      <c r="F412" s="92">
        <v>295</v>
      </c>
      <c r="G412" s="92" t="s">
        <v>663</v>
      </c>
      <c r="H412" s="13" t="s">
        <v>1048</v>
      </c>
      <c r="I412" s="111" t="s">
        <v>84</v>
      </c>
      <c r="J412" s="111">
        <v>1</v>
      </c>
      <c r="K412" s="111" t="s">
        <v>1151</v>
      </c>
      <c r="L412" s="510">
        <v>96</v>
      </c>
      <c r="M412" s="389"/>
    </row>
    <row r="413" spans="1:13" ht="15" customHeight="1" x14ac:dyDescent="0.2">
      <c r="A413" s="15"/>
      <c r="B413" s="150"/>
      <c r="C413" s="114"/>
      <c r="D413" s="114"/>
      <c r="E413" s="148"/>
      <c r="F413" s="21"/>
      <c r="G413" s="3"/>
      <c r="H413" s="72" t="s">
        <v>779</v>
      </c>
      <c r="I413" s="44"/>
      <c r="J413" s="5">
        <f>SUM(J368:J412)</f>
        <v>67</v>
      </c>
      <c r="K413" s="5"/>
      <c r="L413" s="45"/>
      <c r="M413" s="225"/>
    </row>
    <row r="414" spans="1:13" ht="15" customHeight="1" x14ac:dyDescent="0.2">
      <c r="A414" s="58" t="s">
        <v>581</v>
      </c>
      <c r="B414" s="107"/>
      <c r="C414" s="104"/>
      <c r="D414" s="107"/>
      <c r="E414" s="32" t="s">
        <v>581</v>
      </c>
      <c r="F414" s="107"/>
      <c r="G414" s="107"/>
      <c r="H414" s="71"/>
      <c r="I414" s="59"/>
      <c r="J414" s="32"/>
      <c r="K414" s="32"/>
      <c r="L414" s="60"/>
      <c r="M414" s="225"/>
    </row>
    <row r="415" spans="1:13" ht="15" customHeight="1" x14ac:dyDescent="0.2">
      <c r="A415" s="177" t="s">
        <v>632</v>
      </c>
      <c r="B415" s="99" t="s">
        <v>220</v>
      </c>
      <c r="C415" s="114" t="s">
        <v>664</v>
      </c>
      <c r="D415" s="99" t="s">
        <v>13</v>
      </c>
      <c r="E415" s="99" t="s">
        <v>797</v>
      </c>
      <c r="F415" s="112">
        <v>31</v>
      </c>
      <c r="G415" s="112" t="s">
        <v>665</v>
      </c>
      <c r="H415" s="13" t="s">
        <v>1049</v>
      </c>
      <c r="I415" s="114" t="s">
        <v>84</v>
      </c>
      <c r="J415" s="114">
        <v>2</v>
      </c>
      <c r="K415" s="95" t="s">
        <v>1151</v>
      </c>
      <c r="L415" s="173">
        <v>192</v>
      </c>
      <c r="M415" s="225"/>
    </row>
    <row r="416" spans="1:13" ht="15" customHeight="1" x14ac:dyDescent="0.2">
      <c r="A416" s="177" t="s">
        <v>666</v>
      </c>
      <c r="B416" s="99" t="s">
        <v>220</v>
      </c>
      <c r="C416" s="114" t="s">
        <v>664</v>
      </c>
      <c r="D416" s="99" t="s">
        <v>13</v>
      </c>
      <c r="E416" s="99" t="s">
        <v>797</v>
      </c>
      <c r="F416" s="112">
        <v>51</v>
      </c>
      <c r="G416" s="112" t="s">
        <v>667</v>
      </c>
      <c r="H416" s="13" t="s">
        <v>1050</v>
      </c>
      <c r="I416" s="114" t="s">
        <v>84</v>
      </c>
      <c r="J416" s="114">
        <v>2</v>
      </c>
      <c r="K416" s="95" t="s">
        <v>1151</v>
      </c>
      <c r="L416" s="173">
        <v>192</v>
      </c>
      <c r="M416" s="225"/>
    </row>
    <row r="417" spans="1:13" ht="15" customHeight="1" x14ac:dyDescent="0.2">
      <c r="A417" s="177" t="s">
        <v>633</v>
      </c>
      <c r="B417" s="99" t="s">
        <v>220</v>
      </c>
      <c r="C417" s="114" t="s">
        <v>664</v>
      </c>
      <c r="D417" s="99" t="s">
        <v>13</v>
      </c>
      <c r="E417" s="99" t="s">
        <v>798</v>
      </c>
      <c r="F417" s="112">
        <v>60</v>
      </c>
      <c r="G417" s="112" t="s">
        <v>20</v>
      </c>
      <c r="H417" s="13" t="s">
        <v>1051</v>
      </c>
      <c r="I417" s="114" t="s">
        <v>84</v>
      </c>
      <c r="J417" s="114">
        <v>1</v>
      </c>
      <c r="K417" s="95" t="s">
        <v>1151</v>
      </c>
      <c r="L417" s="173">
        <v>96</v>
      </c>
      <c r="M417" s="225"/>
    </row>
    <row r="418" spans="1:13" ht="15" customHeight="1" x14ac:dyDescent="0.2">
      <c r="A418" s="177" t="s">
        <v>634</v>
      </c>
      <c r="B418" s="99" t="s">
        <v>220</v>
      </c>
      <c r="C418" s="114" t="s">
        <v>664</v>
      </c>
      <c r="D418" s="99" t="s">
        <v>13</v>
      </c>
      <c r="E418" s="99" t="s">
        <v>797</v>
      </c>
      <c r="F418" s="112">
        <v>446</v>
      </c>
      <c r="G418" s="99" t="s">
        <v>668</v>
      </c>
      <c r="H418" s="13" t="s">
        <v>1052</v>
      </c>
      <c r="I418" s="114" t="s">
        <v>84</v>
      </c>
      <c r="J418" s="114">
        <v>1</v>
      </c>
      <c r="K418" s="95" t="s">
        <v>1151</v>
      </c>
      <c r="L418" s="173">
        <v>96</v>
      </c>
      <c r="M418" s="225"/>
    </row>
    <row r="419" spans="1:13" ht="15" customHeight="1" x14ac:dyDescent="0.2">
      <c r="A419" s="15"/>
      <c r="B419" s="150"/>
      <c r="C419" s="114"/>
      <c r="D419" s="114"/>
      <c r="E419" s="148"/>
      <c r="F419" s="21"/>
      <c r="G419" s="3"/>
      <c r="H419" s="72" t="s">
        <v>671</v>
      </c>
      <c r="I419" s="44"/>
      <c r="J419" s="5">
        <f>SUM(J415:J418)</f>
        <v>6</v>
      </c>
      <c r="K419" s="5"/>
      <c r="L419" s="45"/>
      <c r="M419" s="225"/>
    </row>
    <row r="420" spans="1:13" ht="15" customHeight="1" x14ac:dyDescent="0.2">
      <c r="A420" s="58" t="s">
        <v>669</v>
      </c>
      <c r="B420" s="107"/>
      <c r="C420" s="104"/>
      <c r="D420" s="107"/>
      <c r="E420" s="32" t="s">
        <v>669</v>
      </c>
      <c r="F420" s="107"/>
      <c r="G420" s="107"/>
      <c r="H420" s="71"/>
      <c r="I420" s="59"/>
      <c r="J420" s="32"/>
      <c r="K420" s="32"/>
      <c r="L420" s="60"/>
      <c r="M420" s="225"/>
    </row>
    <row r="421" spans="1:13" ht="15" customHeight="1" x14ac:dyDescent="0.2">
      <c r="A421" s="167" t="s">
        <v>661</v>
      </c>
      <c r="B421" s="94" t="s">
        <v>33</v>
      </c>
      <c r="C421" s="114" t="s">
        <v>670</v>
      </c>
      <c r="D421" s="99" t="s">
        <v>13</v>
      </c>
      <c r="E421" s="1" t="s">
        <v>799</v>
      </c>
      <c r="F421" s="21">
        <v>145</v>
      </c>
      <c r="G421" s="21" t="s">
        <v>772</v>
      </c>
      <c r="H421" s="13" t="s">
        <v>1053</v>
      </c>
      <c r="I421" s="95" t="s">
        <v>84</v>
      </c>
      <c r="J421" s="95">
        <v>1</v>
      </c>
      <c r="K421" s="95" t="s">
        <v>1151</v>
      </c>
      <c r="L421" s="166">
        <v>96</v>
      </c>
      <c r="M421" s="225"/>
    </row>
    <row r="422" spans="1:13" ht="15" customHeight="1" x14ac:dyDescent="0.2">
      <c r="A422" s="167"/>
      <c r="B422" s="228"/>
      <c r="C422" s="114"/>
      <c r="D422" s="99"/>
      <c r="F422" s="21"/>
      <c r="G422" s="21"/>
      <c r="H422" s="72" t="s">
        <v>815</v>
      </c>
      <c r="I422" s="44"/>
      <c r="J422" s="5">
        <v>1</v>
      </c>
      <c r="K422" s="5"/>
      <c r="L422" s="45"/>
      <c r="M422" s="225"/>
    </row>
    <row r="423" spans="1:13" ht="15" customHeight="1" x14ac:dyDescent="0.2">
      <c r="A423" s="33" t="s">
        <v>238</v>
      </c>
      <c r="B423" s="123"/>
      <c r="C423" s="32"/>
      <c r="D423" s="124"/>
      <c r="E423" s="32" t="s">
        <v>238</v>
      </c>
      <c r="F423" s="106"/>
      <c r="G423" s="106"/>
      <c r="H423" s="69"/>
      <c r="I423" s="104"/>
      <c r="J423" s="32"/>
      <c r="K423" s="104"/>
      <c r="L423" s="31"/>
      <c r="M423" s="225"/>
    </row>
    <row r="424" spans="1:13" ht="15" customHeight="1" x14ac:dyDescent="0.2">
      <c r="A424" s="14" t="s">
        <v>239</v>
      </c>
      <c r="B424" s="4" t="s">
        <v>25</v>
      </c>
      <c r="C424" s="17" t="s">
        <v>247</v>
      </c>
      <c r="D424" s="1" t="s">
        <v>13</v>
      </c>
      <c r="E424" s="4" t="s">
        <v>248</v>
      </c>
      <c r="F424" s="4">
        <v>327</v>
      </c>
      <c r="G424" s="4" t="s">
        <v>256</v>
      </c>
      <c r="H424" s="125" t="s">
        <v>332</v>
      </c>
      <c r="I424" s="17" t="s">
        <v>259</v>
      </c>
      <c r="J424" s="221">
        <v>1</v>
      </c>
      <c r="K424" s="95" t="s">
        <v>1151</v>
      </c>
      <c r="L424" s="222">
        <v>96</v>
      </c>
      <c r="M424" s="225"/>
    </row>
    <row r="425" spans="1:13" ht="15" customHeight="1" x14ac:dyDescent="0.2">
      <c r="A425" s="14" t="s">
        <v>240</v>
      </c>
      <c r="B425" s="4" t="s">
        <v>89</v>
      </c>
      <c r="C425" s="17" t="s">
        <v>247</v>
      </c>
      <c r="D425" s="1" t="s">
        <v>13</v>
      </c>
      <c r="E425" s="4" t="s">
        <v>249</v>
      </c>
      <c r="F425" s="4">
        <v>50</v>
      </c>
      <c r="G425" s="4" t="s">
        <v>20</v>
      </c>
      <c r="H425" s="496" t="s">
        <v>890</v>
      </c>
      <c r="I425" s="17" t="s">
        <v>16</v>
      </c>
      <c r="J425" s="221">
        <v>1</v>
      </c>
      <c r="K425" s="95" t="s">
        <v>1151</v>
      </c>
      <c r="L425" s="222">
        <v>192</v>
      </c>
      <c r="M425" s="225"/>
    </row>
    <row r="426" spans="1:13" ht="15" customHeight="1" x14ac:dyDescent="0.2">
      <c r="A426" s="14" t="s">
        <v>241</v>
      </c>
      <c r="B426" s="4" t="s">
        <v>89</v>
      </c>
      <c r="C426" s="17" t="s">
        <v>247</v>
      </c>
      <c r="D426" s="1" t="s">
        <v>13</v>
      </c>
      <c r="E426" s="4" t="s">
        <v>250</v>
      </c>
      <c r="F426" s="4">
        <v>160</v>
      </c>
      <c r="G426" s="4" t="s">
        <v>257</v>
      </c>
      <c r="H426" s="117" t="s">
        <v>891</v>
      </c>
      <c r="I426" s="17" t="s">
        <v>16</v>
      </c>
      <c r="J426" s="221">
        <v>1</v>
      </c>
      <c r="K426" s="95" t="s">
        <v>1151</v>
      </c>
      <c r="L426" s="222">
        <v>192</v>
      </c>
      <c r="M426" s="225"/>
    </row>
    <row r="427" spans="1:13" ht="15" customHeight="1" x14ac:dyDescent="0.2">
      <c r="A427" s="14" t="s">
        <v>242</v>
      </c>
      <c r="B427" s="4" t="s">
        <v>89</v>
      </c>
      <c r="C427" s="17" t="s">
        <v>247</v>
      </c>
      <c r="D427" s="1" t="s">
        <v>13</v>
      </c>
      <c r="E427" s="4" t="s">
        <v>251</v>
      </c>
      <c r="F427" s="4">
        <v>102</v>
      </c>
      <c r="G427" s="4" t="s">
        <v>258</v>
      </c>
      <c r="H427" s="117" t="s">
        <v>892</v>
      </c>
      <c r="I427" s="17" t="s">
        <v>16</v>
      </c>
      <c r="J427" s="221">
        <v>1</v>
      </c>
      <c r="K427" s="95" t="s">
        <v>1151</v>
      </c>
      <c r="L427" s="222">
        <v>192</v>
      </c>
      <c r="M427" s="225"/>
    </row>
    <row r="428" spans="1:13" ht="15" customHeight="1" x14ac:dyDescent="0.2">
      <c r="A428" s="14" t="s">
        <v>243</v>
      </c>
      <c r="B428" s="4" t="s">
        <v>11</v>
      </c>
      <c r="C428" s="17" t="s">
        <v>247</v>
      </c>
      <c r="D428" s="1" t="s">
        <v>13</v>
      </c>
      <c r="E428" s="4" t="s">
        <v>252</v>
      </c>
      <c r="F428" s="4">
        <v>2140</v>
      </c>
      <c r="G428" s="4" t="s">
        <v>257</v>
      </c>
      <c r="H428" s="117" t="s">
        <v>893</v>
      </c>
      <c r="I428" s="17" t="s">
        <v>16</v>
      </c>
      <c r="J428" s="221">
        <v>1</v>
      </c>
      <c r="K428" s="95" t="s">
        <v>1151</v>
      </c>
      <c r="L428" s="222">
        <v>96</v>
      </c>
      <c r="M428" s="225"/>
    </row>
    <row r="429" spans="1:13" ht="15" customHeight="1" x14ac:dyDescent="0.2">
      <c r="A429" s="14" t="s">
        <v>244</v>
      </c>
      <c r="B429" s="4" t="s">
        <v>11</v>
      </c>
      <c r="C429" s="17" t="s">
        <v>247</v>
      </c>
      <c r="D429" s="1" t="s">
        <v>13</v>
      </c>
      <c r="E429" s="4" t="s">
        <v>253</v>
      </c>
      <c r="F429" s="4">
        <v>399</v>
      </c>
      <c r="G429" s="4" t="s">
        <v>257</v>
      </c>
      <c r="H429" s="117" t="s">
        <v>894</v>
      </c>
      <c r="I429" s="17" t="s">
        <v>259</v>
      </c>
      <c r="J429" s="221">
        <v>1</v>
      </c>
      <c r="K429" s="95" t="s">
        <v>1151</v>
      </c>
      <c r="L429" s="222">
        <v>96</v>
      </c>
      <c r="M429" s="225"/>
    </row>
    <row r="430" spans="1:13" ht="15" customHeight="1" x14ac:dyDescent="0.2">
      <c r="A430" s="14" t="s">
        <v>245</v>
      </c>
      <c r="B430" s="4" t="s">
        <v>33</v>
      </c>
      <c r="C430" s="17" t="s">
        <v>247</v>
      </c>
      <c r="D430" s="1" t="s">
        <v>13</v>
      </c>
      <c r="E430" s="23" t="s">
        <v>254</v>
      </c>
      <c r="F430" s="4">
        <v>345</v>
      </c>
      <c r="G430" s="4" t="s">
        <v>749</v>
      </c>
      <c r="H430" s="117" t="s">
        <v>895</v>
      </c>
      <c r="I430" s="17" t="s">
        <v>259</v>
      </c>
      <c r="J430" s="221">
        <v>1</v>
      </c>
      <c r="K430" s="95" t="s">
        <v>1151</v>
      </c>
      <c r="L430" s="222">
        <v>96</v>
      </c>
      <c r="M430" s="225"/>
    </row>
    <row r="431" spans="1:13" ht="15" customHeight="1" x14ac:dyDescent="0.2">
      <c r="A431" s="14" t="s">
        <v>246</v>
      </c>
      <c r="B431" s="4" t="s">
        <v>89</v>
      </c>
      <c r="C431" s="17" t="s">
        <v>247</v>
      </c>
      <c r="D431" s="1" t="s">
        <v>13</v>
      </c>
      <c r="E431" s="1" t="s">
        <v>255</v>
      </c>
      <c r="F431" s="4">
        <v>232</v>
      </c>
      <c r="G431" s="4" t="s">
        <v>256</v>
      </c>
      <c r="H431" s="117" t="s">
        <v>896</v>
      </c>
      <c r="I431" s="17" t="s">
        <v>259</v>
      </c>
      <c r="J431" s="221">
        <v>1</v>
      </c>
      <c r="K431" s="95" t="s">
        <v>1151</v>
      </c>
      <c r="L431" s="222">
        <v>192</v>
      </c>
      <c r="M431" s="225"/>
    </row>
    <row r="432" spans="1:13" ht="15" customHeight="1" x14ac:dyDescent="0.2">
      <c r="A432" s="175" t="s">
        <v>338</v>
      </c>
      <c r="B432" s="126" t="s">
        <v>25</v>
      </c>
      <c r="C432" s="17" t="s">
        <v>247</v>
      </c>
      <c r="D432" s="1" t="s">
        <v>13</v>
      </c>
      <c r="E432" s="126" t="s">
        <v>339</v>
      </c>
      <c r="F432" s="126">
        <v>2686</v>
      </c>
      <c r="G432" s="126" t="s">
        <v>750</v>
      </c>
      <c r="H432" s="117" t="s">
        <v>897</v>
      </c>
      <c r="I432" s="137" t="s">
        <v>16</v>
      </c>
      <c r="J432" s="223">
        <v>1</v>
      </c>
      <c r="K432" s="95" t="s">
        <v>1151</v>
      </c>
      <c r="L432" s="224">
        <v>96</v>
      </c>
      <c r="M432" s="225"/>
    </row>
    <row r="433" spans="1:13" s="99" customFormat="1" ht="15" customHeight="1" x14ac:dyDescent="0.2">
      <c r="A433" s="431" t="s">
        <v>2751</v>
      </c>
      <c r="B433" s="122" t="s">
        <v>25</v>
      </c>
      <c r="C433" s="140" t="s">
        <v>247</v>
      </c>
      <c r="D433" s="99" t="s">
        <v>13</v>
      </c>
      <c r="E433" s="122" t="s">
        <v>2752</v>
      </c>
      <c r="F433" s="122">
        <v>1000</v>
      </c>
      <c r="G433" s="122" t="s">
        <v>20</v>
      </c>
      <c r="H433" s="117" t="s">
        <v>2753</v>
      </c>
      <c r="I433" s="131" t="s">
        <v>16</v>
      </c>
      <c r="J433" s="432">
        <v>2</v>
      </c>
      <c r="K433" s="111" t="s">
        <v>1151</v>
      </c>
      <c r="L433" s="433">
        <v>144</v>
      </c>
      <c r="M433" s="389"/>
    </row>
    <row r="434" spans="1:13" s="99" customFormat="1" ht="15" customHeight="1" x14ac:dyDescent="0.2">
      <c r="A434" s="431" t="s">
        <v>2754</v>
      </c>
      <c r="B434" s="122" t="s">
        <v>25</v>
      </c>
      <c r="C434" s="140" t="s">
        <v>247</v>
      </c>
      <c r="D434" s="99" t="s">
        <v>13</v>
      </c>
      <c r="E434" s="122" t="s">
        <v>2755</v>
      </c>
      <c r="F434" s="122">
        <v>2451</v>
      </c>
      <c r="G434" s="122" t="s">
        <v>2756</v>
      </c>
      <c r="H434" s="117" t="s">
        <v>2757</v>
      </c>
      <c r="I434" s="131" t="s">
        <v>16</v>
      </c>
      <c r="J434" s="432">
        <v>2</v>
      </c>
      <c r="K434" s="111" t="s">
        <v>1151</v>
      </c>
      <c r="L434" s="433">
        <v>144</v>
      </c>
      <c r="M434" s="389"/>
    </row>
    <row r="435" spans="1:13" s="99" customFormat="1" ht="15" customHeight="1" x14ac:dyDescent="0.2">
      <c r="A435" s="431" t="s">
        <v>2758</v>
      </c>
      <c r="B435" s="122" t="s">
        <v>25</v>
      </c>
      <c r="C435" s="140" t="s">
        <v>247</v>
      </c>
      <c r="D435" s="99" t="s">
        <v>13</v>
      </c>
      <c r="E435" s="122" t="s">
        <v>2759</v>
      </c>
      <c r="F435" s="122">
        <v>3200</v>
      </c>
      <c r="G435" s="122" t="s">
        <v>2760</v>
      </c>
      <c r="H435" s="117" t="s">
        <v>2761</v>
      </c>
      <c r="I435" s="131" t="s">
        <v>16</v>
      </c>
      <c r="J435" s="432">
        <v>1</v>
      </c>
      <c r="K435" s="111" t="s">
        <v>1151</v>
      </c>
      <c r="L435" s="433">
        <v>96</v>
      </c>
      <c r="M435" s="389"/>
    </row>
    <row r="436" spans="1:13" s="99" customFormat="1" ht="15" customHeight="1" x14ac:dyDescent="0.2">
      <c r="A436" s="431" t="s">
        <v>2762</v>
      </c>
      <c r="B436" s="122" t="s">
        <v>25</v>
      </c>
      <c r="C436" s="140" t="s">
        <v>247</v>
      </c>
      <c r="D436" s="99" t="s">
        <v>13</v>
      </c>
      <c r="E436" s="122" t="s">
        <v>2763</v>
      </c>
      <c r="F436" s="122">
        <v>40</v>
      </c>
      <c r="G436" s="122" t="s">
        <v>2764</v>
      </c>
      <c r="H436" s="117" t="s">
        <v>2765</v>
      </c>
      <c r="I436" s="131" t="s">
        <v>16</v>
      </c>
      <c r="J436" s="432">
        <v>1</v>
      </c>
      <c r="K436" s="111" t="s">
        <v>1151</v>
      </c>
      <c r="L436" s="433">
        <v>96</v>
      </c>
      <c r="M436" s="389"/>
    </row>
    <row r="437" spans="1:13" s="99" customFormat="1" ht="15" customHeight="1" x14ac:dyDescent="0.2">
      <c r="A437" s="431" t="s">
        <v>2766</v>
      </c>
      <c r="B437" s="122" t="s">
        <v>25</v>
      </c>
      <c r="C437" s="140" t="s">
        <v>247</v>
      </c>
      <c r="D437" s="99" t="s">
        <v>13</v>
      </c>
      <c r="E437" s="122" t="s">
        <v>2767</v>
      </c>
      <c r="F437" s="122">
        <v>2813</v>
      </c>
      <c r="G437" s="122" t="s">
        <v>2768</v>
      </c>
      <c r="H437" s="117" t="s">
        <v>2769</v>
      </c>
      <c r="I437" s="131" t="s">
        <v>16</v>
      </c>
      <c r="J437" s="432">
        <v>1</v>
      </c>
      <c r="K437" s="111" t="s">
        <v>1151</v>
      </c>
      <c r="L437" s="433">
        <v>96</v>
      </c>
      <c r="M437" s="389"/>
    </row>
    <row r="438" spans="1:13" ht="15" customHeight="1" x14ac:dyDescent="0.2">
      <c r="A438" s="175" t="s">
        <v>340</v>
      </c>
      <c r="B438" s="126" t="s">
        <v>341</v>
      </c>
      <c r="C438" s="17" t="s">
        <v>247</v>
      </c>
      <c r="D438" s="1" t="s">
        <v>13</v>
      </c>
      <c r="E438" s="126" t="s">
        <v>342</v>
      </c>
      <c r="F438" s="126">
        <v>260</v>
      </c>
      <c r="G438" s="126" t="s">
        <v>257</v>
      </c>
      <c r="H438" s="117" t="s">
        <v>899</v>
      </c>
      <c r="I438" s="137" t="s">
        <v>16</v>
      </c>
      <c r="J438" s="223">
        <v>1</v>
      </c>
      <c r="K438" s="95" t="s">
        <v>1151</v>
      </c>
      <c r="L438" s="224">
        <v>96</v>
      </c>
      <c r="M438" s="225"/>
    </row>
    <row r="439" spans="1:13" ht="15" customHeight="1" x14ac:dyDescent="0.2">
      <c r="A439" s="175" t="s">
        <v>343</v>
      </c>
      <c r="B439" s="4" t="s">
        <v>89</v>
      </c>
      <c r="C439" s="17" t="s">
        <v>247</v>
      </c>
      <c r="D439" s="1" t="s">
        <v>13</v>
      </c>
      <c r="E439" s="126" t="s">
        <v>1193</v>
      </c>
      <c r="F439" s="126">
        <v>58</v>
      </c>
      <c r="G439" s="126" t="s">
        <v>898</v>
      </c>
      <c r="H439" s="117" t="s">
        <v>900</v>
      </c>
      <c r="I439" s="137" t="s">
        <v>259</v>
      </c>
      <c r="J439" s="223">
        <v>1</v>
      </c>
      <c r="K439" s="95" t="s">
        <v>1151</v>
      </c>
      <c r="L439" s="224">
        <v>192</v>
      </c>
      <c r="M439" s="225"/>
    </row>
    <row r="440" spans="1:13" ht="15" customHeight="1" x14ac:dyDescent="0.2">
      <c r="A440" s="175" t="s">
        <v>344</v>
      </c>
      <c r="B440" s="126" t="s">
        <v>89</v>
      </c>
      <c r="C440" s="17" t="s">
        <v>247</v>
      </c>
      <c r="D440" s="1" t="s">
        <v>13</v>
      </c>
      <c r="E440" s="126" t="s">
        <v>345</v>
      </c>
      <c r="F440" s="126">
        <v>651</v>
      </c>
      <c r="G440" s="126" t="s">
        <v>20</v>
      </c>
      <c r="H440" s="117" t="s">
        <v>901</v>
      </c>
      <c r="I440" s="137" t="s">
        <v>259</v>
      </c>
      <c r="J440" s="223">
        <v>1</v>
      </c>
      <c r="K440" s="95" t="s">
        <v>1151</v>
      </c>
      <c r="L440" s="224">
        <v>192</v>
      </c>
      <c r="M440" s="225"/>
    </row>
    <row r="441" spans="1:13" ht="15" customHeight="1" x14ac:dyDescent="0.2">
      <c r="A441" s="175" t="s">
        <v>346</v>
      </c>
      <c r="B441" s="126" t="s">
        <v>33</v>
      </c>
      <c r="C441" s="17" t="s">
        <v>247</v>
      </c>
      <c r="D441" s="1" t="s">
        <v>13</v>
      </c>
      <c r="E441" s="126" t="s">
        <v>347</v>
      </c>
      <c r="F441" s="126">
        <v>1039</v>
      </c>
      <c r="G441" s="126" t="s">
        <v>229</v>
      </c>
      <c r="H441" s="117" t="s">
        <v>902</v>
      </c>
      <c r="I441" s="137" t="s">
        <v>84</v>
      </c>
      <c r="J441" s="223">
        <v>1</v>
      </c>
      <c r="K441" s="95" t="s">
        <v>1151</v>
      </c>
      <c r="L441" s="224">
        <v>96</v>
      </c>
      <c r="M441" s="225"/>
    </row>
    <row r="442" spans="1:13" ht="15" customHeight="1" x14ac:dyDescent="0.2">
      <c r="A442" s="175" t="s">
        <v>348</v>
      </c>
      <c r="B442" s="126" t="s">
        <v>33</v>
      </c>
      <c r="C442" s="17" t="s">
        <v>247</v>
      </c>
      <c r="D442" s="1" t="s">
        <v>13</v>
      </c>
      <c r="E442" s="126" t="s">
        <v>349</v>
      </c>
      <c r="F442" s="126">
        <v>3601</v>
      </c>
      <c r="G442" s="126" t="s">
        <v>910</v>
      </c>
      <c r="H442" s="117" t="s">
        <v>903</v>
      </c>
      <c r="I442" s="137" t="s">
        <v>259</v>
      </c>
      <c r="J442" s="223">
        <v>1</v>
      </c>
      <c r="K442" s="95" t="s">
        <v>1151</v>
      </c>
      <c r="L442" s="224">
        <v>96</v>
      </c>
      <c r="M442" s="225"/>
    </row>
    <row r="443" spans="1:13" ht="15" customHeight="1" x14ac:dyDescent="0.2">
      <c r="A443" s="175" t="s">
        <v>350</v>
      </c>
      <c r="B443" s="126" t="s">
        <v>33</v>
      </c>
      <c r="C443" s="17" t="s">
        <v>247</v>
      </c>
      <c r="D443" s="1" t="s">
        <v>13</v>
      </c>
      <c r="E443" s="126" t="s">
        <v>1192</v>
      </c>
      <c r="F443" s="127">
        <v>309</v>
      </c>
      <c r="G443" s="126" t="s">
        <v>751</v>
      </c>
      <c r="H443" s="117" t="s">
        <v>904</v>
      </c>
      <c r="I443" s="137" t="s">
        <v>259</v>
      </c>
      <c r="J443" s="223">
        <v>1</v>
      </c>
      <c r="K443" s="95" t="s">
        <v>1151</v>
      </c>
      <c r="L443" s="224">
        <v>96</v>
      </c>
      <c r="M443" s="225"/>
    </row>
    <row r="444" spans="1:13" ht="15" customHeight="1" x14ac:dyDescent="0.2">
      <c r="A444" s="175" t="s">
        <v>351</v>
      </c>
      <c r="B444" s="126" t="s">
        <v>89</v>
      </c>
      <c r="C444" s="17" t="s">
        <v>247</v>
      </c>
      <c r="D444" s="1" t="s">
        <v>13</v>
      </c>
      <c r="E444" s="126" t="s">
        <v>352</v>
      </c>
      <c r="F444" s="126">
        <v>3575</v>
      </c>
      <c r="G444" s="126" t="s">
        <v>257</v>
      </c>
      <c r="H444" s="117" t="s">
        <v>905</v>
      </c>
      <c r="I444" s="137" t="s">
        <v>16</v>
      </c>
      <c r="J444" s="223">
        <v>1</v>
      </c>
      <c r="K444" s="95" t="s">
        <v>1151</v>
      </c>
      <c r="L444" s="224">
        <v>192</v>
      </c>
      <c r="M444" s="225"/>
    </row>
    <row r="445" spans="1:13" ht="15" customHeight="1" x14ac:dyDescent="0.2">
      <c r="A445" s="175" t="s">
        <v>353</v>
      </c>
      <c r="B445" s="4" t="s">
        <v>89</v>
      </c>
      <c r="C445" s="17" t="s">
        <v>247</v>
      </c>
      <c r="D445" s="1" t="s">
        <v>13</v>
      </c>
      <c r="E445" s="126" t="s">
        <v>354</v>
      </c>
      <c r="F445" s="126">
        <v>4160</v>
      </c>
      <c r="G445" s="126" t="s">
        <v>752</v>
      </c>
      <c r="H445" s="117" t="s">
        <v>412</v>
      </c>
      <c r="I445" s="137" t="s">
        <v>259</v>
      </c>
      <c r="J445" s="223">
        <v>2</v>
      </c>
      <c r="K445" s="95" t="s">
        <v>1151</v>
      </c>
      <c r="L445" s="224">
        <v>384</v>
      </c>
      <c r="M445" s="225"/>
    </row>
    <row r="446" spans="1:13" ht="15" customHeight="1" x14ac:dyDescent="0.2">
      <c r="A446" s="175" t="s">
        <v>355</v>
      </c>
      <c r="B446" s="126" t="s">
        <v>714</v>
      </c>
      <c r="C446" s="17" t="s">
        <v>247</v>
      </c>
      <c r="D446" s="1" t="s">
        <v>13</v>
      </c>
      <c r="E446" s="126" t="s">
        <v>356</v>
      </c>
      <c r="F446" s="126">
        <v>600</v>
      </c>
      <c r="G446" s="126" t="s">
        <v>753</v>
      </c>
      <c r="H446" s="117" t="s">
        <v>906</v>
      </c>
      <c r="I446" s="137" t="s">
        <v>259</v>
      </c>
      <c r="J446" s="223">
        <v>1</v>
      </c>
      <c r="K446" s="95" t="s">
        <v>1151</v>
      </c>
      <c r="L446" s="224">
        <v>192</v>
      </c>
      <c r="M446" s="225"/>
    </row>
    <row r="447" spans="1:13" ht="15" customHeight="1" x14ac:dyDescent="0.2">
      <c r="A447" s="175" t="s">
        <v>357</v>
      </c>
      <c r="B447" s="126" t="s">
        <v>714</v>
      </c>
      <c r="C447" s="17" t="s">
        <v>247</v>
      </c>
      <c r="D447" s="1" t="s">
        <v>13</v>
      </c>
      <c r="E447" s="126" t="s">
        <v>358</v>
      </c>
      <c r="F447" s="126">
        <v>770</v>
      </c>
      <c r="G447" s="126" t="s">
        <v>257</v>
      </c>
      <c r="H447" s="117" t="s">
        <v>912</v>
      </c>
      <c r="I447" s="137" t="s">
        <v>259</v>
      </c>
      <c r="J447" s="223">
        <v>1</v>
      </c>
      <c r="K447" s="95" t="s">
        <v>1151</v>
      </c>
      <c r="L447" s="224">
        <v>192</v>
      </c>
      <c r="M447" s="225"/>
    </row>
    <row r="448" spans="1:13" ht="15" customHeight="1" x14ac:dyDescent="0.2">
      <c r="A448" s="175" t="s">
        <v>359</v>
      </c>
      <c r="B448" s="4" t="s">
        <v>89</v>
      </c>
      <c r="C448" s="17" t="s">
        <v>247</v>
      </c>
      <c r="D448" s="1" t="s">
        <v>13</v>
      </c>
      <c r="E448" s="126" t="s">
        <v>352</v>
      </c>
      <c r="F448" s="126">
        <v>1650</v>
      </c>
      <c r="G448" s="126" t="s">
        <v>911</v>
      </c>
      <c r="H448" s="117" t="s">
        <v>907</v>
      </c>
      <c r="I448" s="137" t="s">
        <v>16</v>
      </c>
      <c r="J448" s="223">
        <v>2</v>
      </c>
      <c r="K448" s="95" t="s">
        <v>1151</v>
      </c>
      <c r="L448" s="224">
        <v>384</v>
      </c>
      <c r="M448" s="225"/>
    </row>
    <row r="449" spans="1:13" ht="15" customHeight="1" x14ac:dyDescent="0.2">
      <c r="A449" s="175" t="s">
        <v>360</v>
      </c>
      <c r="B449" s="126" t="s">
        <v>80</v>
      </c>
      <c r="C449" s="17" t="s">
        <v>247</v>
      </c>
      <c r="D449" s="1" t="s">
        <v>13</v>
      </c>
      <c r="E449" s="126" t="s">
        <v>1194</v>
      </c>
      <c r="F449" s="126">
        <v>550</v>
      </c>
      <c r="G449" s="126" t="s">
        <v>754</v>
      </c>
      <c r="H449" s="117" t="s">
        <v>908</v>
      </c>
      <c r="I449" s="137" t="s">
        <v>16</v>
      </c>
      <c r="J449" s="223">
        <v>1</v>
      </c>
      <c r="K449" s="95" t="s">
        <v>1151</v>
      </c>
      <c r="L449" s="224">
        <v>144</v>
      </c>
      <c r="M449" s="225"/>
    </row>
    <row r="450" spans="1:13" ht="15" customHeight="1" x14ac:dyDescent="0.2">
      <c r="A450" s="175" t="s">
        <v>361</v>
      </c>
      <c r="B450" s="126" t="s">
        <v>85</v>
      </c>
      <c r="C450" s="17" t="s">
        <v>247</v>
      </c>
      <c r="D450" s="1" t="s">
        <v>13</v>
      </c>
      <c r="E450" s="126" t="s">
        <v>813</v>
      </c>
      <c r="F450" s="126">
        <v>45</v>
      </c>
      <c r="G450" s="126" t="s">
        <v>20</v>
      </c>
      <c r="H450" s="117" t="s">
        <v>909</v>
      </c>
      <c r="I450" s="137" t="s">
        <v>362</v>
      </c>
      <c r="J450" s="223">
        <v>1</v>
      </c>
      <c r="K450" s="95" t="s">
        <v>1151</v>
      </c>
      <c r="L450" s="224">
        <v>96</v>
      </c>
      <c r="M450" s="225"/>
    </row>
    <row r="451" spans="1:13" ht="15" customHeight="1" x14ac:dyDescent="0.2">
      <c r="A451" s="175" t="s">
        <v>363</v>
      </c>
      <c r="B451" s="126" t="s">
        <v>85</v>
      </c>
      <c r="C451" s="17" t="s">
        <v>247</v>
      </c>
      <c r="D451" s="1" t="s">
        <v>13</v>
      </c>
      <c r="E451" s="126" t="s">
        <v>364</v>
      </c>
      <c r="F451" s="126">
        <v>3805</v>
      </c>
      <c r="G451" s="126" t="s">
        <v>365</v>
      </c>
      <c r="H451" s="117" t="s">
        <v>913</v>
      </c>
      <c r="I451" s="137" t="s">
        <v>362</v>
      </c>
      <c r="J451" s="223">
        <v>1</v>
      </c>
      <c r="K451" s="95" t="s">
        <v>1151</v>
      </c>
      <c r="L451" s="224">
        <v>96</v>
      </c>
      <c r="M451" s="225"/>
    </row>
    <row r="452" spans="1:13" ht="15" customHeight="1" x14ac:dyDescent="0.2">
      <c r="A452" s="175" t="s">
        <v>366</v>
      </c>
      <c r="B452" s="126" t="s">
        <v>85</v>
      </c>
      <c r="C452" s="17" t="s">
        <v>247</v>
      </c>
      <c r="D452" s="1" t="s">
        <v>13</v>
      </c>
      <c r="E452" s="126" t="s">
        <v>367</v>
      </c>
      <c r="F452" s="126">
        <v>1000</v>
      </c>
      <c r="G452" s="126" t="s">
        <v>914</v>
      </c>
      <c r="H452" s="117" t="s">
        <v>915</v>
      </c>
      <c r="I452" s="137" t="s">
        <v>259</v>
      </c>
      <c r="J452" s="223">
        <v>1</v>
      </c>
      <c r="K452" s="95" t="s">
        <v>1151</v>
      </c>
      <c r="L452" s="224">
        <v>96</v>
      </c>
      <c r="M452" s="225"/>
    </row>
    <row r="453" spans="1:13" ht="15" customHeight="1" x14ac:dyDescent="0.2">
      <c r="A453" s="175" t="s">
        <v>366</v>
      </c>
      <c r="B453" s="126" t="s">
        <v>85</v>
      </c>
      <c r="C453" s="17" t="s">
        <v>247</v>
      </c>
      <c r="D453" s="1" t="s">
        <v>13</v>
      </c>
      <c r="E453" s="126" t="s">
        <v>368</v>
      </c>
      <c r="F453" s="126">
        <v>46</v>
      </c>
      <c r="G453" s="126" t="s">
        <v>20</v>
      </c>
      <c r="H453" s="117" t="s">
        <v>916</v>
      </c>
      <c r="I453" s="137" t="s">
        <v>259</v>
      </c>
      <c r="J453" s="223">
        <v>1</v>
      </c>
      <c r="K453" s="95" t="s">
        <v>1151</v>
      </c>
      <c r="L453" s="224">
        <v>96</v>
      </c>
      <c r="M453" s="225"/>
    </row>
    <row r="454" spans="1:13" ht="15" customHeight="1" x14ac:dyDescent="0.2">
      <c r="A454" s="175" t="s">
        <v>369</v>
      </c>
      <c r="B454" s="126" t="s">
        <v>85</v>
      </c>
      <c r="C454" s="17" t="s">
        <v>247</v>
      </c>
      <c r="D454" s="1" t="s">
        <v>13</v>
      </c>
      <c r="E454" s="126" t="s">
        <v>349</v>
      </c>
      <c r="F454" s="126">
        <v>280</v>
      </c>
      <c r="G454" s="126" t="s">
        <v>370</v>
      </c>
      <c r="H454" s="117" t="s">
        <v>917</v>
      </c>
      <c r="I454" s="137" t="s">
        <v>259</v>
      </c>
      <c r="J454" s="223">
        <v>2</v>
      </c>
      <c r="K454" s="95" t="s">
        <v>1151</v>
      </c>
      <c r="L454" s="224">
        <v>192</v>
      </c>
      <c r="M454" s="225"/>
    </row>
    <row r="455" spans="1:13" ht="15" customHeight="1" x14ac:dyDescent="0.2">
      <c r="A455" s="175" t="s">
        <v>371</v>
      </c>
      <c r="B455" s="126" t="s">
        <v>85</v>
      </c>
      <c r="C455" s="17" t="s">
        <v>247</v>
      </c>
      <c r="D455" s="1" t="s">
        <v>13</v>
      </c>
      <c r="E455" s="126" t="s">
        <v>372</v>
      </c>
      <c r="F455" s="126">
        <v>138</v>
      </c>
      <c r="G455" s="126" t="s">
        <v>373</v>
      </c>
      <c r="H455" s="117" t="s">
        <v>413</v>
      </c>
      <c r="I455" s="137" t="s">
        <v>123</v>
      </c>
      <c r="J455" s="223">
        <v>1</v>
      </c>
      <c r="K455" s="95" t="s">
        <v>1151</v>
      </c>
      <c r="L455" s="224">
        <v>96</v>
      </c>
      <c r="M455" s="225"/>
    </row>
    <row r="456" spans="1:13" ht="15" customHeight="1" x14ac:dyDescent="0.2">
      <c r="A456" s="175" t="s">
        <v>374</v>
      </c>
      <c r="B456" s="126" t="s">
        <v>85</v>
      </c>
      <c r="C456" s="17" t="s">
        <v>247</v>
      </c>
      <c r="D456" s="1" t="s">
        <v>13</v>
      </c>
      <c r="E456" s="126" t="s">
        <v>375</v>
      </c>
      <c r="F456" s="126">
        <v>607</v>
      </c>
      <c r="G456" s="126" t="s">
        <v>392</v>
      </c>
      <c r="H456" s="117" t="s">
        <v>919</v>
      </c>
      <c r="I456" s="137" t="s">
        <v>362</v>
      </c>
      <c r="J456" s="223">
        <v>1</v>
      </c>
      <c r="K456" s="95" t="s">
        <v>1151</v>
      </c>
      <c r="L456" s="224">
        <v>96</v>
      </c>
      <c r="M456" s="225"/>
    </row>
    <row r="457" spans="1:13" ht="15" customHeight="1" x14ac:dyDescent="0.2">
      <c r="A457" s="175" t="s">
        <v>376</v>
      </c>
      <c r="B457" s="126" t="s">
        <v>85</v>
      </c>
      <c r="C457" s="17" t="s">
        <v>247</v>
      </c>
      <c r="D457" s="1" t="s">
        <v>13</v>
      </c>
      <c r="E457" s="126" t="s">
        <v>377</v>
      </c>
      <c r="F457" s="126">
        <v>79</v>
      </c>
      <c r="G457" s="126" t="s">
        <v>918</v>
      </c>
      <c r="H457" s="117" t="s">
        <v>920</v>
      </c>
      <c r="I457" s="137" t="s">
        <v>259</v>
      </c>
      <c r="J457" s="223">
        <v>1</v>
      </c>
      <c r="K457" s="95" t="s">
        <v>1151</v>
      </c>
      <c r="L457" s="224">
        <v>96</v>
      </c>
      <c r="M457" s="225"/>
    </row>
    <row r="458" spans="1:13" ht="15" customHeight="1" x14ac:dyDescent="0.2">
      <c r="A458" s="175" t="s">
        <v>378</v>
      </c>
      <c r="B458" s="126" t="s">
        <v>85</v>
      </c>
      <c r="C458" s="17" t="s">
        <v>247</v>
      </c>
      <c r="D458" s="1" t="s">
        <v>13</v>
      </c>
      <c r="E458" s="126" t="s">
        <v>812</v>
      </c>
      <c r="F458" s="126" t="s">
        <v>379</v>
      </c>
      <c r="G458" s="126" t="s">
        <v>380</v>
      </c>
      <c r="H458" s="117" t="s">
        <v>921</v>
      </c>
      <c r="I458" s="137" t="s">
        <v>362</v>
      </c>
      <c r="J458" s="223">
        <v>1</v>
      </c>
      <c r="K458" s="95" t="s">
        <v>1151</v>
      </c>
      <c r="L458" s="224">
        <v>96</v>
      </c>
      <c r="M458" s="225"/>
    </row>
    <row r="459" spans="1:13" ht="15" customHeight="1" x14ac:dyDescent="0.2">
      <c r="A459" s="175" t="s">
        <v>381</v>
      </c>
      <c r="B459" s="126" t="s">
        <v>50</v>
      </c>
      <c r="C459" s="17" t="s">
        <v>247</v>
      </c>
      <c r="D459" s="1" t="s">
        <v>13</v>
      </c>
      <c r="E459" s="126" t="s">
        <v>1195</v>
      </c>
      <c r="F459" s="126">
        <v>967</v>
      </c>
      <c r="G459" s="126" t="s">
        <v>20</v>
      </c>
      <c r="H459" s="117" t="s">
        <v>922</v>
      </c>
      <c r="I459" s="137" t="s">
        <v>259</v>
      </c>
      <c r="J459" s="223">
        <v>1</v>
      </c>
      <c r="K459" s="95" t="s">
        <v>1151</v>
      </c>
      <c r="L459" s="224">
        <v>144</v>
      </c>
      <c r="M459" s="225"/>
    </row>
    <row r="460" spans="1:13" ht="15" customHeight="1" x14ac:dyDescent="0.2">
      <c r="A460" s="175" t="s">
        <v>382</v>
      </c>
      <c r="B460" s="126" t="s">
        <v>50</v>
      </c>
      <c r="C460" s="17" t="s">
        <v>247</v>
      </c>
      <c r="D460" s="1" t="s">
        <v>13</v>
      </c>
      <c r="E460" s="126" t="s">
        <v>383</v>
      </c>
      <c r="F460" s="126">
        <v>234</v>
      </c>
      <c r="G460" s="126" t="s">
        <v>257</v>
      </c>
      <c r="H460" s="117" t="s">
        <v>923</v>
      </c>
      <c r="I460" s="137" t="s">
        <v>259</v>
      </c>
      <c r="J460" s="223">
        <v>1</v>
      </c>
      <c r="K460" s="95" t="s">
        <v>1151</v>
      </c>
      <c r="L460" s="224">
        <v>144</v>
      </c>
      <c r="M460" s="225"/>
    </row>
    <row r="461" spans="1:13" ht="15" customHeight="1" x14ac:dyDescent="0.2">
      <c r="A461" s="175" t="s">
        <v>384</v>
      </c>
      <c r="B461" s="126" t="s">
        <v>50</v>
      </c>
      <c r="C461" s="17" t="s">
        <v>247</v>
      </c>
      <c r="D461" s="1" t="s">
        <v>13</v>
      </c>
      <c r="E461" s="126" t="s">
        <v>385</v>
      </c>
      <c r="F461" s="126">
        <v>1305</v>
      </c>
      <c r="G461" s="126" t="s">
        <v>386</v>
      </c>
      <c r="H461" s="117" t="s">
        <v>924</v>
      </c>
      <c r="I461" s="137" t="s">
        <v>259</v>
      </c>
      <c r="J461" s="223">
        <v>1</v>
      </c>
      <c r="K461" s="95" t="s">
        <v>1151</v>
      </c>
      <c r="L461" s="224">
        <v>144</v>
      </c>
      <c r="M461" s="225"/>
    </row>
    <row r="462" spans="1:13" ht="15" customHeight="1" x14ac:dyDescent="0.2">
      <c r="A462" s="175" t="s">
        <v>387</v>
      </c>
      <c r="B462" s="126" t="s">
        <v>220</v>
      </c>
      <c r="C462" s="17" t="s">
        <v>247</v>
      </c>
      <c r="D462" s="1" t="s">
        <v>13</v>
      </c>
      <c r="E462" s="126" t="s">
        <v>388</v>
      </c>
      <c r="F462" s="127">
        <v>720</v>
      </c>
      <c r="G462" s="126" t="s">
        <v>755</v>
      </c>
      <c r="H462" s="117" t="s">
        <v>925</v>
      </c>
      <c r="I462" s="406" t="s">
        <v>16</v>
      </c>
      <c r="J462" s="223">
        <v>3</v>
      </c>
      <c r="K462" s="95" t="s">
        <v>1151</v>
      </c>
      <c r="L462" s="224">
        <v>288</v>
      </c>
      <c r="M462" s="225"/>
    </row>
    <row r="463" spans="1:13" ht="15" customHeight="1" x14ac:dyDescent="0.2">
      <c r="A463" s="175" t="s">
        <v>389</v>
      </c>
      <c r="B463" s="126" t="s">
        <v>220</v>
      </c>
      <c r="C463" s="17" t="s">
        <v>247</v>
      </c>
      <c r="D463" s="1" t="s">
        <v>13</v>
      </c>
      <c r="E463" s="126" t="s">
        <v>390</v>
      </c>
      <c r="F463" s="127">
        <v>341</v>
      </c>
      <c r="G463" s="126" t="s">
        <v>20</v>
      </c>
      <c r="H463" s="117" t="s">
        <v>926</v>
      </c>
      <c r="I463" s="406" t="s">
        <v>259</v>
      </c>
      <c r="J463" s="223">
        <v>1</v>
      </c>
      <c r="K463" s="95" t="s">
        <v>1151</v>
      </c>
      <c r="L463" s="224">
        <v>96</v>
      </c>
      <c r="M463" s="225"/>
    </row>
    <row r="464" spans="1:13" ht="15" customHeight="1" x14ac:dyDescent="0.2">
      <c r="A464" s="175" t="s">
        <v>389</v>
      </c>
      <c r="B464" s="126" t="s">
        <v>220</v>
      </c>
      <c r="C464" s="17" t="s">
        <v>247</v>
      </c>
      <c r="D464" s="1" t="s">
        <v>13</v>
      </c>
      <c r="E464" s="126" t="s">
        <v>391</v>
      </c>
      <c r="F464" s="127">
        <v>187</v>
      </c>
      <c r="G464" s="126" t="s">
        <v>392</v>
      </c>
      <c r="H464" s="117" t="s">
        <v>927</v>
      </c>
      <c r="I464" s="406" t="s">
        <v>259</v>
      </c>
      <c r="J464" s="223">
        <v>1</v>
      </c>
      <c r="K464" s="95" t="s">
        <v>1151</v>
      </c>
      <c r="L464" s="224">
        <v>96</v>
      </c>
      <c r="M464" s="225"/>
    </row>
    <row r="465" spans="1:13" ht="15" customHeight="1" x14ac:dyDescent="0.2">
      <c r="A465" s="175" t="s">
        <v>389</v>
      </c>
      <c r="B465" s="126" t="s">
        <v>220</v>
      </c>
      <c r="C465" s="17" t="s">
        <v>247</v>
      </c>
      <c r="D465" s="1" t="s">
        <v>13</v>
      </c>
      <c r="E465" s="126" t="s">
        <v>388</v>
      </c>
      <c r="F465" s="127">
        <v>915</v>
      </c>
      <c r="G465" s="126" t="s">
        <v>755</v>
      </c>
      <c r="H465" s="117" t="s">
        <v>928</v>
      </c>
      <c r="I465" s="406" t="s">
        <v>259</v>
      </c>
      <c r="J465" s="223">
        <v>1</v>
      </c>
      <c r="K465" s="95" t="s">
        <v>1151</v>
      </c>
      <c r="L465" s="224">
        <v>96</v>
      </c>
      <c r="M465" s="225"/>
    </row>
    <row r="466" spans="1:13" ht="15" customHeight="1" x14ac:dyDescent="0.2">
      <c r="A466" s="175" t="s">
        <v>393</v>
      </c>
      <c r="B466" s="126" t="s">
        <v>394</v>
      </c>
      <c r="C466" s="17" t="s">
        <v>247</v>
      </c>
      <c r="D466" s="1" t="s">
        <v>13</v>
      </c>
      <c r="E466" s="126" t="s">
        <v>358</v>
      </c>
      <c r="F466" s="126">
        <v>1270</v>
      </c>
      <c r="G466" s="126" t="s">
        <v>257</v>
      </c>
      <c r="H466" s="117" t="s">
        <v>414</v>
      </c>
      <c r="I466" s="137" t="s">
        <v>259</v>
      </c>
      <c r="J466" s="223">
        <v>2</v>
      </c>
      <c r="K466" s="95" t="s">
        <v>1151</v>
      </c>
      <c r="L466" s="224">
        <v>96</v>
      </c>
      <c r="M466" s="225"/>
    </row>
    <row r="467" spans="1:13" ht="15" customHeight="1" x14ac:dyDescent="0.2">
      <c r="A467" s="175" t="s">
        <v>395</v>
      </c>
      <c r="B467" s="126" t="s">
        <v>11</v>
      </c>
      <c r="C467" s="17" t="s">
        <v>247</v>
      </c>
      <c r="D467" s="1" t="s">
        <v>13</v>
      </c>
      <c r="E467" s="126" t="s">
        <v>396</v>
      </c>
      <c r="F467" s="126">
        <v>92</v>
      </c>
      <c r="G467" s="126" t="s">
        <v>756</v>
      </c>
      <c r="H467" s="117" t="s">
        <v>929</v>
      </c>
      <c r="I467" s="137" t="s">
        <v>16</v>
      </c>
      <c r="J467" s="223">
        <v>1</v>
      </c>
      <c r="K467" s="95" t="s">
        <v>1151</v>
      </c>
      <c r="L467" s="224">
        <v>96</v>
      </c>
      <c r="M467" s="225"/>
    </row>
    <row r="468" spans="1:13" ht="15" customHeight="1" x14ac:dyDescent="0.2">
      <c r="A468" s="175" t="s">
        <v>397</v>
      </c>
      <c r="B468" s="126" t="s">
        <v>398</v>
      </c>
      <c r="C468" s="17" t="s">
        <v>247</v>
      </c>
      <c r="D468" s="1" t="s">
        <v>13</v>
      </c>
      <c r="E468" s="126" t="s">
        <v>399</v>
      </c>
      <c r="F468" s="127">
        <v>1155</v>
      </c>
      <c r="G468" s="126" t="s">
        <v>400</v>
      </c>
      <c r="H468" s="117" t="s">
        <v>930</v>
      </c>
      <c r="I468" s="137" t="s">
        <v>16</v>
      </c>
      <c r="J468" s="223">
        <v>4</v>
      </c>
      <c r="K468" s="95" t="s">
        <v>1151</v>
      </c>
      <c r="L468" s="224">
        <v>384</v>
      </c>
      <c r="M468" s="225"/>
    </row>
    <row r="469" spans="1:13" ht="15" customHeight="1" x14ac:dyDescent="0.2">
      <c r="A469" s="175" t="s">
        <v>2452</v>
      </c>
      <c r="B469" s="126" t="s">
        <v>50</v>
      </c>
      <c r="C469" s="17" t="s">
        <v>247</v>
      </c>
      <c r="D469" s="2" t="s">
        <v>13</v>
      </c>
      <c r="E469" s="126" t="s">
        <v>2453</v>
      </c>
      <c r="F469" s="127">
        <v>516</v>
      </c>
      <c r="G469" s="126" t="s">
        <v>2454</v>
      </c>
      <c r="H469" s="117" t="s">
        <v>2455</v>
      </c>
      <c r="I469" s="137" t="s">
        <v>16</v>
      </c>
      <c r="J469" s="223">
        <v>1</v>
      </c>
      <c r="K469" s="95" t="s">
        <v>1151</v>
      </c>
      <c r="L469" s="224">
        <v>144</v>
      </c>
      <c r="M469" s="225"/>
    </row>
    <row r="470" spans="1:13" ht="15" customHeight="1" x14ac:dyDescent="0.2">
      <c r="A470" s="175" t="s">
        <v>2473</v>
      </c>
      <c r="B470" s="126" t="s">
        <v>50</v>
      </c>
      <c r="C470" s="17" t="s">
        <v>247</v>
      </c>
      <c r="D470" s="2" t="s">
        <v>13</v>
      </c>
      <c r="E470" s="126" t="s">
        <v>2474</v>
      </c>
      <c r="F470" s="127">
        <v>1031</v>
      </c>
      <c r="G470" s="126" t="s">
        <v>2475</v>
      </c>
      <c r="H470" s="117" t="s">
        <v>2476</v>
      </c>
      <c r="I470" s="137" t="s">
        <v>16</v>
      </c>
      <c r="J470" s="223">
        <v>1</v>
      </c>
      <c r="K470" s="95" t="s">
        <v>1151</v>
      </c>
      <c r="L470" s="224">
        <v>144</v>
      </c>
      <c r="M470" s="225"/>
    </row>
    <row r="471" spans="1:13" ht="15" customHeight="1" x14ac:dyDescent="0.2">
      <c r="A471" s="175"/>
      <c r="B471" s="126"/>
      <c r="C471" s="17"/>
      <c r="E471" s="126"/>
      <c r="F471" s="127"/>
      <c r="G471" s="126"/>
      <c r="H471" s="68" t="s">
        <v>773</v>
      </c>
      <c r="I471" s="102"/>
      <c r="J471" s="208">
        <f>SUM(J424:J470)</f>
        <v>58</v>
      </c>
      <c r="K471" s="102"/>
      <c r="L471" s="20"/>
      <c r="M471" s="225"/>
    </row>
    <row r="472" spans="1:13" ht="15" customHeight="1" x14ac:dyDescent="0.2">
      <c r="A472" s="176" t="s">
        <v>673</v>
      </c>
      <c r="B472" s="128"/>
      <c r="C472" s="36"/>
      <c r="D472" s="107"/>
      <c r="E472" s="93" t="s">
        <v>673</v>
      </c>
      <c r="F472" s="129"/>
      <c r="G472" s="128"/>
      <c r="H472" s="69"/>
      <c r="I472" s="104"/>
      <c r="J472" s="209"/>
      <c r="K472" s="104"/>
      <c r="L472" s="28"/>
      <c r="M472" s="225"/>
    </row>
    <row r="473" spans="1:13" ht="15" customHeight="1" x14ac:dyDescent="0.2">
      <c r="A473" s="172" t="s">
        <v>1849</v>
      </c>
      <c r="B473" s="130" t="s">
        <v>33</v>
      </c>
      <c r="C473" s="131" t="s">
        <v>675</v>
      </c>
      <c r="D473" s="131" t="s">
        <v>13</v>
      </c>
      <c r="E473" s="62" t="s">
        <v>1196</v>
      </c>
      <c r="F473" s="3">
        <v>982</v>
      </c>
      <c r="G473" s="3" t="s">
        <v>693</v>
      </c>
      <c r="H473" s="293" t="s">
        <v>1850</v>
      </c>
      <c r="I473" s="114" t="s">
        <v>16</v>
      </c>
      <c r="J473" s="2">
        <v>2</v>
      </c>
      <c r="K473" s="95" t="s">
        <v>1151</v>
      </c>
      <c r="L473" s="168">
        <v>192</v>
      </c>
      <c r="M473" s="225"/>
    </row>
    <row r="474" spans="1:13" ht="15" customHeight="1" x14ac:dyDescent="0.2">
      <c r="A474" s="347" t="s">
        <v>3424</v>
      </c>
      <c r="B474" s="130" t="s">
        <v>33</v>
      </c>
      <c r="C474" s="131" t="s">
        <v>675</v>
      </c>
      <c r="D474" s="131" t="s">
        <v>13</v>
      </c>
      <c r="E474" s="62" t="s">
        <v>1867</v>
      </c>
      <c r="F474" s="3">
        <v>82</v>
      </c>
      <c r="G474" s="3" t="s">
        <v>1852</v>
      </c>
      <c r="H474" s="293" t="s">
        <v>1853</v>
      </c>
      <c r="I474" s="114" t="s">
        <v>16</v>
      </c>
      <c r="J474" s="2">
        <v>1</v>
      </c>
      <c r="K474" s="95" t="s">
        <v>1151</v>
      </c>
      <c r="L474" s="168">
        <v>96</v>
      </c>
      <c r="M474" s="225"/>
    </row>
    <row r="475" spans="1:13" ht="15" customHeight="1" x14ac:dyDescent="0.2">
      <c r="A475" s="178" t="s">
        <v>1854</v>
      </c>
      <c r="B475" s="130" t="s">
        <v>678</v>
      </c>
      <c r="C475" s="131" t="s">
        <v>675</v>
      </c>
      <c r="D475" s="131" t="s">
        <v>13</v>
      </c>
      <c r="E475" s="122" t="s">
        <v>1855</v>
      </c>
      <c r="F475" s="112">
        <v>370</v>
      </c>
      <c r="G475" s="99" t="s">
        <v>1856</v>
      </c>
      <c r="H475" s="293" t="s">
        <v>1857</v>
      </c>
      <c r="I475" s="114" t="s">
        <v>16</v>
      </c>
      <c r="J475" s="114">
        <v>1</v>
      </c>
      <c r="K475" s="95" t="s">
        <v>1151</v>
      </c>
      <c r="L475" s="168">
        <v>96</v>
      </c>
      <c r="M475" s="225"/>
    </row>
    <row r="476" spans="1:13" ht="15" customHeight="1" x14ac:dyDescent="0.2">
      <c r="A476" s="347" t="s">
        <v>1851</v>
      </c>
      <c r="B476" s="130" t="s">
        <v>33</v>
      </c>
      <c r="C476" s="131" t="s">
        <v>675</v>
      </c>
      <c r="D476" s="131" t="s">
        <v>13</v>
      </c>
      <c r="E476" s="62" t="s">
        <v>683</v>
      </c>
      <c r="F476" s="3">
        <v>151</v>
      </c>
      <c r="G476" s="3" t="s">
        <v>677</v>
      </c>
      <c r="H476" s="117" t="s">
        <v>932</v>
      </c>
      <c r="I476" s="114" t="s">
        <v>16</v>
      </c>
      <c r="J476" s="2">
        <v>4</v>
      </c>
      <c r="K476" s="95" t="s">
        <v>1151</v>
      </c>
      <c r="L476" s="168">
        <v>384</v>
      </c>
      <c r="M476" s="225"/>
    </row>
    <row r="477" spans="1:13" ht="15" customHeight="1" x14ac:dyDescent="0.2">
      <c r="A477" s="178" t="s">
        <v>1843</v>
      </c>
      <c r="B477" s="130" t="s">
        <v>747</v>
      </c>
      <c r="C477" s="131" t="s">
        <v>675</v>
      </c>
      <c r="D477" s="131" t="s">
        <v>13</v>
      </c>
      <c r="E477" s="99" t="s">
        <v>1844</v>
      </c>
      <c r="F477" s="112">
        <v>931</v>
      </c>
      <c r="G477" s="99" t="s">
        <v>688</v>
      </c>
      <c r="H477" s="293" t="s">
        <v>3441</v>
      </c>
      <c r="I477" s="114" t="s">
        <v>16</v>
      </c>
      <c r="J477" s="114">
        <v>2</v>
      </c>
      <c r="K477" s="95" t="s">
        <v>1151</v>
      </c>
      <c r="L477" s="168">
        <v>192</v>
      </c>
      <c r="M477" s="225"/>
    </row>
    <row r="478" spans="1:13" ht="15" customHeight="1" x14ac:dyDescent="0.2">
      <c r="A478" s="126" t="s">
        <v>3438</v>
      </c>
      <c r="B478" s="122" t="s">
        <v>678</v>
      </c>
      <c r="C478" s="131" t="s">
        <v>675</v>
      </c>
      <c r="D478" s="131" t="s">
        <v>13</v>
      </c>
      <c r="E478" s="4" t="s">
        <v>1835</v>
      </c>
      <c r="F478" s="18">
        <v>682</v>
      </c>
      <c r="G478" s="4" t="s">
        <v>688</v>
      </c>
      <c r="H478" s="11" t="s">
        <v>3442</v>
      </c>
      <c r="I478" s="114" t="s">
        <v>16</v>
      </c>
      <c r="J478" s="114">
        <v>1</v>
      </c>
      <c r="K478" s="95" t="s">
        <v>1151</v>
      </c>
      <c r="L478" s="168">
        <v>96</v>
      </c>
      <c r="M478" s="225"/>
    </row>
    <row r="479" spans="1:13" ht="15" customHeight="1" x14ac:dyDescent="0.2">
      <c r="A479" s="4" t="s">
        <v>3439</v>
      </c>
      <c r="B479" s="122" t="s">
        <v>33</v>
      </c>
      <c r="C479" s="131" t="s">
        <v>675</v>
      </c>
      <c r="D479" s="131" t="s">
        <v>13</v>
      </c>
      <c r="E479" s="4" t="s">
        <v>679</v>
      </c>
      <c r="F479" s="18">
        <v>1183</v>
      </c>
      <c r="G479" s="4" t="s">
        <v>688</v>
      </c>
      <c r="H479" s="77" t="s">
        <v>3443</v>
      </c>
      <c r="I479" s="114" t="s">
        <v>16</v>
      </c>
      <c r="J479" s="114">
        <v>1</v>
      </c>
      <c r="K479" s="95" t="s">
        <v>1151</v>
      </c>
      <c r="L479" s="2">
        <v>96</v>
      </c>
      <c r="M479" s="225"/>
    </row>
    <row r="480" spans="1:13" ht="15" customHeight="1" x14ac:dyDescent="0.2">
      <c r="A480" s="4" t="s">
        <v>3440</v>
      </c>
      <c r="B480" s="122" t="s">
        <v>747</v>
      </c>
      <c r="C480" s="131" t="s">
        <v>675</v>
      </c>
      <c r="D480" s="131" t="s">
        <v>13</v>
      </c>
      <c r="E480" s="4" t="s">
        <v>3429</v>
      </c>
      <c r="F480" s="18">
        <v>320</v>
      </c>
      <c r="G480" s="4" t="s">
        <v>3430</v>
      </c>
      <c r="H480" s="11" t="s">
        <v>3433</v>
      </c>
      <c r="I480" s="114" t="s">
        <v>16</v>
      </c>
      <c r="J480" s="114">
        <v>4</v>
      </c>
      <c r="K480" s="95" t="s">
        <v>1151</v>
      </c>
      <c r="L480" s="2">
        <v>384</v>
      </c>
      <c r="M480" s="225"/>
    </row>
    <row r="481" spans="1:13" ht="15" customHeight="1" x14ac:dyDescent="0.2">
      <c r="A481" s="416" t="s">
        <v>3435</v>
      </c>
      <c r="B481" s="122" t="s">
        <v>747</v>
      </c>
      <c r="C481" s="131" t="s">
        <v>675</v>
      </c>
      <c r="D481" s="131" t="s">
        <v>13</v>
      </c>
      <c r="E481" s="416" t="s">
        <v>2778</v>
      </c>
      <c r="F481" s="416">
        <v>1050</v>
      </c>
      <c r="G481" s="416" t="s">
        <v>3436</v>
      </c>
      <c r="H481" s="13" t="s">
        <v>3437</v>
      </c>
      <c r="I481" s="114" t="s">
        <v>16</v>
      </c>
      <c r="J481" s="114">
        <v>1</v>
      </c>
      <c r="K481" s="95" t="s">
        <v>1151</v>
      </c>
      <c r="L481" s="2">
        <v>96</v>
      </c>
      <c r="M481" s="225"/>
    </row>
    <row r="482" spans="1:13" ht="15" customHeight="1" x14ac:dyDescent="0.2">
      <c r="A482" s="512" t="s">
        <v>3444</v>
      </c>
      <c r="B482" s="122" t="s">
        <v>747</v>
      </c>
      <c r="C482" s="131" t="s">
        <v>675</v>
      </c>
      <c r="D482" s="131" t="s">
        <v>13</v>
      </c>
      <c r="E482" s="4" t="s">
        <v>3446</v>
      </c>
      <c r="F482" s="4">
        <v>883</v>
      </c>
      <c r="G482" s="4" t="s">
        <v>20</v>
      </c>
      <c r="H482" s="514" t="s">
        <v>3448</v>
      </c>
      <c r="I482" s="114" t="s">
        <v>23</v>
      </c>
      <c r="J482" s="114">
        <v>1</v>
      </c>
      <c r="K482" s="95" t="s">
        <v>1151</v>
      </c>
      <c r="L482" s="2">
        <v>96</v>
      </c>
      <c r="M482" s="225"/>
    </row>
    <row r="483" spans="1:13" ht="15" customHeight="1" x14ac:dyDescent="0.2">
      <c r="A483" s="512" t="s">
        <v>3445</v>
      </c>
      <c r="B483" s="122" t="s">
        <v>747</v>
      </c>
      <c r="C483" s="131" t="s">
        <v>675</v>
      </c>
      <c r="D483" s="131" t="s">
        <v>13</v>
      </c>
      <c r="E483" s="4" t="s">
        <v>3447</v>
      </c>
      <c r="F483" s="4">
        <v>828</v>
      </c>
      <c r="G483" s="4" t="s">
        <v>688</v>
      </c>
      <c r="H483" s="514" t="s">
        <v>3449</v>
      </c>
      <c r="I483" s="114" t="s">
        <v>23</v>
      </c>
      <c r="J483" s="114">
        <v>2</v>
      </c>
      <c r="K483" s="95" t="s">
        <v>1151</v>
      </c>
      <c r="L483" s="2">
        <v>192</v>
      </c>
      <c r="M483" s="225"/>
    </row>
    <row r="484" spans="1:13" ht="15" customHeight="1" x14ac:dyDescent="0.2">
      <c r="A484" s="177" t="s">
        <v>680</v>
      </c>
      <c r="B484" s="130" t="s">
        <v>678</v>
      </c>
      <c r="C484" s="131" t="s">
        <v>675</v>
      </c>
      <c r="D484" s="131" t="s">
        <v>13</v>
      </c>
      <c r="E484" s="62" t="s">
        <v>305</v>
      </c>
      <c r="F484" s="112">
        <v>1080</v>
      </c>
      <c r="G484" s="99" t="s">
        <v>758</v>
      </c>
      <c r="H484" s="117" t="s">
        <v>933</v>
      </c>
      <c r="I484" s="114" t="s">
        <v>84</v>
      </c>
      <c r="J484" s="114">
        <v>1</v>
      </c>
      <c r="K484" s="95" t="s">
        <v>1151</v>
      </c>
      <c r="L484" s="2">
        <v>96</v>
      </c>
      <c r="M484" s="225"/>
    </row>
    <row r="485" spans="1:13" s="99" customFormat="1" ht="15" customHeight="1" x14ac:dyDescent="0.2">
      <c r="A485" s="177" t="s">
        <v>681</v>
      </c>
      <c r="B485" s="130" t="s">
        <v>227</v>
      </c>
      <c r="C485" s="131" t="s">
        <v>675</v>
      </c>
      <c r="D485" s="131" t="s">
        <v>13</v>
      </c>
      <c r="E485" s="63" t="s">
        <v>683</v>
      </c>
      <c r="F485" s="112">
        <v>1882</v>
      </c>
      <c r="G485" s="99" t="s">
        <v>682</v>
      </c>
      <c r="H485" s="117" t="s">
        <v>934</v>
      </c>
      <c r="I485" s="114" t="s">
        <v>16</v>
      </c>
      <c r="J485" s="114">
        <v>1</v>
      </c>
      <c r="K485" s="111" t="s">
        <v>1151</v>
      </c>
      <c r="L485" s="114">
        <v>96</v>
      </c>
      <c r="M485" s="389"/>
    </row>
    <row r="486" spans="1:13" s="99" customFormat="1" ht="15" customHeight="1" x14ac:dyDescent="0.2">
      <c r="A486" s="177" t="s">
        <v>2770</v>
      </c>
      <c r="B486" s="130" t="s">
        <v>25</v>
      </c>
      <c r="C486" s="131" t="s">
        <v>675</v>
      </c>
      <c r="D486" s="131" t="s">
        <v>13</v>
      </c>
      <c r="E486" s="63" t="s">
        <v>1845</v>
      </c>
      <c r="F486" s="112">
        <v>91</v>
      </c>
      <c r="G486" s="99" t="s">
        <v>1846</v>
      </c>
      <c r="H486" s="293" t="s">
        <v>1863</v>
      </c>
      <c r="I486" s="114" t="s">
        <v>84</v>
      </c>
      <c r="J486" s="114">
        <v>2</v>
      </c>
      <c r="K486" s="111" t="s">
        <v>1151</v>
      </c>
      <c r="L486" s="114">
        <v>192</v>
      </c>
      <c r="M486" s="389"/>
    </row>
    <row r="487" spans="1:13" s="99" customFormat="1" ht="15" customHeight="1" x14ac:dyDescent="0.2">
      <c r="A487" s="126" t="s">
        <v>3428</v>
      </c>
      <c r="B487" s="122" t="s">
        <v>227</v>
      </c>
      <c r="C487" s="131" t="s">
        <v>675</v>
      </c>
      <c r="D487" s="131" t="s">
        <v>13</v>
      </c>
      <c r="E487" s="4" t="s">
        <v>3429</v>
      </c>
      <c r="F487" s="515">
        <v>320</v>
      </c>
      <c r="G487" s="4" t="s">
        <v>3430</v>
      </c>
      <c r="H487" s="514" t="s">
        <v>3433</v>
      </c>
      <c r="I487" s="114" t="s">
        <v>23</v>
      </c>
      <c r="J487" s="114">
        <v>2</v>
      </c>
      <c r="K487" s="111" t="s">
        <v>1151</v>
      </c>
      <c r="L487" s="114">
        <v>192</v>
      </c>
      <c r="M487" s="389"/>
    </row>
    <row r="488" spans="1:13" s="99" customFormat="1" ht="15" customHeight="1" x14ac:dyDescent="0.2">
      <c r="A488" s="126" t="s">
        <v>3431</v>
      </c>
      <c r="B488" s="122" t="s">
        <v>25</v>
      </c>
      <c r="C488" s="131" t="s">
        <v>675</v>
      </c>
      <c r="D488" s="131" t="s">
        <v>13</v>
      </c>
      <c r="E488" s="4" t="s">
        <v>683</v>
      </c>
      <c r="F488" s="515">
        <v>2322</v>
      </c>
      <c r="G488" s="4" t="s">
        <v>3432</v>
      </c>
      <c r="H488" s="516" t="s">
        <v>3434</v>
      </c>
      <c r="I488" s="114" t="s">
        <v>23</v>
      </c>
      <c r="J488" s="114">
        <v>2</v>
      </c>
      <c r="K488" s="111" t="s">
        <v>1151</v>
      </c>
      <c r="L488" s="114">
        <v>192</v>
      </c>
      <c r="M488" s="389"/>
    </row>
    <row r="489" spans="1:13" s="99" customFormat="1" ht="15" customHeight="1" x14ac:dyDescent="0.2">
      <c r="A489" s="177" t="s">
        <v>2775</v>
      </c>
      <c r="B489" s="130" t="s">
        <v>25</v>
      </c>
      <c r="C489" s="131" t="s">
        <v>675</v>
      </c>
      <c r="D489" s="131" t="s">
        <v>13</v>
      </c>
      <c r="E489" s="63" t="s">
        <v>2774</v>
      </c>
      <c r="F489" s="112">
        <v>236</v>
      </c>
      <c r="G489" s="99" t="s">
        <v>2044</v>
      </c>
      <c r="H489" s="293" t="s">
        <v>2776</v>
      </c>
      <c r="I489" s="114" t="s">
        <v>84</v>
      </c>
      <c r="J489" s="114">
        <v>3</v>
      </c>
      <c r="K489" s="111" t="s">
        <v>1151</v>
      </c>
      <c r="L489" s="114">
        <v>288</v>
      </c>
      <c r="M489" s="389"/>
    </row>
    <row r="490" spans="1:13" s="99" customFormat="1" ht="15" customHeight="1" x14ac:dyDescent="0.2">
      <c r="A490" s="512" t="s">
        <v>3425</v>
      </c>
      <c r="B490" s="130" t="s">
        <v>25</v>
      </c>
      <c r="C490" s="131" t="s">
        <v>675</v>
      </c>
      <c r="D490" s="131" t="s">
        <v>13</v>
      </c>
      <c r="E490" s="513" t="s">
        <v>3426</v>
      </c>
      <c r="F490" s="513">
        <v>1212</v>
      </c>
      <c r="G490" s="3" t="s">
        <v>682</v>
      </c>
      <c r="H490" s="514" t="s">
        <v>3427</v>
      </c>
      <c r="I490" s="114" t="s">
        <v>16</v>
      </c>
      <c r="J490" s="114">
        <v>1</v>
      </c>
      <c r="K490" s="111" t="s">
        <v>1151</v>
      </c>
      <c r="L490" s="114">
        <v>96</v>
      </c>
      <c r="M490" s="389"/>
    </row>
    <row r="491" spans="1:13" s="99" customFormat="1" ht="15" customHeight="1" x14ac:dyDescent="0.2">
      <c r="A491" s="347" t="s">
        <v>1831</v>
      </c>
      <c r="B491" s="130" t="s">
        <v>25</v>
      </c>
      <c r="C491" s="131" t="s">
        <v>675</v>
      </c>
      <c r="D491" s="131" t="s">
        <v>13</v>
      </c>
      <c r="E491" s="63" t="s">
        <v>1832</v>
      </c>
      <c r="F491" s="112">
        <v>1161</v>
      </c>
      <c r="G491" s="112" t="s">
        <v>590</v>
      </c>
      <c r="H491" s="293" t="s">
        <v>1833</v>
      </c>
      <c r="I491" s="114" t="s">
        <v>16</v>
      </c>
      <c r="J491" s="114">
        <v>2</v>
      </c>
      <c r="K491" s="111" t="s">
        <v>1151</v>
      </c>
      <c r="L491" s="114">
        <v>192</v>
      </c>
      <c r="M491" s="389"/>
    </row>
    <row r="492" spans="1:13" s="99" customFormat="1" ht="15" customHeight="1" x14ac:dyDescent="0.2">
      <c r="A492" s="347" t="s">
        <v>2777</v>
      </c>
      <c r="B492" s="130" t="s">
        <v>25</v>
      </c>
      <c r="C492" s="131" t="s">
        <v>675</v>
      </c>
      <c r="D492" s="131" t="s">
        <v>13</v>
      </c>
      <c r="E492" s="63" t="s">
        <v>2778</v>
      </c>
      <c r="F492" s="112">
        <v>1050</v>
      </c>
      <c r="G492" s="112" t="s">
        <v>2779</v>
      </c>
      <c r="H492" s="293" t="s">
        <v>2780</v>
      </c>
      <c r="I492" s="114" t="s">
        <v>259</v>
      </c>
      <c r="J492" s="114">
        <v>3</v>
      </c>
      <c r="K492" s="111" t="s">
        <v>1151</v>
      </c>
      <c r="L492" s="114">
        <v>288</v>
      </c>
      <c r="M492" s="389"/>
    </row>
    <row r="493" spans="1:13" ht="15" customHeight="1" x14ac:dyDescent="0.2">
      <c r="A493" s="347" t="s">
        <v>1865</v>
      </c>
      <c r="B493" s="130" t="s">
        <v>719</v>
      </c>
      <c r="C493" s="131" t="s">
        <v>675</v>
      </c>
      <c r="D493" s="131" t="s">
        <v>13</v>
      </c>
      <c r="E493" s="62" t="s">
        <v>683</v>
      </c>
      <c r="F493" s="3">
        <v>1980</v>
      </c>
      <c r="G493" s="3" t="s">
        <v>682</v>
      </c>
      <c r="H493" s="117" t="s">
        <v>935</v>
      </c>
      <c r="I493" s="114" t="s">
        <v>84</v>
      </c>
      <c r="J493" s="2">
        <v>2</v>
      </c>
      <c r="K493" s="95" t="s">
        <v>1151</v>
      </c>
      <c r="L493" s="2">
        <v>192</v>
      </c>
      <c r="M493" s="225"/>
    </row>
    <row r="494" spans="1:13" ht="15" customHeight="1" x14ac:dyDescent="0.2">
      <c r="A494" s="513" t="s">
        <v>3454</v>
      </c>
      <c r="B494" s="130" t="s">
        <v>719</v>
      </c>
      <c r="C494" s="131" t="s">
        <v>675</v>
      </c>
      <c r="D494" s="131" t="s">
        <v>13</v>
      </c>
      <c r="E494" s="4" t="s">
        <v>3455</v>
      </c>
      <c r="F494" s="4">
        <v>248</v>
      </c>
      <c r="G494" s="4" t="s">
        <v>688</v>
      </c>
      <c r="H494" s="514" t="s">
        <v>3456</v>
      </c>
      <c r="I494" s="114" t="s">
        <v>16</v>
      </c>
      <c r="J494" s="2">
        <v>4</v>
      </c>
      <c r="K494" s="95" t="s">
        <v>1151</v>
      </c>
      <c r="L494" s="2">
        <v>384</v>
      </c>
      <c r="M494" s="225"/>
    </row>
    <row r="495" spans="1:13" ht="15" customHeight="1" x14ac:dyDescent="0.2">
      <c r="A495" s="177" t="s">
        <v>1841</v>
      </c>
      <c r="B495" s="130" t="s">
        <v>719</v>
      </c>
      <c r="C495" s="131" t="s">
        <v>675</v>
      </c>
      <c r="D495" s="131" t="s">
        <v>13</v>
      </c>
      <c r="E495" s="62" t="s">
        <v>1842</v>
      </c>
      <c r="F495" s="112">
        <v>484</v>
      </c>
      <c r="G495" s="99" t="s">
        <v>688</v>
      </c>
      <c r="H495" s="293" t="s">
        <v>3495</v>
      </c>
      <c r="I495" s="114" t="s">
        <v>16</v>
      </c>
      <c r="J495" s="114">
        <v>1</v>
      </c>
      <c r="K495" s="95" t="s">
        <v>1151</v>
      </c>
      <c r="L495" s="2">
        <v>96</v>
      </c>
      <c r="M495" s="225"/>
    </row>
    <row r="496" spans="1:13" ht="15" customHeight="1" x14ac:dyDescent="0.2">
      <c r="A496" s="517" t="s">
        <v>3493</v>
      </c>
      <c r="B496" s="130" t="s">
        <v>1435</v>
      </c>
      <c r="C496" s="131" t="s">
        <v>675</v>
      </c>
      <c r="D496" s="131" t="s">
        <v>13</v>
      </c>
      <c r="E496" s="4" t="s">
        <v>3494</v>
      </c>
      <c r="F496" s="4">
        <v>540</v>
      </c>
      <c r="G496" s="4" t="s">
        <v>677</v>
      </c>
      <c r="H496" s="516" t="s">
        <v>3496</v>
      </c>
      <c r="I496" s="114" t="s">
        <v>16</v>
      </c>
      <c r="J496" s="114">
        <v>4</v>
      </c>
      <c r="K496" s="95" t="s">
        <v>1151</v>
      </c>
      <c r="L496" s="2">
        <v>384</v>
      </c>
      <c r="M496" s="225"/>
    </row>
    <row r="497" spans="1:13" ht="15" customHeight="1" x14ac:dyDescent="0.2">
      <c r="A497" s="126" t="s">
        <v>3458</v>
      </c>
      <c r="B497" s="130" t="s">
        <v>3457</v>
      </c>
      <c r="C497" s="131" t="s">
        <v>675</v>
      </c>
      <c r="D497" s="131" t="s">
        <v>13</v>
      </c>
      <c r="E497" s="4" t="s">
        <v>3460</v>
      </c>
      <c r="F497" s="4">
        <v>232</v>
      </c>
      <c r="G497" s="4" t="s">
        <v>3461</v>
      </c>
      <c r="H497" s="11" t="s">
        <v>3463</v>
      </c>
      <c r="I497" s="114" t="s">
        <v>16</v>
      </c>
      <c r="J497" s="114">
        <v>2</v>
      </c>
      <c r="K497" s="95" t="s">
        <v>1151</v>
      </c>
      <c r="L497" s="2">
        <v>192</v>
      </c>
      <c r="M497" s="225"/>
    </row>
    <row r="498" spans="1:13" ht="15" customHeight="1" x14ac:dyDescent="0.2">
      <c r="A498" s="126" t="s">
        <v>3459</v>
      </c>
      <c r="B498" s="130" t="s">
        <v>3457</v>
      </c>
      <c r="C498" s="131" t="s">
        <v>675</v>
      </c>
      <c r="D498" s="131" t="s">
        <v>13</v>
      </c>
      <c r="E498" s="4" t="s">
        <v>3455</v>
      </c>
      <c r="F498" s="4">
        <v>40</v>
      </c>
      <c r="G498" s="4" t="s">
        <v>3462</v>
      </c>
      <c r="H498" s="11" t="s">
        <v>3464</v>
      </c>
      <c r="I498" s="114" t="s">
        <v>16</v>
      </c>
      <c r="J498" s="114">
        <v>5</v>
      </c>
      <c r="K498" s="95" t="s">
        <v>1151</v>
      </c>
      <c r="L498" s="2">
        <v>480</v>
      </c>
      <c r="M498" s="225"/>
    </row>
    <row r="499" spans="1:13" ht="15" customHeight="1" x14ac:dyDescent="0.2">
      <c r="A499" s="113" t="s">
        <v>684</v>
      </c>
      <c r="B499" s="130" t="s">
        <v>89</v>
      </c>
      <c r="C499" s="131" t="s">
        <v>675</v>
      </c>
      <c r="D499" s="131" t="s">
        <v>13</v>
      </c>
      <c r="E499" s="62" t="s">
        <v>685</v>
      </c>
      <c r="F499" s="3">
        <v>116</v>
      </c>
      <c r="G499" s="3" t="s">
        <v>759</v>
      </c>
      <c r="H499" s="117" t="s">
        <v>936</v>
      </c>
      <c r="I499" s="114" t="s">
        <v>259</v>
      </c>
      <c r="J499" s="2">
        <v>4</v>
      </c>
      <c r="K499" s="95" t="s">
        <v>1151</v>
      </c>
      <c r="L499" s="2">
        <v>768</v>
      </c>
      <c r="M499" s="225"/>
    </row>
    <row r="500" spans="1:13" ht="15" customHeight="1" x14ac:dyDescent="0.2">
      <c r="A500" s="99" t="s">
        <v>686</v>
      </c>
      <c r="B500" s="130" t="s">
        <v>89</v>
      </c>
      <c r="C500" s="131" t="s">
        <v>675</v>
      </c>
      <c r="D500" s="131" t="s">
        <v>13</v>
      </c>
      <c r="E500" s="62" t="s">
        <v>687</v>
      </c>
      <c r="F500" s="112">
        <v>1386</v>
      </c>
      <c r="G500" s="99" t="s">
        <v>688</v>
      </c>
      <c r="H500" s="117" t="s">
        <v>937</v>
      </c>
      <c r="I500" s="114" t="s">
        <v>259</v>
      </c>
      <c r="J500" s="114">
        <v>4</v>
      </c>
      <c r="K500" s="95" t="s">
        <v>1151</v>
      </c>
      <c r="L500" s="114">
        <v>768</v>
      </c>
      <c r="M500" s="225"/>
    </row>
    <row r="501" spans="1:13" ht="15" customHeight="1" x14ac:dyDescent="0.2">
      <c r="A501" s="99" t="s">
        <v>674</v>
      </c>
      <c r="B501" s="130" t="s">
        <v>89</v>
      </c>
      <c r="C501" s="131" t="s">
        <v>675</v>
      </c>
      <c r="D501" s="131" t="s">
        <v>13</v>
      </c>
      <c r="E501" s="99" t="s">
        <v>1866</v>
      </c>
      <c r="F501" s="112">
        <v>1050</v>
      </c>
      <c r="G501" s="99" t="s">
        <v>676</v>
      </c>
      <c r="H501" s="117" t="s">
        <v>931</v>
      </c>
      <c r="I501" s="114" t="s">
        <v>84</v>
      </c>
      <c r="J501" s="114">
        <v>2</v>
      </c>
      <c r="K501" s="95" t="s">
        <v>1151</v>
      </c>
      <c r="L501" s="114">
        <v>384</v>
      </c>
      <c r="M501" s="225"/>
    </row>
    <row r="502" spans="1:13" ht="15" customHeight="1" x14ac:dyDescent="0.2">
      <c r="A502" s="99" t="s">
        <v>1847</v>
      </c>
      <c r="B502" s="130" t="s">
        <v>89</v>
      </c>
      <c r="C502" s="131" t="s">
        <v>675</v>
      </c>
      <c r="D502" s="131" t="s">
        <v>13</v>
      </c>
      <c r="E502" s="62" t="s">
        <v>1844</v>
      </c>
      <c r="F502" s="112">
        <v>2921</v>
      </c>
      <c r="G502" s="99" t="s">
        <v>757</v>
      </c>
      <c r="H502" s="293" t="s">
        <v>1848</v>
      </c>
      <c r="I502" s="114" t="s">
        <v>16</v>
      </c>
      <c r="J502" s="114">
        <v>1</v>
      </c>
      <c r="K502" s="95" t="s">
        <v>1151</v>
      </c>
      <c r="L502" s="114">
        <v>192</v>
      </c>
      <c r="M502" s="225"/>
    </row>
    <row r="503" spans="1:13" ht="15" customHeight="1" x14ac:dyDescent="0.2">
      <c r="A503" s="4" t="s">
        <v>3465</v>
      </c>
      <c r="B503" s="122" t="s">
        <v>89</v>
      </c>
      <c r="C503" s="131" t="s">
        <v>675</v>
      </c>
      <c r="D503" s="131" t="s">
        <v>13</v>
      </c>
      <c r="E503" s="4" t="s">
        <v>3466</v>
      </c>
      <c r="F503" s="4">
        <v>42</v>
      </c>
      <c r="G503" s="4" t="s">
        <v>20</v>
      </c>
      <c r="H503" s="514" t="s">
        <v>3467</v>
      </c>
      <c r="I503" s="114" t="s">
        <v>16</v>
      </c>
      <c r="J503" s="114">
        <v>2</v>
      </c>
      <c r="K503" s="95" t="s">
        <v>1151</v>
      </c>
      <c r="L503" s="114">
        <v>384</v>
      </c>
      <c r="M503" s="225"/>
    </row>
    <row r="504" spans="1:13" ht="15" customHeight="1" x14ac:dyDescent="0.2">
      <c r="A504" s="4" t="s">
        <v>3468</v>
      </c>
      <c r="B504" s="122" t="s">
        <v>89</v>
      </c>
      <c r="C504" s="131" t="s">
        <v>675</v>
      </c>
      <c r="D504" s="131" t="s">
        <v>13</v>
      </c>
      <c r="E504" s="4" t="s">
        <v>3471</v>
      </c>
      <c r="F504" s="4">
        <v>737</v>
      </c>
      <c r="G504" s="4" t="s">
        <v>3472</v>
      </c>
      <c r="H504" s="514" t="s">
        <v>3473</v>
      </c>
      <c r="I504" s="114" t="s">
        <v>76</v>
      </c>
      <c r="J504" s="221">
        <v>3</v>
      </c>
      <c r="K504" s="95" t="s">
        <v>1151</v>
      </c>
      <c r="L504" s="114">
        <v>576</v>
      </c>
      <c r="M504" s="225"/>
    </row>
    <row r="505" spans="1:13" ht="15" customHeight="1" x14ac:dyDescent="0.2">
      <c r="A505" s="4" t="s">
        <v>3469</v>
      </c>
      <c r="B505" s="122" t="s">
        <v>89</v>
      </c>
      <c r="C505" s="131" t="s">
        <v>675</v>
      </c>
      <c r="D505" s="131" t="s">
        <v>13</v>
      </c>
      <c r="E505" s="4" t="s">
        <v>3471</v>
      </c>
      <c r="F505" s="4">
        <v>737</v>
      </c>
      <c r="G505" s="4" t="s">
        <v>3472</v>
      </c>
      <c r="H505" s="514" t="s">
        <v>3473</v>
      </c>
      <c r="I505" s="114" t="s">
        <v>16</v>
      </c>
      <c r="J505" s="221">
        <v>2</v>
      </c>
      <c r="K505" s="95" t="s">
        <v>1151</v>
      </c>
      <c r="L505" s="114">
        <v>384</v>
      </c>
      <c r="M505" s="225"/>
    </row>
    <row r="506" spans="1:13" ht="15" customHeight="1" x14ac:dyDescent="0.2">
      <c r="A506" s="518" t="s">
        <v>3470</v>
      </c>
      <c r="B506" s="519" t="s">
        <v>89</v>
      </c>
      <c r="C506" s="520" t="s">
        <v>675</v>
      </c>
      <c r="D506" s="520" t="s">
        <v>13</v>
      </c>
      <c r="E506" s="518" t="s">
        <v>3471</v>
      </c>
      <c r="F506" s="518">
        <v>737</v>
      </c>
      <c r="G506" s="518" t="s">
        <v>3472</v>
      </c>
      <c r="H506" s="521" t="s">
        <v>3473</v>
      </c>
      <c r="I506" s="114" t="s">
        <v>16</v>
      </c>
      <c r="J506" s="221">
        <v>2</v>
      </c>
      <c r="K506" s="95" t="s">
        <v>1151</v>
      </c>
      <c r="L506" s="114">
        <v>384</v>
      </c>
      <c r="M506" s="225"/>
    </row>
    <row r="507" spans="1:13" ht="15" customHeight="1" x14ac:dyDescent="0.2">
      <c r="A507" s="4" t="s">
        <v>3475</v>
      </c>
      <c r="B507" s="4" t="s">
        <v>3474</v>
      </c>
      <c r="C507" s="131" t="s">
        <v>675</v>
      </c>
      <c r="D507" s="131" t="s">
        <v>13</v>
      </c>
      <c r="E507" s="4" t="s">
        <v>3480</v>
      </c>
      <c r="F507" s="4">
        <v>35</v>
      </c>
      <c r="G507" s="4" t="s">
        <v>3481</v>
      </c>
      <c r="H507" s="514" t="s">
        <v>3488</v>
      </c>
      <c r="I507" s="114" t="s">
        <v>76</v>
      </c>
      <c r="J507" s="221">
        <v>2</v>
      </c>
      <c r="K507" s="95" t="s">
        <v>1151</v>
      </c>
      <c r="L507" s="173">
        <v>384</v>
      </c>
      <c r="M507" s="225"/>
    </row>
    <row r="508" spans="1:13" ht="15" customHeight="1" x14ac:dyDescent="0.2">
      <c r="A508" s="4" t="s">
        <v>3476</v>
      </c>
      <c r="B508" s="4" t="s">
        <v>3474</v>
      </c>
      <c r="C508" s="131" t="s">
        <v>675</v>
      </c>
      <c r="D508" s="131" t="s">
        <v>13</v>
      </c>
      <c r="E508" s="4" t="s">
        <v>3482</v>
      </c>
      <c r="F508" s="4">
        <v>385</v>
      </c>
      <c r="G508" s="4" t="s">
        <v>3483</v>
      </c>
      <c r="H508" s="516" t="s">
        <v>3489</v>
      </c>
      <c r="I508" s="114" t="s">
        <v>16</v>
      </c>
      <c r="J508" s="221">
        <v>2</v>
      </c>
      <c r="K508" s="95" t="s">
        <v>1151</v>
      </c>
      <c r="L508" s="173">
        <v>384</v>
      </c>
      <c r="M508" s="225"/>
    </row>
    <row r="509" spans="1:13" ht="15" customHeight="1" x14ac:dyDescent="0.2">
      <c r="A509" s="4" t="s">
        <v>3477</v>
      </c>
      <c r="B509" s="4" t="s">
        <v>3474</v>
      </c>
      <c r="C509" s="131" t="s">
        <v>675</v>
      </c>
      <c r="D509" s="131" t="s">
        <v>13</v>
      </c>
      <c r="E509" s="4" t="s">
        <v>1732</v>
      </c>
      <c r="F509" s="4">
        <v>2921</v>
      </c>
      <c r="G509" s="4" t="s">
        <v>3484</v>
      </c>
      <c r="H509" s="516" t="s">
        <v>3490</v>
      </c>
      <c r="I509" s="114" t="s">
        <v>16</v>
      </c>
      <c r="J509" s="221">
        <v>2</v>
      </c>
      <c r="K509" s="95" t="s">
        <v>1151</v>
      </c>
      <c r="L509" s="173">
        <v>384</v>
      </c>
      <c r="M509" s="225"/>
    </row>
    <row r="510" spans="1:13" ht="15" customHeight="1" x14ac:dyDescent="0.2">
      <c r="A510" s="4" t="s">
        <v>3478</v>
      </c>
      <c r="B510" s="4" t="s">
        <v>3474</v>
      </c>
      <c r="C510" s="131" t="s">
        <v>675</v>
      </c>
      <c r="D510" s="131" t="s">
        <v>13</v>
      </c>
      <c r="E510" s="4" t="s">
        <v>679</v>
      </c>
      <c r="F510" s="4">
        <v>1322</v>
      </c>
      <c r="G510" s="4" t="s">
        <v>3485</v>
      </c>
      <c r="H510" s="516" t="s">
        <v>3491</v>
      </c>
      <c r="I510" s="114" t="s">
        <v>23</v>
      </c>
      <c r="J510" s="221">
        <v>2</v>
      </c>
      <c r="K510" s="95" t="s">
        <v>1151</v>
      </c>
      <c r="L510" s="173">
        <v>384</v>
      </c>
      <c r="M510" s="225"/>
    </row>
    <row r="511" spans="1:13" ht="15" customHeight="1" x14ac:dyDescent="0.2">
      <c r="A511" s="4" t="s">
        <v>3479</v>
      </c>
      <c r="B511" s="4" t="s">
        <v>3474</v>
      </c>
      <c r="C511" s="131" t="s">
        <v>675</v>
      </c>
      <c r="D511" s="131" t="s">
        <v>13</v>
      </c>
      <c r="E511" s="4" t="s">
        <v>3486</v>
      </c>
      <c r="F511" s="4">
        <v>80</v>
      </c>
      <c r="G511" s="4" t="s">
        <v>3487</v>
      </c>
      <c r="H511" s="516" t="s">
        <v>3492</v>
      </c>
      <c r="I511" s="114" t="s">
        <v>84</v>
      </c>
      <c r="J511" s="221">
        <v>5</v>
      </c>
      <c r="K511" s="95" t="s">
        <v>1151</v>
      </c>
      <c r="L511" s="173">
        <v>960</v>
      </c>
      <c r="M511" s="225"/>
    </row>
    <row r="512" spans="1:13" ht="15" customHeight="1" x14ac:dyDescent="0.2">
      <c r="A512" s="347" t="s">
        <v>689</v>
      </c>
      <c r="B512" s="130" t="s">
        <v>81</v>
      </c>
      <c r="C512" s="131" t="s">
        <v>675</v>
      </c>
      <c r="D512" s="131" t="s">
        <v>13</v>
      </c>
      <c r="E512" s="62" t="s">
        <v>305</v>
      </c>
      <c r="F512" s="3">
        <v>115</v>
      </c>
      <c r="G512" s="99" t="s">
        <v>688</v>
      </c>
      <c r="H512" s="117" t="s">
        <v>938</v>
      </c>
      <c r="I512" s="114" t="s">
        <v>16</v>
      </c>
      <c r="J512" s="2">
        <v>1</v>
      </c>
      <c r="K512" s="95" t="s">
        <v>1151</v>
      </c>
      <c r="L512" s="168">
        <v>96</v>
      </c>
      <c r="M512" s="225"/>
    </row>
    <row r="513" spans="1:13" ht="15" customHeight="1" x14ac:dyDescent="0.2">
      <c r="A513" s="513" t="s">
        <v>3450</v>
      </c>
      <c r="B513" s="130" t="s">
        <v>81</v>
      </c>
      <c r="C513" s="131" t="s">
        <v>675</v>
      </c>
      <c r="D513" s="131" t="s">
        <v>13</v>
      </c>
      <c r="E513" s="513" t="s">
        <v>3451</v>
      </c>
      <c r="F513" s="513">
        <v>666</v>
      </c>
      <c r="G513" s="513" t="s">
        <v>3452</v>
      </c>
      <c r="H513" s="514" t="s">
        <v>3453</v>
      </c>
      <c r="I513" s="114" t="s">
        <v>16</v>
      </c>
      <c r="J513" s="2">
        <v>2</v>
      </c>
      <c r="K513" s="95" t="s">
        <v>1151</v>
      </c>
      <c r="L513" s="168">
        <v>192</v>
      </c>
      <c r="M513" s="225"/>
    </row>
    <row r="514" spans="1:13" ht="15" customHeight="1" x14ac:dyDescent="0.2">
      <c r="A514" s="347" t="s">
        <v>691</v>
      </c>
      <c r="B514" s="130" t="s">
        <v>278</v>
      </c>
      <c r="C514" s="131" t="s">
        <v>675</v>
      </c>
      <c r="D514" s="131" t="s">
        <v>13</v>
      </c>
      <c r="E514" s="63" t="s">
        <v>692</v>
      </c>
      <c r="F514" s="112">
        <v>1000</v>
      </c>
      <c r="G514" s="99" t="s">
        <v>693</v>
      </c>
      <c r="H514" s="117" t="s">
        <v>939</v>
      </c>
      <c r="I514" s="114" t="s">
        <v>16</v>
      </c>
      <c r="J514" s="114">
        <v>2</v>
      </c>
      <c r="K514" s="95" t="s">
        <v>1151</v>
      </c>
      <c r="L514" s="173">
        <v>384</v>
      </c>
      <c r="M514" s="225"/>
    </row>
    <row r="515" spans="1:13" ht="15" customHeight="1" x14ac:dyDescent="0.2">
      <c r="A515" s="126" t="s">
        <v>3498</v>
      </c>
      <c r="B515" s="126" t="s">
        <v>3497</v>
      </c>
      <c r="C515" s="131" t="s">
        <v>675</v>
      </c>
      <c r="D515" s="131" t="s">
        <v>13</v>
      </c>
      <c r="E515" s="4" t="s">
        <v>3500</v>
      </c>
      <c r="F515" s="4">
        <v>1217</v>
      </c>
      <c r="G515" s="4" t="s">
        <v>3501</v>
      </c>
      <c r="H515" s="514" t="s">
        <v>3504</v>
      </c>
      <c r="I515" s="114" t="s">
        <v>16</v>
      </c>
      <c r="J515" s="114">
        <v>1</v>
      </c>
      <c r="K515" s="95" t="s">
        <v>1151</v>
      </c>
      <c r="L515" s="173">
        <v>96</v>
      </c>
      <c r="M515" s="225"/>
    </row>
    <row r="516" spans="1:13" ht="15" customHeight="1" x14ac:dyDescent="0.2">
      <c r="A516" s="126" t="s">
        <v>3499</v>
      </c>
      <c r="B516" s="126" t="s">
        <v>3497</v>
      </c>
      <c r="C516" s="131" t="s">
        <v>675</v>
      </c>
      <c r="D516" s="131" t="s">
        <v>13</v>
      </c>
      <c r="E516" s="4" t="s">
        <v>3502</v>
      </c>
      <c r="F516" s="4">
        <v>210</v>
      </c>
      <c r="G516" s="4" t="s">
        <v>3503</v>
      </c>
      <c r="H516" s="514" t="s">
        <v>3505</v>
      </c>
      <c r="I516" s="114" t="s">
        <v>16</v>
      </c>
      <c r="J516" s="114">
        <v>3</v>
      </c>
      <c r="K516" s="95" t="s">
        <v>1151</v>
      </c>
      <c r="L516" s="173">
        <v>288</v>
      </c>
      <c r="M516" s="225"/>
    </row>
    <row r="517" spans="1:13" ht="15" customHeight="1" x14ac:dyDescent="0.2">
      <c r="A517" s="4" t="s">
        <v>3506</v>
      </c>
      <c r="B517" s="122" t="s">
        <v>47</v>
      </c>
      <c r="C517" s="131" t="s">
        <v>675</v>
      </c>
      <c r="D517" s="131" t="s">
        <v>13</v>
      </c>
      <c r="E517" s="4" t="s">
        <v>1828</v>
      </c>
      <c r="F517" s="4">
        <v>192</v>
      </c>
      <c r="G517" s="4" t="s">
        <v>1829</v>
      </c>
      <c r="H517" s="514" t="s">
        <v>3510</v>
      </c>
      <c r="I517" s="114" t="s">
        <v>259</v>
      </c>
      <c r="J517" s="114">
        <v>2</v>
      </c>
      <c r="K517" s="95" t="s">
        <v>1151</v>
      </c>
      <c r="L517" s="173">
        <v>288</v>
      </c>
      <c r="M517" s="225"/>
    </row>
    <row r="518" spans="1:13" ht="15" customHeight="1" x14ac:dyDescent="0.2">
      <c r="A518" s="4" t="s">
        <v>3507</v>
      </c>
      <c r="B518" s="122" t="s">
        <v>47</v>
      </c>
      <c r="C518" s="131" t="s">
        <v>675</v>
      </c>
      <c r="D518" s="131" t="s">
        <v>13</v>
      </c>
      <c r="E518" s="4" t="s">
        <v>3508</v>
      </c>
      <c r="F518" s="4">
        <v>1828</v>
      </c>
      <c r="G518" s="4" t="s">
        <v>3509</v>
      </c>
      <c r="H518" s="514" t="s">
        <v>3511</v>
      </c>
      <c r="I518" s="114" t="s">
        <v>16</v>
      </c>
      <c r="J518" s="114">
        <v>4</v>
      </c>
      <c r="K518" s="95" t="s">
        <v>1151</v>
      </c>
      <c r="L518" s="173">
        <v>576</v>
      </c>
      <c r="M518" s="225"/>
    </row>
    <row r="519" spans="1:13" ht="15" customHeight="1" x14ac:dyDescent="0.2">
      <c r="A519" s="347" t="s">
        <v>694</v>
      </c>
      <c r="B519" s="130" t="s">
        <v>47</v>
      </c>
      <c r="C519" s="131" t="s">
        <v>675</v>
      </c>
      <c r="D519" s="131" t="s">
        <v>13</v>
      </c>
      <c r="E519" s="62" t="s">
        <v>679</v>
      </c>
      <c r="F519" s="3">
        <v>1865</v>
      </c>
      <c r="G519" s="3" t="s">
        <v>690</v>
      </c>
      <c r="H519" s="117" t="s">
        <v>940</v>
      </c>
      <c r="I519" s="114" t="s">
        <v>16</v>
      </c>
      <c r="J519" s="2">
        <v>1</v>
      </c>
      <c r="K519" s="95" t="s">
        <v>1151</v>
      </c>
      <c r="L519" s="168">
        <v>144</v>
      </c>
      <c r="M519" s="225"/>
    </row>
    <row r="520" spans="1:13" ht="15" customHeight="1" x14ac:dyDescent="0.2">
      <c r="A520" s="347" t="s">
        <v>695</v>
      </c>
      <c r="B520" s="130" t="s">
        <v>47</v>
      </c>
      <c r="C520" s="131" t="s">
        <v>675</v>
      </c>
      <c r="D520" s="131" t="s">
        <v>13</v>
      </c>
      <c r="E520" s="62" t="s">
        <v>683</v>
      </c>
      <c r="F520" s="3">
        <v>2156</v>
      </c>
      <c r="G520" s="3" t="s">
        <v>682</v>
      </c>
      <c r="H520" s="117" t="s">
        <v>941</v>
      </c>
      <c r="I520" s="114" t="s">
        <v>16</v>
      </c>
      <c r="J520" s="2">
        <v>2</v>
      </c>
      <c r="K520" s="95" t="s">
        <v>1151</v>
      </c>
      <c r="L520" s="168">
        <v>288</v>
      </c>
      <c r="M520" s="225"/>
    </row>
    <row r="521" spans="1:13" ht="15" customHeight="1" x14ac:dyDescent="0.2">
      <c r="A521" s="172" t="s">
        <v>1834</v>
      </c>
      <c r="B521" s="130" t="s">
        <v>47</v>
      </c>
      <c r="C521" s="131" t="s">
        <v>675</v>
      </c>
      <c r="D521" s="131" t="s">
        <v>13</v>
      </c>
      <c r="E521" s="497" t="s">
        <v>1835</v>
      </c>
      <c r="F521" s="3">
        <v>334</v>
      </c>
      <c r="G521" s="3" t="s">
        <v>688</v>
      </c>
      <c r="H521" s="293" t="s">
        <v>1864</v>
      </c>
      <c r="I521" s="114" t="s">
        <v>16</v>
      </c>
      <c r="J521" s="2">
        <v>2</v>
      </c>
      <c r="K521" s="95" t="s">
        <v>1151</v>
      </c>
      <c r="L521" s="168">
        <v>288</v>
      </c>
      <c r="M521" s="225"/>
    </row>
    <row r="522" spans="1:13" ht="15" customHeight="1" x14ac:dyDescent="0.2">
      <c r="A522" s="172" t="s">
        <v>1836</v>
      </c>
      <c r="B522" s="130" t="s">
        <v>47</v>
      </c>
      <c r="C522" s="131" t="s">
        <v>675</v>
      </c>
      <c r="D522" s="131" t="s">
        <v>13</v>
      </c>
      <c r="E522" s="117" t="s">
        <v>1837</v>
      </c>
      <c r="F522" s="3">
        <v>317</v>
      </c>
      <c r="G522" s="3" t="s">
        <v>1838</v>
      </c>
      <c r="H522" s="293" t="s">
        <v>1839</v>
      </c>
      <c r="I522" s="114" t="s">
        <v>16</v>
      </c>
      <c r="J522" s="2">
        <v>1</v>
      </c>
      <c r="K522" s="95" t="s">
        <v>1151</v>
      </c>
      <c r="L522" s="168">
        <v>144</v>
      </c>
      <c r="M522" s="225"/>
    </row>
    <row r="523" spans="1:13" ht="15" customHeight="1" x14ac:dyDescent="0.2">
      <c r="A523" s="172" t="s">
        <v>1840</v>
      </c>
      <c r="B523" s="130" t="s">
        <v>80</v>
      </c>
      <c r="C523" s="131" t="s">
        <v>675</v>
      </c>
      <c r="D523" s="131" t="s">
        <v>13</v>
      </c>
      <c r="E523" s="117" t="s">
        <v>1832</v>
      </c>
      <c r="F523" s="3">
        <v>979</v>
      </c>
      <c r="G523" s="3" t="s">
        <v>590</v>
      </c>
      <c r="H523" s="293" t="s">
        <v>1858</v>
      </c>
      <c r="I523" s="114" t="s">
        <v>16</v>
      </c>
      <c r="J523" s="2">
        <v>3</v>
      </c>
      <c r="K523" s="95" t="s">
        <v>1151</v>
      </c>
      <c r="L523" s="168">
        <v>432</v>
      </c>
      <c r="M523" s="225"/>
    </row>
    <row r="524" spans="1:13" ht="15" customHeight="1" x14ac:dyDescent="0.2">
      <c r="A524" s="172" t="s">
        <v>1859</v>
      </c>
      <c r="B524" s="130" t="s">
        <v>1860</v>
      </c>
      <c r="C524" s="131" t="s">
        <v>675</v>
      </c>
      <c r="D524" s="131" t="s">
        <v>13</v>
      </c>
      <c r="E524" s="117" t="s">
        <v>1861</v>
      </c>
      <c r="F524" s="3">
        <v>1076</v>
      </c>
      <c r="G524" s="3" t="s">
        <v>768</v>
      </c>
      <c r="H524" s="293" t="s">
        <v>1862</v>
      </c>
      <c r="I524" s="114" t="s">
        <v>84</v>
      </c>
      <c r="J524" s="2">
        <v>1</v>
      </c>
      <c r="K524" s="95" t="s">
        <v>1151</v>
      </c>
      <c r="L524" s="168">
        <v>96</v>
      </c>
      <c r="M524" s="225"/>
    </row>
    <row r="525" spans="1:13" ht="15" customHeight="1" x14ac:dyDescent="0.2">
      <c r="A525" s="78" t="s">
        <v>1869</v>
      </c>
      <c r="B525" s="79" t="s">
        <v>1275</v>
      </c>
      <c r="C525" s="80" t="s">
        <v>675</v>
      </c>
      <c r="D525" s="80" t="s">
        <v>13</v>
      </c>
      <c r="E525" s="348" t="s">
        <v>1868</v>
      </c>
      <c r="F525" s="82" t="s">
        <v>119</v>
      </c>
      <c r="G525" s="81" t="s">
        <v>693</v>
      </c>
      <c r="H525" s="100" t="s">
        <v>1870</v>
      </c>
      <c r="I525" s="80" t="s">
        <v>259</v>
      </c>
      <c r="J525" s="80">
        <v>1</v>
      </c>
      <c r="K525" s="80" t="s">
        <v>1151</v>
      </c>
      <c r="L525" s="83">
        <v>216</v>
      </c>
      <c r="M525" s="225"/>
    </row>
    <row r="526" spans="1:13" ht="15" customHeight="1" x14ac:dyDescent="0.2">
      <c r="A526" s="172"/>
      <c r="B526" s="132"/>
      <c r="C526" s="131"/>
      <c r="D526" s="131"/>
      <c r="E526" s="62"/>
      <c r="G526" s="3"/>
      <c r="H526" s="68" t="s">
        <v>2461</v>
      </c>
      <c r="I526" s="102"/>
      <c r="J526" s="208">
        <f>SUM(J473:J525)</f>
        <v>114</v>
      </c>
      <c r="K526" s="102"/>
      <c r="L526" s="20"/>
      <c r="M526" s="225"/>
    </row>
    <row r="527" spans="1:13" ht="15" customHeight="1" x14ac:dyDescent="0.2">
      <c r="A527" s="176" t="s">
        <v>1825</v>
      </c>
      <c r="B527" s="128"/>
      <c r="C527" s="133"/>
      <c r="D527" s="107"/>
      <c r="E527" s="93" t="s">
        <v>1825</v>
      </c>
      <c r="F527" s="128"/>
      <c r="G527" s="128"/>
      <c r="H527" s="69"/>
      <c r="I527" s="104"/>
      <c r="J527" s="209"/>
      <c r="K527" s="104"/>
      <c r="L527" s="28"/>
      <c r="M527" s="225"/>
    </row>
    <row r="528" spans="1:13" ht="15" customHeight="1" x14ac:dyDescent="0.2">
      <c r="A528" s="175" t="s">
        <v>1826</v>
      </c>
      <c r="B528" s="126" t="s">
        <v>50</v>
      </c>
      <c r="C528" s="131" t="s">
        <v>1827</v>
      </c>
      <c r="D528" s="1" t="s">
        <v>13</v>
      </c>
      <c r="E528" s="126" t="s">
        <v>1828</v>
      </c>
      <c r="F528" s="126">
        <v>192</v>
      </c>
      <c r="G528" s="126" t="s">
        <v>1829</v>
      </c>
      <c r="H528" s="293"/>
      <c r="I528" s="137" t="s">
        <v>16</v>
      </c>
      <c r="J528" s="207">
        <v>2</v>
      </c>
      <c r="K528" s="95" t="s">
        <v>1151</v>
      </c>
      <c r="L528" s="224">
        <v>288</v>
      </c>
      <c r="M528" s="225"/>
    </row>
    <row r="529" spans="1:13" ht="15" customHeight="1" x14ac:dyDescent="0.2">
      <c r="A529" s="14"/>
      <c r="B529" s="18"/>
      <c r="C529" s="17"/>
      <c r="F529" s="4"/>
      <c r="G529" s="4"/>
      <c r="H529" s="68" t="s">
        <v>1830</v>
      </c>
      <c r="I529" s="102"/>
      <c r="J529" s="208">
        <v>2</v>
      </c>
      <c r="K529" s="102"/>
      <c r="L529" s="20"/>
      <c r="M529" s="225"/>
    </row>
    <row r="530" spans="1:13" ht="15" customHeight="1" x14ac:dyDescent="0.2">
      <c r="A530" s="176" t="s">
        <v>401</v>
      </c>
      <c r="B530" s="128"/>
      <c r="C530" s="36"/>
      <c r="D530" s="107"/>
      <c r="E530" s="93" t="s">
        <v>401</v>
      </c>
      <c r="F530" s="129"/>
      <c r="G530" s="128"/>
      <c r="H530" s="69"/>
      <c r="I530" s="104"/>
      <c r="J530" s="209"/>
      <c r="K530" s="104"/>
      <c r="L530" s="28"/>
      <c r="M530" s="225"/>
    </row>
    <row r="531" spans="1:13" ht="15" customHeight="1" x14ac:dyDescent="0.2">
      <c r="A531" s="175" t="s">
        <v>402</v>
      </c>
      <c r="B531" s="126" t="s">
        <v>33</v>
      </c>
      <c r="C531" s="131" t="s">
        <v>403</v>
      </c>
      <c r="D531" s="1" t="s">
        <v>13</v>
      </c>
      <c r="E531" s="126" t="s">
        <v>404</v>
      </c>
      <c r="F531" s="126">
        <v>113</v>
      </c>
      <c r="G531" s="126" t="s">
        <v>403</v>
      </c>
      <c r="H531" s="117" t="s">
        <v>943</v>
      </c>
      <c r="I531" s="137" t="s">
        <v>16</v>
      </c>
      <c r="J531" s="207">
        <v>1</v>
      </c>
      <c r="K531" s="95" t="s">
        <v>1151</v>
      </c>
      <c r="L531" s="224">
        <v>96</v>
      </c>
      <c r="M531" s="225"/>
    </row>
    <row r="532" spans="1:13" ht="15" customHeight="1" x14ac:dyDescent="0.2">
      <c r="A532" s="175" t="s">
        <v>405</v>
      </c>
      <c r="B532" s="126" t="s">
        <v>33</v>
      </c>
      <c r="C532" s="131" t="s">
        <v>403</v>
      </c>
      <c r="D532" s="1" t="s">
        <v>13</v>
      </c>
      <c r="E532" s="126" t="s">
        <v>942</v>
      </c>
      <c r="F532" s="126">
        <v>40</v>
      </c>
      <c r="G532" s="126" t="s">
        <v>406</v>
      </c>
      <c r="H532" s="117" t="s">
        <v>944</v>
      </c>
      <c r="I532" s="137" t="s">
        <v>16</v>
      </c>
      <c r="J532" s="207">
        <v>1</v>
      </c>
      <c r="K532" s="95" t="s">
        <v>1151</v>
      </c>
      <c r="L532" s="224">
        <v>96</v>
      </c>
      <c r="M532" s="225"/>
    </row>
    <row r="533" spans="1:13" ht="15" customHeight="1" x14ac:dyDescent="0.2">
      <c r="A533" s="175" t="s">
        <v>407</v>
      </c>
      <c r="B533" s="126" t="s">
        <v>230</v>
      </c>
      <c r="C533" s="131" t="s">
        <v>403</v>
      </c>
      <c r="D533" s="1" t="s">
        <v>13</v>
      </c>
      <c r="E533" s="126" t="s">
        <v>408</v>
      </c>
      <c r="F533" s="126">
        <v>30</v>
      </c>
      <c r="G533" s="126" t="s">
        <v>760</v>
      </c>
      <c r="H533" s="117" t="s">
        <v>945</v>
      </c>
      <c r="I533" s="137" t="s">
        <v>16</v>
      </c>
      <c r="J533" s="207">
        <v>1</v>
      </c>
      <c r="K533" s="95" t="s">
        <v>1151</v>
      </c>
      <c r="L533" s="224">
        <v>96</v>
      </c>
      <c r="M533" s="225"/>
    </row>
    <row r="534" spans="1:13" ht="15" customHeight="1" x14ac:dyDescent="0.2">
      <c r="A534" s="175"/>
      <c r="B534" s="126"/>
      <c r="C534" s="131"/>
      <c r="E534" s="126"/>
      <c r="F534" s="126"/>
      <c r="G534" s="126"/>
      <c r="H534" s="68" t="s">
        <v>775</v>
      </c>
      <c r="I534" s="102"/>
      <c r="J534" s="208">
        <v>3</v>
      </c>
      <c r="K534" s="102"/>
      <c r="L534" s="20"/>
      <c r="M534" s="225"/>
    </row>
    <row r="535" spans="1:13" ht="15" customHeight="1" x14ac:dyDescent="0.2">
      <c r="A535" s="176" t="s">
        <v>409</v>
      </c>
      <c r="B535" s="128"/>
      <c r="C535" s="133"/>
      <c r="D535" s="107"/>
      <c r="E535" s="93" t="s">
        <v>409</v>
      </c>
      <c r="F535" s="128"/>
      <c r="G535" s="128"/>
      <c r="H535" s="69"/>
      <c r="I535" s="104"/>
      <c r="J535" s="209"/>
      <c r="K535" s="104"/>
      <c r="L535" s="28"/>
      <c r="M535" s="225"/>
    </row>
    <row r="536" spans="1:13" ht="15" customHeight="1" x14ac:dyDescent="0.2">
      <c r="A536" s="175" t="s">
        <v>389</v>
      </c>
      <c r="B536" s="126" t="s">
        <v>220</v>
      </c>
      <c r="C536" s="131" t="s">
        <v>410</v>
      </c>
      <c r="E536" s="126" t="s">
        <v>411</v>
      </c>
      <c r="F536" s="126">
        <v>221</v>
      </c>
      <c r="G536" s="126" t="s">
        <v>410</v>
      </c>
      <c r="H536" s="117" t="s">
        <v>946</v>
      </c>
      <c r="I536" s="137" t="s">
        <v>16</v>
      </c>
      <c r="J536" s="207">
        <v>1</v>
      </c>
      <c r="K536" s="95" t="s">
        <v>1151</v>
      </c>
      <c r="L536" s="224">
        <v>96</v>
      </c>
      <c r="M536" s="225"/>
    </row>
    <row r="537" spans="1:13" ht="15" customHeight="1" x14ac:dyDescent="0.2">
      <c r="A537" s="14"/>
      <c r="B537" s="18"/>
      <c r="C537" s="17"/>
      <c r="F537" s="4"/>
      <c r="G537" s="4"/>
      <c r="H537" s="68" t="s">
        <v>774</v>
      </c>
      <c r="I537" s="102"/>
      <c r="J537" s="208">
        <v>1</v>
      </c>
      <c r="K537" s="102"/>
      <c r="L537" s="20"/>
      <c r="M537" s="225"/>
    </row>
    <row r="538" spans="1:13" ht="15" customHeight="1" x14ac:dyDescent="0.2">
      <c r="A538" s="37" t="s">
        <v>289</v>
      </c>
      <c r="B538" s="38"/>
      <c r="C538" s="36"/>
      <c r="D538" s="107"/>
      <c r="E538" s="32" t="s">
        <v>289</v>
      </c>
      <c r="F538" s="39"/>
      <c r="G538" s="39"/>
      <c r="H538" s="69"/>
      <c r="I538" s="40"/>
      <c r="J538" s="210"/>
      <c r="K538" s="40"/>
      <c r="L538" s="41"/>
      <c r="M538" s="225"/>
    </row>
    <row r="539" spans="1:13" ht="15" customHeight="1" x14ac:dyDescent="0.2">
      <c r="A539" s="506" t="s">
        <v>3361</v>
      </c>
      <c r="B539" s="415" t="s">
        <v>87</v>
      </c>
      <c r="C539" s="22" t="s">
        <v>260</v>
      </c>
      <c r="D539" s="7" t="s">
        <v>13</v>
      </c>
      <c r="E539" s="114" t="s">
        <v>3376</v>
      </c>
      <c r="F539" s="416" t="s">
        <v>92</v>
      </c>
      <c r="G539" s="416" t="s">
        <v>3377</v>
      </c>
      <c r="H539" s="117" t="s">
        <v>3378</v>
      </c>
      <c r="I539" s="507" t="s">
        <v>16</v>
      </c>
      <c r="J539" s="508">
        <v>1</v>
      </c>
      <c r="K539" s="507" t="s">
        <v>1151</v>
      </c>
      <c r="L539" s="509">
        <v>192</v>
      </c>
      <c r="M539" s="225"/>
    </row>
    <row r="540" spans="1:13" ht="15" customHeight="1" x14ac:dyDescent="0.2">
      <c r="A540" s="434" t="s">
        <v>3362</v>
      </c>
      <c r="B540" s="7" t="s">
        <v>87</v>
      </c>
      <c r="C540" s="22" t="s">
        <v>260</v>
      </c>
      <c r="D540" s="7" t="s">
        <v>13</v>
      </c>
      <c r="E540" s="114" t="s">
        <v>3376</v>
      </c>
      <c r="F540" s="416" t="s">
        <v>92</v>
      </c>
      <c r="G540" s="416" t="s">
        <v>3377</v>
      </c>
      <c r="H540" s="67" t="s">
        <v>3379</v>
      </c>
      <c r="I540" s="22" t="s">
        <v>16</v>
      </c>
      <c r="J540" s="22">
        <v>3</v>
      </c>
      <c r="K540" s="95" t="s">
        <v>1151</v>
      </c>
      <c r="L540" s="26">
        <v>576</v>
      </c>
      <c r="M540" s="225"/>
    </row>
    <row r="541" spans="1:13" ht="15" customHeight="1" x14ac:dyDescent="0.2">
      <c r="A541" s="434" t="s">
        <v>262</v>
      </c>
      <c r="B541" s="7" t="s">
        <v>89</v>
      </c>
      <c r="C541" s="22" t="s">
        <v>260</v>
      </c>
      <c r="D541" s="7" t="s">
        <v>13</v>
      </c>
      <c r="E541" s="7" t="s">
        <v>790</v>
      </c>
      <c r="F541" s="8">
        <v>6</v>
      </c>
      <c r="G541" s="7" t="s">
        <v>263</v>
      </c>
      <c r="H541" s="67" t="s">
        <v>948</v>
      </c>
      <c r="I541" s="22" t="s">
        <v>16</v>
      </c>
      <c r="J541" s="22">
        <v>2</v>
      </c>
      <c r="K541" s="95" t="s">
        <v>1151</v>
      </c>
      <c r="L541" s="26">
        <v>384</v>
      </c>
      <c r="M541" s="225"/>
    </row>
    <row r="542" spans="1:13" ht="15" customHeight="1" x14ac:dyDescent="0.2">
      <c r="A542" s="434" t="s">
        <v>264</v>
      </c>
      <c r="B542" s="7" t="s">
        <v>33</v>
      </c>
      <c r="C542" s="22" t="s">
        <v>260</v>
      </c>
      <c r="D542" s="7" t="s">
        <v>13</v>
      </c>
      <c r="E542" s="7" t="s">
        <v>947</v>
      </c>
      <c r="F542" s="8">
        <v>246</v>
      </c>
      <c r="G542" s="7" t="s">
        <v>265</v>
      </c>
      <c r="H542" s="67" t="s">
        <v>949</v>
      </c>
      <c r="I542" s="22" t="s">
        <v>16</v>
      </c>
      <c r="J542" s="22">
        <v>2</v>
      </c>
      <c r="K542" s="95" t="s">
        <v>1151</v>
      </c>
      <c r="L542" s="26">
        <v>192</v>
      </c>
      <c r="M542" s="225"/>
    </row>
    <row r="543" spans="1:13" ht="15" customHeight="1" x14ac:dyDescent="0.2">
      <c r="A543" s="434" t="s">
        <v>266</v>
      </c>
      <c r="B543" s="7" t="s">
        <v>33</v>
      </c>
      <c r="C543" s="22" t="s">
        <v>260</v>
      </c>
      <c r="D543" s="7" t="s">
        <v>13</v>
      </c>
      <c r="E543" s="7" t="s">
        <v>267</v>
      </c>
      <c r="F543" s="8">
        <v>101</v>
      </c>
      <c r="G543" s="7" t="s">
        <v>761</v>
      </c>
      <c r="H543" s="67" t="s">
        <v>950</v>
      </c>
      <c r="I543" s="22" t="s">
        <v>16</v>
      </c>
      <c r="J543" s="22">
        <v>2</v>
      </c>
      <c r="K543" s="95" t="s">
        <v>1151</v>
      </c>
      <c r="L543" s="26">
        <v>192</v>
      </c>
      <c r="M543" s="225"/>
    </row>
    <row r="544" spans="1:13" ht="15" customHeight="1" x14ac:dyDescent="0.2">
      <c r="A544" s="434" t="s">
        <v>269</v>
      </c>
      <c r="B544" s="7" t="s">
        <v>87</v>
      </c>
      <c r="C544" s="22" t="s">
        <v>260</v>
      </c>
      <c r="D544" s="7" t="s">
        <v>13</v>
      </c>
      <c r="E544" s="7" t="s">
        <v>270</v>
      </c>
      <c r="F544" s="8">
        <v>151</v>
      </c>
      <c r="G544" s="7" t="s">
        <v>271</v>
      </c>
      <c r="H544" s="67" t="s">
        <v>951</v>
      </c>
      <c r="I544" s="22" t="s">
        <v>16</v>
      </c>
      <c r="J544" s="22">
        <v>6</v>
      </c>
      <c r="K544" s="95" t="s">
        <v>1151</v>
      </c>
      <c r="L544" s="226">
        <v>1152</v>
      </c>
      <c r="M544" s="225"/>
    </row>
    <row r="545" spans="1:13" ht="15" customHeight="1" x14ac:dyDescent="0.2">
      <c r="A545" s="434" t="s">
        <v>3363</v>
      </c>
      <c r="B545" s="7" t="s">
        <v>87</v>
      </c>
      <c r="C545" s="22" t="s">
        <v>260</v>
      </c>
      <c r="D545" s="7" t="s">
        <v>13</v>
      </c>
      <c r="E545" s="7" t="s">
        <v>3381</v>
      </c>
      <c r="F545" s="8">
        <v>606</v>
      </c>
      <c r="G545" s="7" t="s">
        <v>271</v>
      </c>
      <c r="H545" s="67" t="s">
        <v>3380</v>
      </c>
      <c r="I545" s="22" t="s">
        <v>16</v>
      </c>
      <c r="J545" s="22">
        <v>2</v>
      </c>
      <c r="K545" s="95" t="s">
        <v>1151</v>
      </c>
      <c r="L545" s="26">
        <v>384</v>
      </c>
      <c r="M545" s="225"/>
    </row>
    <row r="546" spans="1:13" ht="15" customHeight="1" x14ac:dyDescent="0.2">
      <c r="A546" s="434" t="s">
        <v>272</v>
      </c>
      <c r="B546" s="419" t="s">
        <v>25</v>
      </c>
      <c r="C546" s="418" t="s">
        <v>260</v>
      </c>
      <c r="D546" s="419" t="s">
        <v>13</v>
      </c>
      <c r="E546" s="419" t="s">
        <v>267</v>
      </c>
      <c r="F546" s="407">
        <v>210</v>
      </c>
      <c r="G546" s="419" t="s">
        <v>20</v>
      </c>
      <c r="H546" s="435" t="s">
        <v>952</v>
      </c>
      <c r="I546" s="418" t="s">
        <v>16</v>
      </c>
      <c r="J546" s="418">
        <v>1</v>
      </c>
      <c r="K546" s="111" t="s">
        <v>1151</v>
      </c>
      <c r="L546" s="420">
        <v>96</v>
      </c>
      <c r="M546" s="225"/>
    </row>
    <row r="547" spans="1:13" ht="15" customHeight="1" x14ac:dyDescent="0.2">
      <c r="A547" s="434" t="s">
        <v>273</v>
      </c>
      <c r="B547" s="7" t="s">
        <v>11</v>
      </c>
      <c r="C547" s="22" t="s">
        <v>260</v>
      </c>
      <c r="D547" s="7" t="s">
        <v>13</v>
      </c>
      <c r="E547" s="7" t="s">
        <v>274</v>
      </c>
      <c r="F547" s="8">
        <v>135</v>
      </c>
      <c r="G547" s="7" t="s">
        <v>761</v>
      </c>
      <c r="H547" s="67" t="s">
        <v>953</v>
      </c>
      <c r="I547" s="22" t="s">
        <v>16</v>
      </c>
      <c r="J547" s="22">
        <v>2</v>
      </c>
      <c r="K547" s="95" t="s">
        <v>1151</v>
      </c>
      <c r="L547" s="26">
        <v>192</v>
      </c>
      <c r="M547" s="225"/>
    </row>
    <row r="548" spans="1:13" ht="15" customHeight="1" x14ac:dyDescent="0.2">
      <c r="A548" s="434" t="s">
        <v>275</v>
      </c>
      <c r="B548" s="7" t="s">
        <v>33</v>
      </c>
      <c r="C548" s="22" t="s">
        <v>260</v>
      </c>
      <c r="D548" s="7" t="s">
        <v>13</v>
      </c>
      <c r="E548" s="7" t="s">
        <v>276</v>
      </c>
      <c r="F548" s="8" t="s">
        <v>261</v>
      </c>
      <c r="G548" s="7" t="s">
        <v>762</v>
      </c>
      <c r="H548" s="67" t="s">
        <v>954</v>
      </c>
      <c r="I548" s="22" t="s">
        <v>23</v>
      </c>
      <c r="J548" s="22">
        <v>1</v>
      </c>
      <c r="K548" s="95" t="s">
        <v>1151</v>
      </c>
      <c r="L548" s="26">
        <v>96</v>
      </c>
      <c r="M548" s="225"/>
    </row>
    <row r="549" spans="1:13" ht="15" customHeight="1" x14ac:dyDescent="0.2">
      <c r="A549" s="434" t="s">
        <v>277</v>
      </c>
      <c r="B549" s="7" t="s">
        <v>278</v>
      </c>
      <c r="C549" s="22" t="s">
        <v>260</v>
      </c>
      <c r="D549" s="7" t="s">
        <v>13</v>
      </c>
      <c r="E549" s="7" t="s">
        <v>791</v>
      </c>
      <c r="F549" s="8">
        <v>81</v>
      </c>
      <c r="G549" s="7" t="s">
        <v>803</v>
      </c>
      <c r="H549" s="67" t="s">
        <v>955</v>
      </c>
      <c r="I549" s="22" t="s">
        <v>23</v>
      </c>
      <c r="J549" s="22">
        <v>1</v>
      </c>
      <c r="K549" s="95" t="s">
        <v>1151</v>
      </c>
      <c r="L549" s="26">
        <v>192</v>
      </c>
      <c r="M549" s="225"/>
    </row>
    <row r="550" spans="1:13" ht="15" customHeight="1" x14ac:dyDescent="0.2">
      <c r="A550" s="434" t="s">
        <v>279</v>
      </c>
      <c r="B550" s="7" t="s">
        <v>278</v>
      </c>
      <c r="C550" s="22" t="s">
        <v>260</v>
      </c>
      <c r="D550" s="7" t="s">
        <v>13</v>
      </c>
      <c r="E550" s="7" t="s">
        <v>957</v>
      </c>
      <c r="F550" s="8" t="s">
        <v>261</v>
      </c>
      <c r="G550" s="7" t="s">
        <v>763</v>
      </c>
      <c r="H550" s="67" t="s">
        <v>956</v>
      </c>
      <c r="I550" s="22" t="s">
        <v>23</v>
      </c>
      <c r="J550" s="22">
        <v>2</v>
      </c>
      <c r="K550" s="95" t="s">
        <v>1151</v>
      </c>
      <c r="L550" s="26">
        <v>384</v>
      </c>
      <c r="M550" s="225"/>
    </row>
    <row r="551" spans="1:13" s="99" customFormat="1" ht="15" customHeight="1" x14ac:dyDescent="0.2">
      <c r="A551" s="434" t="s">
        <v>3364</v>
      </c>
      <c r="B551" s="7" t="s">
        <v>50</v>
      </c>
      <c r="C551" s="22" t="s">
        <v>260</v>
      </c>
      <c r="D551" s="7" t="s">
        <v>13</v>
      </c>
      <c r="E551" s="7" t="s">
        <v>3383</v>
      </c>
      <c r="F551" s="8">
        <v>268</v>
      </c>
      <c r="G551" s="7" t="s">
        <v>3384</v>
      </c>
      <c r="H551" s="67" t="s">
        <v>3382</v>
      </c>
      <c r="I551" s="22" t="s">
        <v>16</v>
      </c>
      <c r="J551" s="22">
        <v>1</v>
      </c>
      <c r="K551" s="95" t="s">
        <v>1151</v>
      </c>
      <c r="L551" s="26">
        <v>144</v>
      </c>
      <c r="M551" s="389"/>
    </row>
    <row r="552" spans="1:13" ht="15" customHeight="1" x14ac:dyDescent="0.2">
      <c r="A552" s="434" t="s">
        <v>281</v>
      </c>
      <c r="B552" s="7" t="s">
        <v>50</v>
      </c>
      <c r="C552" s="22" t="s">
        <v>260</v>
      </c>
      <c r="D552" s="7" t="s">
        <v>13</v>
      </c>
      <c r="E552" s="7" t="s">
        <v>282</v>
      </c>
      <c r="F552" s="8">
        <v>1060</v>
      </c>
      <c r="G552" s="7" t="s">
        <v>964</v>
      </c>
      <c r="H552" s="67" t="s">
        <v>958</v>
      </c>
      <c r="I552" s="22" t="s">
        <v>16</v>
      </c>
      <c r="J552" s="22">
        <v>3</v>
      </c>
      <c r="K552" s="95" t="s">
        <v>1151</v>
      </c>
      <c r="L552" s="26">
        <v>432</v>
      </c>
      <c r="M552" s="225"/>
    </row>
    <row r="553" spans="1:13" ht="15" customHeight="1" x14ac:dyDescent="0.2">
      <c r="A553" s="434" t="s">
        <v>283</v>
      </c>
      <c r="B553" s="7" t="s">
        <v>50</v>
      </c>
      <c r="C553" s="22" t="s">
        <v>260</v>
      </c>
      <c r="D553" s="7" t="s">
        <v>13</v>
      </c>
      <c r="E553" s="7" t="s">
        <v>1197</v>
      </c>
      <c r="F553" s="8">
        <v>441</v>
      </c>
      <c r="G553" s="7" t="s">
        <v>20</v>
      </c>
      <c r="H553" s="67" t="s">
        <v>959</v>
      </c>
      <c r="I553" s="22" t="s">
        <v>16</v>
      </c>
      <c r="J553" s="22">
        <v>1</v>
      </c>
      <c r="K553" s="95" t="s">
        <v>1151</v>
      </c>
      <c r="L553" s="26">
        <v>144</v>
      </c>
      <c r="M553" s="225"/>
    </row>
    <row r="554" spans="1:13" ht="15" customHeight="1" x14ac:dyDescent="0.2">
      <c r="A554" s="434" t="s">
        <v>557</v>
      </c>
      <c r="B554" s="7" t="s">
        <v>33</v>
      </c>
      <c r="C554" s="22" t="s">
        <v>260</v>
      </c>
      <c r="D554" s="7" t="s">
        <v>13</v>
      </c>
      <c r="E554" s="7" t="s">
        <v>3385</v>
      </c>
      <c r="F554" s="8">
        <v>78</v>
      </c>
      <c r="G554" s="7" t="s">
        <v>265</v>
      </c>
      <c r="H554" s="67" t="s">
        <v>3388</v>
      </c>
      <c r="I554" s="22" t="s">
        <v>16</v>
      </c>
      <c r="J554" s="22">
        <v>3</v>
      </c>
      <c r="K554" s="95" t="s">
        <v>1151</v>
      </c>
      <c r="L554" s="26">
        <v>96</v>
      </c>
      <c r="M554" s="225"/>
    </row>
    <row r="555" spans="1:13" ht="15" customHeight="1" x14ac:dyDescent="0.2">
      <c r="A555" s="434" t="s">
        <v>3365</v>
      </c>
      <c r="B555" s="7" t="s">
        <v>33</v>
      </c>
      <c r="C555" s="22" t="s">
        <v>260</v>
      </c>
      <c r="D555" s="7" t="s">
        <v>13</v>
      </c>
      <c r="E555" s="7" t="s">
        <v>3386</v>
      </c>
      <c r="F555" s="8">
        <v>599</v>
      </c>
      <c r="G555" s="7" t="s">
        <v>3387</v>
      </c>
      <c r="H555" s="67" t="s">
        <v>3389</v>
      </c>
      <c r="I555" s="22" t="s">
        <v>16</v>
      </c>
      <c r="J555" s="22">
        <v>1</v>
      </c>
      <c r="K555" s="95" t="s">
        <v>1151</v>
      </c>
      <c r="L555" s="26">
        <v>96</v>
      </c>
      <c r="M555" s="225"/>
    </row>
    <row r="556" spans="1:13" ht="15" customHeight="1" x14ac:dyDescent="0.2">
      <c r="A556" s="434" t="s">
        <v>284</v>
      </c>
      <c r="B556" s="7" t="s">
        <v>714</v>
      </c>
      <c r="C556" s="22" t="s">
        <v>260</v>
      </c>
      <c r="D556" s="7" t="s">
        <v>13</v>
      </c>
      <c r="E556" s="7" t="s">
        <v>787</v>
      </c>
      <c r="F556" s="8">
        <v>271</v>
      </c>
      <c r="G556" s="7" t="s">
        <v>20</v>
      </c>
      <c r="H556" s="67" t="s">
        <v>960</v>
      </c>
      <c r="I556" s="22" t="s">
        <v>16</v>
      </c>
      <c r="J556" s="22">
        <v>1</v>
      </c>
      <c r="K556" s="95" t="s">
        <v>1151</v>
      </c>
      <c r="L556" s="26">
        <v>384</v>
      </c>
      <c r="M556" s="225"/>
    </row>
    <row r="557" spans="1:13" ht="15" customHeight="1" x14ac:dyDescent="0.2">
      <c r="A557" s="434" t="s">
        <v>3366</v>
      </c>
      <c r="B557" s="419" t="s">
        <v>25</v>
      </c>
      <c r="C557" s="418" t="s">
        <v>260</v>
      </c>
      <c r="D557" s="419" t="s">
        <v>13</v>
      </c>
      <c r="E557" s="419" t="s">
        <v>788</v>
      </c>
      <c r="F557" s="407">
        <v>1199</v>
      </c>
      <c r="G557" s="419" t="s">
        <v>802</v>
      </c>
      <c r="H557" s="435" t="s">
        <v>961</v>
      </c>
      <c r="I557" s="418" t="s">
        <v>16</v>
      </c>
      <c r="J557" s="418">
        <v>2</v>
      </c>
      <c r="K557" s="111" t="s">
        <v>1151</v>
      </c>
      <c r="L557" s="420">
        <v>192</v>
      </c>
      <c r="M557" s="225"/>
    </row>
    <row r="558" spans="1:13" ht="15" customHeight="1" x14ac:dyDescent="0.2">
      <c r="A558" s="434" t="s">
        <v>2781</v>
      </c>
      <c r="B558" s="419" t="s">
        <v>25</v>
      </c>
      <c r="C558" s="418" t="s">
        <v>260</v>
      </c>
      <c r="D558" s="419" t="s">
        <v>13</v>
      </c>
      <c r="E558" s="419" t="s">
        <v>789</v>
      </c>
      <c r="F558" s="407">
        <v>692</v>
      </c>
      <c r="G558" s="419" t="s">
        <v>2782</v>
      </c>
      <c r="H558" s="435" t="s">
        <v>2783</v>
      </c>
      <c r="I558" s="418" t="s">
        <v>16</v>
      </c>
      <c r="J558" s="418">
        <v>2</v>
      </c>
      <c r="K558" s="111" t="s">
        <v>1151</v>
      </c>
      <c r="L558" s="420">
        <v>192</v>
      </c>
      <c r="M558" s="225"/>
    </row>
    <row r="559" spans="1:13" ht="15" customHeight="1" x14ac:dyDescent="0.2">
      <c r="A559" s="434" t="s">
        <v>286</v>
      </c>
      <c r="B559" s="7" t="s">
        <v>33</v>
      </c>
      <c r="C559" s="418" t="s">
        <v>260</v>
      </c>
      <c r="D559" s="419" t="s">
        <v>13</v>
      </c>
      <c r="E559" s="7" t="s">
        <v>285</v>
      </c>
      <c r="F559" s="8">
        <v>1199</v>
      </c>
      <c r="G559" s="7" t="s">
        <v>802</v>
      </c>
      <c r="H559" s="67" t="s">
        <v>962</v>
      </c>
      <c r="I559" s="22" t="s">
        <v>23</v>
      </c>
      <c r="J559" s="22">
        <v>1</v>
      </c>
      <c r="K559" s="95" t="s">
        <v>1151</v>
      </c>
      <c r="L559" s="26">
        <v>96</v>
      </c>
      <c r="M559" s="225"/>
    </row>
    <row r="560" spans="1:13" s="99" customFormat="1" ht="15" customHeight="1" x14ac:dyDescent="0.2">
      <c r="A560" s="434" t="s">
        <v>3367</v>
      </c>
      <c r="B560" s="7" t="s">
        <v>33</v>
      </c>
      <c r="C560" s="418" t="s">
        <v>260</v>
      </c>
      <c r="D560" s="419" t="s">
        <v>13</v>
      </c>
      <c r="E560" s="7" t="s">
        <v>3390</v>
      </c>
      <c r="F560" s="8">
        <v>49</v>
      </c>
      <c r="G560" s="7" t="s">
        <v>20</v>
      </c>
      <c r="H560" s="67" t="s">
        <v>3391</v>
      </c>
      <c r="I560" s="22" t="s">
        <v>16</v>
      </c>
      <c r="J560" s="22">
        <v>2</v>
      </c>
      <c r="K560" s="95" t="s">
        <v>1151</v>
      </c>
      <c r="L560" s="26">
        <v>192</v>
      </c>
      <c r="M560" s="389"/>
    </row>
    <row r="561" spans="1:13" s="99" customFormat="1" ht="15" customHeight="1" x14ac:dyDescent="0.2">
      <c r="A561" s="434" t="s">
        <v>287</v>
      </c>
      <c r="B561" s="7" t="s">
        <v>89</v>
      </c>
      <c r="C561" s="418" t="s">
        <v>260</v>
      </c>
      <c r="D561" s="419" t="s">
        <v>13</v>
      </c>
      <c r="E561" s="7" t="s">
        <v>1198</v>
      </c>
      <c r="F561" s="8">
        <v>50</v>
      </c>
      <c r="G561" s="7" t="s">
        <v>265</v>
      </c>
      <c r="H561" s="67" t="s">
        <v>963</v>
      </c>
      <c r="I561" s="22" t="s">
        <v>16</v>
      </c>
      <c r="J561" s="22">
        <v>2</v>
      </c>
      <c r="K561" s="95" t="s">
        <v>1151</v>
      </c>
      <c r="L561" s="26">
        <v>384</v>
      </c>
      <c r="M561" s="389"/>
    </row>
    <row r="562" spans="1:13" ht="15" customHeight="1" x14ac:dyDescent="0.2">
      <c r="A562" s="434" t="s">
        <v>3368</v>
      </c>
      <c r="B562" s="7" t="s">
        <v>87</v>
      </c>
      <c r="C562" s="418" t="s">
        <v>260</v>
      </c>
      <c r="D562" s="419" t="s">
        <v>13</v>
      </c>
      <c r="E562" s="7" t="s">
        <v>3393</v>
      </c>
      <c r="F562" s="8" t="s">
        <v>92</v>
      </c>
      <c r="G562" s="7" t="s">
        <v>3392</v>
      </c>
      <c r="H562" s="67" t="s">
        <v>3394</v>
      </c>
      <c r="I562" s="22" t="s">
        <v>16</v>
      </c>
      <c r="J562" s="22">
        <v>2</v>
      </c>
      <c r="K562" s="95" t="s">
        <v>1151</v>
      </c>
      <c r="L562" s="26">
        <v>96</v>
      </c>
      <c r="M562" s="225"/>
    </row>
    <row r="563" spans="1:13" ht="15" customHeight="1" x14ac:dyDescent="0.2">
      <c r="A563" s="434" t="s">
        <v>3369</v>
      </c>
      <c r="B563" s="7" t="s">
        <v>89</v>
      </c>
      <c r="C563" s="418" t="s">
        <v>260</v>
      </c>
      <c r="D563" s="419" t="s">
        <v>13</v>
      </c>
      <c r="E563" s="7" t="s">
        <v>792</v>
      </c>
      <c r="F563" s="8">
        <v>128</v>
      </c>
      <c r="G563" s="7" t="s">
        <v>288</v>
      </c>
      <c r="H563" s="67" t="s">
        <v>965</v>
      </c>
      <c r="I563" s="22" t="s">
        <v>16</v>
      </c>
      <c r="J563" s="22">
        <v>1</v>
      </c>
      <c r="K563" s="95" t="s">
        <v>1151</v>
      </c>
      <c r="L563" s="26">
        <v>192</v>
      </c>
      <c r="M563" s="225"/>
    </row>
    <row r="564" spans="1:13" ht="15" customHeight="1" x14ac:dyDescent="0.2">
      <c r="A564" s="434" t="s">
        <v>3370</v>
      </c>
      <c r="B564" s="7" t="s">
        <v>561</v>
      </c>
      <c r="C564" s="418" t="s">
        <v>260</v>
      </c>
      <c r="D564" s="419" t="s">
        <v>13</v>
      </c>
      <c r="E564" s="7" t="s">
        <v>3395</v>
      </c>
      <c r="F564" s="8">
        <v>151</v>
      </c>
      <c r="G564" s="7" t="s">
        <v>20</v>
      </c>
      <c r="H564" s="67" t="s">
        <v>3396</v>
      </c>
      <c r="I564" s="22" t="s">
        <v>16</v>
      </c>
      <c r="J564" s="22">
        <v>3</v>
      </c>
      <c r="K564" s="95" t="s">
        <v>1151</v>
      </c>
      <c r="L564" s="26">
        <v>192</v>
      </c>
      <c r="M564" s="225"/>
    </row>
    <row r="565" spans="1:13" ht="15" customHeight="1" x14ac:dyDescent="0.2">
      <c r="A565" s="434" t="s">
        <v>3371</v>
      </c>
      <c r="B565" s="7" t="s">
        <v>3372</v>
      </c>
      <c r="C565" s="418" t="s">
        <v>260</v>
      </c>
      <c r="D565" s="419" t="s">
        <v>13</v>
      </c>
      <c r="E565" s="7" t="s">
        <v>793</v>
      </c>
      <c r="F565" s="8">
        <v>533</v>
      </c>
      <c r="G565" s="7" t="s">
        <v>20</v>
      </c>
      <c r="H565" s="67" t="s">
        <v>966</v>
      </c>
      <c r="I565" s="22" t="s">
        <v>16</v>
      </c>
      <c r="J565" s="22">
        <v>1</v>
      </c>
      <c r="K565" s="95" t="s">
        <v>1151</v>
      </c>
      <c r="L565" s="26">
        <v>192</v>
      </c>
      <c r="M565" s="225"/>
    </row>
    <row r="566" spans="1:13" ht="15" customHeight="1" x14ac:dyDescent="0.2">
      <c r="A566" s="434" t="s">
        <v>3373</v>
      </c>
      <c r="B566" s="7" t="s">
        <v>33</v>
      </c>
      <c r="C566" s="418" t="s">
        <v>260</v>
      </c>
      <c r="D566" s="419" t="s">
        <v>13</v>
      </c>
      <c r="E566" s="7" t="s">
        <v>3397</v>
      </c>
      <c r="F566" s="8">
        <v>3</v>
      </c>
      <c r="G566" s="7" t="s">
        <v>265</v>
      </c>
      <c r="H566" s="67" t="s">
        <v>3398</v>
      </c>
      <c r="I566" s="22" t="s">
        <v>16</v>
      </c>
      <c r="J566" s="22">
        <v>1</v>
      </c>
      <c r="K566" s="95" t="s">
        <v>1151</v>
      </c>
      <c r="L566" s="26">
        <v>96</v>
      </c>
      <c r="M566" s="225"/>
    </row>
    <row r="567" spans="1:13" ht="15" customHeight="1" x14ac:dyDescent="0.2">
      <c r="A567" s="434" t="s">
        <v>3374</v>
      </c>
      <c r="B567" s="7" t="s">
        <v>33</v>
      </c>
      <c r="C567" s="418" t="s">
        <v>260</v>
      </c>
      <c r="D567" s="419" t="s">
        <v>13</v>
      </c>
      <c r="E567" s="7" t="s">
        <v>3399</v>
      </c>
      <c r="F567" s="8" t="s">
        <v>92</v>
      </c>
      <c r="G567" s="7" t="s">
        <v>3400</v>
      </c>
      <c r="H567" s="67" t="s">
        <v>3394</v>
      </c>
      <c r="I567" s="22" t="s">
        <v>16</v>
      </c>
      <c r="J567" s="22">
        <v>2</v>
      </c>
      <c r="K567" s="95" t="s">
        <v>1151</v>
      </c>
      <c r="L567" s="26">
        <v>192</v>
      </c>
      <c r="M567" s="225"/>
    </row>
    <row r="568" spans="1:13" ht="15" customHeight="1" x14ac:dyDescent="0.2">
      <c r="A568" s="434" t="s">
        <v>3375</v>
      </c>
      <c r="B568" s="7" t="s">
        <v>33</v>
      </c>
      <c r="C568" s="418" t="s">
        <v>260</v>
      </c>
      <c r="D568" s="419" t="s">
        <v>13</v>
      </c>
      <c r="E568" s="7" t="s">
        <v>3401</v>
      </c>
      <c r="F568" s="8">
        <v>244</v>
      </c>
      <c r="G568" s="7" t="s">
        <v>3402</v>
      </c>
      <c r="H568" s="67" t="s">
        <v>3403</v>
      </c>
      <c r="I568" s="22" t="s">
        <v>16</v>
      </c>
      <c r="J568" s="22">
        <v>1</v>
      </c>
      <c r="K568" s="95" t="s">
        <v>1151</v>
      </c>
      <c r="L568" s="26">
        <v>96</v>
      </c>
      <c r="M568" s="225"/>
    </row>
    <row r="569" spans="1:13" ht="15" customHeight="1" x14ac:dyDescent="0.2">
      <c r="A569" s="14"/>
      <c r="B569" s="18"/>
      <c r="C569" s="17"/>
      <c r="F569" s="4"/>
      <c r="G569" s="4"/>
      <c r="H569" s="68" t="s">
        <v>2460</v>
      </c>
      <c r="I569" s="24"/>
      <c r="J569" s="211">
        <f>SUM(J539:J568)</f>
        <v>55</v>
      </c>
      <c r="K569" s="24"/>
      <c r="L569" s="25"/>
      <c r="M569" s="225"/>
    </row>
    <row r="570" spans="1:13" ht="15" customHeight="1" x14ac:dyDescent="0.2">
      <c r="A570" s="37" t="s">
        <v>1931</v>
      </c>
      <c r="B570" s="38"/>
      <c r="C570" s="36"/>
      <c r="D570" s="107"/>
      <c r="E570" s="32" t="s">
        <v>1931</v>
      </c>
      <c r="F570" s="39"/>
      <c r="G570" s="39"/>
      <c r="H570" s="69"/>
      <c r="I570" s="40"/>
      <c r="J570" s="210"/>
      <c r="K570" s="40"/>
      <c r="L570" s="41"/>
      <c r="M570" s="225"/>
    </row>
    <row r="571" spans="1:13" s="99" customFormat="1" ht="15" customHeight="1" x14ac:dyDescent="0.2">
      <c r="A571" s="414" t="s">
        <v>2053</v>
      </c>
      <c r="B571" s="419" t="s">
        <v>87</v>
      </c>
      <c r="C571" s="140" t="s">
        <v>1933</v>
      </c>
      <c r="D571" s="99" t="s">
        <v>13</v>
      </c>
      <c r="E571" s="377" t="s">
        <v>2024</v>
      </c>
      <c r="F571" s="416">
        <v>660</v>
      </c>
      <c r="G571" s="416" t="s">
        <v>2025</v>
      </c>
      <c r="H571" s="417" t="s">
        <v>1934</v>
      </c>
      <c r="I571" s="418" t="s">
        <v>16</v>
      </c>
      <c r="J571" s="381">
        <v>2</v>
      </c>
      <c r="K571" s="111" t="s">
        <v>1151</v>
      </c>
      <c r="L571" s="420">
        <v>384</v>
      </c>
      <c r="M571" s="389"/>
    </row>
    <row r="572" spans="1:13" s="99" customFormat="1" ht="15" customHeight="1" x14ac:dyDescent="0.2">
      <c r="A572" s="414" t="s">
        <v>2054</v>
      </c>
      <c r="B572" s="419" t="s">
        <v>87</v>
      </c>
      <c r="C572" s="140" t="s">
        <v>1933</v>
      </c>
      <c r="D572" s="99" t="s">
        <v>13</v>
      </c>
      <c r="E572" s="378" t="s">
        <v>2027</v>
      </c>
      <c r="F572" s="416" t="s">
        <v>2031</v>
      </c>
      <c r="G572" s="416" t="s">
        <v>1520</v>
      </c>
      <c r="H572" s="417" t="s">
        <v>1935</v>
      </c>
      <c r="I572" s="418" t="s">
        <v>16</v>
      </c>
      <c r="J572" s="381">
        <v>2</v>
      </c>
      <c r="K572" s="111" t="s">
        <v>1151</v>
      </c>
      <c r="L572" s="420">
        <v>384</v>
      </c>
      <c r="M572" s="389"/>
    </row>
    <row r="573" spans="1:13" s="99" customFormat="1" ht="15" customHeight="1" x14ac:dyDescent="0.2">
      <c r="A573" s="414" t="s">
        <v>2055</v>
      </c>
      <c r="B573" s="419" t="s">
        <v>87</v>
      </c>
      <c r="C573" s="140" t="s">
        <v>1933</v>
      </c>
      <c r="D573" s="99" t="s">
        <v>13</v>
      </c>
      <c r="E573" s="377" t="s">
        <v>2028</v>
      </c>
      <c r="F573" s="421" t="s">
        <v>2030</v>
      </c>
      <c r="G573" s="416" t="s">
        <v>1520</v>
      </c>
      <c r="H573" s="417" t="s">
        <v>1936</v>
      </c>
      <c r="I573" s="418" t="s">
        <v>16</v>
      </c>
      <c r="J573" s="381">
        <v>2</v>
      </c>
      <c r="K573" s="111" t="s">
        <v>1151</v>
      </c>
      <c r="L573" s="420">
        <v>384</v>
      </c>
      <c r="M573" s="389"/>
    </row>
    <row r="574" spans="1:13" s="99" customFormat="1" ht="15" customHeight="1" x14ac:dyDescent="0.2">
      <c r="A574" s="414" t="s">
        <v>2056</v>
      </c>
      <c r="B574" s="419" t="s">
        <v>87</v>
      </c>
      <c r="C574" s="140" t="s">
        <v>1933</v>
      </c>
      <c r="D574" s="99" t="s">
        <v>13</v>
      </c>
      <c r="E574" s="377" t="s">
        <v>2307</v>
      </c>
      <c r="F574" s="421" t="s">
        <v>2029</v>
      </c>
      <c r="G574" s="416" t="s">
        <v>2026</v>
      </c>
      <c r="H574" s="417" t="s">
        <v>1937</v>
      </c>
      <c r="I574" s="418" t="s">
        <v>16</v>
      </c>
      <c r="J574" s="381">
        <v>4</v>
      </c>
      <c r="K574" s="111" t="s">
        <v>1151</v>
      </c>
      <c r="L574" s="420">
        <v>768</v>
      </c>
      <c r="M574" s="389"/>
    </row>
    <row r="575" spans="1:13" s="99" customFormat="1" ht="15" customHeight="1" x14ac:dyDescent="0.2">
      <c r="A575" s="414" t="s">
        <v>2057</v>
      </c>
      <c r="B575" s="419" t="s">
        <v>87</v>
      </c>
      <c r="C575" s="140" t="s">
        <v>1933</v>
      </c>
      <c r="D575" s="99" t="s">
        <v>13</v>
      </c>
      <c r="E575" s="377" t="s">
        <v>2033</v>
      </c>
      <c r="F575" s="416">
        <v>10040</v>
      </c>
      <c r="G575" s="416" t="s">
        <v>2032</v>
      </c>
      <c r="H575" s="417" t="s">
        <v>1938</v>
      </c>
      <c r="I575" s="418" t="s">
        <v>16</v>
      </c>
      <c r="J575" s="381">
        <v>2</v>
      </c>
      <c r="K575" s="111" t="s">
        <v>1151</v>
      </c>
      <c r="L575" s="420">
        <v>384</v>
      </c>
      <c r="M575" s="389"/>
    </row>
    <row r="576" spans="1:13" s="99" customFormat="1" ht="15" customHeight="1" x14ac:dyDescent="0.2">
      <c r="A576" s="414" t="s">
        <v>1995</v>
      </c>
      <c r="B576" s="419" t="s">
        <v>87</v>
      </c>
      <c r="C576" s="140" t="s">
        <v>1933</v>
      </c>
      <c r="D576" s="99" t="s">
        <v>13</v>
      </c>
      <c r="E576" s="377" t="s">
        <v>2035</v>
      </c>
      <c r="F576" s="416" t="s">
        <v>2034</v>
      </c>
      <c r="G576" s="416" t="s">
        <v>2025</v>
      </c>
      <c r="H576" s="417" t="s">
        <v>1939</v>
      </c>
      <c r="I576" s="418" t="s">
        <v>16</v>
      </c>
      <c r="J576" s="381">
        <v>1</v>
      </c>
      <c r="K576" s="111" t="s">
        <v>1151</v>
      </c>
      <c r="L576" s="420">
        <v>192</v>
      </c>
      <c r="M576" s="389"/>
    </row>
    <row r="577" spans="1:13" s="99" customFormat="1" ht="15" customHeight="1" x14ac:dyDescent="0.2">
      <c r="A577" s="414" t="s">
        <v>2058</v>
      </c>
      <c r="B577" s="419" t="s">
        <v>87</v>
      </c>
      <c r="C577" s="140" t="s">
        <v>1933</v>
      </c>
      <c r="D577" s="99" t="s">
        <v>13</v>
      </c>
      <c r="E577" s="377" t="s">
        <v>2037</v>
      </c>
      <c r="F577" s="416" t="s">
        <v>2036</v>
      </c>
      <c r="G577" s="416" t="s">
        <v>2025</v>
      </c>
      <c r="H577" s="417" t="s">
        <v>1940</v>
      </c>
      <c r="I577" s="418" t="s">
        <v>16</v>
      </c>
      <c r="J577" s="381">
        <v>4</v>
      </c>
      <c r="K577" s="111" t="s">
        <v>1151</v>
      </c>
      <c r="L577" s="420">
        <v>768</v>
      </c>
      <c r="M577" s="389"/>
    </row>
    <row r="578" spans="1:13" s="99" customFormat="1" x14ac:dyDescent="0.2">
      <c r="A578" s="414" t="s">
        <v>1996</v>
      </c>
      <c r="B578" s="419" t="s">
        <v>87</v>
      </c>
      <c r="C578" s="140" t="s">
        <v>1933</v>
      </c>
      <c r="D578" s="99" t="s">
        <v>13</v>
      </c>
      <c r="E578" s="377" t="s">
        <v>2039</v>
      </c>
      <c r="F578" s="416" t="s">
        <v>2038</v>
      </c>
      <c r="G578" s="416" t="s">
        <v>2025</v>
      </c>
      <c r="H578" s="417" t="s">
        <v>1941</v>
      </c>
      <c r="I578" s="418" t="s">
        <v>16</v>
      </c>
      <c r="J578" s="381">
        <v>1</v>
      </c>
      <c r="K578" s="111" t="s">
        <v>1151</v>
      </c>
      <c r="L578" s="420">
        <v>192</v>
      </c>
      <c r="M578" s="389"/>
    </row>
    <row r="579" spans="1:13" s="99" customFormat="1" ht="15" customHeight="1" x14ac:dyDescent="0.2">
      <c r="A579" s="414" t="s">
        <v>2059</v>
      </c>
      <c r="B579" s="419" t="s">
        <v>87</v>
      </c>
      <c r="C579" s="140" t="s">
        <v>1933</v>
      </c>
      <c r="D579" s="99" t="s">
        <v>13</v>
      </c>
      <c r="E579" s="377" t="s">
        <v>2037</v>
      </c>
      <c r="F579" s="416" t="s">
        <v>2050</v>
      </c>
      <c r="G579" s="416" t="s">
        <v>2025</v>
      </c>
      <c r="H579" s="417" t="s">
        <v>1942</v>
      </c>
      <c r="I579" s="418" t="s">
        <v>16</v>
      </c>
      <c r="J579" s="381">
        <v>4</v>
      </c>
      <c r="K579" s="111" t="s">
        <v>1151</v>
      </c>
      <c r="L579" s="420">
        <v>768</v>
      </c>
      <c r="M579" s="389"/>
    </row>
    <row r="580" spans="1:13" s="99" customFormat="1" ht="15" customHeight="1" x14ac:dyDescent="0.2">
      <c r="A580" s="414" t="s">
        <v>1997</v>
      </c>
      <c r="B580" s="419" t="s">
        <v>87</v>
      </c>
      <c r="C580" s="140" t="s">
        <v>1933</v>
      </c>
      <c r="D580" s="99" t="s">
        <v>13</v>
      </c>
      <c r="E580" s="377" t="s">
        <v>2040</v>
      </c>
      <c r="F580" s="416" t="s">
        <v>2041</v>
      </c>
      <c r="G580" s="416" t="s">
        <v>2025</v>
      </c>
      <c r="H580" s="417" t="s">
        <v>1943</v>
      </c>
      <c r="I580" s="418" t="s">
        <v>16</v>
      </c>
      <c r="J580" s="381">
        <v>1</v>
      </c>
      <c r="K580" s="111" t="s">
        <v>1151</v>
      </c>
      <c r="L580" s="420">
        <v>192</v>
      </c>
      <c r="M580" s="389"/>
    </row>
    <row r="581" spans="1:13" s="99" customFormat="1" ht="15" customHeight="1" x14ac:dyDescent="0.2">
      <c r="A581" s="414" t="s">
        <v>2060</v>
      </c>
      <c r="B581" s="419" t="s">
        <v>87</v>
      </c>
      <c r="C581" s="140" t="s">
        <v>1933</v>
      </c>
      <c r="D581" s="99" t="s">
        <v>13</v>
      </c>
      <c r="E581" s="377" t="s">
        <v>2045</v>
      </c>
      <c r="F581" s="416" t="s">
        <v>2042</v>
      </c>
      <c r="G581" s="416" t="s">
        <v>1520</v>
      </c>
      <c r="H581" s="417" t="s">
        <v>1944</v>
      </c>
      <c r="I581" s="418" t="s">
        <v>16</v>
      </c>
      <c r="J581" s="381">
        <v>2</v>
      </c>
      <c r="K581" s="111" t="s">
        <v>1151</v>
      </c>
      <c r="L581" s="420">
        <v>384</v>
      </c>
      <c r="M581" s="389"/>
    </row>
    <row r="582" spans="1:13" s="99" customFormat="1" ht="15" customHeight="1" x14ac:dyDescent="0.2">
      <c r="A582" s="414" t="s">
        <v>2061</v>
      </c>
      <c r="B582" s="419" t="s">
        <v>87</v>
      </c>
      <c r="C582" s="140" t="s">
        <v>1933</v>
      </c>
      <c r="D582" s="99" t="s">
        <v>13</v>
      </c>
      <c r="E582" s="377" t="s">
        <v>2046</v>
      </c>
      <c r="F582" s="416" t="s">
        <v>564</v>
      </c>
      <c r="G582" s="416" t="s">
        <v>2025</v>
      </c>
      <c r="H582" s="417" t="s">
        <v>1945</v>
      </c>
      <c r="I582" s="418" t="s">
        <v>16</v>
      </c>
      <c r="J582" s="381">
        <v>4</v>
      </c>
      <c r="K582" s="111" t="s">
        <v>1151</v>
      </c>
      <c r="L582" s="420">
        <v>768</v>
      </c>
      <c r="M582" s="389"/>
    </row>
    <row r="583" spans="1:13" s="99" customFormat="1" ht="15" customHeight="1" x14ac:dyDescent="0.2">
      <c r="A583" s="414" t="s">
        <v>2062</v>
      </c>
      <c r="B583" s="419" t="s">
        <v>87</v>
      </c>
      <c r="C583" s="140" t="s">
        <v>1933</v>
      </c>
      <c r="D583" s="99" t="s">
        <v>13</v>
      </c>
      <c r="E583" s="377" t="s">
        <v>2308</v>
      </c>
      <c r="F583" s="416" t="s">
        <v>2043</v>
      </c>
      <c r="G583" s="416" t="s">
        <v>2044</v>
      </c>
      <c r="H583" s="417" t="s">
        <v>1946</v>
      </c>
      <c r="I583" s="418" t="s">
        <v>16</v>
      </c>
      <c r="J583" s="381">
        <v>4</v>
      </c>
      <c r="K583" s="111" t="s">
        <v>1151</v>
      </c>
      <c r="L583" s="420">
        <v>768</v>
      </c>
      <c r="M583" s="389"/>
    </row>
    <row r="584" spans="1:13" s="99" customFormat="1" ht="15" customHeight="1" x14ac:dyDescent="0.2">
      <c r="A584" s="414" t="s">
        <v>1998</v>
      </c>
      <c r="B584" s="419" t="s">
        <v>87</v>
      </c>
      <c r="C584" s="140" t="s">
        <v>1933</v>
      </c>
      <c r="D584" s="99" t="s">
        <v>13</v>
      </c>
      <c r="E584" s="377" t="s">
        <v>2047</v>
      </c>
      <c r="F584" s="416" t="s">
        <v>564</v>
      </c>
      <c r="G584" s="416" t="s">
        <v>2025</v>
      </c>
      <c r="H584" s="417" t="s">
        <v>1947</v>
      </c>
      <c r="I584" s="418" t="s">
        <v>16</v>
      </c>
      <c r="J584" s="381">
        <v>1</v>
      </c>
      <c r="K584" s="111" t="s">
        <v>1151</v>
      </c>
      <c r="L584" s="420">
        <v>192</v>
      </c>
      <c r="M584" s="389"/>
    </row>
    <row r="585" spans="1:13" s="99" customFormat="1" ht="15" customHeight="1" x14ac:dyDescent="0.2">
      <c r="A585" s="414" t="s">
        <v>1999</v>
      </c>
      <c r="B585" s="419" t="s">
        <v>87</v>
      </c>
      <c r="C585" s="140" t="s">
        <v>1933</v>
      </c>
      <c r="D585" s="99" t="s">
        <v>13</v>
      </c>
      <c r="E585" s="377" t="s">
        <v>2048</v>
      </c>
      <c r="F585" s="416" t="s">
        <v>2049</v>
      </c>
      <c r="G585" s="416" t="s">
        <v>2025</v>
      </c>
      <c r="H585" s="417" t="s">
        <v>1948</v>
      </c>
      <c r="I585" s="418" t="s">
        <v>16</v>
      </c>
      <c r="J585" s="381">
        <v>1</v>
      </c>
      <c r="K585" s="111" t="s">
        <v>1151</v>
      </c>
      <c r="L585" s="420">
        <v>192</v>
      </c>
      <c r="M585" s="389"/>
    </row>
    <row r="586" spans="1:13" s="99" customFormat="1" ht="15" customHeight="1" x14ac:dyDescent="0.2">
      <c r="A586" s="414" t="s">
        <v>2000</v>
      </c>
      <c r="B586" s="419" t="s">
        <v>87</v>
      </c>
      <c r="C586" s="140" t="s">
        <v>1933</v>
      </c>
      <c r="D586" s="99" t="s">
        <v>13</v>
      </c>
      <c r="E586" s="377" t="s">
        <v>2052</v>
      </c>
      <c r="F586" s="416" t="s">
        <v>2051</v>
      </c>
      <c r="G586" s="416" t="s">
        <v>20</v>
      </c>
      <c r="H586" s="417" t="s">
        <v>1949</v>
      </c>
      <c r="I586" s="418" t="s">
        <v>16</v>
      </c>
      <c r="J586" s="381">
        <v>1</v>
      </c>
      <c r="K586" s="111" t="s">
        <v>1151</v>
      </c>
      <c r="L586" s="420">
        <v>192</v>
      </c>
      <c r="M586" s="389"/>
    </row>
    <row r="587" spans="1:13" s="99" customFormat="1" ht="15" customHeight="1" x14ac:dyDescent="0.2">
      <c r="A587" s="414" t="s">
        <v>2063</v>
      </c>
      <c r="B587" s="419" t="s">
        <v>87</v>
      </c>
      <c r="C587" s="140" t="s">
        <v>1933</v>
      </c>
      <c r="D587" s="99" t="s">
        <v>13</v>
      </c>
      <c r="E587" s="377" t="s">
        <v>2177</v>
      </c>
      <c r="F587" s="416" t="s">
        <v>2188</v>
      </c>
      <c r="G587" s="416" t="s">
        <v>2025</v>
      </c>
      <c r="H587" s="417" t="s">
        <v>1950</v>
      </c>
      <c r="I587" s="418" t="s">
        <v>16</v>
      </c>
      <c r="J587" s="381">
        <v>2</v>
      </c>
      <c r="K587" s="111" t="s">
        <v>1151</v>
      </c>
      <c r="L587" s="420">
        <v>384</v>
      </c>
      <c r="M587" s="389"/>
    </row>
    <row r="588" spans="1:13" s="99" customFormat="1" ht="15" customHeight="1" x14ac:dyDescent="0.2">
      <c r="A588" s="414" t="s">
        <v>2064</v>
      </c>
      <c r="B588" s="419" t="s">
        <v>87</v>
      </c>
      <c r="C588" s="140" t="s">
        <v>1933</v>
      </c>
      <c r="D588" s="99" t="s">
        <v>13</v>
      </c>
      <c r="E588" s="377" t="s">
        <v>2178</v>
      </c>
      <c r="F588" s="416" t="s">
        <v>2187</v>
      </c>
      <c r="G588" s="416" t="s">
        <v>2271</v>
      </c>
      <c r="H588" s="417" t="s">
        <v>1951</v>
      </c>
      <c r="I588" s="418" t="s">
        <v>16</v>
      </c>
      <c r="J588" s="381">
        <v>3</v>
      </c>
      <c r="K588" s="111" t="s">
        <v>1151</v>
      </c>
      <c r="L588" s="420">
        <v>576</v>
      </c>
      <c r="M588" s="389"/>
    </row>
    <row r="589" spans="1:13" s="99" customFormat="1" ht="15" customHeight="1" x14ac:dyDescent="0.2">
      <c r="A589" s="414" t="s">
        <v>2065</v>
      </c>
      <c r="B589" s="419" t="s">
        <v>87</v>
      </c>
      <c r="C589" s="140" t="s">
        <v>1933</v>
      </c>
      <c r="D589" s="99" t="s">
        <v>13</v>
      </c>
      <c r="E589" s="377" t="s">
        <v>2189</v>
      </c>
      <c r="F589" s="416" t="s">
        <v>2179</v>
      </c>
      <c r="G589" s="416" t="s">
        <v>2190</v>
      </c>
      <c r="H589" s="417" t="s">
        <v>1952</v>
      </c>
      <c r="I589" s="418" t="s">
        <v>16</v>
      </c>
      <c r="J589" s="381">
        <v>4</v>
      </c>
      <c r="K589" s="111" t="s">
        <v>1151</v>
      </c>
      <c r="L589" s="420">
        <v>768</v>
      </c>
      <c r="M589" s="389"/>
    </row>
    <row r="590" spans="1:13" s="99" customFormat="1" ht="15" customHeight="1" x14ac:dyDescent="0.2">
      <c r="A590" s="414" t="s">
        <v>2066</v>
      </c>
      <c r="B590" s="419" t="s">
        <v>87</v>
      </c>
      <c r="C590" s="140" t="s">
        <v>1933</v>
      </c>
      <c r="D590" s="99" t="s">
        <v>13</v>
      </c>
      <c r="E590" s="377" t="s">
        <v>2191</v>
      </c>
      <c r="F590" s="416" t="s">
        <v>2180</v>
      </c>
      <c r="G590" s="416" t="s">
        <v>2271</v>
      </c>
      <c r="H590" s="417" t="s">
        <v>1953</v>
      </c>
      <c r="I590" s="418" t="s">
        <v>16</v>
      </c>
      <c r="J590" s="381">
        <v>2</v>
      </c>
      <c r="K590" s="111" t="s">
        <v>1151</v>
      </c>
      <c r="L590" s="420">
        <v>384</v>
      </c>
      <c r="M590" s="389"/>
    </row>
    <row r="591" spans="1:13" s="99" customFormat="1" ht="15" customHeight="1" x14ac:dyDescent="0.2">
      <c r="A591" s="414" t="s">
        <v>2067</v>
      </c>
      <c r="B591" s="419" t="s">
        <v>87</v>
      </c>
      <c r="C591" s="140" t="s">
        <v>1933</v>
      </c>
      <c r="D591" s="99" t="s">
        <v>13</v>
      </c>
      <c r="E591" s="377" t="s">
        <v>2192</v>
      </c>
      <c r="F591" s="416" t="s">
        <v>2181</v>
      </c>
      <c r="G591" s="416" t="s">
        <v>2271</v>
      </c>
      <c r="H591" s="417" t="s">
        <v>1954</v>
      </c>
      <c r="I591" s="418" t="s">
        <v>16</v>
      </c>
      <c r="J591" s="381">
        <v>1</v>
      </c>
      <c r="K591" s="111" t="s">
        <v>1151</v>
      </c>
      <c r="L591" s="420">
        <v>192</v>
      </c>
      <c r="M591" s="389"/>
    </row>
    <row r="592" spans="1:13" s="99" customFormat="1" ht="15" customHeight="1" x14ac:dyDescent="0.2">
      <c r="A592" s="414" t="s">
        <v>2001</v>
      </c>
      <c r="B592" s="419" t="s">
        <v>87</v>
      </c>
      <c r="C592" s="140" t="s">
        <v>1933</v>
      </c>
      <c r="D592" s="99" t="s">
        <v>13</v>
      </c>
      <c r="E592" s="377" t="s">
        <v>2189</v>
      </c>
      <c r="F592" s="416" t="s">
        <v>2182</v>
      </c>
      <c r="G592" s="416" t="s">
        <v>2190</v>
      </c>
      <c r="H592" s="417" t="s">
        <v>1955</v>
      </c>
      <c r="I592" s="418" t="s">
        <v>16</v>
      </c>
      <c r="J592" s="381">
        <v>1</v>
      </c>
      <c r="K592" s="111" t="s">
        <v>1151</v>
      </c>
      <c r="L592" s="420">
        <v>192</v>
      </c>
      <c r="M592" s="389"/>
    </row>
    <row r="593" spans="1:13" s="99" customFormat="1" ht="15" customHeight="1" x14ac:dyDescent="0.2">
      <c r="A593" s="414" t="s">
        <v>2002</v>
      </c>
      <c r="B593" s="419" t="s">
        <v>87</v>
      </c>
      <c r="C593" s="140" t="s">
        <v>1933</v>
      </c>
      <c r="D593" s="99" t="s">
        <v>13</v>
      </c>
      <c r="E593" s="377" t="s">
        <v>2195</v>
      </c>
      <c r="F593" s="416" t="s">
        <v>2183</v>
      </c>
      <c r="G593" s="416" t="s">
        <v>2193</v>
      </c>
      <c r="H593" s="417" t="s">
        <v>1956</v>
      </c>
      <c r="I593" s="418" t="s">
        <v>16</v>
      </c>
      <c r="J593" s="381">
        <v>1</v>
      </c>
      <c r="K593" s="111" t="s">
        <v>1151</v>
      </c>
      <c r="L593" s="420">
        <v>192</v>
      </c>
      <c r="M593" s="389"/>
    </row>
    <row r="594" spans="1:13" s="99" customFormat="1" ht="15" customHeight="1" x14ac:dyDescent="0.2">
      <c r="A594" s="414" t="s">
        <v>2068</v>
      </c>
      <c r="B594" s="419" t="s">
        <v>87</v>
      </c>
      <c r="C594" s="140" t="s">
        <v>1933</v>
      </c>
      <c r="D594" s="99" t="s">
        <v>13</v>
      </c>
      <c r="E594" s="377" t="s">
        <v>2218</v>
      </c>
      <c r="F594" s="416" t="s">
        <v>2194</v>
      </c>
      <c r="G594" s="416" t="s">
        <v>2196</v>
      </c>
      <c r="H594" s="417" t="s">
        <v>1957</v>
      </c>
      <c r="I594" s="418" t="s">
        <v>16</v>
      </c>
      <c r="J594" s="381">
        <v>2</v>
      </c>
      <c r="K594" s="111" t="s">
        <v>1151</v>
      </c>
      <c r="L594" s="420">
        <v>384</v>
      </c>
      <c r="M594" s="389"/>
    </row>
    <row r="595" spans="1:13" s="99" customFormat="1" ht="15" customHeight="1" x14ac:dyDescent="0.2">
      <c r="A595" s="414" t="s">
        <v>2003</v>
      </c>
      <c r="B595" s="419" t="s">
        <v>87</v>
      </c>
      <c r="C595" s="140" t="s">
        <v>1933</v>
      </c>
      <c r="D595" s="99" t="s">
        <v>13</v>
      </c>
      <c r="E595" s="377" t="s">
        <v>2198</v>
      </c>
      <c r="F595" s="416" t="s">
        <v>2184</v>
      </c>
      <c r="G595" s="416" t="s">
        <v>2197</v>
      </c>
      <c r="H595" s="417" t="s">
        <v>1958</v>
      </c>
      <c r="I595" s="418" t="s">
        <v>16</v>
      </c>
      <c r="J595" s="381">
        <v>1</v>
      </c>
      <c r="K595" s="111" t="s">
        <v>1151</v>
      </c>
      <c r="L595" s="420">
        <v>192</v>
      </c>
      <c r="M595" s="389"/>
    </row>
    <row r="596" spans="1:13" s="99" customFormat="1" ht="15" customHeight="1" x14ac:dyDescent="0.2">
      <c r="A596" s="414" t="s">
        <v>2004</v>
      </c>
      <c r="B596" s="419" t="s">
        <v>87</v>
      </c>
      <c r="C596" s="140" t="s">
        <v>1933</v>
      </c>
      <c r="D596" s="99" t="s">
        <v>13</v>
      </c>
      <c r="E596" s="377" t="s">
        <v>2201</v>
      </c>
      <c r="F596" s="416" t="s">
        <v>2185</v>
      </c>
      <c r="G596" s="416" t="s">
        <v>2200</v>
      </c>
      <c r="H596" s="417" t="s">
        <v>1959</v>
      </c>
      <c r="I596" s="418" t="s">
        <v>16</v>
      </c>
      <c r="J596" s="381">
        <v>1</v>
      </c>
      <c r="K596" s="111" t="s">
        <v>1151</v>
      </c>
      <c r="L596" s="420">
        <v>192</v>
      </c>
      <c r="M596" s="389"/>
    </row>
    <row r="597" spans="1:13" s="99" customFormat="1" ht="15" customHeight="1" x14ac:dyDescent="0.2">
      <c r="A597" s="414" t="s">
        <v>2005</v>
      </c>
      <c r="B597" s="419" t="s">
        <v>87</v>
      </c>
      <c r="C597" s="140" t="s">
        <v>1933</v>
      </c>
      <c r="D597" s="99" t="s">
        <v>13</v>
      </c>
      <c r="E597" s="377" t="s">
        <v>2202</v>
      </c>
      <c r="F597" s="416" t="s">
        <v>2186</v>
      </c>
      <c r="G597" s="416" t="s">
        <v>2193</v>
      </c>
      <c r="H597" s="417" t="s">
        <v>1960</v>
      </c>
      <c r="I597" s="418" t="s">
        <v>16</v>
      </c>
      <c r="J597" s="381">
        <v>1</v>
      </c>
      <c r="K597" s="111" t="s">
        <v>1151</v>
      </c>
      <c r="L597" s="420">
        <v>192</v>
      </c>
      <c r="M597" s="389"/>
    </row>
    <row r="598" spans="1:13" s="99" customFormat="1" ht="15" customHeight="1" x14ac:dyDescent="0.2">
      <c r="A598" s="414" t="s">
        <v>2006</v>
      </c>
      <c r="B598" s="419" t="s">
        <v>87</v>
      </c>
      <c r="C598" s="140" t="s">
        <v>1933</v>
      </c>
      <c r="D598" s="99" t="s">
        <v>13</v>
      </c>
      <c r="E598" s="377" t="s">
        <v>2203</v>
      </c>
      <c r="F598" s="416" t="s">
        <v>2199</v>
      </c>
      <c r="G598" s="416" t="s">
        <v>2200</v>
      </c>
      <c r="H598" s="417" t="s">
        <v>1961</v>
      </c>
      <c r="I598" s="418" t="s">
        <v>16</v>
      </c>
      <c r="J598" s="381">
        <v>1</v>
      </c>
      <c r="K598" s="111" t="s">
        <v>1151</v>
      </c>
      <c r="L598" s="420">
        <v>192</v>
      </c>
      <c r="M598" s="389"/>
    </row>
    <row r="599" spans="1:13" s="99" customFormat="1" ht="15" customHeight="1" x14ac:dyDescent="0.2">
      <c r="A599" s="414" t="s">
        <v>2069</v>
      </c>
      <c r="B599" s="419" t="s">
        <v>87</v>
      </c>
      <c r="C599" s="140" t="s">
        <v>1933</v>
      </c>
      <c r="D599" s="99" t="s">
        <v>13</v>
      </c>
      <c r="E599" s="377" t="s">
        <v>2205</v>
      </c>
      <c r="F599" s="416">
        <v>4</v>
      </c>
      <c r="G599" s="416" t="s">
        <v>2204</v>
      </c>
      <c r="H599" s="417" t="s">
        <v>1962</v>
      </c>
      <c r="I599" s="418" t="s">
        <v>16</v>
      </c>
      <c r="J599" s="381">
        <v>1</v>
      </c>
      <c r="K599" s="111" t="s">
        <v>1151</v>
      </c>
      <c r="L599" s="420">
        <v>192</v>
      </c>
      <c r="M599" s="389"/>
    </row>
    <row r="600" spans="1:13" s="99" customFormat="1" ht="15" customHeight="1" x14ac:dyDescent="0.2">
      <c r="A600" s="414" t="s">
        <v>2070</v>
      </c>
      <c r="B600" s="419" t="s">
        <v>87</v>
      </c>
      <c r="C600" s="140" t="s">
        <v>1933</v>
      </c>
      <c r="D600" s="99" t="s">
        <v>13</v>
      </c>
      <c r="E600" s="377" t="s">
        <v>2206</v>
      </c>
      <c r="F600" s="416">
        <v>10038</v>
      </c>
      <c r="G600" s="416" t="s">
        <v>20</v>
      </c>
      <c r="H600" s="417" t="s">
        <v>1963</v>
      </c>
      <c r="I600" s="418" t="s">
        <v>16</v>
      </c>
      <c r="J600" s="381">
        <v>2</v>
      </c>
      <c r="K600" s="111" t="s">
        <v>1151</v>
      </c>
      <c r="L600" s="420">
        <v>384</v>
      </c>
      <c r="M600" s="389"/>
    </row>
    <row r="601" spans="1:13" s="99" customFormat="1" ht="15" customHeight="1" x14ac:dyDescent="0.2">
      <c r="A601" s="414" t="s">
        <v>2071</v>
      </c>
      <c r="B601" s="419" t="s">
        <v>87</v>
      </c>
      <c r="C601" s="140" t="s">
        <v>1933</v>
      </c>
      <c r="D601" s="99" t="s">
        <v>13</v>
      </c>
      <c r="E601" s="377" t="s">
        <v>2191</v>
      </c>
      <c r="F601" s="416" t="s">
        <v>2207</v>
      </c>
      <c r="G601" s="416" t="s">
        <v>2271</v>
      </c>
      <c r="H601" s="417" t="s">
        <v>1964</v>
      </c>
      <c r="I601" s="418" t="s">
        <v>16</v>
      </c>
      <c r="J601" s="381">
        <v>1</v>
      </c>
      <c r="K601" s="111" t="s">
        <v>1151</v>
      </c>
      <c r="L601" s="420">
        <v>192</v>
      </c>
      <c r="M601" s="389"/>
    </row>
    <row r="602" spans="1:13" s="99" customFormat="1" ht="15" customHeight="1" x14ac:dyDescent="0.2">
      <c r="A602" s="414" t="s">
        <v>2072</v>
      </c>
      <c r="B602" s="419" t="s">
        <v>87</v>
      </c>
      <c r="C602" s="140" t="s">
        <v>1933</v>
      </c>
      <c r="D602" s="99" t="s">
        <v>13</v>
      </c>
      <c r="E602" s="377" t="s">
        <v>2191</v>
      </c>
      <c r="F602" s="416" t="s">
        <v>2208</v>
      </c>
      <c r="G602" s="416" t="s">
        <v>2271</v>
      </c>
      <c r="H602" s="417" t="s">
        <v>1965</v>
      </c>
      <c r="I602" s="418" t="s">
        <v>16</v>
      </c>
      <c r="J602" s="381">
        <v>3</v>
      </c>
      <c r="K602" s="111" t="s">
        <v>1151</v>
      </c>
      <c r="L602" s="420">
        <v>576</v>
      </c>
      <c r="M602" s="389"/>
    </row>
    <row r="603" spans="1:13" s="99" customFormat="1" ht="15" customHeight="1" x14ac:dyDescent="0.2">
      <c r="A603" s="414" t="s">
        <v>2073</v>
      </c>
      <c r="B603" s="419" t="s">
        <v>87</v>
      </c>
      <c r="C603" s="140" t="s">
        <v>1933</v>
      </c>
      <c r="D603" s="99" t="s">
        <v>13</v>
      </c>
      <c r="E603" s="377" t="s">
        <v>2215</v>
      </c>
      <c r="F603" s="416" t="s">
        <v>2209</v>
      </c>
      <c r="G603" s="416" t="s">
        <v>2214</v>
      </c>
      <c r="H603" s="417" t="s">
        <v>1966</v>
      </c>
      <c r="I603" s="418" t="s">
        <v>16</v>
      </c>
      <c r="J603" s="381">
        <v>2</v>
      </c>
      <c r="K603" s="111" t="s">
        <v>1151</v>
      </c>
      <c r="L603" s="420">
        <v>384</v>
      </c>
      <c r="M603" s="389"/>
    </row>
    <row r="604" spans="1:13" s="99" customFormat="1" ht="15" customHeight="1" x14ac:dyDescent="0.2">
      <c r="A604" s="414" t="s">
        <v>2074</v>
      </c>
      <c r="B604" s="419" t="s">
        <v>87</v>
      </c>
      <c r="C604" s="140" t="s">
        <v>1933</v>
      </c>
      <c r="D604" s="99" t="s">
        <v>13</v>
      </c>
      <c r="E604" s="377" t="s">
        <v>2216</v>
      </c>
      <c r="F604" s="421" t="s">
        <v>2210</v>
      </c>
      <c r="G604" s="416" t="s">
        <v>2214</v>
      </c>
      <c r="H604" s="417" t="s">
        <v>1967</v>
      </c>
      <c r="I604" s="418" t="s">
        <v>16</v>
      </c>
      <c r="J604" s="381">
        <v>2</v>
      </c>
      <c r="K604" s="111" t="s">
        <v>1151</v>
      </c>
      <c r="L604" s="420">
        <v>384</v>
      </c>
      <c r="M604" s="389"/>
    </row>
    <row r="605" spans="1:13" s="99" customFormat="1" ht="15" customHeight="1" x14ac:dyDescent="0.2">
      <c r="A605" s="414" t="s">
        <v>2075</v>
      </c>
      <c r="B605" s="419" t="s">
        <v>87</v>
      </c>
      <c r="C605" s="140" t="s">
        <v>1933</v>
      </c>
      <c r="D605" s="99" t="s">
        <v>13</v>
      </c>
      <c r="E605" s="377" t="s">
        <v>2222</v>
      </c>
      <c r="F605" s="416" t="s">
        <v>2211</v>
      </c>
      <c r="G605" s="416" t="s">
        <v>2219</v>
      </c>
      <c r="H605" s="417" t="s">
        <v>1968</v>
      </c>
      <c r="I605" s="418" t="s">
        <v>16</v>
      </c>
      <c r="J605" s="381">
        <v>2</v>
      </c>
      <c r="K605" s="111" t="s">
        <v>1151</v>
      </c>
      <c r="L605" s="420">
        <v>384</v>
      </c>
      <c r="M605" s="389"/>
    </row>
    <row r="606" spans="1:13" s="99" customFormat="1" ht="15" customHeight="1" x14ac:dyDescent="0.2">
      <c r="A606" s="414" t="s">
        <v>2670</v>
      </c>
      <c r="B606" s="419" t="s">
        <v>87</v>
      </c>
      <c r="C606" s="140" t="s">
        <v>1933</v>
      </c>
      <c r="D606" s="99" t="s">
        <v>13</v>
      </c>
      <c r="E606" s="377" t="s">
        <v>2671</v>
      </c>
      <c r="F606" s="416" t="s">
        <v>564</v>
      </c>
      <c r="G606" s="416" t="s">
        <v>2025</v>
      </c>
      <c r="H606" s="422" t="s">
        <v>2672</v>
      </c>
      <c r="I606" s="418" t="s">
        <v>16</v>
      </c>
      <c r="J606" s="381">
        <v>2</v>
      </c>
      <c r="K606" s="111" t="s">
        <v>1151</v>
      </c>
      <c r="L606" s="420">
        <v>384</v>
      </c>
      <c r="M606" s="389"/>
    </row>
    <row r="607" spans="1:13" s="99" customFormat="1" ht="15" customHeight="1" x14ac:dyDescent="0.2">
      <c r="A607" s="414" t="s">
        <v>2677</v>
      </c>
      <c r="B607" s="419" t="s">
        <v>87</v>
      </c>
      <c r="C607" s="140" t="s">
        <v>1933</v>
      </c>
      <c r="D607" s="99" t="s">
        <v>13</v>
      </c>
      <c r="E607" s="377" t="s">
        <v>2673</v>
      </c>
      <c r="F607" s="421" t="s">
        <v>2674</v>
      </c>
      <c r="G607" s="416" t="s">
        <v>2675</v>
      </c>
      <c r="H607" s="422" t="s">
        <v>2676</v>
      </c>
      <c r="I607" s="418" t="s">
        <v>16</v>
      </c>
      <c r="J607" s="381">
        <v>1</v>
      </c>
      <c r="K607" s="111" t="s">
        <v>1151</v>
      </c>
      <c r="L607" s="420">
        <v>192</v>
      </c>
      <c r="M607" s="389"/>
    </row>
    <row r="608" spans="1:13" s="99" customFormat="1" ht="15" customHeight="1" x14ac:dyDescent="0.2">
      <c r="A608" s="414" t="s">
        <v>2678</v>
      </c>
      <c r="B608" s="419" t="s">
        <v>87</v>
      </c>
      <c r="C608" s="140" t="s">
        <v>1933</v>
      </c>
      <c r="D608" s="99" t="s">
        <v>13</v>
      </c>
      <c r="E608" s="377" t="s">
        <v>2202</v>
      </c>
      <c r="F608" s="421" t="s">
        <v>2679</v>
      </c>
      <c r="G608" s="416" t="s">
        <v>2204</v>
      </c>
      <c r="H608" s="422" t="s">
        <v>2680</v>
      </c>
      <c r="I608" s="418" t="s">
        <v>16</v>
      </c>
      <c r="J608" s="381">
        <v>1</v>
      </c>
      <c r="K608" s="111" t="s">
        <v>1151</v>
      </c>
      <c r="L608" s="420">
        <v>192</v>
      </c>
      <c r="M608" s="389"/>
    </row>
    <row r="609" spans="1:13" s="99" customFormat="1" ht="15" customHeight="1" x14ac:dyDescent="0.2">
      <c r="A609" s="414" t="s">
        <v>2681</v>
      </c>
      <c r="B609" s="419" t="s">
        <v>87</v>
      </c>
      <c r="C609" s="140" t="s">
        <v>1933</v>
      </c>
      <c r="D609" s="99" t="s">
        <v>13</v>
      </c>
      <c r="E609" s="377" t="s">
        <v>2682</v>
      </c>
      <c r="F609" s="421" t="s">
        <v>2683</v>
      </c>
      <c r="G609" s="416" t="s">
        <v>2025</v>
      </c>
      <c r="H609" s="422" t="s">
        <v>2684</v>
      </c>
      <c r="I609" s="418" t="s">
        <v>16</v>
      </c>
      <c r="J609" s="381">
        <v>1</v>
      </c>
      <c r="K609" s="111" t="s">
        <v>1151</v>
      </c>
      <c r="L609" s="420">
        <v>192</v>
      </c>
      <c r="M609" s="389"/>
    </row>
    <row r="610" spans="1:13" s="99" customFormat="1" ht="15" customHeight="1" x14ac:dyDescent="0.2">
      <c r="A610" s="414" t="s">
        <v>2007</v>
      </c>
      <c r="B610" s="419" t="s">
        <v>89</v>
      </c>
      <c r="C610" s="140" t="s">
        <v>1933</v>
      </c>
      <c r="D610" s="99" t="s">
        <v>13</v>
      </c>
      <c r="E610" s="377" t="s">
        <v>2223</v>
      </c>
      <c r="F610" s="416">
        <v>2240</v>
      </c>
      <c r="G610" s="416" t="s">
        <v>2220</v>
      </c>
      <c r="H610" s="417" t="s">
        <v>1969</v>
      </c>
      <c r="I610" s="418" t="s">
        <v>16</v>
      </c>
      <c r="J610" s="381">
        <v>1</v>
      </c>
      <c r="K610" s="111" t="s">
        <v>1151</v>
      </c>
      <c r="L610" s="380">
        <v>192</v>
      </c>
      <c r="M610" s="389"/>
    </row>
    <row r="611" spans="1:13" s="99" customFormat="1" ht="15" customHeight="1" x14ac:dyDescent="0.2">
      <c r="A611" s="414" t="s">
        <v>2076</v>
      </c>
      <c r="B611" s="419" t="s">
        <v>89</v>
      </c>
      <c r="C611" s="140" t="s">
        <v>1933</v>
      </c>
      <c r="D611" s="99" t="s">
        <v>13</v>
      </c>
      <c r="E611" s="377" t="s">
        <v>2225</v>
      </c>
      <c r="F611" s="416" t="s">
        <v>2224</v>
      </c>
      <c r="G611" s="416" t="s">
        <v>2246</v>
      </c>
      <c r="H611" s="417" t="s">
        <v>1970</v>
      </c>
      <c r="I611" s="418" t="s">
        <v>16</v>
      </c>
      <c r="J611" s="381">
        <v>1</v>
      </c>
      <c r="K611" s="111" t="s">
        <v>1151</v>
      </c>
      <c r="L611" s="380">
        <v>192</v>
      </c>
      <c r="M611" s="389"/>
    </row>
    <row r="612" spans="1:13" s="99" customFormat="1" ht="15" customHeight="1" x14ac:dyDescent="0.2">
      <c r="A612" s="414" t="s">
        <v>2077</v>
      </c>
      <c r="B612" s="419" t="s">
        <v>89</v>
      </c>
      <c r="C612" s="140" t="s">
        <v>1933</v>
      </c>
      <c r="D612" s="99" t="s">
        <v>13</v>
      </c>
      <c r="E612" s="377" t="s">
        <v>2232</v>
      </c>
      <c r="F612" s="416" t="s">
        <v>2226</v>
      </c>
      <c r="G612" s="416" t="s">
        <v>2044</v>
      </c>
      <c r="H612" s="417" t="s">
        <v>1971</v>
      </c>
      <c r="I612" s="418" t="s">
        <v>16</v>
      </c>
      <c r="J612" s="381">
        <v>1</v>
      </c>
      <c r="K612" s="111" t="s">
        <v>1151</v>
      </c>
      <c r="L612" s="380">
        <v>192</v>
      </c>
      <c r="M612" s="389"/>
    </row>
    <row r="613" spans="1:13" s="99" customFormat="1" ht="15" customHeight="1" x14ac:dyDescent="0.2">
      <c r="A613" s="414" t="s">
        <v>2078</v>
      </c>
      <c r="B613" s="419" t="s">
        <v>89</v>
      </c>
      <c r="C613" s="140" t="s">
        <v>1933</v>
      </c>
      <c r="D613" s="99" t="s">
        <v>13</v>
      </c>
      <c r="E613" s="377" t="s">
        <v>2231</v>
      </c>
      <c r="F613" s="416" t="s">
        <v>2213</v>
      </c>
      <c r="G613" s="416" t="s">
        <v>2204</v>
      </c>
      <c r="H613" s="417" t="s">
        <v>1972</v>
      </c>
      <c r="I613" s="418" t="s">
        <v>16</v>
      </c>
      <c r="J613" s="381">
        <v>1</v>
      </c>
      <c r="K613" s="111" t="s">
        <v>1151</v>
      </c>
      <c r="L613" s="380">
        <v>192</v>
      </c>
      <c r="M613" s="389"/>
    </row>
    <row r="614" spans="1:13" s="99" customFormat="1" ht="15" customHeight="1" x14ac:dyDescent="0.2">
      <c r="A614" s="414" t="s">
        <v>2008</v>
      </c>
      <c r="B614" s="419" t="s">
        <v>25</v>
      </c>
      <c r="C614" s="140" t="s">
        <v>1933</v>
      </c>
      <c r="D614" s="99" t="s">
        <v>13</v>
      </c>
      <c r="E614" s="377" t="s">
        <v>2233</v>
      </c>
      <c r="F614" s="416">
        <v>450</v>
      </c>
      <c r="G614" s="416" t="s">
        <v>2217</v>
      </c>
      <c r="H614" s="417" t="s">
        <v>1973</v>
      </c>
      <c r="I614" s="418" t="s">
        <v>16</v>
      </c>
      <c r="J614" s="381">
        <v>1</v>
      </c>
      <c r="K614" s="111" t="s">
        <v>1151</v>
      </c>
      <c r="L614" s="380">
        <v>96</v>
      </c>
      <c r="M614" s="389"/>
    </row>
    <row r="615" spans="1:13" s="99" customFormat="1" ht="15" customHeight="1" x14ac:dyDescent="0.2">
      <c r="A615" s="414" t="s">
        <v>2009</v>
      </c>
      <c r="B615" s="419" t="s">
        <v>25</v>
      </c>
      <c r="C615" s="140" t="s">
        <v>1933</v>
      </c>
      <c r="D615" s="99" t="s">
        <v>13</v>
      </c>
      <c r="E615" s="377" t="s">
        <v>2234</v>
      </c>
      <c r="F615" s="416" t="s">
        <v>2227</v>
      </c>
      <c r="G615" s="416" t="s">
        <v>20</v>
      </c>
      <c r="H615" s="417" t="s">
        <v>1974</v>
      </c>
      <c r="I615" s="418" t="s">
        <v>16</v>
      </c>
      <c r="J615" s="381">
        <v>1</v>
      </c>
      <c r="K615" s="111" t="s">
        <v>1151</v>
      </c>
      <c r="L615" s="380">
        <v>96</v>
      </c>
      <c r="M615" s="389"/>
    </row>
    <row r="616" spans="1:13" s="99" customFormat="1" ht="15" customHeight="1" x14ac:dyDescent="0.2">
      <c r="A616" s="414" t="s">
        <v>2010</v>
      </c>
      <c r="B616" s="419" t="s">
        <v>25</v>
      </c>
      <c r="C616" s="140" t="s">
        <v>1933</v>
      </c>
      <c r="D616" s="99" t="s">
        <v>13</v>
      </c>
      <c r="E616" s="377" t="s">
        <v>2205</v>
      </c>
      <c r="F616" s="416" t="s">
        <v>2228</v>
      </c>
      <c r="G616" s="416" t="s">
        <v>2200</v>
      </c>
      <c r="H616" s="417" t="s">
        <v>1975</v>
      </c>
      <c r="I616" s="418" t="s">
        <v>16</v>
      </c>
      <c r="J616" s="381">
        <v>1</v>
      </c>
      <c r="K616" s="111" t="s">
        <v>1151</v>
      </c>
      <c r="L616" s="380">
        <v>96</v>
      </c>
      <c r="M616" s="389"/>
    </row>
    <row r="617" spans="1:13" s="99" customFormat="1" ht="15" customHeight="1" x14ac:dyDescent="0.2">
      <c r="A617" s="414" t="s">
        <v>2011</v>
      </c>
      <c r="B617" s="419" t="s">
        <v>25</v>
      </c>
      <c r="C617" s="140" t="s">
        <v>1933</v>
      </c>
      <c r="D617" s="99" t="s">
        <v>13</v>
      </c>
      <c r="E617" s="377" t="s">
        <v>2047</v>
      </c>
      <c r="F617" s="416" t="s">
        <v>2239</v>
      </c>
      <c r="G617" s="416" t="s">
        <v>2025</v>
      </c>
      <c r="H617" s="417" t="s">
        <v>1976</v>
      </c>
      <c r="I617" s="418" t="s">
        <v>16</v>
      </c>
      <c r="J617" s="381">
        <v>1</v>
      </c>
      <c r="K617" s="111" t="s">
        <v>1151</v>
      </c>
      <c r="L617" s="380">
        <v>96</v>
      </c>
      <c r="M617" s="389"/>
    </row>
    <row r="618" spans="1:13" s="99" customFormat="1" ht="15" customHeight="1" x14ac:dyDescent="0.2">
      <c r="A618" s="414" t="s">
        <v>2012</v>
      </c>
      <c r="B618" s="419" t="s">
        <v>25</v>
      </c>
      <c r="C618" s="140" t="s">
        <v>1933</v>
      </c>
      <c r="D618" s="99" t="s">
        <v>13</v>
      </c>
      <c r="E618" s="377" t="s">
        <v>2240</v>
      </c>
      <c r="F618" s="416" t="s">
        <v>2229</v>
      </c>
      <c r="G618" s="416" t="s">
        <v>20</v>
      </c>
      <c r="H618" s="417" t="s">
        <v>1977</v>
      </c>
      <c r="I618" s="418" t="s">
        <v>16</v>
      </c>
      <c r="J618" s="381">
        <v>1</v>
      </c>
      <c r="K618" s="111" t="s">
        <v>1151</v>
      </c>
      <c r="L618" s="380">
        <v>96</v>
      </c>
      <c r="M618" s="389"/>
    </row>
    <row r="619" spans="1:13" s="99" customFormat="1" ht="15" customHeight="1" x14ac:dyDescent="0.2">
      <c r="A619" s="414" t="s">
        <v>2013</v>
      </c>
      <c r="B619" s="419" t="s">
        <v>25</v>
      </c>
      <c r="C619" s="140" t="s">
        <v>1933</v>
      </c>
      <c r="D619" s="99" t="s">
        <v>13</v>
      </c>
      <c r="E619" s="377" t="s">
        <v>2248</v>
      </c>
      <c r="F619" s="416" t="s">
        <v>2230</v>
      </c>
      <c r="G619" s="416" t="s">
        <v>2241</v>
      </c>
      <c r="H619" s="417" t="s">
        <v>1978</v>
      </c>
      <c r="I619" s="418" t="s">
        <v>16</v>
      </c>
      <c r="J619" s="381">
        <v>1</v>
      </c>
      <c r="K619" s="111" t="s">
        <v>1151</v>
      </c>
      <c r="L619" s="380">
        <v>96</v>
      </c>
      <c r="M619" s="389"/>
    </row>
    <row r="620" spans="1:13" s="99" customFormat="1" ht="15" customHeight="1" x14ac:dyDescent="0.2">
      <c r="A620" s="414" t="s">
        <v>2014</v>
      </c>
      <c r="B620" s="419" t="s">
        <v>25</v>
      </c>
      <c r="C620" s="140" t="s">
        <v>1933</v>
      </c>
      <c r="D620" s="99" t="s">
        <v>13</v>
      </c>
      <c r="E620" s="377" t="s">
        <v>2243</v>
      </c>
      <c r="F620" s="416" t="s">
        <v>2221</v>
      </c>
      <c r="G620" s="416" t="s">
        <v>2242</v>
      </c>
      <c r="H620" s="417" t="s">
        <v>1979</v>
      </c>
      <c r="I620" s="418" t="s">
        <v>16</v>
      </c>
      <c r="J620" s="381">
        <v>1</v>
      </c>
      <c r="K620" s="111" t="s">
        <v>1151</v>
      </c>
      <c r="L620" s="380">
        <v>96</v>
      </c>
      <c r="M620" s="389"/>
    </row>
    <row r="621" spans="1:13" s="99" customFormat="1" ht="15" customHeight="1" x14ac:dyDescent="0.2">
      <c r="A621" s="414" t="s">
        <v>2015</v>
      </c>
      <c r="B621" s="419" t="s">
        <v>25</v>
      </c>
      <c r="C621" s="140" t="s">
        <v>1933</v>
      </c>
      <c r="D621" s="99" t="s">
        <v>13</v>
      </c>
      <c r="E621" s="377" t="s">
        <v>2245</v>
      </c>
      <c r="F621" s="416" t="s">
        <v>2235</v>
      </c>
      <c r="G621" s="416" t="s">
        <v>2244</v>
      </c>
      <c r="H621" s="417" t="s">
        <v>1980</v>
      </c>
      <c r="I621" s="418" t="s">
        <v>16</v>
      </c>
      <c r="J621" s="381">
        <v>1</v>
      </c>
      <c r="K621" s="111" t="s">
        <v>1151</v>
      </c>
      <c r="L621" s="380">
        <v>96</v>
      </c>
      <c r="M621" s="389"/>
    </row>
    <row r="622" spans="1:13" s="99" customFormat="1" ht="15" customHeight="1" x14ac:dyDescent="0.2">
      <c r="A622" s="414" t="s">
        <v>2016</v>
      </c>
      <c r="B622" s="415" t="s">
        <v>81</v>
      </c>
      <c r="C622" s="140" t="s">
        <v>1933</v>
      </c>
      <c r="D622" s="99" t="s">
        <v>13</v>
      </c>
      <c r="E622" s="377" t="s">
        <v>2247</v>
      </c>
      <c r="F622" s="416" t="s">
        <v>2212</v>
      </c>
      <c r="G622" s="416" t="s">
        <v>2246</v>
      </c>
      <c r="H622" s="417" t="s">
        <v>1981</v>
      </c>
      <c r="I622" s="418" t="s">
        <v>16</v>
      </c>
      <c r="J622" s="381">
        <v>1</v>
      </c>
      <c r="K622" s="111" t="s">
        <v>1151</v>
      </c>
      <c r="L622" s="380">
        <v>144</v>
      </c>
      <c r="M622" s="389"/>
    </row>
    <row r="623" spans="1:13" s="99" customFormat="1" ht="15" customHeight="1" x14ac:dyDescent="0.2">
      <c r="A623" s="414" t="s">
        <v>2082</v>
      </c>
      <c r="B623" s="415" t="s">
        <v>50</v>
      </c>
      <c r="C623" s="140" t="s">
        <v>1933</v>
      </c>
      <c r="D623" s="99" t="s">
        <v>13</v>
      </c>
      <c r="E623" s="377" t="s">
        <v>2203</v>
      </c>
      <c r="F623" s="416" t="s">
        <v>2236</v>
      </c>
      <c r="G623" s="416" t="s">
        <v>2200</v>
      </c>
      <c r="H623" s="417" t="s">
        <v>1982</v>
      </c>
      <c r="I623" s="418" t="s">
        <v>16</v>
      </c>
      <c r="J623" s="381">
        <v>1</v>
      </c>
      <c r="K623" s="111" t="s">
        <v>1151</v>
      </c>
      <c r="L623" s="380">
        <v>144</v>
      </c>
      <c r="M623" s="389"/>
    </row>
    <row r="624" spans="1:13" s="99" customFormat="1" ht="15" customHeight="1" x14ac:dyDescent="0.2">
      <c r="A624" s="414" t="s">
        <v>2022</v>
      </c>
      <c r="B624" s="415" t="s">
        <v>33</v>
      </c>
      <c r="C624" s="140" t="s">
        <v>1933</v>
      </c>
      <c r="D624" s="99" t="s">
        <v>13</v>
      </c>
      <c r="E624" s="377" t="s">
        <v>2249</v>
      </c>
      <c r="F624" s="416" t="s">
        <v>2237</v>
      </c>
      <c r="G624" s="416" t="s">
        <v>2260</v>
      </c>
      <c r="H624" s="417" t="s">
        <v>1983</v>
      </c>
      <c r="I624" s="418" t="s">
        <v>16</v>
      </c>
      <c r="J624" s="381">
        <v>1</v>
      </c>
      <c r="K624" s="111" t="s">
        <v>1151</v>
      </c>
      <c r="L624" s="380">
        <v>96</v>
      </c>
      <c r="M624" s="389"/>
    </row>
    <row r="625" spans="1:13" s="99" customFormat="1" ht="15" customHeight="1" x14ac:dyDescent="0.2">
      <c r="A625" s="414" t="s">
        <v>2083</v>
      </c>
      <c r="B625" s="415" t="s">
        <v>33</v>
      </c>
      <c r="C625" s="140" t="s">
        <v>1933</v>
      </c>
      <c r="D625" s="99" t="s">
        <v>13</v>
      </c>
      <c r="E625" s="377" t="s">
        <v>2258</v>
      </c>
      <c r="F625" s="416">
        <v>749</v>
      </c>
      <c r="G625" s="416" t="s">
        <v>2250</v>
      </c>
      <c r="H625" s="417" t="s">
        <v>1984</v>
      </c>
      <c r="I625" s="418" t="s">
        <v>16</v>
      </c>
      <c r="J625" s="381">
        <v>1</v>
      </c>
      <c r="K625" s="111" t="s">
        <v>1151</v>
      </c>
      <c r="L625" s="380">
        <v>96</v>
      </c>
      <c r="M625" s="389"/>
    </row>
    <row r="626" spans="1:13" s="99" customFormat="1" ht="15" customHeight="1" x14ac:dyDescent="0.2">
      <c r="A626" s="414" t="s">
        <v>2017</v>
      </c>
      <c r="B626" s="415" t="s">
        <v>33</v>
      </c>
      <c r="C626" s="140" t="s">
        <v>1933</v>
      </c>
      <c r="D626" s="99" t="s">
        <v>13</v>
      </c>
      <c r="E626" s="377" t="s">
        <v>2253</v>
      </c>
      <c r="F626" s="416" t="s">
        <v>2251</v>
      </c>
      <c r="G626" s="416" t="s">
        <v>2252</v>
      </c>
      <c r="H626" s="417" t="s">
        <v>1985</v>
      </c>
      <c r="I626" s="418" t="s">
        <v>16</v>
      </c>
      <c r="J626" s="381">
        <v>1</v>
      </c>
      <c r="K626" s="111" t="s">
        <v>1151</v>
      </c>
      <c r="L626" s="380">
        <v>96</v>
      </c>
      <c r="M626" s="389"/>
    </row>
    <row r="627" spans="1:13" s="99" customFormat="1" ht="15" customHeight="1" x14ac:dyDescent="0.2">
      <c r="A627" s="414" t="s">
        <v>2084</v>
      </c>
      <c r="B627" s="415" t="s">
        <v>33</v>
      </c>
      <c r="C627" s="140" t="s">
        <v>1933</v>
      </c>
      <c r="D627" s="99" t="s">
        <v>13</v>
      </c>
      <c r="E627" s="377" t="s">
        <v>2255</v>
      </c>
      <c r="F627" s="416" t="s">
        <v>2254</v>
      </c>
      <c r="G627" s="416" t="s">
        <v>2032</v>
      </c>
      <c r="H627" s="417" t="s">
        <v>1986</v>
      </c>
      <c r="I627" s="418" t="s">
        <v>16</v>
      </c>
      <c r="J627" s="381">
        <v>1</v>
      </c>
      <c r="K627" s="111" t="s">
        <v>1151</v>
      </c>
      <c r="L627" s="380">
        <v>96</v>
      </c>
      <c r="M627" s="389"/>
    </row>
    <row r="628" spans="1:13" ht="15" customHeight="1" x14ac:dyDescent="0.2">
      <c r="A628" s="391" t="s">
        <v>2018</v>
      </c>
      <c r="B628" s="18" t="s">
        <v>33</v>
      </c>
      <c r="C628" s="17" t="s">
        <v>1933</v>
      </c>
      <c r="D628" s="1" t="s">
        <v>13</v>
      </c>
      <c r="E628" s="377" t="s">
        <v>2247</v>
      </c>
      <c r="F628" s="4" t="s">
        <v>2238</v>
      </c>
      <c r="G628" s="4" t="s">
        <v>2025</v>
      </c>
      <c r="H628" s="287" t="s">
        <v>1987</v>
      </c>
      <c r="I628" s="22" t="s">
        <v>16</v>
      </c>
      <c r="J628" s="381">
        <v>1</v>
      </c>
      <c r="K628" s="95" t="s">
        <v>1151</v>
      </c>
      <c r="L628" s="380">
        <v>96</v>
      </c>
      <c r="M628" s="225"/>
    </row>
    <row r="629" spans="1:13" s="99" customFormat="1" ht="15" customHeight="1" x14ac:dyDescent="0.2">
      <c r="A629" s="414" t="s">
        <v>2081</v>
      </c>
      <c r="B629" s="415" t="s">
        <v>85</v>
      </c>
      <c r="C629" s="140" t="s">
        <v>1933</v>
      </c>
      <c r="D629" s="99" t="s">
        <v>13</v>
      </c>
      <c r="E629" s="377" t="s">
        <v>2234</v>
      </c>
      <c r="F629" s="416" t="s">
        <v>2257</v>
      </c>
      <c r="G629" s="416" t="s">
        <v>20</v>
      </c>
      <c r="H629" s="417" t="s">
        <v>1988</v>
      </c>
      <c r="I629" s="418" t="s">
        <v>16</v>
      </c>
      <c r="J629" s="381">
        <v>1</v>
      </c>
      <c r="K629" s="111" t="s">
        <v>1151</v>
      </c>
      <c r="L629" s="380">
        <v>96</v>
      </c>
      <c r="M629" s="389"/>
    </row>
    <row r="630" spans="1:13" s="99" customFormat="1" ht="15" customHeight="1" x14ac:dyDescent="0.2">
      <c r="A630" s="414" t="s">
        <v>2080</v>
      </c>
      <c r="B630" s="415" t="s">
        <v>85</v>
      </c>
      <c r="C630" s="140" t="s">
        <v>1933</v>
      </c>
      <c r="D630" s="99" t="s">
        <v>13</v>
      </c>
      <c r="E630" s="377" t="s">
        <v>2270</v>
      </c>
      <c r="F630" s="416" t="s">
        <v>2259</v>
      </c>
      <c r="G630" s="416" t="s">
        <v>2250</v>
      </c>
      <c r="H630" s="417" t="s">
        <v>1989</v>
      </c>
      <c r="I630" s="418" t="s">
        <v>16</v>
      </c>
      <c r="J630" s="381">
        <v>1</v>
      </c>
      <c r="K630" s="111" t="s">
        <v>1151</v>
      </c>
      <c r="L630" s="380">
        <v>96</v>
      </c>
      <c r="M630" s="389"/>
    </row>
    <row r="631" spans="1:13" s="99" customFormat="1" ht="15" customHeight="1" x14ac:dyDescent="0.2">
      <c r="A631" s="414" t="s">
        <v>535</v>
      </c>
      <c r="B631" s="415" t="s">
        <v>85</v>
      </c>
      <c r="C631" s="140" t="s">
        <v>1933</v>
      </c>
      <c r="D631" s="99" t="s">
        <v>13</v>
      </c>
      <c r="E631" s="377" t="s">
        <v>2262</v>
      </c>
      <c r="F631" s="416" t="s">
        <v>2256</v>
      </c>
      <c r="G631" s="416" t="s">
        <v>2261</v>
      </c>
      <c r="H631" s="417" t="s">
        <v>1990</v>
      </c>
      <c r="I631" s="418" t="s">
        <v>16</v>
      </c>
      <c r="J631" s="381">
        <v>1</v>
      </c>
      <c r="K631" s="111" t="s">
        <v>1151</v>
      </c>
      <c r="L631" s="380">
        <v>96</v>
      </c>
      <c r="M631" s="389"/>
    </row>
    <row r="632" spans="1:13" s="99" customFormat="1" ht="15" customHeight="1" x14ac:dyDescent="0.2">
      <c r="A632" s="414" t="s">
        <v>2079</v>
      </c>
      <c r="B632" s="415" t="s">
        <v>85</v>
      </c>
      <c r="C632" s="140" t="s">
        <v>1933</v>
      </c>
      <c r="D632" s="99" t="s">
        <v>13</v>
      </c>
      <c r="E632" s="377" t="s">
        <v>2027</v>
      </c>
      <c r="F632" s="416" t="s">
        <v>2263</v>
      </c>
      <c r="G632" s="416" t="s">
        <v>823</v>
      </c>
      <c r="H632" s="417" t="s">
        <v>1991</v>
      </c>
      <c r="I632" s="418" t="s">
        <v>16</v>
      </c>
      <c r="J632" s="381">
        <v>1</v>
      </c>
      <c r="K632" s="111" t="s">
        <v>1151</v>
      </c>
      <c r="L632" s="380">
        <v>96</v>
      </c>
      <c r="M632" s="389"/>
    </row>
    <row r="633" spans="1:13" ht="15" customHeight="1" x14ac:dyDescent="0.2">
      <c r="A633" s="391" t="s">
        <v>2019</v>
      </c>
      <c r="B633" s="18" t="s">
        <v>89</v>
      </c>
      <c r="C633" s="17" t="s">
        <v>1933</v>
      </c>
      <c r="D633" s="1" t="s">
        <v>13</v>
      </c>
      <c r="E633" s="377" t="s">
        <v>1743</v>
      </c>
      <c r="F633" s="4" t="s">
        <v>2265</v>
      </c>
      <c r="G633" s="4" t="s">
        <v>2264</v>
      </c>
      <c r="H633" s="287" t="s">
        <v>1992</v>
      </c>
      <c r="I633" s="22" t="s">
        <v>16</v>
      </c>
      <c r="J633" s="381">
        <v>1</v>
      </c>
      <c r="K633" s="95" t="s">
        <v>1151</v>
      </c>
      <c r="L633" s="380">
        <v>192</v>
      </c>
      <c r="M633" s="225"/>
    </row>
    <row r="634" spans="1:13" ht="15" customHeight="1" x14ac:dyDescent="0.2">
      <c r="A634" s="391" t="s">
        <v>2020</v>
      </c>
      <c r="B634" s="18" t="s">
        <v>2023</v>
      </c>
      <c r="C634" s="17" t="s">
        <v>1933</v>
      </c>
      <c r="D634" s="1" t="s">
        <v>13</v>
      </c>
      <c r="E634" s="377" t="s">
        <v>2248</v>
      </c>
      <c r="F634" s="4" t="s">
        <v>2266</v>
      </c>
      <c r="G634" s="4" t="s">
        <v>2250</v>
      </c>
      <c r="H634" s="287" t="s">
        <v>1993</v>
      </c>
      <c r="I634" s="22" t="s">
        <v>16</v>
      </c>
      <c r="J634" s="381">
        <v>1</v>
      </c>
      <c r="K634" s="95" t="s">
        <v>1151</v>
      </c>
      <c r="L634" s="380">
        <v>192</v>
      </c>
      <c r="M634" s="225"/>
    </row>
    <row r="635" spans="1:13" s="99" customFormat="1" ht="15" customHeight="1" x14ac:dyDescent="0.2">
      <c r="A635" s="414" t="s">
        <v>2021</v>
      </c>
      <c r="B635" s="415" t="s">
        <v>220</v>
      </c>
      <c r="C635" s="140" t="s">
        <v>1933</v>
      </c>
      <c r="D635" s="99" t="s">
        <v>13</v>
      </c>
      <c r="E635" s="377" t="s">
        <v>2269</v>
      </c>
      <c r="F635" s="416" t="s">
        <v>2268</v>
      </c>
      <c r="G635" s="416" t="s">
        <v>2267</v>
      </c>
      <c r="H635" s="417" t="s">
        <v>1994</v>
      </c>
      <c r="I635" s="418" t="s">
        <v>16</v>
      </c>
      <c r="J635" s="381">
        <v>1</v>
      </c>
      <c r="K635" s="111" t="s">
        <v>1151</v>
      </c>
      <c r="L635" s="380">
        <v>96</v>
      </c>
      <c r="M635" s="389"/>
    </row>
    <row r="636" spans="1:13" ht="15" customHeight="1" x14ac:dyDescent="0.2">
      <c r="A636" s="14"/>
      <c r="B636" s="18"/>
      <c r="C636" s="17"/>
      <c r="F636" s="4"/>
      <c r="G636" s="4"/>
      <c r="H636" s="68" t="s">
        <v>1932</v>
      </c>
      <c r="I636" s="24"/>
      <c r="J636" s="382">
        <f>SUM(J571:J635)</f>
        <v>100</v>
      </c>
      <c r="K636" s="24"/>
      <c r="L636" s="25"/>
      <c r="M636" s="225"/>
    </row>
    <row r="637" spans="1:13" ht="15" customHeight="1" x14ac:dyDescent="0.2">
      <c r="A637" s="37" t="s">
        <v>2685</v>
      </c>
      <c r="B637" s="38"/>
      <c r="C637" s="36"/>
      <c r="D637" s="107"/>
      <c r="E637" s="32" t="s">
        <v>2685</v>
      </c>
      <c r="F637" s="39"/>
      <c r="G637" s="39"/>
      <c r="H637" s="69"/>
      <c r="I637" s="40"/>
      <c r="J637" s="210"/>
      <c r="K637" s="40"/>
      <c r="L637" s="41"/>
      <c r="M637" s="225"/>
    </row>
    <row r="638" spans="1:13" s="99" customFormat="1" ht="15" customHeight="1" x14ac:dyDescent="0.2">
      <c r="A638" s="414" t="s">
        <v>2686</v>
      </c>
      <c r="B638" s="419" t="s">
        <v>87</v>
      </c>
      <c r="C638" s="140" t="s">
        <v>2687</v>
      </c>
      <c r="D638" s="99" t="s">
        <v>13</v>
      </c>
      <c r="E638" s="377" t="s">
        <v>2688</v>
      </c>
      <c r="F638" s="416">
        <v>650</v>
      </c>
      <c r="G638" s="416" t="s">
        <v>2689</v>
      </c>
      <c r="H638" s="422" t="s">
        <v>2690</v>
      </c>
      <c r="I638" s="418" t="s">
        <v>23</v>
      </c>
      <c r="J638" s="381">
        <v>2</v>
      </c>
      <c r="K638" s="111" t="s">
        <v>1151</v>
      </c>
      <c r="L638" s="420">
        <v>384</v>
      </c>
      <c r="M638" s="389"/>
    </row>
    <row r="639" spans="1:13" s="99" customFormat="1" ht="15" customHeight="1" x14ac:dyDescent="0.2">
      <c r="A639" s="427" t="s">
        <v>2691</v>
      </c>
      <c r="B639" s="419" t="s">
        <v>87</v>
      </c>
      <c r="C639" s="140" t="s">
        <v>2687</v>
      </c>
      <c r="D639" s="99" t="s">
        <v>13</v>
      </c>
      <c r="E639" s="423" t="s">
        <v>2692</v>
      </c>
      <c r="F639" s="416">
        <v>50</v>
      </c>
      <c r="G639" s="416" t="s">
        <v>2693</v>
      </c>
      <c r="H639" s="425" t="s">
        <v>2694</v>
      </c>
      <c r="I639" s="418" t="s">
        <v>23</v>
      </c>
      <c r="J639" s="381">
        <v>2</v>
      </c>
      <c r="K639" s="111" t="s">
        <v>1151</v>
      </c>
      <c r="L639" s="420">
        <v>384</v>
      </c>
      <c r="M639" s="389"/>
    </row>
    <row r="640" spans="1:13" s="99" customFormat="1" ht="15" customHeight="1" x14ac:dyDescent="0.2">
      <c r="A640" s="426" t="s">
        <v>2695</v>
      </c>
      <c r="B640" s="419" t="s">
        <v>87</v>
      </c>
      <c r="C640" s="140" t="s">
        <v>2687</v>
      </c>
      <c r="D640" s="99" t="s">
        <v>13</v>
      </c>
      <c r="E640" s="428" t="s">
        <v>2692</v>
      </c>
      <c r="F640" s="416">
        <v>50</v>
      </c>
      <c r="G640" s="416" t="s">
        <v>2693</v>
      </c>
      <c r="H640" s="425" t="s">
        <v>2696</v>
      </c>
      <c r="I640" s="418" t="s">
        <v>23</v>
      </c>
      <c r="J640" s="381">
        <v>4</v>
      </c>
      <c r="K640" s="111" t="s">
        <v>1151</v>
      </c>
      <c r="L640" s="420">
        <v>768</v>
      </c>
      <c r="M640" s="389"/>
    </row>
    <row r="641" spans="1:13" s="99" customFormat="1" ht="15" customHeight="1" x14ac:dyDescent="0.2">
      <c r="A641" s="429" t="s">
        <v>2697</v>
      </c>
      <c r="B641" s="419" t="s">
        <v>87</v>
      </c>
      <c r="C641" s="140" t="s">
        <v>2687</v>
      </c>
      <c r="D641" s="99" t="s">
        <v>13</v>
      </c>
      <c r="E641" s="498" t="s">
        <v>2698</v>
      </c>
      <c r="F641" s="416" t="s">
        <v>2699</v>
      </c>
      <c r="G641" s="416" t="s">
        <v>2700</v>
      </c>
      <c r="H641" s="424" t="s">
        <v>2701</v>
      </c>
      <c r="I641" s="418" t="s">
        <v>23</v>
      </c>
      <c r="J641" s="381">
        <v>1</v>
      </c>
      <c r="K641" s="111" t="s">
        <v>1151</v>
      </c>
      <c r="L641" s="420">
        <v>192</v>
      </c>
      <c r="M641" s="389"/>
    </row>
    <row r="642" spans="1:13" s="99" customFormat="1" ht="15" customHeight="1" x14ac:dyDescent="0.2">
      <c r="A642" s="429" t="s">
        <v>2702</v>
      </c>
      <c r="B642" s="419" t="s">
        <v>87</v>
      </c>
      <c r="C642" s="140" t="s">
        <v>2687</v>
      </c>
      <c r="D642" s="99" t="s">
        <v>13</v>
      </c>
      <c r="E642" s="430" t="s">
        <v>2703</v>
      </c>
      <c r="F642" s="416">
        <v>370</v>
      </c>
      <c r="G642" s="416" t="s">
        <v>2689</v>
      </c>
      <c r="H642" s="424" t="s">
        <v>2704</v>
      </c>
      <c r="I642" s="418" t="s">
        <v>23</v>
      </c>
      <c r="J642" s="381">
        <v>1</v>
      </c>
      <c r="K642" s="111" t="s">
        <v>1151</v>
      </c>
      <c r="L642" s="420">
        <v>192</v>
      </c>
      <c r="M642" s="389"/>
    </row>
    <row r="643" spans="1:13" s="99" customFormat="1" ht="15" customHeight="1" x14ac:dyDescent="0.2">
      <c r="A643" s="429" t="s">
        <v>2705</v>
      </c>
      <c r="B643" s="419" t="s">
        <v>87</v>
      </c>
      <c r="C643" s="140" t="s">
        <v>2687</v>
      </c>
      <c r="D643" s="99" t="s">
        <v>13</v>
      </c>
      <c r="E643" s="430" t="s">
        <v>2706</v>
      </c>
      <c r="F643" s="416">
        <v>269</v>
      </c>
      <c r="G643" s="416" t="s">
        <v>2707</v>
      </c>
      <c r="H643" s="424" t="s">
        <v>2708</v>
      </c>
      <c r="I643" s="418" t="s">
        <v>23</v>
      </c>
      <c r="J643" s="381">
        <v>1</v>
      </c>
      <c r="K643" s="111" t="s">
        <v>1151</v>
      </c>
      <c r="L643" s="420">
        <v>192</v>
      </c>
      <c r="M643" s="389"/>
    </row>
    <row r="644" spans="1:13" s="99" customFormat="1" ht="15" customHeight="1" x14ac:dyDescent="0.2">
      <c r="A644" s="429" t="s">
        <v>2709</v>
      </c>
      <c r="B644" s="419" t="s">
        <v>87</v>
      </c>
      <c r="C644" s="140" t="s">
        <v>2687</v>
      </c>
      <c r="D644" s="99" t="s">
        <v>13</v>
      </c>
      <c r="E644" s="428" t="s">
        <v>2698</v>
      </c>
      <c r="F644" s="416">
        <v>557</v>
      </c>
      <c r="G644" s="416" t="s">
        <v>2710</v>
      </c>
      <c r="H644" s="424" t="s">
        <v>2711</v>
      </c>
      <c r="I644" s="418" t="s">
        <v>23</v>
      </c>
      <c r="J644" s="381">
        <v>1</v>
      </c>
      <c r="K644" s="111" t="s">
        <v>1151</v>
      </c>
      <c r="L644" s="420">
        <v>192</v>
      </c>
      <c r="M644" s="389"/>
    </row>
    <row r="645" spans="1:13" s="99" customFormat="1" ht="15" customHeight="1" x14ac:dyDescent="0.2">
      <c r="A645" s="429" t="s">
        <v>2712</v>
      </c>
      <c r="B645" s="419" t="s">
        <v>87</v>
      </c>
      <c r="C645" s="140" t="s">
        <v>2687</v>
      </c>
      <c r="D645" s="99" t="s">
        <v>13</v>
      </c>
      <c r="E645" s="498" t="s">
        <v>2713</v>
      </c>
      <c r="F645" s="416">
        <v>885</v>
      </c>
      <c r="G645" s="416" t="s">
        <v>2714</v>
      </c>
      <c r="H645" s="424" t="s">
        <v>2715</v>
      </c>
      <c r="I645" s="418" t="s">
        <v>23</v>
      </c>
      <c r="J645" s="381">
        <v>2</v>
      </c>
      <c r="K645" s="111" t="s">
        <v>1151</v>
      </c>
      <c r="L645" s="420">
        <v>384</v>
      </c>
      <c r="M645" s="389"/>
    </row>
    <row r="646" spans="1:13" ht="15" customHeight="1" x14ac:dyDescent="0.2">
      <c r="A646" s="14"/>
      <c r="B646" s="18"/>
      <c r="C646" s="17"/>
      <c r="F646" s="4"/>
      <c r="G646" s="4"/>
      <c r="H646" s="68" t="s">
        <v>2716</v>
      </c>
      <c r="I646" s="24"/>
      <c r="J646" s="382">
        <f>SUM(J638:J645)</f>
        <v>14</v>
      </c>
      <c r="K646" s="24"/>
      <c r="L646" s="25"/>
      <c r="M646" s="225"/>
    </row>
    <row r="647" spans="1:13" ht="15" customHeight="1" x14ac:dyDescent="0.2">
      <c r="A647" s="37" t="s">
        <v>290</v>
      </c>
      <c r="B647" s="38"/>
      <c r="C647" s="36"/>
      <c r="D647" s="107"/>
      <c r="E647" s="32" t="s">
        <v>290</v>
      </c>
      <c r="F647" s="39"/>
      <c r="G647" s="39"/>
      <c r="H647" s="69"/>
      <c r="I647" s="40"/>
      <c r="J647" s="210"/>
      <c r="K647" s="40"/>
      <c r="L647" s="41"/>
      <c r="M647" s="225"/>
    </row>
    <row r="648" spans="1:13" ht="15" customHeight="1" x14ac:dyDescent="0.2">
      <c r="A648" s="16" t="s">
        <v>1163</v>
      </c>
      <c r="B648" s="94" t="s">
        <v>33</v>
      </c>
      <c r="C648" s="17" t="s">
        <v>291</v>
      </c>
      <c r="D648" s="95" t="s">
        <v>13</v>
      </c>
      <c r="E648" s="10" t="s">
        <v>1085</v>
      </c>
      <c r="F648" s="21">
        <v>488</v>
      </c>
      <c r="G648" s="10" t="s">
        <v>20</v>
      </c>
      <c r="H648" s="96" t="s">
        <v>969</v>
      </c>
      <c r="I648" s="95" t="s">
        <v>16</v>
      </c>
      <c r="J648" s="95">
        <v>1</v>
      </c>
      <c r="K648" s="95" t="s">
        <v>1151</v>
      </c>
      <c r="L648" s="166">
        <v>96</v>
      </c>
      <c r="M648" s="225"/>
    </row>
    <row r="649" spans="1:13" ht="15" customHeight="1" x14ac:dyDescent="0.2">
      <c r="A649" s="16" t="s">
        <v>1161</v>
      </c>
      <c r="B649" s="94" t="s">
        <v>33</v>
      </c>
      <c r="C649" s="17" t="s">
        <v>291</v>
      </c>
      <c r="D649" s="95" t="s">
        <v>13</v>
      </c>
      <c r="E649" s="10" t="s">
        <v>736</v>
      </c>
      <c r="F649" s="21">
        <v>1917</v>
      </c>
      <c r="G649" s="10" t="s">
        <v>764</v>
      </c>
      <c r="H649" s="96" t="s">
        <v>967</v>
      </c>
      <c r="I649" s="95" t="s">
        <v>259</v>
      </c>
      <c r="J649" s="95">
        <v>2</v>
      </c>
      <c r="K649" s="95" t="s">
        <v>1151</v>
      </c>
      <c r="L649" s="166">
        <v>192</v>
      </c>
      <c r="M649" s="225"/>
    </row>
    <row r="650" spans="1:13" ht="15" customHeight="1" x14ac:dyDescent="0.2">
      <c r="A650" s="16" t="s">
        <v>1167</v>
      </c>
      <c r="B650" s="94" t="s">
        <v>33</v>
      </c>
      <c r="C650" s="17" t="s">
        <v>291</v>
      </c>
      <c r="D650" s="95" t="s">
        <v>13</v>
      </c>
      <c r="E650" s="10" t="s">
        <v>742</v>
      </c>
      <c r="F650" s="3" t="s">
        <v>92</v>
      </c>
      <c r="G650" s="10" t="s">
        <v>720</v>
      </c>
      <c r="H650" s="134" t="s">
        <v>975</v>
      </c>
      <c r="I650" s="95" t="s">
        <v>84</v>
      </c>
      <c r="J650" s="95">
        <v>3</v>
      </c>
      <c r="K650" s="95" t="s">
        <v>1151</v>
      </c>
      <c r="L650" s="166">
        <v>288</v>
      </c>
      <c r="M650" s="225"/>
    </row>
    <row r="651" spans="1:13" ht="15" customHeight="1" x14ac:dyDescent="0.2">
      <c r="A651" s="16" t="s">
        <v>1162</v>
      </c>
      <c r="B651" s="94" t="s">
        <v>81</v>
      </c>
      <c r="C651" s="17" t="s">
        <v>291</v>
      </c>
      <c r="D651" s="95" t="s">
        <v>13</v>
      </c>
      <c r="E651" s="10" t="s">
        <v>738</v>
      </c>
      <c r="F651" s="21">
        <v>550</v>
      </c>
      <c r="G651" s="10" t="s">
        <v>20</v>
      </c>
      <c r="H651" s="96" t="s">
        <v>968</v>
      </c>
      <c r="I651" s="95" t="s">
        <v>259</v>
      </c>
      <c r="J651" s="95">
        <v>1</v>
      </c>
      <c r="K651" s="95" t="s">
        <v>1151</v>
      </c>
      <c r="L651" s="166">
        <v>144</v>
      </c>
      <c r="M651" s="225"/>
    </row>
    <row r="652" spans="1:13" ht="15" customHeight="1" x14ac:dyDescent="0.2">
      <c r="A652" s="499" t="s">
        <v>3275</v>
      </c>
      <c r="B652" s="94" t="s">
        <v>81</v>
      </c>
      <c r="C652" s="17" t="s">
        <v>291</v>
      </c>
      <c r="D652" s="95" t="s">
        <v>13</v>
      </c>
      <c r="E652" s="475" t="s">
        <v>3278</v>
      </c>
      <c r="F652" s="476">
        <v>460</v>
      </c>
      <c r="G652" s="475" t="s">
        <v>20</v>
      </c>
      <c r="H652" s="477" t="s">
        <v>3282</v>
      </c>
      <c r="I652" s="95" t="s">
        <v>259</v>
      </c>
      <c r="J652" s="2">
        <v>1</v>
      </c>
      <c r="K652" s="95" t="s">
        <v>1151</v>
      </c>
      <c r="L652" s="166">
        <v>144</v>
      </c>
      <c r="M652" s="225"/>
    </row>
    <row r="653" spans="1:13" ht="15" customHeight="1" x14ac:dyDescent="0.2">
      <c r="A653" s="499" t="s">
        <v>3276</v>
      </c>
      <c r="B653" s="94" t="s">
        <v>81</v>
      </c>
      <c r="C653" s="17" t="s">
        <v>291</v>
      </c>
      <c r="D653" s="95" t="s">
        <v>13</v>
      </c>
      <c r="E653" s="475" t="s">
        <v>3279</v>
      </c>
      <c r="F653" s="476">
        <v>764</v>
      </c>
      <c r="G653" s="475" t="s">
        <v>3281</v>
      </c>
      <c r="H653" s="477" t="s">
        <v>3283</v>
      </c>
      <c r="I653" s="95" t="s">
        <v>259</v>
      </c>
      <c r="J653" s="2">
        <v>1</v>
      </c>
      <c r="K653" s="95" t="s">
        <v>1151</v>
      </c>
      <c r="L653" s="166">
        <v>144</v>
      </c>
      <c r="M653" s="225"/>
    </row>
    <row r="654" spans="1:13" ht="15" customHeight="1" x14ac:dyDescent="0.2">
      <c r="A654" s="499" t="s">
        <v>3277</v>
      </c>
      <c r="B654" s="94" t="s">
        <v>81</v>
      </c>
      <c r="C654" s="17" t="s">
        <v>291</v>
      </c>
      <c r="D654" s="95" t="s">
        <v>13</v>
      </c>
      <c r="E654" s="475" t="s">
        <v>3280</v>
      </c>
      <c r="F654" s="476">
        <v>375</v>
      </c>
      <c r="G654" s="475" t="s">
        <v>20</v>
      </c>
      <c r="H654" s="477" t="s">
        <v>3284</v>
      </c>
      <c r="I654" s="95" t="s">
        <v>259</v>
      </c>
      <c r="J654" s="2">
        <v>1</v>
      </c>
      <c r="K654" s="95" t="s">
        <v>1151</v>
      </c>
      <c r="L654" s="166">
        <v>144</v>
      </c>
      <c r="M654" s="225"/>
    </row>
    <row r="655" spans="1:13" ht="15" customHeight="1" x14ac:dyDescent="0.2">
      <c r="A655" s="16" t="s">
        <v>1169</v>
      </c>
      <c r="B655" s="94" t="s">
        <v>25</v>
      </c>
      <c r="C655" s="17" t="s">
        <v>291</v>
      </c>
      <c r="D655" s="95" t="s">
        <v>13</v>
      </c>
      <c r="E655" s="10" t="s">
        <v>739</v>
      </c>
      <c r="F655" s="21">
        <v>220</v>
      </c>
      <c r="G655" s="10" t="s">
        <v>280</v>
      </c>
      <c r="H655" s="97" t="s">
        <v>970</v>
      </c>
      <c r="I655" s="95" t="s">
        <v>23</v>
      </c>
      <c r="J655" s="95">
        <v>1</v>
      </c>
      <c r="K655" s="95" t="s">
        <v>1151</v>
      </c>
      <c r="L655" s="166">
        <v>96</v>
      </c>
      <c r="M655" s="225"/>
    </row>
    <row r="656" spans="1:13" ht="15" customHeight="1" x14ac:dyDescent="0.2">
      <c r="A656" s="16" t="s">
        <v>1168</v>
      </c>
      <c r="B656" s="94" t="s">
        <v>25</v>
      </c>
      <c r="C656" s="17" t="s">
        <v>291</v>
      </c>
      <c r="D656" s="95" t="s">
        <v>13</v>
      </c>
      <c r="E656" s="10" t="s">
        <v>738</v>
      </c>
      <c r="F656" s="21">
        <v>2037</v>
      </c>
      <c r="G656" s="10" t="s">
        <v>20</v>
      </c>
      <c r="H656" s="97" t="s">
        <v>971</v>
      </c>
      <c r="I656" s="95" t="s">
        <v>84</v>
      </c>
      <c r="J656" s="95">
        <v>1</v>
      </c>
      <c r="K656" s="95" t="s">
        <v>1151</v>
      </c>
      <c r="L656" s="166">
        <v>96</v>
      </c>
      <c r="M656" s="225"/>
    </row>
    <row r="657" spans="1:13" ht="15" customHeight="1" x14ac:dyDescent="0.2">
      <c r="A657" s="500" t="s">
        <v>3291</v>
      </c>
      <c r="B657" s="94" t="s">
        <v>3292</v>
      </c>
      <c r="C657" s="17" t="s">
        <v>291</v>
      </c>
      <c r="D657" s="95" t="s">
        <v>13</v>
      </c>
      <c r="E657" s="480" t="s">
        <v>3293</v>
      </c>
      <c r="F657" s="21" t="s">
        <v>92</v>
      </c>
      <c r="G657" s="478" t="s">
        <v>3294</v>
      </c>
      <c r="H657" s="481" t="s">
        <v>3295</v>
      </c>
      <c r="I657" s="95" t="s">
        <v>16</v>
      </c>
      <c r="J657" s="95">
        <v>3</v>
      </c>
      <c r="K657" s="95" t="s">
        <v>1151</v>
      </c>
      <c r="L657" s="166">
        <v>288</v>
      </c>
      <c r="M657" s="225"/>
    </row>
    <row r="658" spans="1:13" ht="15" customHeight="1" x14ac:dyDescent="0.2">
      <c r="A658" s="16" t="s">
        <v>1164</v>
      </c>
      <c r="B658" s="94" t="s">
        <v>89</v>
      </c>
      <c r="C658" s="17" t="s">
        <v>291</v>
      </c>
      <c r="D658" s="95" t="s">
        <v>13</v>
      </c>
      <c r="E658" s="10" t="s">
        <v>737</v>
      </c>
      <c r="F658" s="21">
        <v>1367</v>
      </c>
      <c r="G658" s="10" t="s">
        <v>20</v>
      </c>
      <c r="H658" s="134" t="s">
        <v>972</v>
      </c>
      <c r="I658" s="95" t="s">
        <v>23</v>
      </c>
      <c r="J658" s="95">
        <v>1</v>
      </c>
      <c r="K658" s="95" t="s">
        <v>1151</v>
      </c>
      <c r="L658" s="166">
        <v>192</v>
      </c>
      <c r="M658" s="225"/>
    </row>
    <row r="659" spans="1:13" ht="15" customHeight="1" x14ac:dyDescent="0.2">
      <c r="A659" s="16" t="s">
        <v>1165</v>
      </c>
      <c r="B659" s="94" t="s">
        <v>89</v>
      </c>
      <c r="C659" s="17" t="s">
        <v>291</v>
      </c>
      <c r="D659" s="95" t="s">
        <v>13</v>
      </c>
      <c r="E659" s="10" t="s">
        <v>740</v>
      </c>
      <c r="F659" s="21">
        <v>399</v>
      </c>
      <c r="G659" s="10" t="s">
        <v>746</v>
      </c>
      <c r="H659" s="134" t="s">
        <v>973</v>
      </c>
      <c r="I659" s="95" t="s">
        <v>23</v>
      </c>
      <c r="J659" s="95">
        <v>1</v>
      </c>
      <c r="K659" s="95" t="s">
        <v>1151</v>
      </c>
      <c r="L659" s="166">
        <v>192</v>
      </c>
      <c r="M659" s="225"/>
    </row>
    <row r="660" spans="1:13" ht="15" customHeight="1" x14ac:dyDescent="0.2">
      <c r="A660" s="16" t="s">
        <v>1166</v>
      </c>
      <c r="B660" s="94" t="s">
        <v>87</v>
      </c>
      <c r="C660" s="17" t="s">
        <v>291</v>
      </c>
      <c r="D660" s="95" t="s">
        <v>13</v>
      </c>
      <c r="E660" s="10" t="s">
        <v>741</v>
      </c>
      <c r="F660" s="21">
        <v>930</v>
      </c>
      <c r="G660" s="10" t="s">
        <v>20</v>
      </c>
      <c r="H660" s="134" t="s">
        <v>974</v>
      </c>
      <c r="I660" s="95" t="s">
        <v>23</v>
      </c>
      <c r="J660" s="95">
        <v>3</v>
      </c>
      <c r="K660" s="95" t="s">
        <v>1151</v>
      </c>
      <c r="L660" s="166">
        <v>576</v>
      </c>
      <c r="M660" s="225"/>
    </row>
    <row r="661" spans="1:13" ht="15" customHeight="1" x14ac:dyDescent="0.2">
      <c r="A661" s="500" t="s">
        <v>3285</v>
      </c>
      <c r="B661" s="94" t="s">
        <v>85</v>
      </c>
      <c r="C661" s="17" t="s">
        <v>291</v>
      </c>
      <c r="D661" s="95" t="s">
        <v>13</v>
      </c>
      <c r="E661" s="478" t="s">
        <v>3287</v>
      </c>
      <c r="F661" s="479">
        <v>489</v>
      </c>
      <c r="G661" s="478" t="s">
        <v>3290</v>
      </c>
      <c r="H661" s="478" t="s">
        <v>977</v>
      </c>
      <c r="I661" s="95" t="s">
        <v>259</v>
      </c>
      <c r="J661" s="95">
        <v>1</v>
      </c>
      <c r="K661" s="95" t="s">
        <v>1151</v>
      </c>
      <c r="L661" s="166">
        <v>96</v>
      </c>
      <c r="M661" s="225"/>
    </row>
    <row r="662" spans="1:13" ht="15" customHeight="1" x14ac:dyDescent="0.2">
      <c r="A662" s="500" t="s">
        <v>3286</v>
      </c>
      <c r="B662" s="1" t="s">
        <v>85</v>
      </c>
      <c r="C662" s="17" t="s">
        <v>291</v>
      </c>
      <c r="D662" s="95" t="s">
        <v>13</v>
      </c>
      <c r="E662" s="478" t="s">
        <v>3288</v>
      </c>
      <c r="F662" s="479">
        <v>267</v>
      </c>
      <c r="G662" s="478" t="s">
        <v>3289</v>
      </c>
      <c r="H662" s="478" t="s">
        <v>978</v>
      </c>
      <c r="I662" s="2" t="s">
        <v>259</v>
      </c>
      <c r="J662" s="2">
        <v>1</v>
      </c>
      <c r="K662" s="2" t="s">
        <v>1151</v>
      </c>
      <c r="L662" s="168">
        <v>96</v>
      </c>
      <c r="M662" s="225"/>
    </row>
    <row r="663" spans="1:13" ht="15" customHeight="1" x14ac:dyDescent="0.2">
      <c r="A663" s="16"/>
      <c r="B663" s="94"/>
      <c r="C663" s="17"/>
      <c r="D663" s="95"/>
      <c r="E663" s="10"/>
      <c r="G663" s="10"/>
      <c r="H663" s="68" t="s">
        <v>776</v>
      </c>
      <c r="I663" s="24"/>
      <c r="J663" s="211">
        <f>SUM(J648:J662)</f>
        <v>22</v>
      </c>
      <c r="K663" s="24"/>
      <c r="L663" s="25"/>
      <c r="M663" s="225"/>
    </row>
    <row r="664" spans="1:13" ht="15" customHeight="1" x14ac:dyDescent="0.2">
      <c r="A664" s="37" t="s">
        <v>672</v>
      </c>
      <c r="B664" s="38"/>
      <c r="C664" s="36"/>
      <c r="D664" s="107"/>
      <c r="E664" s="42" t="s">
        <v>672</v>
      </c>
      <c r="F664" s="39"/>
      <c r="G664" s="39"/>
      <c r="H664" s="69"/>
      <c r="I664" s="40"/>
      <c r="J664" s="212"/>
      <c r="K664" s="40"/>
      <c r="L664" s="43"/>
      <c r="M664" s="225"/>
    </row>
    <row r="665" spans="1:13" ht="15" customHeight="1" x14ac:dyDescent="0.2">
      <c r="A665" s="16" t="s">
        <v>1170</v>
      </c>
      <c r="B665" s="94" t="s">
        <v>85</v>
      </c>
      <c r="C665" s="17" t="s">
        <v>292</v>
      </c>
      <c r="D665" s="95" t="s">
        <v>13</v>
      </c>
      <c r="E665" s="10" t="s">
        <v>743</v>
      </c>
      <c r="F665" s="21">
        <v>489</v>
      </c>
      <c r="G665" s="10" t="s">
        <v>976</v>
      </c>
      <c r="H665" s="134" t="s">
        <v>977</v>
      </c>
      <c r="I665" s="95" t="s">
        <v>259</v>
      </c>
      <c r="J665" s="95">
        <v>1</v>
      </c>
      <c r="K665" s="95" t="s">
        <v>1151</v>
      </c>
      <c r="L665" s="166">
        <v>96</v>
      </c>
      <c r="M665" s="225"/>
    </row>
    <row r="666" spans="1:13" ht="15" customHeight="1" x14ac:dyDescent="0.2">
      <c r="A666" s="16" t="s">
        <v>1171</v>
      </c>
      <c r="B666" s="94" t="s">
        <v>85</v>
      </c>
      <c r="C666" s="17" t="s">
        <v>292</v>
      </c>
      <c r="D666" s="95" t="s">
        <v>13</v>
      </c>
      <c r="E666" s="10" t="s">
        <v>744</v>
      </c>
      <c r="F666" s="21">
        <v>267</v>
      </c>
      <c r="G666" s="10" t="s">
        <v>20</v>
      </c>
      <c r="H666" s="134" t="s">
        <v>978</v>
      </c>
      <c r="I666" s="95" t="s">
        <v>259</v>
      </c>
      <c r="J666" s="95">
        <v>1</v>
      </c>
      <c r="K666" s="95" t="s">
        <v>1151</v>
      </c>
      <c r="L666" s="166">
        <v>96</v>
      </c>
      <c r="M666" s="225"/>
    </row>
    <row r="667" spans="1:13" ht="15" customHeight="1" x14ac:dyDescent="0.2">
      <c r="A667" s="14"/>
      <c r="B667" s="18"/>
      <c r="C667" s="17"/>
      <c r="F667" s="4"/>
      <c r="G667" s="4"/>
      <c r="H667" s="68" t="s">
        <v>777</v>
      </c>
      <c r="I667" s="24"/>
      <c r="J667" s="211">
        <v>2</v>
      </c>
      <c r="K667" s="24"/>
      <c r="L667" s="25"/>
      <c r="M667" s="225"/>
    </row>
    <row r="668" spans="1:13" ht="15" customHeight="1" x14ac:dyDescent="0.2">
      <c r="A668" s="29" t="s">
        <v>616</v>
      </c>
      <c r="B668" s="144"/>
      <c r="C668" s="104"/>
      <c r="D668" s="104"/>
      <c r="E668" s="145" t="s">
        <v>616</v>
      </c>
      <c r="F668" s="105"/>
      <c r="G668" s="106"/>
      <c r="H668" s="146"/>
      <c r="I668" s="32"/>
      <c r="J668" s="32"/>
      <c r="K668" s="32"/>
      <c r="L668" s="31"/>
      <c r="M668" s="225"/>
    </row>
    <row r="669" spans="1:13" s="99" customFormat="1" ht="15" customHeight="1" x14ac:dyDescent="0.2">
      <c r="A669" s="57" t="s">
        <v>583</v>
      </c>
      <c r="B669" s="147" t="s">
        <v>25</v>
      </c>
      <c r="C669" s="114" t="s">
        <v>584</v>
      </c>
      <c r="D669" s="114" t="s">
        <v>13</v>
      </c>
      <c r="E669" s="148" t="s">
        <v>985</v>
      </c>
      <c r="F669" s="92">
        <v>172</v>
      </c>
      <c r="G669" s="112" t="s">
        <v>585</v>
      </c>
      <c r="H669" s="117" t="s">
        <v>984</v>
      </c>
      <c r="I669" s="114" t="s">
        <v>259</v>
      </c>
      <c r="J669" s="114">
        <v>3</v>
      </c>
      <c r="K669" s="111" t="s">
        <v>1151</v>
      </c>
      <c r="L669" s="173">
        <v>288</v>
      </c>
      <c r="M669" s="389"/>
    </row>
    <row r="670" spans="1:13" s="99" customFormat="1" ht="15" customHeight="1" x14ac:dyDescent="0.2">
      <c r="A670" s="57" t="s">
        <v>586</v>
      </c>
      <c r="B670" s="147" t="s">
        <v>25</v>
      </c>
      <c r="C670" s="114" t="s">
        <v>584</v>
      </c>
      <c r="D670" s="114" t="s">
        <v>13</v>
      </c>
      <c r="E670" s="148" t="s">
        <v>587</v>
      </c>
      <c r="F670" s="92">
        <v>521</v>
      </c>
      <c r="G670" s="112" t="s">
        <v>588</v>
      </c>
      <c r="H670" s="117" t="s">
        <v>981</v>
      </c>
      <c r="I670" s="114" t="s">
        <v>16</v>
      </c>
      <c r="J670" s="114">
        <v>4</v>
      </c>
      <c r="K670" s="111" t="s">
        <v>1151</v>
      </c>
      <c r="L670" s="173">
        <v>384</v>
      </c>
      <c r="M670" s="389"/>
    </row>
    <row r="671" spans="1:13" s="99" customFormat="1" ht="15" customHeight="1" x14ac:dyDescent="0.2">
      <c r="A671" s="57" t="s">
        <v>3013</v>
      </c>
      <c r="B671" s="147" t="s">
        <v>25</v>
      </c>
      <c r="C671" s="114" t="s">
        <v>584</v>
      </c>
      <c r="D671" s="114" t="s">
        <v>13</v>
      </c>
      <c r="E671" s="148" t="s">
        <v>3014</v>
      </c>
      <c r="F671" s="92">
        <v>227</v>
      </c>
      <c r="G671" s="112" t="s">
        <v>3015</v>
      </c>
      <c r="H671" s="117" t="s">
        <v>3016</v>
      </c>
      <c r="I671" s="114" t="s">
        <v>16</v>
      </c>
      <c r="J671" s="114">
        <v>3</v>
      </c>
      <c r="K671" s="111" t="s">
        <v>1151</v>
      </c>
      <c r="L671" s="173">
        <v>288</v>
      </c>
      <c r="M671" s="389"/>
    </row>
    <row r="672" spans="1:13" s="99" customFormat="1" ht="15" customHeight="1" x14ac:dyDescent="0.2">
      <c r="A672" s="57" t="s">
        <v>589</v>
      </c>
      <c r="B672" s="147" t="s">
        <v>25</v>
      </c>
      <c r="C672" s="114" t="s">
        <v>584</v>
      </c>
      <c r="D672" s="114" t="s">
        <v>13</v>
      </c>
      <c r="E672" s="148" t="s">
        <v>696</v>
      </c>
      <c r="F672" s="92">
        <v>2200</v>
      </c>
      <c r="G672" s="112" t="s">
        <v>590</v>
      </c>
      <c r="H672" s="117" t="s">
        <v>982</v>
      </c>
      <c r="I672" s="114" t="s">
        <v>615</v>
      </c>
      <c r="J672" s="114">
        <v>3</v>
      </c>
      <c r="K672" s="111" t="s">
        <v>1151</v>
      </c>
      <c r="L672" s="173">
        <v>288</v>
      </c>
      <c r="M672" s="389"/>
    </row>
    <row r="673" spans="1:13" s="99" customFormat="1" ht="15" customHeight="1" x14ac:dyDescent="0.2">
      <c r="A673" s="57" t="s">
        <v>592</v>
      </c>
      <c r="B673" s="147" t="s">
        <v>25</v>
      </c>
      <c r="C673" s="114" t="s">
        <v>584</v>
      </c>
      <c r="D673" s="114" t="s">
        <v>13</v>
      </c>
      <c r="E673" s="148" t="s">
        <v>593</v>
      </c>
      <c r="F673" s="92">
        <v>1250</v>
      </c>
      <c r="G673" s="112" t="s">
        <v>594</v>
      </c>
      <c r="H673" s="117" t="s">
        <v>983</v>
      </c>
      <c r="I673" s="114" t="s">
        <v>16</v>
      </c>
      <c r="J673" s="114">
        <v>2</v>
      </c>
      <c r="K673" s="111" t="s">
        <v>1151</v>
      </c>
      <c r="L673" s="173">
        <v>192</v>
      </c>
      <c r="M673" s="389"/>
    </row>
    <row r="674" spans="1:13" s="99" customFormat="1" ht="15" customHeight="1" x14ac:dyDescent="0.2">
      <c r="A674" s="57" t="s">
        <v>595</v>
      </c>
      <c r="B674" s="147" t="s">
        <v>25</v>
      </c>
      <c r="C674" s="114" t="s">
        <v>584</v>
      </c>
      <c r="D674" s="114" t="s">
        <v>13</v>
      </c>
      <c r="E674" s="148" t="s">
        <v>986</v>
      </c>
      <c r="F674" s="92">
        <v>250</v>
      </c>
      <c r="G674" s="112" t="s">
        <v>588</v>
      </c>
      <c r="H674" s="117" t="s">
        <v>988</v>
      </c>
      <c r="I674" s="114" t="s">
        <v>16</v>
      </c>
      <c r="J674" s="114">
        <v>1</v>
      </c>
      <c r="K674" s="111" t="s">
        <v>1151</v>
      </c>
      <c r="L674" s="173">
        <v>96</v>
      </c>
      <c r="M674" s="389"/>
    </row>
    <row r="675" spans="1:13" s="99" customFormat="1" ht="15" customHeight="1" x14ac:dyDescent="0.2">
      <c r="A675" s="57" t="s">
        <v>595</v>
      </c>
      <c r="B675" s="147" t="s">
        <v>25</v>
      </c>
      <c r="C675" s="114" t="s">
        <v>584</v>
      </c>
      <c r="D675" s="114" t="s">
        <v>13</v>
      </c>
      <c r="E675" s="148" t="s">
        <v>987</v>
      </c>
      <c r="F675" s="92">
        <v>508</v>
      </c>
      <c r="G675" s="112" t="s">
        <v>765</v>
      </c>
      <c r="H675" s="117" t="s">
        <v>989</v>
      </c>
      <c r="I675" s="114" t="s">
        <v>16</v>
      </c>
      <c r="J675" s="114">
        <v>1</v>
      </c>
      <c r="K675" s="111" t="s">
        <v>1151</v>
      </c>
      <c r="L675" s="173">
        <v>96</v>
      </c>
      <c r="M675" s="389"/>
    </row>
    <row r="676" spans="1:13" s="99" customFormat="1" ht="15" customHeight="1" x14ac:dyDescent="0.2">
      <c r="A676" s="57" t="s">
        <v>595</v>
      </c>
      <c r="B676" s="147" t="s">
        <v>25</v>
      </c>
      <c r="C676" s="114" t="s">
        <v>584</v>
      </c>
      <c r="D676" s="114" t="s">
        <v>13</v>
      </c>
      <c r="E676" s="54" t="s">
        <v>596</v>
      </c>
      <c r="F676" s="92">
        <v>527</v>
      </c>
      <c r="G676" s="112" t="s">
        <v>594</v>
      </c>
      <c r="H676" s="117" t="s">
        <v>990</v>
      </c>
      <c r="I676" s="114" t="s">
        <v>16</v>
      </c>
      <c r="J676" s="114">
        <v>1</v>
      </c>
      <c r="K676" s="111" t="s">
        <v>1151</v>
      </c>
      <c r="L676" s="173">
        <v>96</v>
      </c>
      <c r="M676" s="389"/>
    </row>
    <row r="677" spans="1:13" s="99" customFormat="1" ht="15" customHeight="1" x14ac:dyDescent="0.2">
      <c r="A677" s="57" t="s">
        <v>595</v>
      </c>
      <c r="B677" s="147" t="s">
        <v>25</v>
      </c>
      <c r="C677" s="114" t="s">
        <v>584</v>
      </c>
      <c r="D677" s="114" t="s">
        <v>13</v>
      </c>
      <c r="E677" s="54" t="s">
        <v>597</v>
      </c>
      <c r="F677" s="92">
        <v>3890</v>
      </c>
      <c r="G677" s="112" t="s">
        <v>598</v>
      </c>
      <c r="H677" s="117" t="s">
        <v>991</v>
      </c>
      <c r="I677" s="114" t="s">
        <v>84</v>
      </c>
      <c r="J677" s="114">
        <v>1</v>
      </c>
      <c r="K677" s="111" t="s">
        <v>1151</v>
      </c>
      <c r="L677" s="173">
        <v>96</v>
      </c>
      <c r="M677" s="389"/>
    </row>
    <row r="678" spans="1:13" s="99" customFormat="1" ht="15" customHeight="1" x14ac:dyDescent="0.2">
      <c r="A678" s="57" t="s">
        <v>595</v>
      </c>
      <c r="B678" s="147" t="s">
        <v>25</v>
      </c>
      <c r="C678" s="114" t="s">
        <v>584</v>
      </c>
      <c r="D678" s="114" t="s">
        <v>13</v>
      </c>
      <c r="E678" s="54" t="s">
        <v>599</v>
      </c>
      <c r="F678" s="92">
        <v>837</v>
      </c>
      <c r="G678" s="112" t="s">
        <v>170</v>
      </c>
      <c r="H678" s="117" t="s">
        <v>992</v>
      </c>
      <c r="I678" s="114" t="s">
        <v>84</v>
      </c>
      <c r="J678" s="114">
        <v>2</v>
      </c>
      <c r="K678" s="111" t="s">
        <v>1151</v>
      </c>
      <c r="L678" s="173">
        <v>192</v>
      </c>
      <c r="M678" s="389"/>
    </row>
    <row r="679" spans="1:13" s="99" customFormat="1" ht="15" customHeight="1" x14ac:dyDescent="0.2">
      <c r="A679" s="57" t="s">
        <v>2276</v>
      </c>
      <c r="B679" s="147" t="s">
        <v>25</v>
      </c>
      <c r="C679" s="114" t="s">
        <v>584</v>
      </c>
      <c r="D679" s="114" t="s">
        <v>13</v>
      </c>
      <c r="E679" s="54" t="s">
        <v>2277</v>
      </c>
      <c r="F679" s="92">
        <v>244</v>
      </c>
      <c r="G679" s="112" t="s">
        <v>2278</v>
      </c>
      <c r="H679" s="117" t="s">
        <v>2287</v>
      </c>
      <c r="I679" s="114" t="s">
        <v>16</v>
      </c>
      <c r="J679" s="114">
        <v>2</v>
      </c>
      <c r="K679" s="111" t="s">
        <v>1151</v>
      </c>
      <c r="L679" s="173">
        <v>192</v>
      </c>
      <c r="M679" s="389"/>
    </row>
    <row r="680" spans="1:13" s="99" customFormat="1" ht="15" customHeight="1" x14ac:dyDescent="0.2">
      <c r="A680" s="57" t="s">
        <v>3017</v>
      </c>
      <c r="B680" s="147" t="s">
        <v>25</v>
      </c>
      <c r="C680" s="114" t="s">
        <v>584</v>
      </c>
      <c r="D680" s="114" t="s">
        <v>13</v>
      </c>
      <c r="E680" s="54" t="s">
        <v>3018</v>
      </c>
      <c r="F680" s="92">
        <v>1020</v>
      </c>
      <c r="G680" s="112" t="s">
        <v>3019</v>
      </c>
      <c r="H680" s="117" t="s">
        <v>3020</v>
      </c>
      <c r="I680" s="114" t="s">
        <v>16</v>
      </c>
      <c r="J680" s="114">
        <v>2</v>
      </c>
      <c r="K680" s="111" t="s">
        <v>1151</v>
      </c>
      <c r="L680" s="173">
        <v>192</v>
      </c>
      <c r="M680" s="389"/>
    </row>
    <row r="681" spans="1:13" s="99" customFormat="1" ht="15" customHeight="1" x14ac:dyDescent="0.2">
      <c r="A681" s="57" t="s">
        <v>3021</v>
      </c>
      <c r="B681" s="147" t="s">
        <v>33</v>
      </c>
      <c r="C681" s="114" t="s">
        <v>584</v>
      </c>
      <c r="D681" s="114" t="s">
        <v>13</v>
      </c>
      <c r="E681" s="54" t="s">
        <v>3022</v>
      </c>
      <c r="F681" s="92">
        <v>4</v>
      </c>
      <c r="G681" s="112" t="s">
        <v>3023</v>
      </c>
      <c r="H681" s="117" t="s">
        <v>3024</v>
      </c>
      <c r="I681" s="114" t="s">
        <v>16</v>
      </c>
      <c r="J681" s="114">
        <v>4</v>
      </c>
      <c r="K681" s="111" t="s">
        <v>1151</v>
      </c>
      <c r="L681" s="173">
        <v>384</v>
      </c>
      <c r="M681" s="389"/>
    </row>
    <row r="682" spans="1:13" s="99" customFormat="1" ht="15" customHeight="1" x14ac:dyDescent="0.2">
      <c r="A682" s="57" t="s">
        <v>3025</v>
      </c>
      <c r="B682" s="147" t="s">
        <v>33</v>
      </c>
      <c r="C682" s="114" t="s">
        <v>584</v>
      </c>
      <c r="D682" s="114" t="s">
        <v>13</v>
      </c>
      <c r="E682" s="54" t="s">
        <v>2279</v>
      </c>
      <c r="F682" s="92">
        <v>447</v>
      </c>
      <c r="G682" s="112" t="s">
        <v>590</v>
      </c>
      <c r="H682" s="117" t="s">
        <v>3026</v>
      </c>
      <c r="I682" s="114" t="s">
        <v>16</v>
      </c>
      <c r="J682" s="114">
        <v>2</v>
      </c>
      <c r="K682" s="111" t="s">
        <v>1151</v>
      </c>
      <c r="L682" s="173">
        <v>192</v>
      </c>
      <c r="M682" s="389"/>
    </row>
    <row r="683" spans="1:13" s="99" customFormat="1" ht="15" customHeight="1" x14ac:dyDescent="0.2">
      <c r="A683" s="57" t="s">
        <v>3027</v>
      </c>
      <c r="B683" s="147" t="s">
        <v>33</v>
      </c>
      <c r="C683" s="114" t="s">
        <v>584</v>
      </c>
      <c r="D683" s="114" t="s">
        <v>13</v>
      </c>
      <c r="E683" s="54" t="s">
        <v>3028</v>
      </c>
      <c r="F683" s="92" t="s">
        <v>3029</v>
      </c>
      <c r="G683" s="112" t="s">
        <v>588</v>
      </c>
      <c r="H683" s="117" t="s">
        <v>3030</v>
      </c>
      <c r="I683" s="114" t="s">
        <v>16</v>
      </c>
      <c r="J683" s="114">
        <v>2</v>
      </c>
      <c r="K683" s="111" t="s">
        <v>1151</v>
      </c>
      <c r="L683" s="173">
        <v>192</v>
      </c>
      <c r="M683" s="389"/>
    </row>
    <row r="684" spans="1:13" s="99" customFormat="1" ht="15" customHeight="1" x14ac:dyDescent="0.2">
      <c r="A684" s="57" t="s">
        <v>3031</v>
      </c>
      <c r="B684" s="147" t="s">
        <v>33</v>
      </c>
      <c r="C684" s="114" t="s">
        <v>584</v>
      </c>
      <c r="D684" s="114" t="s">
        <v>13</v>
      </c>
      <c r="E684" s="54" t="s">
        <v>591</v>
      </c>
      <c r="F684" s="92">
        <v>669</v>
      </c>
      <c r="G684" s="112" t="s">
        <v>2282</v>
      </c>
      <c r="H684" s="117" t="s">
        <v>2288</v>
      </c>
      <c r="I684" s="114" t="s">
        <v>16</v>
      </c>
      <c r="J684" s="114">
        <v>3</v>
      </c>
      <c r="K684" s="111" t="s">
        <v>1151</v>
      </c>
      <c r="L684" s="173">
        <v>480</v>
      </c>
      <c r="M684" s="389"/>
    </row>
    <row r="685" spans="1:13" s="99" customFormat="1" ht="15" customHeight="1" x14ac:dyDescent="0.2">
      <c r="A685" s="57" t="s">
        <v>2281</v>
      </c>
      <c r="B685" s="147" t="s">
        <v>33</v>
      </c>
      <c r="C685" s="114" t="s">
        <v>584</v>
      </c>
      <c r="D685" s="114" t="s">
        <v>13</v>
      </c>
      <c r="E685" s="54" t="s">
        <v>2283</v>
      </c>
      <c r="F685" s="92">
        <v>500</v>
      </c>
      <c r="G685" s="112" t="s">
        <v>823</v>
      </c>
      <c r="H685" s="117" t="s">
        <v>2289</v>
      </c>
      <c r="I685" s="114" t="s">
        <v>16</v>
      </c>
      <c r="J685" s="114">
        <v>3</v>
      </c>
      <c r="K685" s="111" t="s">
        <v>1151</v>
      </c>
      <c r="L685" s="173">
        <v>480</v>
      </c>
      <c r="M685" s="389"/>
    </row>
    <row r="686" spans="1:13" s="99" customFormat="1" ht="15" customHeight="1" x14ac:dyDescent="0.2">
      <c r="A686" s="57" t="s">
        <v>2294</v>
      </c>
      <c r="B686" s="147" t="s">
        <v>33</v>
      </c>
      <c r="C686" s="114" t="s">
        <v>584</v>
      </c>
      <c r="D686" s="114" t="s">
        <v>13</v>
      </c>
      <c r="E686" s="54" t="s">
        <v>597</v>
      </c>
      <c r="F686" s="92">
        <v>654</v>
      </c>
      <c r="G686" s="112" t="s">
        <v>2286</v>
      </c>
      <c r="H686" s="117" t="s">
        <v>2290</v>
      </c>
      <c r="I686" s="114" t="s">
        <v>84</v>
      </c>
      <c r="J686" s="114">
        <v>2</v>
      </c>
      <c r="K686" s="111" t="s">
        <v>1151</v>
      </c>
      <c r="L686" s="173">
        <v>196</v>
      </c>
      <c r="M686" s="389"/>
    </row>
    <row r="687" spans="1:13" s="99" customFormat="1" ht="15" customHeight="1" x14ac:dyDescent="0.2">
      <c r="A687" s="57" t="s">
        <v>2293</v>
      </c>
      <c r="B687" s="147" t="s">
        <v>33</v>
      </c>
      <c r="C687" s="114" t="s">
        <v>584</v>
      </c>
      <c r="D687" s="114" t="s">
        <v>13</v>
      </c>
      <c r="E687" s="54" t="s">
        <v>2284</v>
      </c>
      <c r="F687" s="92">
        <v>210</v>
      </c>
      <c r="G687" s="112" t="s">
        <v>2285</v>
      </c>
      <c r="H687" s="117" t="s">
        <v>2291</v>
      </c>
      <c r="I687" s="114" t="s">
        <v>84</v>
      </c>
      <c r="J687" s="114">
        <v>2</v>
      </c>
      <c r="K687" s="111" t="s">
        <v>1151</v>
      </c>
      <c r="L687" s="173">
        <v>192</v>
      </c>
      <c r="M687" s="389"/>
    </row>
    <row r="688" spans="1:13" s="99" customFormat="1" ht="15" customHeight="1" x14ac:dyDescent="0.2">
      <c r="A688" s="57" t="s">
        <v>3032</v>
      </c>
      <c r="B688" s="147" t="s">
        <v>33</v>
      </c>
      <c r="C688" s="114" t="s">
        <v>584</v>
      </c>
      <c r="D688" s="114" t="s">
        <v>13</v>
      </c>
      <c r="E688" s="54" t="s">
        <v>697</v>
      </c>
      <c r="F688" s="92">
        <v>2200</v>
      </c>
      <c r="G688" s="112" t="s">
        <v>600</v>
      </c>
      <c r="H688" s="117" t="s">
        <v>982</v>
      </c>
      <c r="I688" s="114" t="s">
        <v>16</v>
      </c>
      <c r="J688" s="114">
        <v>2</v>
      </c>
      <c r="K688" s="111" t="s">
        <v>1151</v>
      </c>
      <c r="L688" s="173">
        <v>288</v>
      </c>
      <c r="M688" s="389"/>
    </row>
    <row r="689" spans="1:13" s="99" customFormat="1" ht="15" customHeight="1" x14ac:dyDescent="0.2">
      <c r="A689" s="57" t="s">
        <v>601</v>
      </c>
      <c r="B689" s="147" t="s">
        <v>50</v>
      </c>
      <c r="C689" s="114" t="s">
        <v>584</v>
      </c>
      <c r="D689" s="114" t="s">
        <v>13</v>
      </c>
      <c r="E689" s="148" t="s">
        <v>698</v>
      </c>
      <c r="F689" s="92">
        <v>1105</v>
      </c>
      <c r="G689" s="112" t="s">
        <v>766</v>
      </c>
      <c r="H689" s="117" t="s">
        <v>993</v>
      </c>
      <c r="I689" s="114" t="s">
        <v>16</v>
      </c>
      <c r="J689" s="114">
        <v>3</v>
      </c>
      <c r="K689" s="111" t="s">
        <v>1151</v>
      </c>
      <c r="L689" s="173">
        <v>432</v>
      </c>
      <c r="M689" s="389"/>
    </row>
    <row r="690" spans="1:13" s="99" customFormat="1" ht="15" customHeight="1" x14ac:dyDescent="0.2">
      <c r="A690" s="57" t="s">
        <v>602</v>
      </c>
      <c r="B690" s="147" t="s">
        <v>603</v>
      </c>
      <c r="C690" s="114" t="s">
        <v>584</v>
      </c>
      <c r="D690" s="114" t="s">
        <v>13</v>
      </c>
      <c r="E690" s="148" t="s">
        <v>604</v>
      </c>
      <c r="F690" s="92">
        <v>1166</v>
      </c>
      <c r="G690" s="112" t="s">
        <v>765</v>
      </c>
      <c r="H690" s="117" t="s">
        <v>994</v>
      </c>
      <c r="I690" s="114" t="s">
        <v>16</v>
      </c>
      <c r="J690" s="114">
        <v>1</v>
      </c>
      <c r="K690" s="111" t="s">
        <v>1151</v>
      </c>
      <c r="L690" s="173">
        <v>96</v>
      </c>
      <c r="M690" s="389"/>
    </row>
    <row r="691" spans="1:13" s="99" customFormat="1" ht="15" customHeight="1" x14ac:dyDescent="0.2">
      <c r="A691" s="57" t="s">
        <v>605</v>
      </c>
      <c r="B691" s="147" t="s">
        <v>33</v>
      </c>
      <c r="C691" s="114" t="s">
        <v>584</v>
      </c>
      <c r="D691" s="114" t="s">
        <v>13</v>
      </c>
      <c r="E691" s="148" t="s">
        <v>781</v>
      </c>
      <c r="F691" s="92" t="s">
        <v>606</v>
      </c>
      <c r="G691" s="112" t="s">
        <v>588</v>
      </c>
      <c r="H691" s="117" t="s">
        <v>995</v>
      </c>
      <c r="I691" s="114" t="s">
        <v>16</v>
      </c>
      <c r="J691" s="114">
        <v>4</v>
      </c>
      <c r="K691" s="111" t="s">
        <v>1151</v>
      </c>
      <c r="L691" s="173">
        <v>384</v>
      </c>
      <c r="M691" s="389"/>
    </row>
    <row r="692" spans="1:13" s="99" customFormat="1" ht="15" customHeight="1" x14ac:dyDescent="0.2">
      <c r="A692" s="57" t="s">
        <v>607</v>
      </c>
      <c r="B692" s="147" t="s">
        <v>33</v>
      </c>
      <c r="C692" s="114" t="s">
        <v>584</v>
      </c>
      <c r="D692" s="114" t="s">
        <v>13</v>
      </c>
      <c r="E692" s="148" t="s">
        <v>608</v>
      </c>
      <c r="F692" s="92">
        <v>60</v>
      </c>
      <c r="G692" s="112" t="s">
        <v>609</v>
      </c>
      <c r="H692" s="117" t="s">
        <v>996</v>
      </c>
      <c r="I692" s="114" t="s">
        <v>23</v>
      </c>
      <c r="J692" s="114">
        <v>4</v>
      </c>
      <c r="K692" s="111" t="s">
        <v>1151</v>
      </c>
      <c r="L692" s="173">
        <v>384</v>
      </c>
      <c r="M692" s="389"/>
    </row>
    <row r="693" spans="1:13" s="99" customFormat="1" ht="15" customHeight="1" x14ac:dyDescent="0.2">
      <c r="A693" s="57" t="s">
        <v>2280</v>
      </c>
      <c r="B693" s="147" t="s">
        <v>11</v>
      </c>
      <c r="C693" s="114" t="s">
        <v>584</v>
      </c>
      <c r="D693" s="114" t="s">
        <v>13</v>
      </c>
      <c r="E693" s="148" t="s">
        <v>596</v>
      </c>
      <c r="F693" s="92">
        <v>623</v>
      </c>
      <c r="G693" s="112" t="s">
        <v>594</v>
      </c>
      <c r="H693" s="117" t="s">
        <v>2292</v>
      </c>
      <c r="I693" s="114" t="s">
        <v>16</v>
      </c>
      <c r="J693" s="114">
        <v>2</v>
      </c>
      <c r="K693" s="111" t="s">
        <v>1151</v>
      </c>
      <c r="L693" s="173">
        <v>192</v>
      </c>
      <c r="M693" s="389"/>
    </row>
    <row r="694" spans="1:13" s="99" customFormat="1" ht="15" customHeight="1" x14ac:dyDescent="0.2">
      <c r="A694" s="57" t="s">
        <v>611</v>
      </c>
      <c r="B694" s="147" t="s">
        <v>11</v>
      </c>
      <c r="C694" s="114" t="s">
        <v>584</v>
      </c>
      <c r="D694" s="114" t="s">
        <v>13</v>
      </c>
      <c r="E694" s="148" t="s">
        <v>610</v>
      </c>
      <c r="F694" s="92">
        <v>440</v>
      </c>
      <c r="G694" s="112" t="s">
        <v>590</v>
      </c>
      <c r="H694" s="117" t="s">
        <v>997</v>
      </c>
      <c r="I694" s="114" t="s">
        <v>16</v>
      </c>
      <c r="J694" s="114">
        <v>2</v>
      </c>
      <c r="K694" s="111" t="s">
        <v>1151</v>
      </c>
      <c r="L694" s="173">
        <v>192</v>
      </c>
      <c r="M694" s="389"/>
    </row>
    <row r="695" spans="1:13" s="99" customFormat="1" ht="15" customHeight="1" x14ac:dyDescent="0.2">
      <c r="A695" s="387" t="s">
        <v>612</v>
      </c>
      <c r="B695" s="416" t="s">
        <v>11</v>
      </c>
      <c r="C695" s="114" t="s">
        <v>584</v>
      </c>
      <c r="D695" s="114" t="s">
        <v>13</v>
      </c>
      <c r="E695" s="99" t="s">
        <v>613</v>
      </c>
      <c r="F695" s="92">
        <v>824</v>
      </c>
      <c r="G695" s="112" t="s">
        <v>766</v>
      </c>
      <c r="H695" s="117" t="s">
        <v>998</v>
      </c>
      <c r="I695" s="111" t="s">
        <v>16</v>
      </c>
      <c r="J695" s="111">
        <v>2</v>
      </c>
      <c r="K695" s="111" t="s">
        <v>1151</v>
      </c>
      <c r="L695" s="173">
        <v>192</v>
      </c>
      <c r="M695" s="389"/>
    </row>
    <row r="696" spans="1:13" s="99" customFormat="1" ht="15" customHeight="1" x14ac:dyDescent="0.2">
      <c r="A696" s="387" t="s">
        <v>614</v>
      </c>
      <c r="B696" s="416" t="s">
        <v>11</v>
      </c>
      <c r="C696" s="114" t="s">
        <v>584</v>
      </c>
      <c r="D696" s="114" t="s">
        <v>13</v>
      </c>
      <c r="E696" s="99" t="s">
        <v>1000</v>
      </c>
      <c r="F696" s="92">
        <v>182</v>
      </c>
      <c r="G696" s="112" t="s">
        <v>766</v>
      </c>
      <c r="H696" s="117" t="s">
        <v>999</v>
      </c>
      <c r="I696" s="111" t="s">
        <v>16</v>
      </c>
      <c r="J696" s="111">
        <v>2</v>
      </c>
      <c r="K696" s="111" t="s">
        <v>1151</v>
      </c>
      <c r="L696" s="173">
        <v>192</v>
      </c>
      <c r="M696" s="389"/>
    </row>
    <row r="697" spans="1:13" ht="15" customHeight="1" x14ac:dyDescent="0.2">
      <c r="A697" s="167"/>
      <c r="B697" s="131"/>
      <c r="C697" s="114"/>
      <c r="D697" s="111"/>
      <c r="E697" s="99"/>
      <c r="F697" s="112"/>
      <c r="G697" s="112"/>
      <c r="H697" s="70" t="s">
        <v>617</v>
      </c>
      <c r="I697" s="55"/>
      <c r="J697" s="5">
        <f>SUM(J669:J696)</f>
        <v>65</v>
      </c>
      <c r="K697" s="5"/>
      <c r="L697" s="56"/>
      <c r="M697" s="225"/>
    </row>
    <row r="698" spans="1:13" ht="15" customHeight="1" x14ac:dyDescent="0.2">
      <c r="A698" s="58" t="s">
        <v>1350</v>
      </c>
      <c r="B698" s="107"/>
      <c r="C698" s="104"/>
      <c r="D698" s="107"/>
      <c r="E698" s="32" t="s">
        <v>1350</v>
      </c>
      <c r="F698" s="106"/>
      <c r="G698" s="106"/>
      <c r="H698" s="285"/>
      <c r="I698" s="104"/>
      <c r="J698" s="104"/>
      <c r="K698" s="105"/>
      <c r="L698" s="174"/>
      <c r="M698" s="225"/>
    </row>
    <row r="699" spans="1:13" ht="15" customHeight="1" x14ac:dyDescent="0.2">
      <c r="A699" s="369" t="s">
        <v>1354</v>
      </c>
      <c r="B699" s="374" t="s">
        <v>25</v>
      </c>
      <c r="C699" s="286" t="s">
        <v>1351</v>
      </c>
      <c r="D699" s="286" t="s">
        <v>13</v>
      </c>
      <c r="E699" s="287" t="s">
        <v>1352</v>
      </c>
      <c r="F699" s="288">
        <v>155</v>
      </c>
      <c r="G699" s="287" t="s">
        <v>1355</v>
      </c>
      <c r="H699" s="289" t="s">
        <v>1356</v>
      </c>
      <c r="I699" s="286" t="s">
        <v>16</v>
      </c>
      <c r="J699" s="286">
        <v>2</v>
      </c>
      <c r="K699" s="95" t="s">
        <v>1151</v>
      </c>
      <c r="L699" s="173">
        <v>192</v>
      </c>
      <c r="M699" s="225"/>
    </row>
    <row r="700" spans="1:13" ht="15" customHeight="1" x14ac:dyDescent="0.2">
      <c r="A700" s="369" t="s">
        <v>1357</v>
      </c>
      <c r="B700" s="374" t="s">
        <v>25</v>
      </c>
      <c r="C700" s="286" t="s">
        <v>1351</v>
      </c>
      <c r="D700" s="286" t="s">
        <v>13</v>
      </c>
      <c r="E700" s="287" t="s">
        <v>1358</v>
      </c>
      <c r="F700" s="288">
        <v>729</v>
      </c>
      <c r="G700" s="287" t="s">
        <v>1359</v>
      </c>
      <c r="H700" s="289" t="s">
        <v>1360</v>
      </c>
      <c r="I700" s="286" t="s">
        <v>16</v>
      </c>
      <c r="J700" s="286">
        <v>1</v>
      </c>
      <c r="K700" s="95" t="s">
        <v>1151</v>
      </c>
      <c r="L700" s="173">
        <v>96</v>
      </c>
      <c r="M700" s="225"/>
    </row>
    <row r="701" spans="1:13" ht="15" customHeight="1" x14ac:dyDescent="0.2">
      <c r="A701" s="369" t="s">
        <v>1361</v>
      </c>
      <c r="B701" s="374" t="s">
        <v>25</v>
      </c>
      <c r="C701" s="286" t="s">
        <v>1351</v>
      </c>
      <c r="D701" s="286" t="s">
        <v>13</v>
      </c>
      <c r="E701" s="287" t="s">
        <v>1362</v>
      </c>
      <c r="F701" s="288">
        <v>914</v>
      </c>
      <c r="G701" s="287" t="s">
        <v>1353</v>
      </c>
      <c r="H701" s="289" t="s">
        <v>1363</v>
      </c>
      <c r="I701" s="286" t="s">
        <v>16</v>
      </c>
      <c r="J701" s="286">
        <v>2</v>
      </c>
      <c r="K701" s="95" t="s">
        <v>1151</v>
      </c>
      <c r="L701" s="173">
        <v>192</v>
      </c>
      <c r="M701" s="225"/>
    </row>
    <row r="702" spans="1:13" ht="15" customHeight="1" x14ac:dyDescent="0.2">
      <c r="A702" s="369" t="s">
        <v>2785</v>
      </c>
      <c r="B702" s="374" t="s">
        <v>25</v>
      </c>
      <c r="C702" s="286" t="s">
        <v>1351</v>
      </c>
      <c r="D702" s="286" t="s">
        <v>13</v>
      </c>
      <c r="E702" s="287" t="s">
        <v>2786</v>
      </c>
      <c r="F702" s="288">
        <v>2080</v>
      </c>
      <c r="G702" s="287" t="s">
        <v>2787</v>
      </c>
      <c r="H702" s="289" t="s">
        <v>2788</v>
      </c>
      <c r="I702" s="286" t="s">
        <v>16</v>
      </c>
      <c r="J702" s="286">
        <v>1</v>
      </c>
      <c r="K702" s="95" t="s">
        <v>1151</v>
      </c>
      <c r="L702" s="173">
        <v>96</v>
      </c>
      <c r="M702" s="225"/>
    </row>
    <row r="703" spans="1:13" ht="15" customHeight="1" x14ac:dyDescent="0.2">
      <c r="A703" s="369" t="s">
        <v>2784</v>
      </c>
      <c r="B703" s="374" t="s">
        <v>25</v>
      </c>
      <c r="C703" s="286" t="s">
        <v>1351</v>
      </c>
      <c r="D703" s="286" t="s">
        <v>13</v>
      </c>
      <c r="E703" s="287" t="s">
        <v>1442</v>
      </c>
      <c r="F703" s="288">
        <v>60</v>
      </c>
      <c r="G703" s="287" t="s">
        <v>1437</v>
      </c>
      <c r="H703" s="290" t="s">
        <v>1443</v>
      </c>
      <c r="I703" s="286" t="s">
        <v>16</v>
      </c>
      <c r="J703" s="286">
        <v>1</v>
      </c>
      <c r="K703" s="95" t="s">
        <v>1151</v>
      </c>
      <c r="L703" s="173">
        <v>96</v>
      </c>
      <c r="M703" s="225"/>
    </row>
    <row r="704" spans="1:13" ht="15" customHeight="1" x14ac:dyDescent="0.2">
      <c r="A704" s="369" t="s">
        <v>1491</v>
      </c>
      <c r="B704" s="374" t="s">
        <v>25</v>
      </c>
      <c r="C704" s="286" t="s">
        <v>1351</v>
      </c>
      <c r="D704" s="286" t="s">
        <v>13</v>
      </c>
      <c r="E704" s="287" t="s">
        <v>1404</v>
      </c>
      <c r="F704" s="288">
        <v>201</v>
      </c>
      <c r="G704" s="287" t="s">
        <v>1405</v>
      </c>
      <c r="H704" s="290" t="s">
        <v>1492</v>
      </c>
      <c r="I704" s="286" t="s">
        <v>16</v>
      </c>
      <c r="J704" s="286">
        <v>1</v>
      </c>
      <c r="K704" s="95" t="s">
        <v>1151</v>
      </c>
      <c r="L704" s="173">
        <v>96</v>
      </c>
      <c r="M704" s="225"/>
    </row>
    <row r="705" spans="1:13" ht="15" customHeight="1" x14ac:dyDescent="0.2">
      <c r="A705" s="369" t="s">
        <v>1364</v>
      </c>
      <c r="B705" s="374" t="s">
        <v>220</v>
      </c>
      <c r="C705" s="286" t="s">
        <v>1351</v>
      </c>
      <c r="D705" s="286" t="s">
        <v>13</v>
      </c>
      <c r="E705" s="287" t="s">
        <v>1365</v>
      </c>
      <c r="F705" s="288">
        <v>125</v>
      </c>
      <c r="G705" s="287" t="s">
        <v>20</v>
      </c>
      <c r="H705" s="289" t="s">
        <v>1366</v>
      </c>
      <c r="I705" s="286" t="s">
        <v>16</v>
      </c>
      <c r="J705" s="286">
        <v>2</v>
      </c>
      <c r="K705" s="95" t="s">
        <v>1151</v>
      </c>
      <c r="L705" s="173">
        <v>192</v>
      </c>
      <c r="M705" s="225"/>
    </row>
    <row r="706" spans="1:13" ht="15" customHeight="1" x14ac:dyDescent="0.2">
      <c r="A706" s="369" t="s">
        <v>1367</v>
      </c>
      <c r="B706" s="374" t="s">
        <v>33</v>
      </c>
      <c r="C706" s="286" t="s">
        <v>1351</v>
      </c>
      <c r="D706" s="286" t="s">
        <v>13</v>
      </c>
      <c r="E706" s="287" t="s">
        <v>1368</v>
      </c>
      <c r="F706" s="288">
        <v>1581</v>
      </c>
      <c r="G706" s="287" t="s">
        <v>1369</v>
      </c>
      <c r="H706" s="290" t="s">
        <v>1370</v>
      </c>
      <c r="I706" s="286" t="s">
        <v>16</v>
      </c>
      <c r="J706" s="286">
        <v>1</v>
      </c>
      <c r="K706" s="95" t="s">
        <v>1151</v>
      </c>
      <c r="L706" s="173">
        <v>96</v>
      </c>
      <c r="M706" s="225"/>
    </row>
    <row r="707" spans="1:13" ht="15" customHeight="1" x14ac:dyDescent="0.2">
      <c r="A707" s="369" t="s">
        <v>1371</v>
      </c>
      <c r="B707" s="374" t="s">
        <v>89</v>
      </c>
      <c r="C707" s="286" t="s">
        <v>1351</v>
      </c>
      <c r="D707" s="286" t="s">
        <v>13</v>
      </c>
      <c r="E707" s="287" t="s">
        <v>1372</v>
      </c>
      <c r="F707" s="288">
        <v>1300</v>
      </c>
      <c r="G707" s="287" t="s">
        <v>20</v>
      </c>
      <c r="H707" s="290" t="s">
        <v>1373</v>
      </c>
      <c r="I707" s="286" t="s">
        <v>16</v>
      </c>
      <c r="J707" s="286">
        <v>1</v>
      </c>
      <c r="K707" s="95" t="s">
        <v>1151</v>
      </c>
      <c r="L707" s="173">
        <v>192</v>
      </c>
      <c r="M707" s="225"/>
    </row>
    <row r="708" spans="1:13" ht="15" customHeight="1" x14ac:dyDescent="0.2">
      <c r="A708" s="369" t="s">
        <v>1374</v>
      </c>
      <c r="B708" s="374" t="s">
        <v>89</v>
      </c>
      <c r="C708" s="286" t="s">
        <v>1351</v>
      </c>
      <c r="D708" s="286" t="s">
        <v>13</v>
      </c>
      <c r="E708" s="287" t="s">
        <v>1375</v>
      </c>
      <c r="F708" s="288">
        <v>137</v>
      </c>
      <c r="G708" s="287" t="s">
        <v>20</v>
      </c>
      <c r="H708" s="290" t="s">
        <v>1376</v>
      </c>
      <c r="I708" s="286" t="s">
        <v>16</v>
      </c>
      <c r="J708" s="286">
        <v>2</v>
      </c>
      <c r="K708" s="95" t="s">
        <v>1151</v>
      </c>
      <c r="L708" s="173">
        <v>384</v>
      </c>
      <c r="M708" s="225"/>
    </row>
    <row r="709" spans="1:13" ht="15" customHeight="1" x14ac:dyDescent="0.2">
      <c r="A709" s="369" t="s">
        <v>1377</v>
      </c>
      <c r="B709" s="374" t="s">
        <v>1378</v>
      </c>
      <c r="C709" s="286" t="s">
        <v>1351</v>
      </c>
      <c r="D709" s="286" t="s">
        <v>13</v>
      </c>
      <c r="E709" s="287" t="s">
        <v>1379</v>
      </c>
      <c r="F709" s="288">
        <v>818</v>
      </c>
      <c r="G709" s="287" t="s">
        <v>1353</v>
      </c>
      <c r="H709" s="290" t="s">
        <v>1380</v>
      </c>
      <c r="I709" s="286" t="s">
        <v>16</v>
      </c>
      <c r="J709" s="286">
        <v>1</v>
      </c>
      <c r="K709" s="95" t="s">
        <v>1151</v>
      </c>
      <c r="L709" s="173">
        <v>192</v>
      </c>
      <c r="M709" s="225"/>
    </row>
    <row r="710" spans="1:13" ht="15" customHeight="1" x14ac:dyDescent="0.2">
      <c r="A710" s="369" t="s">
        <v>1381</v>
      </c>
      <c r="B710" s="374" t="s">
        <v>89</v>
      </c>
      <c r="C710" s="286" t="s">
        <v>1351</v>
      </c>
      <c r="D710" s="286" t="s">
        <v>13</v>
      </c>
      <c r="E710" s="287" t="s">
        <v>1382</v>
      </c>
      <c r="F710" s="288">
        <v>326</v>
      </c>
      <c r="G710" s="287" t="s">
        <v>20</v>
      </c>
      <c r="H710" s="290" t="s">
        <v>1383</v>
      </c>
      <c r="I710" s="286" t="s">
        <v>16</v>
      </c>
      <c r="J710" s="286">
        <v>1</v>
      </c>
      <c r="K710" s="95" t="s">
        <v>1151</v>
      </c>
      <c r="L710" s="173">
        <v>192</v>
      </c>
      <c r="M710" s="225"/>
    </row>
    <row r="711" spans="1:13" ht="15" customHeight="1" x14ac:dyDescent="0.2">
      <c r="A711" s="369" t="s">
        <v>1384</v>
      </c>
      <c r="B711" s="374" t="s">
        <v>33</v>
      </c>
      <c r="C711" s="286" t="s">
        <v>1351</v>
      </c>
      <c r="D711" s="286" t="s">
        <v>13</v>
      </c>
      <c r="E711" s="287" t="s">
        <v>1385</v>
      </c>
      <c r="F711" s="288">
        <v>580</v>
      </c>
      <c r="G711" s="287" t="s">
        <v>20</v>
      </c>
      <c r="H711" s="290" t="s">
        <v>1386</v>
      </c>
      <c r="I711" s="286" t="s">
        <v>16</v>
      </c>
      <c r="J711" s="286">
        <v>1</v>
      </c>
      <c r="K711" s="95" t="s">
        <v>1151</v>
      </c>
      <c r="L711" s="173">
        <v>96</v>
      </c>
      <c r="M711" s="225"/>
    </row>
    <row r="712" spans="1:13" ht="15" customHeight="1" x14ac:dyDescent="0.2">
      <c r="A712" s="369" t="s">
        <v>1387</v>
      </c>
      <c r="B712" s="374" t="s">
        <v>11</v>
      </c>
      <c r="C712" s="286" t="s">
        <v>1351</v>
      </c>
      <c r="D712" s="286" t="s">
        <v>13</v>
      </c>
      <c r="E712" s="287" t="s">
        <v>1388</v>
      </c>
      <c r="F712" s="288">
        <v>204</v>
      </c>
      <c r="G712" s="287" t="s">
        <v>1389</v>
      </c>
      <c r="H712" s="290" t="s">
        <v>1390</v>
      </c>
      <c r="I712" s="286" t="s">
        <v>16</v>
      </c>
      <c r="J712" s="286">
        <v>1</v>
      </c>
      <c r="K712" s="95" t="s">
        <v>1151</v>
      </c>
      <c r="L712" s="173">
        <v>96</v>
      </c>
      <c r="M712" s="225"/>
    </row>
    <row r="713" spans="1:13" ht="15" customHeight="1" x14ac:dyDescent="0.2">
      <c r="A713" s="369" t="s">
        <v>1391</v>
      </c>
      <c r="B713" s="374" t="s">
        <v>89</v>
      </c>
      <c r="C713" s="286" t="s">
        <v>1351</v>
      </c>
      <c r="D713" s="286" t="s">
        <v>13</v>
      </c>
      <c r="E713" s="287" t="s">
        <v>1392</v>
      </c>
      <c r="F713" s="288">
        <v>345</v>
      </c>
      <c r="G713" s="287" t="s">
        <v>1393</v>
      </c>
      <c r="H713" s="290" t="s">
        <v>1394</v>
      </c>
      <c r="I713" s="286" t="s">
        <v>16</v>
      </c>
      <c r="J713" s="286">
        <v>1</v>
      </c>
      <c r="K713" s="95" t="s">
        <v>1151</v>
      </c>
      <c r="L713" s="173">
        <v>192</v>
      </c>
      <c r="M713" s="225"/>
    </row>
    <row r="714" spans="1:13" ht="15" customHeight="1" x14ac:dyDescent="0.2">
      <c r="A714" s="369" t="s">
        <v>1395</v>
      </c>
      <c r="B714" s="374" t="s">
        <v>89</v>
      </c>
      <c r="C714" s="286" t="s">
        <v>1351</v>
      </c>
      <c r="D714" s="286" t="s">
        <v>13</v>
      </c>
      <c r="E714" s="287" t="s">
        <v>1385</v>
      </c>
      <c r="F714" s="288">
        <v>886</v>
      </c>
      <c r="G714" s="287" t="s">
        <v>20</v>
      </c>
      <c r="H714" s="290" t="s">
        <v>1396</v>
      </c>
      <c r="I714" s="286" t="s">
        <v>16</v>
      </c>
      <c r="J714" s="286">
        <v>1</v>
      </c>
      <c r="K714" s="95" t="s">
        <v>1151</v>
      </c>
      <c r="L714" s="173">
        <v>192</v>
      </c>
      <c r="M714" s="225"/>
    </row>
    <row r="715" spans="1:13" ht="15" customHeight="1" x14ac:dyDescent="0.2">
      <c r="A715" s="369" t="s">
        <v>1397</v>
      </c>
      <c r="B715" s="374" t="s">
        <v>33</v>
      </c>
      <c r="C715" s="286" t="s">
        <v>1351</v>
      </c>
      <c r="D715" s="286" t="s">
        <v>13</v>
      </c>
      <c r="E715" s="287" t="s">
        <v>1398</v>
      </c>
      <c r="F715" s="288">
        <v>2427</v>
      </c>
      <c r="G715" s="287" t="s">
        <v>20</v>
      </c>
      <c r="H715" s="290" t="s">
        <v>1399</v>
      </c>
      <c r="I715" s="286" t="s">
        <v>16</v>
      </c>
      <c r="J715" s="286">
        <v>1</v>
      </c>
      <c r="K715" s="95" t="s">
        <v>1151</v>
      </c>
      <c r="L715" s="173">
        <v>96</v>
      </c>
      <c r="M715" s="225"/>
    </row>
    <row r="716" spans="1:13" ht="15" customHeight="1" x14ac:dyDescent="0.2">
      <c r="A716" s="369" t="s">
        <v>1400</v>
      </c>
      <c r="B716" s="374" t="s">
        <v>341</v>
      </c>
      <c r="C716" s="286" t="s">
        <v>1351</v>
      </c>
      <c r="D716" s="286" t="s">
        <v>13</v>
      </c>
      <c r="E716" s="287" t="s">
        <v>1401</v>
      </c>
      <c r="F716" s="288">
        <v>271</v>
      </c>
      <c r="G716" s="287" t="s">
        <v>1353</v>
      </c>
      <c r="H716" s="290" t="s">
        <v>1402</v>
      </c>
      <c r="I716" s="286" t="s">
        <v>16</v>
      </c>
      <c r="J716" s="286">
        <v>1</v>
      </c>
      <c r="K716" s="95" t="s">
        <v>1151</v>
      </c>
      <c r="L716" s="173">
        <v>96</v>
      </c>
      <c r="M716" s="225"/>
    </row>
    <row r="717" spans="1:13" ht="15" customHeight="1" x14ac:dyDescent="0.2">
      <c r="A717" s="369" t="s">
        <v>1403</v>
      </c>
      <c r="B717" s="374" t="s">
        <v>33</v>
      </c>
      <c r="C717" s="286" t="s">
        <v>1351</v>
      </c>
      <c r="D717" s="286" t="s">
        <v>13</v>
      </c>
      <c r="E717" s="287" t="s">
        <v>1404</v>
      </c>
      <c r="F717" s="288">
        <v>294</v>
      </c>
      <c r="G717" s="287" t="s">
        <v>1405</v>
      </c>
      <c r="H717" s="290" t="s">
        <v>1406</v>
      </c>
      <c r="I717" s="286" t="s">
        <v>259</v>
      </c>
      <c r="J717" s="286">
        <v>1</v>
      </c>
      <c r="K717" s="95" t="s">
        <v>1151</v>
      </c>
      <c r="L717" s="173">
        <v>96</v>
      </c>
      <c r="M717" s="225"/>
    </row>
    <row r="718" spans="1:13" ht="15" customHeight="1" x14ac:dyDescent="0.2">
      <c r="A718" s="369" t="s">
        <v>1407</v>
      </c>
      <c r="B718" s="374" t="s">
        <v>33</v>
      </c>
      <c r="C718" s="286" t="s">
        <v>1351</v>
      </c>
      <c r="D718" s="286" t="s">
        <v>13</v>
      </c>
      <c r="E718" s="287" t="s">
        <v>1408</v>
      </c>
      <c r="F718" s="288">
        <v>917</v>
      </c>
      <c r="G718" s="287" t="s">
        <v>20</v>
      </c>
      <c r="H718" s="290" t="s">
        <v>1409</v>
      </c>
      <c r="I718" s="286" t="s">
        <v>16</v>
      </c>
      <c r="J718" s="286">
        <v>1</v>
      </c>
      <c r="K718" s="95" t="s">
        <v>1151</v>
      </c>
      <c r="L718" s="173">
        <v>96</v>
      </c>
      <c r="M718" s="225"/>
    </row>
    <row r="719" spans="1:13" ht="15" customHeight="1" x14ac:dyDescent="0.2">
      <c r="A719" s="369" t="s">
        <v>1410</v>
      </c>
      <c r="B719" s="374" t="s">
        <v>89</v>
      </c>
      <c r="C719" s="286" t="s">
        <v>1351</v>
      </c>
      <c r="D719" s="286" t="s">
        <v>13</v>
      </c>
      <c r="E719" s="287" t="s">
        <v>1411</v>
      </c>
      <c r="F719" s="288">
        <v>490</v>
      </c>
      <c r="G719" s="287" t="s">
        <v>54</v>
      </c>
      <c r="H719" s="290" t="s">
        <v>1412</v>
      </c>
      <c r="I719" s="286" t="s">
        <v>16</v>
      </c>
      <c r="J719" s="286">
        <v>1</v>
      </c>
      <c r="K719" s="95" t="s">
        <v>1151</v>
      </c>
      <c r="L719" s="173">
        <v>192</v>
      </c>
      <c r="M719" s="225"/>
    </row>
    <row r="720" spans="1:13" ht="15" customHeight="1" x14ac:dyDescent="0.2">
      <c r="A720" s="369" t="s">
        <v>1413</v>
      </c>
      <c r="B720" s="374" t="s">
        <v>220</v>
      </c>
      <c r="C720" s="286" t="s">
        <v>1351</v>
      </c>
      <c r="D720" s="286" t="s">
        <v>13</v>
      </c>
      <c r="E720" s="287" t="s">
        <v>1414</v>
      </c>
      <c r="F720" s="288">
        <v>1199</v>
      </c>
      <c r="G720" s="287" t="s">
        <v>20</v>
      </c>
      <c r="H720" s="290" t="s">
        <v>1415</v>
      </c>
      <c r="I720" s="286" t="s">
        <v>16</v>
      </c>
      <c r="J720" s="286">
        <v>1</v>
      </c>
      <c r="K720" s="95" t="s">
        <v>1151</v>
      </c>
      <c r="L720" s="173">
        <v>96</v>
      </c>
      <c r="M720" s="225"/>
    </row>
    <row r="721" spans="1:13" ht="15" customHeight="1" x14ac:dyDescent="0.2">
      <c r="A721" s="369" t="s">
        <v>1417</v>
      </c>
      <c r="B721" s="374" t="s">
        <v>89</v>
      </c>
      <c r="C721" s="286" t="s">
        <v>1351</v>
      </c>
      <c r="D721" s="286" t="s">
        <v>13</v>
      </c>
      <c r="E721" s="287" t="s">
        <v>1418</v>
      </c>
      <c r="F721" s="288">
        <v>730</v>
      </c>
      <c r="G721" s="287" t="s">
        <v>1416</v>
      </c>
      <c r="H721" s="290" t="s">
        <v>1419</v>
      </c>
      <c r="I721" s="286" t="s">
        <v>16</v>
      </c>
      <c r="J721" s="286">
        <v>1</v>
      </c>
      <c r="K721" s="95" t="s">
        <v>1151</v>
      </c>
      <c r="L721" s="173">
        <v>192</v>
      </c>
      <c r="M721" s="225"/>
    </row>
    <row r="722" spans="1:13" ht="15" customHeight="1" x14ac:dyDescent="0.2">
      <c r="A722" s="369" t="s">
        <v>1420</v>
      </c>
      <c r="B722" s="374" t="s">
        <v>50</v>
      </c>
      <c r="C722" s="286" t="s">
        <v>1351</v>
      </c>
      <c r="D722" s="286" t="s">
        <v>13</v>
      </c>
      <c r="E722" s="287" t="s">
        <v>1404</v>
      </c>
      <c r="F722" s="288">
        <v>40</v>
      </c>
      <c r="G722" s="287" t="s">
        <v>1405</v>
      </c>
      <c r="H722" s="290" t="s">
        <v>1421</v>
      </c>
      <c r="I722" s="286" t="s">
        <v>16</v>
      </c>
      <c r="J722" s="286">
        <v>1</v>
      </c>
      <c r="K722" s="95" t="s">
        <v>1151</v>
      </c>
      <c r="L722" s="173">
        <v>144</v>
      </c>
      <c r="M722" s="225"/>
    </row>
    <row r="723" spans="1:13" ht="15" customHeight="1" x14ac:dyDescent="0.2">
      <c r="A723" s="369" t="s">
        <v>1422</v>
      </c>
      <c r="B723" s="374" t="s">
        <v>89</v>
      </c>
      <c r="C723" s="286" t="s">
        <v>1351</v>
      </c>
      <c r="D723" s="286" t="s">
        <v>13</v>
      </c>
      <c r="E723" s="287" t="s">
        <v>1423</v>
      </c>
      <c r="F723" s="288">
        <v>1681</v>
      </c>
      <c r="G723" s="287" t="s">
        <v>20</v>
      </c>
      <c r="H723" s="290" t="s">
        <v>1424</v>
      </c>
      <c r="I723" s="286" t="s">
        <v>16</v>
      </c>
      <c r="J723" s="286">
        <v>1</v>
      </c>
      <c r="K723" s="95" t="s">
        <v>1151</v>
      </c>
      <c r="L723" s="173">
        <v>192</v>
      </c>
      <c r="M723" s="225"/>
    </row>
    <row r="724" spans="1:13" ht="15" customHeight="1" x14ac:dyDescent="0.2">
      <c r="A724" s="369" t="s">
        <v>1425</v>
      </c>
      <c r="B724" s="374" t="s">
        <v>89</v>
      </c>
      <c r="C724" s="286" t="s">
        <v>1351</v>
      </c>
      <c r="D724" s="286" t="s">
        <v>13</v>
      </c>
      <c r="E724" s="287" t="s">
        <v>1426</v>
      </c>
      <c r="F724" s="288">
        <v>336</v>
      </c>
      <c r="G724" s="287" t="s">
        <v>20</v>
      </c>
      <c r="H724" s="290" t="s">
        <v>1427</v>
      </c>
      <c r="I724" s="286" t="s">
        <v>16</v>
      </c>
      <c r="J724" s="286">
        <v>1</v>
      </c>
      <c r="K724" s="95" t="s">
        <v>1151</v>
      </c>
      <c r="L724" s="173">
        <v>192</v>
      </c>
      <c r="M724" s="225"/>
    </row>
    <row r="725" spans="1:13" ht="15" customHeight="1" x14ac:dyDescent="0.2">
      <c r="A725" s="369" t="s">
        <v>1428</v>
      </c>
      <c r="B725" s="374" t="s">
        <v>89</v>
      </c>
      <c r="C725" s="286" t="s">
        <v>1351</v>
      </c>
      <c r="D725" s="286" t="s">
        <v>13</v>
      </c>
      <c r="E725" s="287" t="s">
        <v>1429</v>
      </c>
      <c r="F725" s="288">
        <v>171</v>
      </c>
      <c r="G725" s="287" t="s">
        <v>1416</v>
      </c>
      <c r="H725" s="290" t="s">
        <v>1430</v>
      </c>
      <c r="I725" s="286" t="s">
        <v>16</v>
      </c>
      <c r="J725" s="286">
        <v>1</v>
      </c>
      <c r="K725" s="95" t="s">
        <v>1151</v>
      </c>
      <c r="L725" s="173">
        <v>192</v>
      </c>
      <c r="M725" s="225"/>
    </row>
    <row r="726" spans="1:13" ht="15" customHeight="1" x14ac:dyDescent="0.2">
      <c r="A726" s="369" t="s">
        <v>1431</v>
      </c>
      <c r="B726" s="374" t="s">
        <v>33</v>
      </c>
      <c r="C726" s="286" t="s">
        <v>1351</v>
      </c>
      <c r="D726" s="286" t="s">
        <v>13</v>
      </c>
      <c r="E726" s="287" t="s">
        <v>1432</v>
      </c>
      <c r="F726" s="288">
        <v>799</v>
      </c>
      <c r="G726" s="287" t="s">
        <v>1416</v>
      </c>
      <c r="H726" s="290" t="s">
        <v>1433</v>
      </c>
      <c r="I726" s="286" t="s">
        <v>16</v>
      </c>
      <c r="J726" s="286">
        <v>1</v>
      </c>
      <c r="K726" s="95" t="s">
        <v>1151</v>
      </c>
      <c r="L726" s="173">
        <v>96</v>
      </c>
      <c r="M726" s="225"/>
    </row>
    <row r="727" spans="1:13" ht="15" customHeight="1" x14ac:dyDescent="0.2">
      <c r="A727" s="369" t="s">
        <v>1434</v>
      </c>
      <c r="B727" s="374" t="s">
        <v>1435</v>
      </c>
      <c r="C727" s="286" t="s">
        <v>1351</v>
      </c>
      <c r="D727" s="286" t="s">
        <v>13</v>
      </c>
      <c r="E727" s="287" t="s">
        <v>1436</v>
      </c>
      <c r="F727" s="288">
        <v>1311</v>
      </c>
      <c r="G727" s="287" t="s">
        <v>1437</v>
      </c>
      <c r="H727" s="290" t="s">
        <v>1438</v>
      </c>
      <c r="I727" s="286" t="s">
        <v>16</v>
      </c>
      <c r="J727" s="286">
        <v>1</v>
      </c>
      <c r="K727" s="95" t="s">
        <v>1151</v>
      </c>
      <c r="L727" s="173">
        <v>144</v>
      </c>
      <c r="M727" s="225"/>
    </row>
    <row r="728" spans="1:13" ht="15" customHeight="1" x14ac:dyDescent="0.2">
      <c r="A728" s="369" t="s">
        <v>1439</v>
      </c>
      <c r="B728" s="374" t="s">
        <v>220</v>
      </c>
      <c r="C728" s="286" t="s">
        <v>1351</v>
      </c>
      <c r="D728" s="286" t="s">
        <v>13</v>
      </c>
      <c r="E728" s="287" t="s">
        <v>1440</v>
      </c>
      <c r="F728" s="288">
        <v>518</v>
      </c>
      <c r="G728" s="287" t="s">
        <v>20</v>
      </c>
      <c r="H728" s="290" t="s">
        <v>1441</v>
      </c>
      <c r="I728" s="286" t="s">
        <v>16</v>
      </c>
      <c r="J728" s="286">
        <v>1</v>
      </c>
      <c r="K728" s="95" t="s">
        <v>1151</v>
      </c>
      <c r="L728" s="173">
        <v>96</v>
      </c>
      <c r="M728" s="225"/>
    </row>
    <row r="729" spans="1:13" ht="15" customHeight="1" x14ac:dyDescent="0.2">
      <c r="A729" s="369" t="s">
        <v>1444</v>
      </c>
      <c r="B729" s="374" t="s">
        <v>33</v>
      </c>
      <c r="C729" s="286" t="s">
        <v>1351</v>
      </c>
      <c r="D729" s="286" t="s">
        <v>13</v>
      </c>
      <c r="E729" s="287" t="s">
        <v>1445</v>
      </c>
      <c r="F729" s="288">
        <v>400</v>
      </c>
      <c r="G729" s="287" t="s">
        <v>20</v>
      </c>
      <c r="H729" s="290" t="s">
        <v>1446</v>
      </c>
      <c r="I729" s="286" t="s">
        <v>16</v>
      </c>
      <c r="J729" s="286">
        <v>1</v>
      </c>
      <c r="K729" s="95" t="s">
        <v>1151</v>
      </c>
      <c r="L729" s="173">
        <v>96</v>
      </c>
      <c r="M729" s="225"/>
    </row>
    <row r="730" spans="1:13" ht="15" customHeight="1" x14ac:dyDescent="0.2">
      <c r="A730" s="369" t="s">
        <v>1447</v>
      </c>
      <c r="B730" s="374" t="s">
        <v>220</v>
      </c>
      <c r="C730" s="286" t="s">
        <v>1351</v>
      </c>
      <c r="D730" s="286" t="s">
        <v>13</v>
      </c>
      <c r="E730" s="287" t="s">
        <v>1445</v>
      </c>
      <c r="F730" s="288">
        <v>728</v>
      </c>
      <c r="G730" s="287" t="s">
        <v>20</v>
      </c>
      <c r="H730" s="290" t="s">
        <v>1448</v>
      </c>
      <c r="I730" s="286" t="s">
        <v>16</v>
      </c>
      <c r="J730" s="286">
        <v>1</v>
      </c>
      <c r="K730" s="95" t="s">
        <v>1151</v>
      </c>
      <c r="L730" s="173">
        <v>96</v>
      </c>
      <c r="M730" s="225"/>
    </row>
    <row r="731" spans="1:13" ht="15" customHeight="1" x14ac:dyDescent="0.2">
      <c r="A731" s="369" t="s">
        <v>1219</v>
      </c>
      <c r="B731" s="374" t="s">
        <v>220</v>
      </c>
      <c r="C731" s="286" t="s">
        <v>1351</v>
      </c>
      <c r="D731" s="286" t="s">
        <v>13</v>
      </c>
      <c r="E731" s="287" t="s">
        <v>1449</v>
      </c>
      <c r="F731" s="288">
        <v>625</v>
      </c>
      <c r="G731" s="287" t="s">
        <v>20</v>
      </c>
      <c r="H731" s="290" t="s">
        <v>1450</v>
      </c>
      <c r="I731" s="286" t="s">
        <v>16</v>
      </c>
      <c r="J731" s="286">
        <v>1</v>
      </c>
      <c r="K731" s="95" t="s">
        <v>1151</v>
      </c>
      <c r="L731" s="173">
        <v>96</v>
      </c>
      <c r="M731" s="225"/>
    </row>
    <row r="732" spans="1:13" ht="15" customHeight="1" x14ac:dyDescent="0.2">
      <c r="A732" s="369" t="s">
        <v>1451</v>
      </c>
      <c r="B732" s="374" t="s">
        <v>11</v>
      </c>
      <c r="C732" s="286" t="s">
        <v>1351</v>
      </c>
      <c r="D732" s="286" t="s">
        <v>13</v>
      </c>
      <c r="E732" s="287" t="s">
        <v>1452</v>
      </c>
      <c r="F732" s="288">
        <v>151</v>
      </c>
      <c r="G732" s="287" t="s">
        <v>20</v>
      </c>
      <c r="H732" s="290" t="s">
        <v>1453</v>
      </c>
      <c r="I732" s="286" t="s">
        <v>16</v>
      </c>
      <c r="J732" s="286">
        <v>1</v>
      </c>
      <c r="K732" s="95" t="s">
        <v>1151</v>
      </c>
      <c r="L732" s="173">
        <v>96</v>
      </c>
      <c r="M732" s="225"/>
    </row>
    <row r="733" spans="1:13" ht="15" customHeight="1" x14ac:dyDescent="0.2">
      <c r="A733" s="369" t="s">
        <v>1454</v>
      </c>
      <c r="B733" s="374" t="s">
        <v>89</v>
      </c>
      <c r="C733" s="286" t="s">
        <v>1351</v>
      </c>
      <c r="D733" s="286" t="s">
        <v>13</v>
      </c>
      <c r="E733" s="287" t="s">
        <v>1455</v>
      </c>
      <c r="F733" s="288">
        <v>460</v>
      </c>
      <c r="G733" s="287" t="s">
        <v>20</v>
      </c>
      <c r="H733" s="290" t="s">
        <v>1456</v>
      </c>
      <c r="I733" s="286" t="s">
        <v>16</v>
      </c>
      <c r="J733" s="286">
        <v>1</v>
      </c>
      <c r="K733" s="95" t="s">
        <v>1151</v>
      </c>
      <c r="L733" s="173">
        <v>192</v>
      </c>
      <c r="M733" s="225"/>
    </row>
    <row r="734" spans="1:13" ht="15" customHeight="1" x14ac:dyDescent="0.2">
      <c r="A734" s="369" t="s">
        <v>1457</v>
      </c>
      <c r="B734" s="374" t="s">
        <v>33</v>
      </c>
      <c r="C734" s="286" t="s">
        <v>1351</v>
      </c>
      <c r="D734" s="286" t="s">
        <v>13</v>
      </c>
      <c r="E734" s="287" t="s">
        <v>1458</v>
      </c>
      <c r="F734" s="288">
        <v>1990</v>
      </c>
      <c r="G734" s="287" t="s">
        <v>20</v>
      </c>
      <c r="H734" s="290" t="s">
        <v>1459</v>
      </c>
      <c r="I734" s="286" t="s">
        <v>16</v>
      </c>
      <c r="J734" s="286">
        <v>1</v>
      </c>
      <c r="K734" s="95" t="s">
        <v>1151</v>
      </c>
      <c r="L734" s="173">
        <v>96</v>
      </c>
      <c r="M734" s="225"/>
    </row>
    <row r="735" spans="1:13" ht="15" customHeight="1" x14ac:dyDescent="0.2">
      <c r="A735" s="369" t="s">
        <v>1460</v>
      </c>
      <c r="B735" s="374" t="s">
        <v>89</v>
      </c>
      <c r="C735" s="286" t="s">
        <v>1351</v>
      </c>
      <c r="D735" s="286" t="s">
        <v>13</v>
      </c>
      <c r="E735" s="287" t="s">
        <v>1432</v>
      </c>
      <c r="F735" s="288">
        <v>664</v>
      </c>
      <c r="G735" s="287" t="s">
        <v>20</v>
      </c>
      <c r="H735" s="290" t="s">
        <v>1461</v>
      </c>
      <c r="I735" s="286" t="s">
        <v>16</v>
      </c>
      <c r="J735" s="286">
        <v>1</v>
      </c>
      <c r="K735" s="95" t="s">
        <v>1151</v>
      </c>
      <c r="L735" s="173">
        <v>192</v>
      </c>
      <c r="M735" s="225"/>
    </row>
    <row r="736" spans="1:13" ht="15" customHeight="1" x14ac:dyDescent="0.2">
      <c r="A736" s="369" t="s">
        <v>1462</v>
      </c>
      <c r="B736" s="374" t="s">
        <v>220</v>
      </c>
      <c r="C736" s="286" t="s">
        <v>1351</v>
      </c>
      <c r="D736" s="286" t="s">
        <v>13</v>
      </c>
      <c r="E736" s="287" t="s">
        <v>1432</v>
      </c>
      <c r="F736" s="288">
        <v>664</v>
      </c>
      <c r="G736" s="287" t="s">
        <v>20</v>
      </c>
      <c r="H736" s="290" t="s">
        <v>1461</v>
      </c>
      <c r="I736" s="286" t="s">
        <v>16</v>
      </c>
      <c r="J736" s="286">
        <v>1</v>
      </c>
      <c r="K736" s="95" t="s">
        <v>1151</v>
      </c>
      <c r="L736" s="173">
        <v>96</v>
      </c>
      <c r="M736" s="225"/>
    </row>
    <row r="737" spans="1:13" ht="15" customHeight="1" x14ac:dyDescent="0.2">
      <c r="A737" s="369" t="s">
        <v>1463</v>
      </c>
      <c r="B737" s="374" t="s">
        <v>89</v>
      </c>
      <c r="C737" s="286" t="s">
        <v>1351</v>
      </c>
      <c r="D737" s="286" t="s">
        <v>13</v>
      </c>
      <c r="E737" s="287" t="s">
        <v>1408</v>
      </c>
      <c r="F737" s="288">
        <v>1118</v>
      </c>
      <c r="G737" s="287" t="s">
        <v>20</v>
      </c>
      <c r="H737" s="290" t="s">
        <v>1464</v>
      </c>
      <c r="I737" s="286" t="s">
        <v>16</v>
      </c>
      <c r="J737" s="286">
        <v>1</v>
      </c>
      <c r="K737" s="95" t="s">
        <v>1151</v>
      </c>
      <c r="L737" s="173">
        <v>192</v>
      </c>
      <c r="M737" s="225"/>
    </row>
    <row r="738" spans="1:13" ht="15" customHeight="1" x14ac:dyDescent="0.2">
      <c r="A738" s="369" t="s">
        <v>1465</v>
      </c>
      <c r="B738" s="374" t="s">
        <v>50</v>
      </c>
      <c r="C738" s="286" t="s">
        <v>1351</v>
      </c>
      <c r="D738" s="286" t="s">
        <v>13</v>
      </c>
      <c r="E738" s="287" t="s">
        <v>1466</v>
      </c>
      <c r="F738" s="288">
        <v>1705</v>
      </c>
      <c r="G738" s="287" t="s">
        <v>1467</v>
      </c>
      <c r="H738" s="290" t="s">
        <v>1468</v>
      </c>
      <c r="I738" s="286" t="s">
        <v>16</v>
      </c>
      <c r="J738" s="286">
        <v>1</v>
      </c>
      <c r="K738" s="95" t="s">
        <v>1151</v>
      </c>
      <c r="L738" s="173">
        <v>144</v>
      </c>
      <c r="M738" s="225"/>
    </row>
    <row r="739" spans="1:13" ht="15" customHeight="1" x14ac:dyDescent="0.2">
      <c r="A739" s="369" t="s">
        <v>1469</v>
      </c>
      <c r="B739" s="374" t="s">
        <v>1435</v>
      </c>
      <c r="C739" s="286" t="s">
        <v>1351</v>
      </c>
      <c r="D739" s="286" t="s">
        <v>13</v>
      </c>
      <c r="E739" s="287" t="s">
        <v>1470</v>
      </c>
      <c r="F739" s="288">
        <v>423</v>
      </c>
      <c r="G739" s="287" t="s">
        <v>20</v>
      </c>
      <c r="H739" s="290" t="s">
        <v>1471</v>
      </c>
      <c r="I739" s="286" t="s">
        <v>16</v>
      </c>
      <c r="J739" s="286">
        <v>1</v>
      </c>
      <c r="K739" s="95" t="s">
        <v>1151</v>
      </c>
      <c r="L739" s="173">
        <v>144</v>
      </c>
      <c r="M739" s="225"/>
    </row>
    <row r="740" spans="1:13" ht="15" customHeight="1" x14ac:dyDescent="0.2">
      <c r="A740" s="369" t="s">
        <v>1472</v>
      </c>
      <c r="B740" s="374" t="s">
        <v>33</v>
      </c>
      <c r="C740" s="286" t="s">
        <v>1351</v>
      </c>
      <c r="D740" s="286" t="s">
        <v>13</v>
      </c>
      <c r="E740" s="287" t="s">
        <v>1423</v>
      </c>
      <c r="F740" s="288">
        <v>498</v>
      </c>
      <c r="G740" s="287" t="s">
        <v>20</v>
      </c>
      <c r="H740" s="290" t="s">
        <v>1473</v>
      </c>
      <c r="I740" s="286" t="s">
        <v>16</v>
      </c>
      <c r="J740" s="286">
        <v>1</v>
      </c>
      <c r="K740" s="95" t="s">
        <v>1151</v>
      </c>
      <c r="L740" s="173">
        <v>96</v>
      </c>
      <c r="M740" s="225"/>
    </row>
    <row r="741" spans="1:13" ht="15" customHeight="1" x14ac:dyDescent="0.2">
      <c r="A741" s="369" t="s">
        <v>1474</v>
      </c>
      <c r="B741" s="374" t="s">
        <v>33</v>
      </c>
      <c r="C741" s="286" t="s">
        <v>1351</v>
      </c>
      <c r="D741" s="286" t="s">
        <v>13</v>
      </c>
      <c r="E741" s="287" t="s">
        <v>1475</v>
      </c>
      <c r="F741" s="288">
        <v>25</v>
      </c>
      <c r="G741" s="287" t="s">
        <v>20</v>
      </c>
      <c r="H741" s="290" t="s">
        <v>1476</v>
      </c>
      <c r="I741" s="286" t="s">
        <v>16</v>
      </c>
      <c r="J741" s="286">
        <v>1</v>
      </c>
      <c r="K741" s="95" t="s">
        <v>1151</v>
      </c>
      <c r="L741" s="173">
        <v>96</v>
      </c>
      <c r="M741" s="225"/>
    </row>
    <row r="742" spans="1:13" ht="15" customHeight="1" x14ac:dyDescent="0.2">
      <c r="A742" s="369" t="s">
        <v>1477</v>
      </c>
      <c r="B742" s="374" t="s">
        <v>89</v>
      </c>
      <c r="C742" s="286" t="s">
        <v>1351</v>
      </c>
      <c r="D742" s="286" t="s">
        <v>13</v>
      </c>
      <c r="E742" s="287" t="s">
        <v>1478</v>
      </c>
      <c r="F742" s="288">
        <v>335</v>
      </c>
      <c r="G742" s="287" t="s">
        <v>1393</v>
      </c>
      <c r="H742" s="290" t="s">
        <v>1479</v>
      </c>
      <c r="I742" s="286" t="s">
        <v>16</v>
      </c>
      <c r="J742" s="286">
        <v>1</v>
      </c>
      <c r="K742" s="95" t="s">
        <v>1151</v>
      </c>
      <c r="L742" s="173">
        <v>192</v>
      </c>
      <c r="M742" s="225"/>
    </row>
    <row r="743" spans="1:13" ht="15" customHeight="1" x14ac:dyDescent="0.2">
      <c r="A743" s="369" t="s">
        <v>1480</v>
      </c>
      <c r="B743" s="374" t="s">
        <v>33</v>
      </c>
      <c r="C743" s="286" t="s">
        <v>1351</v>
      </c>
      <c r="D743" s="286" t="s">
        <v>13</v>
      </c>
      <c r="E743" s="287" t="s">
        <v>1481</v>
      </c>
      <c r="F743" s="288">
        <v>388</v>
      </c>
      <c r="G743" s="287" t="s">
        <v>1353</v>
      </c>
      <c r="H743" s="290" t="s">
        <v>1482</v>
      </c>
      <c r="I743" s="286" t="s">
        <v>16</v>
      </c>
      <c r="J743" s="286">
        <v>1</v>
      </c>
      <c r="K743" s="95" t="s">
        <v>1151</v>
      </c>
      <c r="L743" s="173">
        <v>96</v>
      </c>
      <c r="M743" s="225"/>
    </row>
    <row r="744" spans="1:13" ht="15" customHeight="1" x14ac:dyDescent="0.2">
      <c r="A744" s="369" t="s">
        <v>1483</v>
      </c>
      <c r="B744" s="374" t="s">
        <v>89</v>
      </c>
      <c r="C744" s="286" t="s">
        <v>1351</v>
      </c>
      <c r="D744" s="286" t="s">
        <v>13</v>
      </c>
      <c r="E744" s="287" t="s">
        <v>1484</v>
      </c>
      <c r="F744" s="288">
        <v>720</v>
      </c>
      <c r="G744" s="287" t="s">
        <v>1485</v>
      </c>
      <c r="H744" s="290" t="s">
        <v>1486</v>
      </c>
      <c r="I744" s="286" t="s">
        <v>16</v>
      </c>
      <c r="J744" s="286">
        <v>1</v>
      </c>
      <c r="K744" s="95" t="s">
        <v>1151</v>
      </c>
      <c r="L744" s="173">
        <v>192</v>
      </c>
      <c r="M744" s="225"/>
    </row>
    <row r="745" spans="1:13" ht="15" customHeight="1" x14ac:dyDescent="0.2">
      <c r="A745" s="369" t="s">
        <v>1487</v>
      </c>
      <c r="B745" s="374" t="s">
        <v>33</v>
      </c>
      <c r="C745" s="286" t="s">
        <v>1351</v>
      </c>
      <c r="D745" s="286" t="s">
        <v>13</v>
      </c>
      <c r="E745" s="287" t="s">
        <v>1445</v>
      </c>
      <c r="F745" s="288">
        <v>1530</v>
      </c>
      <c r="G745" s="287" t="s">
        <v>20</v>
      </c>
      <c r="H745" s="290" t="s">
        <v>1488</v>
      </c>
      <c r="I745" s="286" t="s">
        <v>16</v>
      </c>
      <c r="J745" s="286">
        <v>1</v>
      </c>
      <c r="K745" s="95" t="s">
        <v>1151</v>
      </c>
      <c r="L745" s="173">
        <v>96</v>
      </c>
      <c r="M745" s="225"/>
    </row>
    <row r="746" spans="1:13" ht="15" customHeight="1" x14ac:dyDescent="0.2">
      <c r="A746" s="369" t="s">
        <v>1489</v>
      </c>
      <c r="B746" s="374" t="s">
        <v>33</v>
      </c>
      <c r="C746" s="286" t="s">
        <v>1351</v>
      </c>
      <c r="D746" s="286" t="s">
        <v>13</v>
      </c>
      <c r="E746" s="287" t="s">
        <v>1404</v>
      </c>
      <c r="F746" s="288">
        <v>351</v>
      </c>
      <c r="G746" s="287" t="s">
        <v>1405</v>
      </c>
      <c r="H746" s="290" t="s">
        <v>1490</v>
      </c>
      <c r="I746" s="286" t="s">
        <v>16</v>
      </c>
      <c r="J746" s="286">
        <v>1</v>
      </c>
      <c r="K746" s="95" t="s">
        <v>1151</v>
      </c>
      <c r="L746" s="173">
        <v>96</v>
      </c>
      <c r="M746" s="225"/>
    </row>
    <row r="747" spans="1:13" ht="15" customHeight="1" x14ac:dyDescent="0.2">
      <c r="A747" s="369" t="s">
        <v>1493</v>
      </c>
      <c r="B747" s="374" t="s">
        <v>33</v>
      </c>
      <c r="C747" s="286" t="s">
        <v>1351</v>
      </c>
      <c r="D747" s="286" t="s">
        <v>13</v>
      </c>
      <c r="E747" s="287" t="s">
        <v>1432</v>
      </c>
      <c r="F747" s="288">
        <v>1010</v>
      </c>
      <c r="G747" s="287" t="s">
        <v>20</v>
      </c>
      <c r="H747" s="290" t="s">
        <v>1494</v>
      </c>
      <c r="I747" s="286" t="s">
        <v>16</v>
      </c>
      <c r="J747" s="286">
        <v>1</v>
      </c>
      <c r="K747" s="95" t="s">
        <v>1151</v>
      </c>
      <c r="L747" s="173">
        <v>96</v>
      </c>
      <c r="M747" s="225"/>
    </row>
    <row r="748" spans="1:13" ht="15" customHeight="1" x14ac:dyDescent="0.2">
      <c r="A748" s="369" t="s">
        <v>1495</v>
      </c>
      <c r="B748" s="374" t="s">
        <v>220</v>
      </c>
      <c r="C748" s="286" t="s">
        <v>1351</v>
      </c>
      <c r="D748" s="286" t="s">
        <v>13</v>
      </c>
      <c r="E748" s="287" t="s">
        <v>1496</v>
      </c>
      <c r="F748" s="288">
        <v>555</v>
      </c>
      <c r="G748" s="287" t="s">
        <v>1437</v>
      </c>
      <c r="H748" s="290" t="s">
        <v>1497</v>
      </c>
      <c r="I748" s="286" t="s">
        <v>16</v>
      </c>
      <c r="J748" s="286">
        <v>1</v>
      </c>
      <c r="K748" s="95" t="s">
        <v>1151</v>
      </c>
      <c r="L748" s="173">
        <v>96</v>
      </c>
      <c r="M748" s="225"/>
    </row>
    <row r="749" spans="1:13" ht="15" customHeight="1" x14ac:dyDescent="0.2">
      <c r="A749" s="369" t="s">
        <v>1498</v>
      </c>
      <c r="B749" s="374" t="s">
        <v>89</v>
      </c>
      <c r="C749" s="286" t="s">
        <v>1351</v>
      </c>
      <c r="D749" s="286" t="s">
        <v>13</v>
      </c>
      <c r="E749" s="287" t="s">
        <v>1499</v>
      </c>
      <c r="F749" s="288">
        <v>570</v>
      </c>
      <c r="G749" s="287" t="s">
        <v>20</v>
      </c>
      <c r="H749" s="290" t="s">
        <v>1500</v>
      </c>
      <c r="I749" s="286" t="s">
        <v>16</v>
      </c>
      <c r="J749" s="286">
        <v>1</v>
      </c>
      <c r="K749" s="95" t="s">
        <v>1151</v>
      </c>
      <c r="L749" s="173">
        <v>192</v>
      </c>
      <c r="M749" s="225"/>
    </row>
    <row r="750" spans="1:13" ht="15" customHeight="1" x14ac:dyDescent="0.2">
      <c r="A750" s="369" t="s">
        <v>1501</v>
      </c>
      <c r="B750" s="374" t="s">
        <v>11</v>
      </c>
      <c r="C750" s="286" t="s">
        <v>1351</v>
      </c>
      <c r="D750" s="286" t="s">
        <v>13</v>
      </c>
      <c r="E750" s="287" t="s">
        <v>1432</v>
      </c>
      <c r="F750" s="288">
        <v>280</v>
      </c>
      <c r="G750" s="287" t="s">
        <v>1416</v>
      </c>
      <c r="H750" s="290" t="s">
        <v>1502</v>
      </c>
      <c r="I750" s="286" t="s">
        <v>16</v>
      </c>
      <c r="J750" s="286">
        <v>1</v>
      </c>
      <c r="K750" s="95" t="s">
        <v>1151</v>
      </c>
      <c r="L750" s="173">
        <v>96</v>
      </c>
      <c r="M750" s="225"/>
    </row>
    <row r="751" spans="1:13" ht="15" customHeight="1" x14ac:dyDescent="0.2">
      <c r="A751" s="15"/>
      <c r="B751" s="150"/>
      <c r="C751" s="114"/>
      <c r="D751" s="114"/>
      <c r="E751" s="148"/>
      <c r="F751" s="21"/>
      <c r="G751" s="3"/>
      <c r="H751" s="72" t="s">
        <v>1503</v>
      </c>
      <c r="I751" s="44"/>
      <c r="J751" s="5">
        <f>SUM(J699:J750)</f>
        <v>56</v>
      </c>
      <c r="K751" s="5"/>
      <c r="L751" s="45"/>
      <c r="M751" s="225"/>
    </row>
    <row r="752" spans="1:13" ht="15" customHeight="1" x14ac:dyDescent="0.2">
      <c r="A752" s="58" t="s">
        <v>2419</v>
      </c>
      <c r="B752" s="107"/>
      <c r="C752" s="104"/>
      <c r="D752" s="107"/>
      <c r="E752" s="32" t="s">
        <v>2419</v>
      </c>
      <c r="F752" s="106"/>
      <c r="G752" s="106"/>
      <c r="H752" s="285"/>
      <c r="I752" s="104"/>
      <c r="J752" s="104"/>
      <c r="K752" s="105"/>
      <c r="L752" s="174"/>
      <c r="M752" s="225"/>
    </row>
    <row r="753" spans="1:21" s="99" customFormat="1" ht="15" customHeight="1" x14ac:dyDescent="0.2">
      <c r="A753" s="449" t="s">
        <v>2529</v>
      </c>
      <c r="B753" s="384" t="s">
        <v>220</v>
      </c>
      <c r="C753" s="409" t="s">
        <v>2420</v>
      </c>
      <c r="D753" s="409" t="s">
        <v>13</v>
      </c>
      <c r="E753" s="384" t="s">
        <v>2553</v>
      </c>
      <c r="F753" s="385">
        <v>241</v>
      </c>
      <c r="G753" s="384" t="s">
        <v>2421</v>
      </c>
      <c r="H753" s="410" t="s">
        <v>2599</v>
      </c>
      <c r="I753" s="385" t="s">
        <v>259</v>
      </c>
      <c r="J753" s="385">
        <v>1</v>
      </c>
      <c r="K753" s="399" t="s">
        <v>1151</v>
      </c>
      <c r="L753" s="405">
        <v>96</v>
      </c>
      <c r="M753" s="389"/>
      <c r="R753" s="400"/>
      <c r="U753" s="389"/>
    </row>
    <row r="754" spans="1:21" s="99" customFormat="1" ht="15" customHeight="1" x14ac:dyDescent="0.2">
      <c r="A754" s="449" t="s">
        <v>2530</v>
      </c>
      <c r="B754" s="384" t="s">
        <v>220</v>
      </c>
      <c r="C754" s="114" t="s">
        <v>2420</v>
      </c>
      <c r="D754" s="385" t="s">
        <v>13</v>
      </c>
      <c r="E754" s="384" t="s">
        <v>2553</v>
      </c>
      <c r="F754" s="385">
        <v>241</v>
      </c>
      <c r="G754" s="384" t="s">
        <v>2421</v>
      </c>
      <c r="H754" s="410" t="s">
        <v>2599</v>
      </c>
      <c r="I754" s="385" t="s">
        <v>259</v>
      </c>
      <c r="J754" s="385">
        <v>1</v>
      </c>
      <c r="K754" s="401" t="s">
        <v>1151</v>
      </c>
      <c r="L754" s="173">
        <v>96</v>
      </c>
      <c r="M754" s="389"/>
      <c r="R754" s="400"/>
      <c r="U754" s="389"/>
    </row>
    <row r="755" spans="1:21" s="99" customFormat="1" ht="15" customHeight="1" x14ac:dyDescent="0.2">
      <c r="A755" s="450" t="s">
        <v>2531</v>
      </c>
      <c r="B755" s="384" t="s">
        <v>220</v>
      </c>
      <c r="C755" s="114" t="s">
        <v>2420</v>
      </c>
      <c r="D755" s="385" t="s">
        <v>13</v>
      </c>
      <c r="E755" s="408" t="s">
        <v>2554</v>
      </c>
      <c r="F755" s="411">
        <v>800</v>
      </c>
      <c r="G755" s="384" t="s">
        <v>2421</v>
      </c>
      <c r="H755" s="412" t="s">
        <v>2422</v>
      </c>
      <c r="I755" s="385" t="s">
        <v>259</v>
      </c>
      <c r="J755" s="385">
        <v>1</v>
      </c>
      <c r="K755" s="111" t="s">
        <v>1151</v>
      </c>
      <c r="L755" s="405">
        <v>96</v>
      </c>
      <c r="M755" s="389"/>
      <c r="R755" s="400"/>
      <c r="U755" s="389"/>
    </row>
    <row r="756" spans="1:21" s="99" customFormat="1" ht="15" customHeight="1" x14ac:dyDescent="0.2">
      <c r="A756" s="450" t="s">
        <v>2532</v>
      </c>
      <c r="B756" s="384" t="s">
        <v>220</v>
      </c>
      <c r="C756" s="114" t="s">
        <v>2420</v>
      </c>
      <c r="D756" s="385" t="s">
        <v>13</v>
      </c>
      <c r="E756" s="408" t="s">
        <v>2555</v>
      </c>
      <c r="F756" s="411">
        <v>2205</v>
      </c>
      <c r="G756" s="408" t="s">
        <v>20</v>
      </c>
      <c r="H756" s="412" t="s">
        <v>2600</v>
      </c>
      <c r="I756" s="385" t="s">
        <v>259</v>
      </c>
      <c r="J756" s="385">
        <v>1</v>
      </c>
      <c r="K756" s="399" t="s">
        <v>1151</v>
      </c>
      <c r="L756" s="173">
        <v>96</v>
      </c>
      <c r="M756" s="389"/>
      <c r="R756" s="400"/>
      <c r="U756" s="389"/>
    </row>
    <row r="757" spans="1:21" s="99" customFormat="1" ht="15" customHeight="1" x14ac:dyDescent="0.2">
      <c r="A757" s="450" t="s">
        <v>2423</v>
      </c>
      <c r="B757" s="384" t="s">
        <v>220</v>
      </c>
      <c r="C757" s="114" t="s">
        <v>2420</v>
      </c>
      <c r="D757" s="385" t="s">
        <v>13</v>
      </c>
      <c r="E757" s="408" t="s">
        <v>2556</v>
      </c>
      <c r="F757" s="411">
        <v>327</v>
      </c>
      <c r="G757" s="408" t="s">
        <v>2421</v>
      </c>
      <c r="H757" s="412" t="s">
        <v>2601</v>
      </c>
      <c r="I757" s="385" t="s">
        <v>259</v>
      </c>
      <c r="J757" s="385">
        <v>1</v>
      </c>
      <c r="K757" s="401" t="s">
        <v>1151</v>
      </c>
      <c r="L757" s="173">
        <v>96</v>
      </c>
      <c r="M757" s="389"/>
      <c r="R757" s="400"/>
      <c r="U757" s="389"/>
    </row>
    <row r="758" spans="1:21" s="99" customFormat="1" ht="15" customHeight="1" x14ac:dyDescent="0.2">
      <c r="A758" s="450" t="s">
        <v>2533</v>
      </c>
      <c r="B758" s="384" t="s">
        <v>220</v>
      </c>
      <c r="C758" s="114" t="s">
        <v>2420</v>
      </c>
      <c r="D758" s="385" t="s">
        <v>13</v>
      </c>
      <c r="E758" s="408" t="s">
        <v>2557</v>
      </c>
      <c r="F758" s="411">
        <v>2066</v>
      </c>
      <c r="G758" s="408" t="s">
        <v>2586</v>
      </c>
      <c r="H758" s="412" t="s">
        <v>2602</v>
      </c>
      <c r="I758" s="385" t="s">
        <v>259</v>
      </c>
      <c r="J758" s="385">
        <v>1</v>
      </c>
      <c r="K758" s="111" t="s">
        <v>1151</v>
      </c>
      <c r="L758" s="173">
        <v>96</v>
      </c>
      <c r="M758" s="389"/>
      <c r="R758" s="400"/>
      <c r="U758" s="389"/>
    </row>
    <row r="759" spans="1:21" s="99" customFormat="1" ht="15" customHeight="1" x14ac:dyDescent="0.2">
      <c r="A759" s="450" t="s">
        <v>2534</v>
      </c>
      <c r="B759" s="384" t="s">
        <v>220</v>
      </c>
      <c r="C759" s="114" t="s">
        <v>2420</v>
      </c>
      <c r="D759" s="385" t="s">
        <v>13</v>
      </c>
      <c r="E759" s="408" t="s">
        <v>2558</v>
      </c>
      <c r="F759" s="411">
        <v>1680</v>
      </c>
      <c r="G759" s="408" t="s">
        <v>20</v>
      </c>
      <c r="H759" s="412" t="s">
        <v>2603</v>
      </c>
      <c r="I759" s="385" t="s">
        <v>259</v>
      </c>
      <c r="J759" s="385">
        <v>1</v>
      </c>
      <c r="K759" s="399" t="s">
        <v>1151</v>
      </c>
      <c r="L759" s="405">
        <v>96</v>
      </c>
      <c r="M759" s="389"/>
      <c r="R759" s="400"/>
      <c r="U759" s="389"/>
    </row>
    <row r="760" spans="1:21" s="99" customFormat="1" ht="15" customHeight="1" x14ac:dyDescent="0.2">
      <c r="A760" s="450" t="s">
        <v>2535</v>
      </c>
      <c r="B760" s="384" t="s">
        <v>220</v>
      </c>
      <c r="C760" s="114" t="s">
        <v>2420</v>
      </c>
      <c r="D760" s="385" t="s">
        <v>13</v>
      </c>
      <c r="E760" s="408" t="s">
        <v>2558</v>
      </c>
      <c r="F760" s="411">
        <v>1680</v>
      </c>
      <c r="G760" s="408" t="s">
        <v>20</v>
      </c>
      <c r="H760" s="412" t="s">
        <v>2603</v>
      </c>
      <c r="I760" s="385" t="s">
        <v>259</v>
      </c>
      <c r="J760" s="385">
        <v>1</v>
      </c>
      <c r="K760" s="399" t="s">
        <v>1151</v>
      </c>
      <c r="L760" s="405">
        <v>96</v>
      </c>
      <c r="M760" s="389"/>
      <c r="R760" s="400"/>
      <c r="U760" s="389"/>
    </row>
    <row r="761" spans="1:21" s="99" customFormat="1" ht="15" customHeight="1" x14ac:dyDescent="0.2">
      <c r="A761" s="450" t="s">
        <v>2536</v>
      </c>
      <c r="B761" s="384" t="s">
        <v>220</v>
      </c>
      <c r="C761" s="114" t="s">
        <v>2420</v>
      </c>
      <c r="D761" s="385" t="s">
        <v>13</v>
      </c>
      <c r="E761" s="408" t="s">
        <v>2558</v>
      </c>
      <c r="F761" s="411">
        <v>1680</v>
      </c>
      <c r="G761" s="408" t="s">
        <v>20</v>
      </c>
      <c r="H761" s="412" t="s">
        <v>2603</v>
      </c>
      <c r="I761" s="385" t="s">
        <v>259</v>
      </c>
      <c r="J761" s="385">
        <v>1</v>
      </c>
      <c r="K761" s="399" t="s">
        <v>1151</v>
      </c>
      <c r="L761" s="405">
        <v>96</v>
      </c>
      <c r="M761" s="389"/>
      <c r="R761" s="400"/>
      <c r="U761" s="389"/>
    </row>
    <row r="762" spans="1:21" s="99" customFormat="1" ht="15" customHeight="1" x14ac:dyDescent="0.2">
      <c r="A762" s="450" t="s">
        <v>2424</v>
      </c>
      <c r="B762" s="384" t="s">
        <v>220</v>
      </c>
      <c r="C762" s="114" t="s">
        <v>2420</v>
      </c>
      <c r="D762" s="385" t="s">
        <v>13</v>
      </c>
      <c r="E762" s="408" t="s">
        <v>2559</v>
      </c>
      <c r="F762" s="411">
        <v>671</v>
      </c>
      <c r="G762" s="408" t="s">
        <v>2425</v>
      </c>
      <c r="H762" s="412" t="s">
        <v>2604</v>
      </c>
      <c r="I762" s="385" t="s">
        <v>259</v>
      </c>
      <c r="J762" s="385">
        <v>1</v>
      </c>
      <c r="K762" s="399" t="s">
        <v>1151</v>
      </c>
      <c r="L762" s="173">
        <v>96</v>
      </c>
      <c r="M762" s="389"/>
      <c r="R762" s="400"/>
      <c r="U762" s="389"/>
    </row>
    <row r="763" spans="1:21" s="99" customFormat="1" ht="15" customHeight="1" x14ac:dyDescent="0.2">
      <c r="A763" s="450" t="s">
        <v>2426</v>
      </c>
      <c r="B763" s="384" t="s">
        <v>220</v>
      </c>
      <c r="C763" s="114" t="s">
        <v>2420</v>
      </c>
      <c r="D763" s="385" t="s">
        <v>13</v>
      </c>
      <c r="E763" s="408" t="s">
        <v>2560</v>
      </c>
      <c r="F763" s="411">
        <v>921</v>
      </c>
      <c r="G763" s="408" t="s">
        <v>2427</v>
      </c>
      <c r="H763" s="412" t="s">
        <v>2605</v>
      </c>
      <c r="I763" s="385" t="s">
        <v>259</v>
      </c>
      <c r="J763" s="385">
        <v>1</v>
      </c>
      <c r="K763" s="399" t="s">
        <v>1151</v>
      </c>
      <c r="L763" s="173">
        <v>96</v>
      </c>
      <c r="M763" s="389"/>
      <c r="R763" s="400"/>
      <c r="U763" s="389"/>
    </row>
    <row r="764" spans="1:21" s="99" customFormat="1" ht="15" customHeight="1" x14ac:dyDescent="0.2">
      <c r="A764" s="450" t="s">
        <v>2428</v>
      </c>
      <c r="B764" s="384" t="s">
        <v>220</v>
      </c>
      <c r="C764" s="114" t="s">
        <v>2420</v>
      </c>
      <c r="D764" s="385" t="s">
        <v>13</v>
      </c>
      <c r="E764" s="408" t="s">
        <v>2561</v>
      </c>
      <c r="F764" s="411">
        <v>573</v>
      </c>
      <c r="G764" s="408" t="s">
        <v>2429</v>
      </c>
      <c r="H764" s="412" t="s">
        <v>2606</v>
      </c>
      <c r="I764" s="385" t="s">
        <v>259</v>
      </c>
      <c r="J764" s="385">
        <v>1</v>
      </c>
      <c r="K764" s="111" t="s">
        <v>1151</v>
      </c>
      <c r="L764" s="405">
        <v>96</v>
      </c>
      <c r="M764" s="389"/>
      <c r="R764" s="400"/>
      <c r="U764" s="389"/>
    </row>
    <row r="765" spans="1:21" s="99" customFormat="1" ht="15" customHeight="1" x14ac:dyDescent="0.2">
      <c r="A765" s="450" t="s">
        <v>2430</v>
      </c>
      <c r="B765" s="384" t="s">
        <v>220</v>
      </c>
      <c r="C765" s="114" t="s">
        <v>2420</v>
      </c>
      <c r="D765" s="385" t="s">
        <v>13</v>
      </c>
      <c r="E765" s="408" t="s">
        <v>2559</v>
      </c>
      <c r="F765" s="411">
        <v>570</v>
      </c>
      <c r="G765" s="408" t="s">
        <v>2425</v>
      </c>
      <c r="H765" s="412" t="s">
        <v>2607</v>
      </c>
      <c r="I765" s="385" t="s">
        <v>259</v>
      </c>
      <c r="J765" s="385">
        <v>1</v>
      </c>
      <c r="K765" s="402" t="s">
        <v>1151</v>
      </c>
      <c r="L765" s="405">
        <v>96</v>
      </c>
      <c r="M765" s="389"/>
      <c r="R765" s="400"/>
      <c r="U765" s="389"/>
    </row>
    <row r="766" spans="1:21" s="99" customFormat="1" x14ac:dyDescent="0.2">
      <c r="A766" s="450" t="s">
        <v>2431</v>
      </c>
      <c r="B766" s="408" t="s">
        <v>2432</v>
      </c>
      <c r="C766" s="114" t="s">
        <v>2420</v>
      </c>
      <c r="D766" s="385" t="s">
        <v>13</v>
      </c>
      <c r="E766" s="408" t="s">
        <v>2562</v>
      </c>
      <c r="F766" s="411">
        <v>1675</v>
      </c>
      <c r="G766" s="408" t="s">
        <v>2433</v>
      </c>
      <c r="H766" s="412" t="s">
        <v>2608</v>
      </c>
      <c r="I766" s="385" t="s">
        <v>259</v>
      </c>
      <c r="J766" s="385">
        <v>1</v>
      </c>
      <c r="K766" s="111" t="s">
        <v>1151</v>
      </c>
      <c r="L766" s="173">
        <v>96</v>
      </c>
      <c r="M766" s="389"/>
      <c r="R766" s="400"/>
      <c r="U766" s="389"/>
    </row>
    <row r="767" spans="1:21" s="99" customFormat="1" ht="15" customHeight="1" x14ac:dyDescent="0.2">
      <c r="A767" s="450" t="s">
        <v>2434</v>
      </c>
      <c r="B767" s="408" t="s">
        <v>2432</v>
      </c>
      <c r="C767" s="114" t="s">
        <v>2420</v>
      </c>
      <c r="D767" s="385" t="s">
        <v>13</v>
      </c>
      <c r="E767" s="408" t="s">
        <v>2563</v>
      </c>
      <c r="F767" s="411">
        <v>1010</v>
      </c>
      <c r="G767" s="408" t="s">
        <v>2435</v>
      </c>
      <c r="H767" s="412" t="s">
        <v>2609</v>
      </c>
      <c r="I767" s="385" t="s">
        <v>259</v>
      </c>
      <c r="J767" s="385">
        <v>1</v>
      </c>
      <c r="K767" s="111" t="s">
        <v>1151</v>
      </c>
      <c r="L767" s="405">
        <v>96</v>
      </c>
      <c r="M767" s="389"/>
      <c r="R767" s="400"/>
      <c r="U767" s="389"/>
    </row>
    <row r="768" spans="1:21" s="389" customFormat="1" ht="15" customHeight="1" x14ac:dyDescent="0.2">
      <c r="A768" s="450" t="s">
        <v>2436</v>
      </c>
      <c r="B768" s="408" t="s">
        <v>2432</v>
      </c>
      <c r="C768" s="114" t="s">
        <v>2420</v>
      </c>
      <c r="D768" s="385" t="s">
        <v>13</v>
      </c>
      <c r="E768" s="408" t="s">
        <v>2564</v>
      </c>
      <c r="F768" s="411">
        <v>728</v>
      </c>
      <c r="G768" s="408" t="s">
        <v>20</v>
      </c>
      <c r="H768" s="412" t="s">
        <v>2610</v>
      </c>
      <c r="I768" s="385" t="s">
        <v>259</v>
      </c>
      <c r="J768" s="385">
        <v>1</v>
      </c>
      <c r="K768" s="111" t="s">
        <v>1151</v>
      </c>
      <c r="L768" s="173">
        <v>96</v>
      </c>
    </row>
    <row r="769" spans="1:12" s="389" customFormat="1" ht="15" customHeight="1" x14ac:dyDescent="0.2">
      <c r="A769" s="450" t="s">
        <v>2437</v>
      </c>
      <c r="B769" s="408" t="s">
        <v>2432</v>
      </c>
      <c r="C769" s="114" t="s">
        <v>2420</v>
      </c>
      <c r="D769" s="385" t="s">
        <v>13</v>
      </c>
      <c r="E769" s="408" t="s">
        <v>2565</v>
      </c>
      <c r="F769" s="411">
        <v>2280</v>
      </c>
      <c r="G769" s="408" t="s">
        <v>2438</v>
      </c>
      <c r="H769" s="412" t="s">
        <v>2611</v>
      </c>
      <c r="I769" s="385" t="s">
        <v>259</v>
      </c>
      <c r="J769" s="385">
        <v>1</v>
      </c>
      <c r="K769" s="111" t="s">
        <v>1151</v>
      </c>
      <c r="L769" s="405">
        <v>96</v>
      </c>
    </row>
    <row r="770" spans="1:12" s="389" customFormat="1" ht="15" customHeight="1" x14ac:dyDescent="0.2">
      <c r="A770" s="450" t="s">
        <v>2439</v>
      </c>
      <c r="B770" s="408" t="s">
        <v>25</v>
      </c>
      <c r="C770" s="114" t="s">
        <v>2420</v>
      </c>
      <c r="D770" s="385" t="s">
        <v>13</v>
      </c>
      <c r="E770" s="408" t="s">
        <v>2440</v>
      </c>
      <c r="F770" s="411">
        <v>169</v>
      </c>
      <c r="G770" s="408" t="s">
        <v>2441</v>
      </c>
      <c r="H770" s="412" t="s">
        <v>2612</v>
      </c>
      <c r="I770" s="385" t="s">
        <v>259</v>
      </c>
      <c r="J770" s="385">
        <v>1</v>
      </c>
      <c r="K770" s="111" t="s">
        <v>1151</v>
      </c>
      <c r="L770" s="405">
        <v>96</v>
      </c>
    </row>
    <row r="771" spans="1:12" s="389" customFormat="1" ht="15" customHeight="1" x14ac:dyDescent="0.2">
      <c r="A771" s="449" t="s">
        <v>3548</v>
      </c>
      <c r="B771" s="413" t="s">
        <v>1236</v>
      </c>
      <c r="C771" s="114" t="s">
        <v>2420</v>
      </c>
      <c r="D771" s="385" t="s">
        <v>13</v>
      </c>
      <c r="E771" s="413" t="s">
        <v>2566</v>
      </c>
      <c r="F771" s="385">
        <v>2359</v>
      </c>
      <c r="G771" s="384" t="s">
        <v>20</v>
      </c>
      <c r="H771" s="410" t="s">
        <v>2613</v>
      </c>
      <c r="I771" s="385" t="s">
        <v>259</v>
      </c>
      <c r="J771" s="385">
        <v>1</v>
      </c>
      <c r="K771" s="111" t="s">
        <v>1151</v>
      </c>
      <c r="L771" s="405">
        <v>96</v>
      </c>
    </row>
    <row r="772" spans="1:12" s="389" customFormat="1" ht="15" customHeight="1" x14ac:dyDescent="0.2">
      <c r="A772" s="449" t="s">
        <v>3549</v>
      </c>
      <c r="B772" s="413" t="s">
        <v>1236</v>
      </c>
      <c r="C772" s="114" t="s">
        <v>2420</v>
      </c>
      <c r="D772" s="385" t="s">
        <v>13</v>
      </c>
      <c r="E772" s="413" t="s">
        <v>2567</v>
      </c>
      <c r="F772" s="385">
        <v>2008</v>
      </c>
      <c r="G772" s="384" t="s">
        <v>20</v>
      </c>
      <c r="H772" s="410" t="s">
        <v>2614</v>
      </c>
      <c r="I772" s="385" t="s">
        <v>259</v>
      </c>
      <c r="J772" s="385">
        <v>1</v>
      </c>
      <c r="K772" s="111" t="s">
        <v>1151</v>
      </c>
      <c r="L772" s="405">
        <v>96</v>
      </c>
    </row>
    <row r="773" spans="1:12" s="389" customFormat="1" ht="15" customHeight="1" x14ac:dyDescent="0.2">
      <c r="A773" s="450" t="s">
        <v>3550</v>
      </c>
      <c r="B773" s="413" t="s">
        <v>1236</v>
      </c>
      <c r="C773" s="114" t="s">
        <v>2420</v>
      </c>
      <c r="D773" s="385" t="s">
        <v>13</v>
      </c>
      <c r="E773" s="408" t="s">
        <v>2568</v>
      </c>
      <c r="F773" s="411">
        <v>1084</v>
      </c>
      <c r="G773" s="384" t="s">
        <v>2587</v>
      </c>
      <c r="H773" s="412" t="s">
        <v>2615</v>
      </c>
      <c r="I773" s="385" t="s">
        <v>259</v>
      </c>
      <c r="J773" s="385">
        <v>1</v>
      </c>
      <c r="K773" s="111" t="s">
        <v>1151</v>
      </c>
      <c r="L773" s="405">
        <v>96</v>
      </c>
    </row>
    <row r="774" spans="1:12" s="389" customFormat="1" ht="15" customHeight="1" x14ac:dyDescent="0.2">
      <c r="A774" s="450" t="s">
        <v>3551</v>
      </c>
      <c r="B774" s="413" t="s">
        <v>1236</v>
      </c>
      <c r="C774" s="114" t="s">
        <v>2420</v>
      </c>
      <c r="D774" s="385" t="s">
        <v>13</v>
      </c>
      <c r="E774" s="408" t="s">
        <v>2569</v>
      </c>
      <c r="F774" s="411">
        <v>1298</v>
      </c>
      <c r="G774" s="408" t="s">
        <v>2588</v>
      </c>
      <c r="H774" s="412" t="s">
        <v>2616</v>
      </c>
      <c r="I774" s="385" t="s">
        <v>259</v>
      </c>
      <c r="J774" s="385">
        <v>1</v>
      </c>
      <c r="K774" s="111" t="s">
        <v>1151</v>
      </c>
      <c r="L774" s="405">
        <v>96</v>
      </c>
    </row>
    <row r="775" spans="1:12" s="389" customFormat="1" ht="15" customHeight="1" x14ac:dyDescent="0.2">
      <c r="A775" s="450" t="s">
        <v>2537</v>
      </c>
      <c r="B775" s="413" t="s">
        <v>1236</v>
      </c>
      <c r="C775" s="114" t="s">
        <v>2420</v>
      </c>
      <c r="D775" s="385" t="s">
        <v>13</v>
      </c>
      <c r="E775" s="413" t="s">
        <v>2570</v>
      </c>
      <c r="F775" s="411">
        <v>64</v>
      </c>
      <c r="G775" s="408" t="s">
        <v>2589</v>
      </c>
      <c r="H775" s="412" t="s">
        <v>2617</v>
      </c>
      <c r="I775" s="385" t="s">
        <v>259</v>
      </c>
      <c r="J775" s="385">
        <v>1</v>
      </c>
      <c r="K775" s="111" t="s">
        <v>1151</v>
      </c>
      <c r="L775" s="405">
        <v>96</v>
      </c>
    </row>
    <row r="776" spans="1:12" s="389" customFormat="1" ht="15" customHeight="1" x14ac:dyDescent="0.2">
      <c r="A776" s="450" t="s">
        <v>2538</v>
      </c>
      <c r="B776" s="413" t="s">
        <v>1236</v>
      </c>
      <c r="C776" s="114" t="s">
        <v>2420</v>
      </c>
      <c r="D776" s="385" t="s">
        <v>13</v>
      </c>
      <c r="E776" s="413" t="s">
        <v>2571</v>
      </c>
      <c r="F776" s="411">
        <v>815</v>
      </c>
      <c r="G776" s="384" t="s">
        <v>20</v>
      </c>
      <c r="H776" s="412" t="s">
        <v>2618</v>
      </c>
      <c r="I776" s="385" t="s">
        <v>259</v>
      </c>
      <c r="J776" s="385">
        <v>1</v>
      </c>
      <c r="K776" s="111" t="s">
        <v>1151</v>
      </c>
      <c r="L776" s="405">
        <v>96</v>
      </c>
    </row>
    <row r="777" spans="1:12" s="389" customFormat="1" ht="15" customHeight="1" x14ac:dyDescent="0.2">
      <c r="A777" s="450" t="s">
        <v>2539</v>
      </c>
      <c r="B777" s="413" t="s">
        <v>1236</v>
      </c>
      <c r="C777" s="114" t="s">
        <v>2420</v>
      </c>
      <c r="D777" s="385" t="s">
        <v>13</v>
      </c>
      <c r="E777" s="413" t="s">
        <v>2567</v>
      </c>
      <c r="F777" s="411">
        <v>3496</v>
      </c>
      <c r="G777" s="408" t="s">
        <v>2590</v>
      </c>
      <c r="H777" s="412" t="s">
        <v>2619</v>
      </c>
      <c r="I777" s="385" t="s">
        <v>259</v>
      </c>
      <c r="J777" s="385">
        <v>1</v>
      </c>
      <c r="K777" s="111" t="s">
        <v>1151</v>
      </c>
      <c r="L777" s="405">
        <v>96</v>
      </c>
    </row>
    <row r="778" spans="1:12" s="389" customFormat="1" ht="15" customHeight="1" x14ac:dyDescent="0.2">
      <c r="A778" s="450" t="s">
        <v>2540</v>
      </c>
      <c r="B778" s="413" t="s">
        <v>1236</v>
      </c>
      <c r="C778" s="114" t="s">
        <v>2420</v>
      </c>
      <c r="D778" s="385" t="s">
        <v>13</v>
      </c>
      <c r="E778" s="408" t="s">
        <v>2572</v>
      </c>
      <c r="F778" s="411">
        <v>43</v>
      </c>
      <c r="G778" s="384" t="s">
        <v>2587</v>
      </c>
      <c r="H778" s="412" t="s">
        <v>2620</v>
      </c>
      <c r="I778" s="385" t="s">
        <v>259</v>
      </c>
      <c r="J778" s="385">
        <v>1</v>
      </c>
      <c r="K778" s="111" t="s">
        <v>1151</v>
      </c>
      <c r="L778" s="405">
        <v>96</v>
      </c>
    </row>
    <row r="779" spans="1:12" s="389" customFormat="1" ht="15" customHeight="1" x14ac:dyDescent="0.2">
      <c r="A779" s="450" t="s">
        <v>2541</v>
      </c>
      <c r="B779" s="413" t="s">
        <v>1236</v>
      </c>
      <c r="C779" s="114" t="s">
        <v>2420</v>
      </c>
      <c r="D779" s="385" t="s">
        <v>13</v>
      </c>
      <c r="E779" s="408" t="s">
        <v>2573</v>
      </c>
      <c r="F779" s="411">
        <v>374</v>
      </c>
      <c r="G779" s="408" t="s">
        <v>2591</v>
      </c>
      <c r="H779" s="412" t="s">
        <v>2621</v>
      </c>
      <c r="I779" s="385" t="s">
        <v>259</v>
      </c>
      <c r="J779" s="385">
        <v>1</v>
      </c>
      <c r="K779" s="111" t="s">
        <v>1151</v>
      </c>
      <c r="L779" s="405">
        <v>96</v>
      </c>
    </row>
    <row r="780" spans="1:12" s="389" customFormat="1" ht="15" customHeight="1" x14ac:dyDescent="0.2">
      <c r="A780" s="450" t="s">
        <v>2542</v>
      </c>
      <c r="B780" s="413" t="s">
        <v>1236</v>
      </c>
      <c r="C780" s="114" t="s">
        <v>2420</v>
      </c>
      <c r="D780" s="385" t="s">
        <v>13</v>
      </c>
      <c r="E780" s="408" t="s">
        <v>2574</v>
      </c>
      <c r="F780" s="411">
        <v>50</v>
      </c>
      <c r="G780" s="408" t="s">
        <v>2592</v>
      </c>
      <c r="H780" s="412" t="s">
        <v>2622</v>
      </c>
      <c r="I780" s="385" t="s">
        <v>259</v>
      </c>
      <c r="J780" s="385">
        <v>1</v>
      </c>
      <c r="K780" s="111" t="s">
        <v>1151</v>
      </c>
      <c r="L780" s="405">
        <v>96</v>
      </c>
    </row>
    <row r="781" spans="1:12" s="389" customFormat="1" ht="15" customHeight="1" x14ac:dyDescent="0.2">
      <c r="A781" s="450" t="s">
        <v>2543</v>
      </c>
      <c r="B781" s="413" t="s">
        <v>1236</v>
      </c>
      <c r="C781" s="114" t="s">
        <v>2420</v>
      </c>
      <c r="D781" s="385" t="s">
        <v>13</v>
      </c>
      <c r="E781" s="408" t="s">
        <v>2575</v>
      </c>
      <c r="F781" s="411">
        <v>3700</v>
      </c>
      <c r="G781" s="408" t="s">
        <v>2593</v>
      </c>
      <c r="H781" s="412" t="s">
        <v>2623</v>
      </c>
      <c r="I781" s="385" t="s">
        <v>259</v>
      </c>
      <c r="J781" s="385">
        <v>1</v>
      </c>
      <c r="K781" s="111" t="s">
        <v>1151</v>
      </c>
      <c r="L781" s="405">
        <v>96</v>
      </c>
    </row>
    <row r="782" spans="1:12" s="389" customFormat="1" ht="15" customHeight="1" x14ac:dyDescent="0.2">
      <c r="A782" s="450" t="s">
        <v>2544</v>
      </c>
      <c r="B782" s="413" t="s">
        <v>1236</v>
      </c>
      <c r="C782" s="114" t="s">
        <v>2420</v>
      </c>
      <c r="D782" s="385" t="s">
        <v>13</v>
      </c>
      <c r="E782" s="408" t="s">
        <v>2576</v>
      </c>
      <c r="F782" s="411">
        <v>2123</v>
      </c>
      <c r="G782" s="384" t="s">
        <v>20</v>
      </c>
      <c r="H782" s="412" t="s">
        <v>2624</v>
      </c>
      <c r="I782" s="385" t="s">
        <v>259</v>
      </c>
      <c r="J782" s="385">
        <v>1</v>
      </c>
      <c r="K782" s="111" t="s">
        <v>1151</v>
      </c>
      <c r="L782" s="405">
        <v>96</v>
      </c>
    </row>
    <row r="783" spans="1:12" s="389" customFormat="1" ht="15" customHeight="1" x14ac:dyDescent="0.2">
      <c r="A783" s="450" t="s">
        <v>2545</v>
      </c>
      <c r="B783" s="413" t="s">
        <v>1236</v>
      </c>
      <c r="C783" s="114" t="s">
        <v>2420</v>
      </c>
      <c r="D783" s="385" t="s">
        <v>13</v>
      </c>
      <c r="E783" s="408" t="s">
        <v>2577</v>
      </c>
      <c r="F783" s="411">
        <v>1701</v>
      </c>
      <c r="G783" s="408" t="s">
        <v>2594</v>
      </c>
      <c r="H783" s="412" t="s">
        <v>2625</v>
      </c>
      <c r="I783" s="385" t="s">
        <v>259</v>
      </c>
      <c r="J783" s="385">
        <v>1</v>
      </c>
      <c r="K783" s="111" t="s">
        <v>1151</v>
      </c>
      <c r="L783" s="405">
        <v>96</v>
      </c>
    </row>
    <row r="784" spans="1:12" s="389" customFormat="1" ht="15" customHeight="1" x14ac:dyDescent="0.2">
      <c r="A784" s="450" t="s">
        <v>2546</v>
      </c>
      <c r="B784" s="413" t="s">
        <v>1236</v>
      </c>
      <c r="C784" s="114" t="s">
        <v>2420</v>
      </c>
      <c r="D784" s="385" t="s">
        <v>13</v>
      </c>
      <c r="E784" s="413" t="s">
        <v>2578</v>
      </c>
      <c r="F784" s="411" t="s">
        <v>2585</v>
      </c>
      <c r="G784" s="408" t="s">
        <v>2595</v>
      </c>
      <c r="H784" s="412" t="s">
        <v>2626</v>
      </c>
      <c r="I784" s="385" t="s">
        <v>2633</v>
      </c>
      <c r="J784" s="385">
        <v>1</v>
      </c>
      <c r="K784" s="111" t="s">
        <v>1151</v>
      </c>
      <c r="L784" s="405">
        <v>96</v>
      </c>
    </row>
    <row r="785" spans="1:13" s="389" customFormat="1" ht="15" customHeight="1" x14ac:dyDescent="0.2">
      <c r="A785" s="450" t="s">
        <v>2547</v>
      </c>
      <c r="B785" s="413" t="s">
        <v>1236</v>
      </c>
      <c r="C785" s="114" t="s">
        <v>2420</v>
      </c>
      <c r="D785" s="385" t="s">
        <v>13</v>
      </c>
      <c r="E785" s="413" t="s">
        <v>2579</v>
      </c>
      <c r="F785" s="411">
        <v>10</v>
      </c>
      <c r="G785" s="408" t="s">
        <v>2596</v>
      </c>
      <c r="H785" s="412" t="s">
        <v>2627</v>
      </c>
      <c r="I785" s="385" t="s">
        <v>259</v>
      </c>
      <c r="J785" s="385">
        <v>1</v>
      </c>
      <c r="K785" s="111" t="s">
        <v>1151</v>
      </c>
      <c r="L785" s="405">
        <v>96</v>
      </c>
    </row>
    <row r="786" spans="1:13" s="389" customFormat="1" ht="15" customHeight="1" x14ac:dyDescent="0.2">
      <c r="A786" s="450" t="s">
        <v>2548</v>
      </c>
      <c r="B786" s="413" t="s">
        <v>1236</v>
      </c>
      <c r="C786" s="114" t="s">
        <v>2420</v>
      </c>
      <c r="D786" s="385" t="s">
        <v>13</v>
      </c>
      <c r="E786" s="408" t="s">
        <v>2580</v>
      </c>
      <c r="F786" s="411">
        <v>1179</v>
      </c>
      <c r="G786" s="384" t="s">
        <v>20</v>
      </c>
      <c r="H786" s="412" t="s">
        <v>2628</v>
      </c>
      <c r="I786" s="385" t="s">
        <v>259</v>
      </c>
      <c r="J786" s="385">
        <v>1</v>
      </c>
      <c r="K786" s="111" t="s">
        <v>1151</v>
      </c>
      <c r="L786" s="405">
        <v>96</v>
      </c>
    </row>
    <row r="787" spans="1:13" s="389" customFormat="1" ht="15" customHeight="1" x14ac:dyDescent="0.2">
      <c r="A787" s="450" t="s">
        <v>2549</v>
      </c>
      <c r="B787" s="413" t="s">
        <v>1236</v>
      </c>
      <c r="C787" s="114" t="s">
        <v>2420</v>
      </c>
      <c r="D787" s="385" t="s">
        <v>13</v>
      </c>
      <c r="E787" s="408" t="s">
        <v>2581</v>
      </c>
      <c r="F787" s="411">
        <v>1900</v>
      </c>
      <c r="G787" s="384" t="s">
        <v>20</v>
      </c>
      <c r="H787" s="412" t="s">
        <v>2629</v>
      </c>
      <c r="I787" s="385" t="s">
        <v>259</v>
      </c>
      <c r="J787" s="385">
        <v>1</v>
      </c>
      <c r="K787" s="111" t="s">
        <v>1151</v>
      </c>
      <c r="L787" s="405">
        <v>96</v>
      </c>
    </row>
    <row r="788" spans="1:13" s="389" customFormat="1" ht="15" customHeight="1" x14ac:dyDescent="0.2">
      <c r="A788" s="450" t="s">
        <v>2550</v>
      </c>
      <c r="B788" s="413" t="s">
        <v>1236</v>
      </c>
      <c r="C788" s="114" t="s">
        <v>2420</v>
      </c>
      <c r="D788" s="385" t="s">
        <v>13</v>
      </c>
      <c r="E788" s="408" t="s">
        <v>2582</v>
      </c>
      <c r="F788" s="411">
        <v>883</v>
      </c>
      <c r="G788" s="384" t="s">
        <v>20</v>
      </c>
      <c r="H788" s="412" t="s">
        <v>2630</v>
      </c>
      <c r="I788" s="385" t="s">
        <v>259</v>
      </c>
      <c r="J788" s="385">
        <v>1</v>
      </c>
      <c r="K788" s="111" t="s">
        <v>1151</v>
      </c>
      <c r="L788" s="405">
        <v>96</v>
      </c>
    </row>
    <row r="789" spans="1:13" s="389" customFormat="1" ht="15" customHeight="1" x14ac:dyDescent="0.2">
      <c r="A789" s="450" t="s">
        <v>2551</v>
      </c>
      <c r="B789" s="413" t="s">
        <v>1236</v>
      </c>
      <c r="C789" s="114" t="s">
        <v>2420</v>
      </c>
      <c r="D789" s="385" t="s">
        <v>13</v>
      </c>
      <c r="E789" s="408" t="s">
        <v>2583</v>
      </c>
      <c r="F789" s="411">
        <v>5280</v>
      </c>
      <c r="G789" s="384" t="s">
        <v>2597</v>
      </c>
      <c r="H789" s="412" t="s">
        <v>2631</v>
      </c>
      <c r="I789" s="385" t="s">
        <v>259</v>
      </c>
      <c r="J789" s="385">
        <v>1</v>
      </c>
      <c r="K789" s="111" t="s">
        <v>1151</v>
      </c>
      <c r="L789" s="405">
        <v>96</v>
      </c>
    </row>
    <row r="790" spans="1:13" s="389" customFormat="1" ht="15" customHeight="1" x14ac:dyDescent="0.2">
      <c r="A790" s="451" t="s">
        <v>2552</v>
      </c>
      <c r="B790" s="413" t="s">
        <v>2634</v>
      </c>
      <c r="C790" s="114" t="s">
        <v>2420</v>
      </c>
      <c r="D790" s="385" t="s">
        <v>13</v>
      </c>
      <c r="E790" s="413" t="s">
        <v>2584</v>
      </c>
      <c r="F790" s="411">
        <v>321</v>
      </c>
      <c r="G790" s="413" t="s">
        <v>2598</v>
      </c>
      <c r="H790" s="411" t="s">
        <v>2632</v>
      </c>
      <c r="I790" s="411" t="s">
        <v>615</v>
      </c>
      <c r="J790" s="385">
        <v>1</v>
      </c>
      <c r="K790" s="111" t="s">
        <v>1151</v>
      </c>
      <c r="L790" s="405">
        <v>192</v>
      </c>
    </row>
    <row r="791" spans="1:13" s="389" customFormat="1" ht="15" customHeight="1" x14ac:dyDescent="0.2">
      <c r="A791" s="451" t="s">
        <v>3516</v>
      </c>
      <c r="B791" s="523" t="s">
        <v>50</v>
      </c>
      <c r="C791" s="114" t="s">
        <v>2420</v>
      </c>
      <c r="D791" s="385" t="s">
        <v>13</v>
      </c>
      <c r="E791" s="99" t="s">
        <v>3517</v>
      </c>
      <c r="F791" s="411">
        <v>3421</v>
      </c>
      <c r="G791" s="99" t="s">
        <v>3518</v>
      </c>
      <c r="H791" s="412" t="s">
        <v>3519</v>
      </c>
      <c r="I791" s="524" t="s">
        <v>84</v>
      </c>
      <c r="J791" s="385">
        <v>1</v>
      </c>
      <c r="K791" s="111" t="s">
        <v>1151</v>
      </c>
      <c r="L791" s="405">
        <v>144</v>
      </c>
    </row>
    <row r="792" spans="1:13" ht="15" customHeight="1" x14ac:dyDescent="0.2">
      <c r="A792" s="15"/>
      <c r="B792" s="150"/>
      <c r="C792" s="114"/>
      <c r="D792" s="114"/>
      <c r="E792" s="148"/>
      <c r="F792" s="21"/>
      <c r="G792" s="3"/>
      <c r="H792" s="72" t="s">
        <v>2442</v>
      </c>
      <c r="I792" s="403"/>
      <c r="J792" s="5">
        <f>SUM(J753:J791)</f>
        <v>39</v>
      </c>
      <c r="K792" s="5"/>
      <c r="L792" s="19"/>
      <c r="M792" s="225"/>
    </row>
    <row r="793" spans="1:13" ht="15" customHeight="1" x14ac:dyDescent="0.2">
      <c r="A793" s="189" t="s">
        <v>2635</v>
      </c>
      <c r="B793" s="190"/>
      <c r="C793" s="191"/>
      <c r="D793" s="191"/>
      <c r="E793" s="192" t="s">
        <v>2635</v>
      </c>
      <c r="F793" s="193"/>
      <c r="G793" s="191"/>
      <c r="H793" s="194"/>
      <c r="I793" s="191"/>
      <c r="J793" s="215"/>
      <c r="K793" s="191"/>
      <c r="L793" s="195"/>
      <c r="M793" s="225"/>
    </row>
    <row r="794" spans="1:13" ht="15" customHeight="1" x14ac:dyDescent="0.2">
      <c r="A794" s="16" t="s">
        <v>2636</v>
      </c>
      <c r="B794" s="94" t="s">
        <v>47</v>
      </c>
      <c r="C794" s="95" t="s">
        <v>346</v>
      </c>
      <c r="D794" s="95" t="s">
        <v>13</v>
      </c>
      <c r="E794" s="10" t="s">
        <v>2637</v>
      </c>
      <c r="F794" s="21">
        <v>74</v>
      </c>
      <c r="G794" s="10" t="s">
        <v>20</v>
      </c>
      <c r="H794" s="96" t="s">
        <v>2638</v>
      </c>
      <c r="I794" s="95" t="s">
        <v>16</v>
      </c>
      <c r="J794" s="95">
        <v>3</v>
      </c>
      <c r="K794" s="95" t="s">
        <v>1151</v>
      </c>
      <c r="L794" s="166">
        <v>432</v>
      </c>
      <c r="M794" s="225"/>
    </row>
    <row r="795" spans="1:13" ht="15" customHeight="1" x14ac:dyDescent="0.2">
      <c r="A795" s="16" t="s">
        <v>2639</v>
      </c>
      <c r="B795" s="98" t="s">
        <v>81</v>
      </c>
      <c r="C795" s="95" t="s">
        <v>346</v>
      </c>
      <c r="D795" s="95" t="s">
        <v>13</v>
      </c>
      <c r="E795" s="10" t="s">
        <v>2640</v>
      </c>
      <c r="F795" s="21">
        <v>326</v>
      </c>
      <c r="G795" s="10" t="s">
        <v>20</v>
      </c>
      <c r="H795" s="96" t="s">
        <v>2641</v>
      </c>
      <c r="I795" s="95" t="s">
        <v>16</v>
      </c>
      <c r="J795" s="95">
        <v>1</v>
      </c>
      <c r="K795" s="95" t="s">
        <v>1151</v>
      </c>
      <c r="L795" s="166">
        <v>96</v>
      </c>
      <c r="M795" s="225"/>
    </row>
    <row r="796" spans="1:13" ht="15" customHeight="1" x14ac:dyDescent="0.2">
      <c r="A796" s="16" t="s">
        <v>2642</v>
      </c>
      <c r="B796" s="98" t="s">
        <v>81</v>
      </c>
      <c r="C796" s="95" t="s">
        <v>346</v>
      </c>
      <c r="D796" s="95" t="s">
        <v>13</v>
      </c>
      <c r="E796" s="10" t="s">
        <v>2643</v>
      </c>
      <c r="F796" s="21">
        <v>504</v>
      </c>
      <c r="G796" s="10" t="s">
        <v>20</v>
      </c>
      <c r="H796" s="96" t="s">
        <v>2644</v>
      </c>
      <c r="I796" s="95" t="s">
        <v>16</v>
      </c>
      <c r="J796" s="95">
        <v>1</v>
      </c>
      <c r="K796" s="95" t="s">
        <v>1151</v>
      </c>
      <c r="L796" s="166">
        <v>96</v>
      </c>
      <c r="M796" s="225"/>
    </row>
    <row r="797" spans="1:13" ht="15" customHeight="1" x14ac:dyDescent="0.2">
      <c r="A797" s="16" t="s">
        <v>2645</v>
      </c>
      <c r="B797" s="98" t="s">
        <v>87</v>
      </c>
      <c r="C797" s="95" t="s">
        <v>346</v>
      </c>
      <c r="D797" s="95" t="s">
        <v>13</v>
      </c>
      <c r="E797" s="10" t="s">
        <v>2646</v>
      </c>
      <c r="F797" s="21">
        <v>406</v>
      </c>
      <c r="G797" s="10" t="s">
        <v>2647</v>
      </c>
      <c r="H797" s="96" t="s">
        <v>2648</v>
      </c>
      <c r="I797" s="95" t="s">
        <v>23</v>
      </c>
      <c r="J797" s="95">
        <v>2</v>
      </c>
      <c r="K797" s="95" t="s">
        <v>1152</v>
      </c>
      <c r="L797" s="166">
        <v>384</v>
      </c>
      <c r="M797" s="225"/>
    </row>
    <row r="798" spans="1:13" ht="15" customHeight="1" x14ac:dyDescent="0.2">
      <c r="A798" s="16" t="s">
        <v>2649</v>
      </c>
      <c r="B798" s="98" t="s">
        <v>87</v>
      </c>
      <c r="C798" s="95" t="s">
        <v>346</v>
      </c>
      <c r="D798" s="95" t="s">
        <v>13</v>
      </c>
      <c r="E798" s="10" t="s">
        <v>2650</v>
      </c>
      <c r="F798" s="21">
        <v>300</v>
      </c>
      <c r="G798" s="10" t="s">
        <v>2651</v>
      </c>
      <c r="H798" s="96" t="s">
        <v>2652</v>
      </c>
      <c r="I798" s="95" t="s">
        <v>23</v>
      </c>
      <c r="J798" s="95">
        <v>4</v>
      </c>
      <c r="K798" s="95" t="s">
        <v>1151</v>
      </c>
      <c r="L798" s="166">
        <v>768</v>
      </c>
      <c r="M798" s="225"/>
    </row>
    <row r="799" spans="1:13" ht="15" customHeight="1" x14ac:dyDescent="0.2">
      <c r="A799" s="16" t="s">
        <v>3044</v>
      </c>
      <c r="B799" s="98" t="s">
        <v>81</v>
      </c>
      <c r="C799" s="95" t="s">
        <v>346</v>
      </c>
      <c r="D799" s="95" t="s">
        <v>13</v>
      </c>
      <c r="E799" s="10" t="s">
        <v>3045</v>
      </c>
      <c r="F799" s="21">
        <v>377</v>
      </c>
      <c r="G799" s="10" t="s">
        <v>3046</v>
      </c>
      <c r="H799" s="96" t="s">
        <v>3047</v>
      </c>
      <c r="I799" s="95" t="s">
        <v>23</v>
      </c>
      <c r="J799" s="95">
        <v>1</v>
      </c>
      <c r="K799" s="95" t="s">
        <v>1151</v>
      </c>
      <c r="L799" s="166">
        <v>96</v>
      </c>
      <c r="M799" s="225"/>
    </row>
    <row r="800" spans="1:13" ht="15" customHeight="1" x14ac:dyDescent="0.2">
      <c r="A800" s="16" t="s">
        <v>3544</v>
      </c>
      <c r="B800" s="98" t="s">
        <v>719</v>
      </c>
      <c r="C800" s="95" t="s">
        <v>346</v>
      </c>
      <c r="D800" s="95" t="s">
        <v>13</v>
      </c>
      <c r="E800" s="10" t="s">
        <v>3554</v>
      </c>
      <c r="F800" s="21">
        <v>555</v>
      </c>
      <c r="G800" s="10" t="s">
        <v>3556</v>
      </c>
      <c r="H800" s="96" t="s">
        <v>3557</v>
      </c>
      <c r="I800" s="95" t="s">
        <v>16</v>
      </c>
      <c r="J800" s="95">
        <v>5</v>
      </c>
      <c r="K800" s="95" t="s">
        <v>1151</v>
      </c>
      <c r="L800" s="530">
        <v>480</v>
      </c>
      <c r="M800" s="225"/>
    </row>
    <row r="801" spans="1:13" ht="15" customHeight="1" x14ac:dyDescent="0.2">
      <c r="A801" s="16" t="s">
        <v>3545</v>
      </c>
      <c r="B801" s="98" t="s">
        <v>85</v>
      </c>
      <c r="C801" s="95" t="s">
        <v>346</v>
      </c>
      <c r="D801" s="95" t="s">
        <v>13</v>
      </c>
      <c r="E801" s="10" t="s">
        <v>3555</v>
      </c>
      <c r="F801" s="21">
        <v>1075</v>
      </c>
      <c r="G801" s="10" t="s">
        <v>3558</v>
      </c>
      <c r="H801" s="96" t="s">
        <v>3559</v>
      </c>
      <c r="I801" s="95" t="s">
        <v>19</v>
      </c>
      <c r="J801" s="95">
        <v>1</v>
      </c>
      <c r="K801" s="95" t="s">
        <v>1151</v>
      </c>
      <c r="L801" s="166">
        <v>96</v>
      </c>
      <c r="M801" s="225"/>
    </row>
    <row r="802" spans="1:13" ht="15" customHeight="1" x14ac:dyDescent="0.2">
      <c r="A802" s="16" t="s">
        <v>3546</v>
      </c>
      <c r="B802" s="98" t="s">
        <v>85</v>
      </c>
      <c r="C802" s="95" t="s">
        <v>346</v>
      </c>
      <c r="D802" s="95" t="s">
        <v>13</v>
      </c>
      <c r="E802" s="10" t="s">
        <v>3555</v>
      </c>
      <c r="F802" s="21">
        <v>3215</v>
      </c>
      <c r="G802" s="10" t="s">
        <v>3560</v>
      </c>
      <c r="H802" s="96" t="s">
        <v>3561</v>
      </c>
      <c r="I802" s="95" t="s">
        <v>19</v>
      </c>
      <c r="J802" s="95">
        <v>1</v>
      </c>
      <c r="K802" s="95" t="s">
        <v>1151</v>
      </c>
      <c r="L802" s="166">
        <v>96</v>
      </c>
      <c r="M802" s="225"/>
    </row>
    <row r="803" spans="1:13" ht="15" customHeight="1" x14ac:dyDescent="0.2">
      <c r="A803" s="16" t="s">
        <v>3547</v>
      </c>
      <c r="B803" s="98" t="s">
        <v>85</v>
      </c>
      <c r="C803" s="95" t="s">
        <v>346</v>
      </c>
      <c r="D803" s="95" t="s">
        <v>13</v>
      </c>
      <c r="E803" s="10" t="s">
        <v>3555</v>
      </c>
      <c r="F803" s="21">
        <v>3605</v>
      </c>
      <c r="G803" s="10" t="s">
        <v>3558</v>
      </c>
      <c r="H803" s="96" t="s">
        <v>3562</v>
      </c>
      <c r="I803" s="95" t="s">
        <v>16</v>
      </c>
      <c r="J803" s="95">
        <v>1</v>
      </c>
      <c r="K803" s="95" t="s">
        <v>1152</v>
      </c>
      <c r="L803" s="166">
        <v>96</v>
      </c>
      <c r="M803" s="225"/>
    </row>
    <row r="804" spans="1:13" ht="15" customHeight="1" x14ac:dyDescent="0.2">
      <c r="A804" s="78" t="s">
        <v>3552</v>
      </c>
      <c r="B804" s="532" t="s">
        <v>3553</v>
      </c>
      <c r="C804" s="188" t="s">
        <v>346</v>
      </c>
      <c r="D804" s="188" t="s">
        <v>13</v>
      </c>
      <c r="E804" s="531" t="s">
        <v>2650</v>
      </c>
      <c r="F804" s="533">
        <v>550</v>
      </c>
      <c r="G804" s="531" t="s">
        <v>3563</v>
      </c>
      <c r="H804" s="534" t="s">
        <v>3564</v>
      </c>
      <c r="I804" s="188" t="s">
        <v>23</v>
      </c>
      <c r="J804" s="188">
        <v>1</v>
      </c>
      <c r="K804" s="188" t="s">
        <v>1151</v>
      </c>
      <c r="L804" s="188">
        <v>216</v>
      </c>
      <c r="M804" s="225"/>
    </row>
    <row r="805" spans="1:13" ht="15" customHeight="1" x14ac:dyDescent="0.2">
      <c r="A805" s="457"/>
      <c r="B805" s="458"/>
      <c r="C805" s="459"/>
      <c r="D805" s="459"/>
      <c r="E805"/>
      <c r="F805"/>
      <c r="G805" s="460"/>
      <c r="H805" s="461" t="s">
        <v>2653</v>
      </c>
      <c r="I805" s="55"/>
      <c r="J805" s="55">
        <v>21</v>
      </c>
      <c r="K805" s="55"/>
      <c r="L805" s="56"/>
      <c r="M805" s="225"/>
    </row>
    <row r="806" spans="1:13" ht="15" customHeight="1" thickBot="1" x14ac:dyDescent="0.25">
      <c r="A806" s="349" t="s">
        <v>1871</v>
      </c>
      <c r="B806" s="350"/>
      <c r="C806" s="351"/>
      <c r="D806" s="351"/>
      <c r="E806" s="352" t="s">
        <v>1871</v>
      </c>
      <c r="F806" s="353"/>
      <c r="G806" s="351"/>
      <c r="H806" s="352"/>
      <c r="I806" s="351"/>
      <c r="J806" s="351"/>
      <c r="K806" s="351"/>
      <c r="L806" s="354"/>
      <c r="M806" s="225"/>
    </row>
    <row r="807" spans="1:13" ht="15" customHeight="1" x14ac:dyDescent="0.2">
      <c r="A807" s="355" t="s">
        <v>1871</v>
      </c>
      <c r="B807" s="356"/>
      <c r="C807" s="357"/>
      <c r="D807" s="357"/>
      <c r="E807" s="358" t="s">
        <v>1871</v>
      </c>
      <c r="F807" s="359"/>
      <c r="G807" s="357"/>
      <c r="H807" s="360"/>
      <c r="I807" s="357"/>
      <c r="J807" s="361"/>
      <c r="K807" s="357"/>
      <c r="L807" s="362"/>
      <c r="M807" s="225"/>
    </row>
    <row r="808" spans="1:13" ht="15" customHeight="1" x14ac:dyDescent="0.2">
      <c r="A808" s="16" t="s">
        <v>1872</v>
      </c>
      <c r="B808" s="94" t="s">
        <v>33</v>
      </c>
      <c r="C808" s="95" t="s">
        <v>1873</v>
      </c>
      <c r="D808" s="95" t="s">
        <v>1874</v>
      </c>
      <c r="E808" s="10" t="s">
        <v>1875</v>
      </c>
      <c r="F808" s="21">
        <v>3490</v>
      </c>
      <c r="G808" s="10" t="s">
        <v>1876</v>
      </c>
      <c r="H808" s="96" t="s">
        <v>1877</v>
      </c>
      <c r="I808" s="95" t="s">
        <v>259</v>
      </c>
      <c r="J808" s="95">
        <v>1</v>
      </c>
      <c r="K808" s="95" t="s">
        <v>1151</v>
      </c>
      <c r="L808" s="166">
        <v>96</v>
      </c>
      <c r="M808" s="225"/>
    </row>
    <row r="809" spans="1:13" ht="15" customHeight="1" x14ac:dyDescent="0.2">
      <c r="A809" s="16" t="s">
        <v>1878</v>
      </c>
      <c r="B809" s="94" t="s">
        <v>33</v>
      </c>
      <c r="C809" s="95" t="s">
        <v>1873</v>
      </c>
      <c r="D809" s="95" t="s">
        <v>1874</v>
      </c>
      <c r="E809" s="10" t="s">
        <v>1879</v>
      </c>
      <c r="F809" s="21">
        <v>19</v>
      </c>
      <c r="G809" s="10" t="s">
        <v>1876</v>
      </c>
      <c r="H809" s="96" t="s">
        <v>1880</v>
      </c>
      <c r="I809" s="95" t="s">
        <v>259</v>
      </c>
      <c r="J809" s="95">
        <v>3</v>
      </c>
      <c r="K809" s="95" t="s">
        <v>1151</v>
      </c>
      <c r="L809" s="166">
        <v>288</v>
      </c>
      <c r="M809" s="225"/>
    </row>
    <row r="810" spans="1:13" ht="15" customHeight="1" x14ac:dyDescent="0.2">
      <c r="A810" s="16" t="s">
        <v>1881</v>
      </c>
      <c r="B810" s="94" t="s">
        <v>33</v>
      </c>
      <c r="C810" s="95" t="s">
        <v>1873</v>
      </c>
      <c r="D810" s="95" t="s">
        <v>1874</v>
      </c>
      <c r="E810" s="10" t="s">
        <v>1875</v>
      </c>
      <c r="F810" s="21">
        <v>2770</v>
      </c>
      <c r="G810" s="10" t="s">
        <v>1876</v>
      </c>
      <c r="H810" s="96" t="s">
        <v>1882</v>
      </c>
      <c r="I810" s="95" t="s">
        <v>259</v>
      </c>
      <c r="J810" s="95">
        <v>1</v>
      </c>
      <c r="K810" s="95" t="s">
        <v>1151</v>
      </c>
      <c r="L810" s="166">
        <v>96</v>
      </c>
      <c r="M810" s="225"/>
    </row>
    <row r="811" spans="1:13" ht="15" customHeight="1" x14ac:dyDescent="0.2">
      <c r="A811" s="16" t="s">
        <v>1883</v>
      </c>
      <c r="B811" s="94" t="s">
        <v>33</v>
      </c>
      <c r="C811" s="95" t="s">
        <v>1873</v>
      </c>
      <c r="D811" s="95" t="s">
        <v>1874</v>
      </c>
      <c r="E811" s="10" t="s">
        <v>1884</v>
      </c>
      <c r="F811" s="21">
        <v>120</v>
      </c>
      <c r="G811" s="10" t="s">
        <v>1876</v>
      </c>
      <c r="H811" s="96" t="s">
        <v>1885</v>
      </c>
      <c r="I811" s="95" t="s">
        <v>259</v>
      </c>
      <c r="J811" s="95">
        <v>1</v>
      </c>
      <c r="K811" s="95" t="s">
        <v>1151</v>
      </c>
      <c r="L811" s="166">
        <v>96</v>
      </c>
      <c r="M811" s="225"/>
    </row>
    <row r="812" spans="1:13" ht="15" customHeight="1" x14ac:dyDescent="0.2">
      <c r="A812" s="16" t="s">
        <v>1886</v>
      </c>
      <c r="B812" s="94" t="s">
        <v>227</v>
      </c>
      <c r="C812" s="95" t="s">
        <v>1873</v>
      </c>
      <c r="D812" s="95" t="s">
        <v>1874</v>
      </c>
      <c r="E812" s="10" t="s">
        <v>1887</v>
      </c>
      <c r="F812" s="21" t="s">
        <v>1888</v>
      </c>
      <c r="G812" s="10" t="s">
        <v>1876</v>
      </c>
      <c r="H812" s="501" t="s">
        <v>1889</v>
      </c>
      <c r="I812" s="95" t="s">
        <v>1345</v>
      </c>
      <c r="J812" s="95">
        <v>2</v>
      </c>
      <c r="K812" s="95" t="s">
        <v>1151</v>
      </c>
      <c r="L812" s="166">
        <v>192</v>
      </c>
      <c r="M812" s="225"/>
    </row>
    <row r="813" spans="1:13" ht="15" customHeight="1" x14ac:dyDescent="0.2">
      <c r="A813" s="16" t="s">
        <v>1890</v>
      </c>
      <c r="B813" s="94" t="s">
        <v>227</v>
      </c>
      <c r="C813" s="95" t="s">
        <v>1873</v>
      </c>
      <c r="D813" s="95" t="s">
        <v>1874</v>
      </c>
      <c r="E813" s="10" t="s">
        <v>1891</v>
      </c>
      <c r="F813" s="21">
        <v>6688</v>
      </c>
      <c r="G813" s="10" t="s">
        <v>1876</v>
      </c>
      <c r="H813" s="96" t="s">
        <v>1892</v>
      </c>
      <c r="I813" s="95" t="s">
        <v>259</v>
      </c>
      <c r="J813" s="95">
        <v>1</v>
      </c>
      <c r="K813" s="95" t="s">
        <v>1151</v>
      </c>
      <c r="L813" s="166">
        <v>96</v>
      </c>
      <c r="M813" s="225"/>
    </row>
    <row r="814" spans="1:13" ht="15" customHeight="1" x14ac:dyDescent="0.2">
      <c r="A814" s="16" t="s">
        <v>1893</v>
      </c>
      <c r="B814" s="94" t="s">
        <v>227</v>
      </c>
      <c r="C814" s="95" t="s">
        <v>1873</v>
      </c>
      <c r="D814" s="95" t="s">
        <v>1874</v>
      </c>
      <c r="E814" s="10" t="s">
        <v>1875</v>
      </c>
      <c r="F814" s="21" t="s">
        <v>1894</v>
      </c>
      <c r="G814" s="10" t="s">
        <v>1876</v>
      </c>
      <c r="H814" s="97" t="s">
        <v>1895</v>
      </c>
      <c r="I814" s="95" t="s">
        <v>16</v>
      </c>
      <c r="J814" s="95">
        <v>2</v>
      </c>
      <c r="K814" s="95" t="s">
        <v>1151</v>
      </c>
      <c r="L814" s="166">
        <v>192</v>
      </c>
      <c r="M814" s="225"/>
    </row>
    <row r="815" spans="1:13" ht="15" customHeight="1" x14ac:dyDescent="0.2">
      <c r="A815" s="16" t="s">
        <v>1896</v>
      </c>
      <c r="B815" s="94" t="s">
        <v>227</v>
      </c>
      <c r="C815" s="95" t="s">
        <v>1873</v>
      </c>
      <c r="D815" s="95" t="s">
        <v>1874</v>
      </c>
      <c r="E815" s="10" t="s">
        <v>1875</v>
      </c>
      <c r="F815" s="21">
        <v>3781</v>
      </c>
      <c r="G815" s="10" t="s">
        <v>1876</v>
      </c>
      <c r="H815" s="97" t="s">
        <v>1897</v>
      </c>
      <c r="I815" s="95" t="s">
        <v>19</v>
      </c>
      <c r="J815" s="95">
        <v>2</v>
      </c>
      <c r="K815" s="95" t="s">
        <v>1151</v>
      </c>
      <c r="L815" s="166">
        <v>192</v>
      </c>
      <c r="M815" s="225"/>
    </row>
    <row r="816" spans="1:13" ht="15" customHeight="1" x14ac:dyDescent="0.2">
      <c r="A816" s="16" t="s">
        <v>1898</v>
      </c>
      <c r="B816" s="94" t="s">
        <v>11</v>
      </c>
      <c r="C816" s="95" t="s">
        <v>1873</v>
      </c>
      <c r="D816" s="95" t="s">
        <v>1874</v>
      </c>
      <c r="E816" s="10" t="s">
        <v>1899</v>
      </c>
      <c r="F816" s="21" t="s">
        <v>1900</v>
      </c>
      <c r="G816" s="10" t="s">
        <v>1876</v>
      </c>
      <c r="H816" s="96" t="s">
        <v>1901</v>
      </c>
      <c r="I816" s="95" t="s">
        <v>16</v>
      </c>
      <c r="J816" s="95">
        <v>1</v>
      </c>
      <c r="K816" s="95" t="s">
        <v>1151</v>
      </c>
      <c r="L816" s="166">
        <v>96</v>
      </c>
      <c r="M816" s="225"/>
    </row>
    <row r="817" spans="1:13" ht="15" customHeight="1" x14ac:dyDescent="0.2">
      <c r="A817" s="16" t="s">
        <v>1902</v>
      </c>
      <c r="B817" s="94" t="s">
        <v>11</v>
      </c>
      <c r="C817" s="95" t="s">
        <v>1873</v>
      </c>
      <c r="D817" s="95" t="s">
        <v>1874</v>
      </c>
      <c r="E817" s="10" t="s">
        <v>1899</v>
      </c>
      <c r="F817" s="21" t="s">
        <v>1903</v>
      </c>
      <c r="G817" s="10" t="s">
        <v>1876</v>
      </c>
      <c r="H817" s="96" t="s">
        <v>1904</v>
      </c>
      <c r="I817" s="95" t="s">
        <v>16</v>
      </c>
      <c r="J817" s="95">
        <v>1</v>
      </c>
      <c r="K817" s="95" t="s">
        <v>1151</v>
      </c>
      <c r="L817" s="166">
        <v>96</v>
      </c>
      <c r="M817" s="225"/>
    </row>
    <row r="818" spans="1:13" ht="15" customHeight="1" x14ac:dyDescent="0.2">
      <c r="A818" s="16" t="s">
        <v>1905</v>
      </c>
      <c r="B818" s="94" t="s">
        <v>1906</v>
      </c>
      <c r="C818" s="95" t="s">
        <v>1873</v>
      </c>
      <c r="D818" s="95" t="s">
        <v>1874</v>
      </c>
      <c r="E818" s="10" t="s">
        <v>1899</v>
      </c>
      <c r="F818" s="21">
        <v>106</v>
      </c>
      <c r="G818" s="10" t="s">
        <v>1876</v>
      </c>
      <c r="H818" s="96" t="s">
        <v>1907</v>
      </c>
      <c r="I818" s="95" t="s">
        <v>259</v>
      </c>
      <c r="J818" s="95">
        <v>1</v>
      </c>
      <c r="K818" s="95" t="s">
        <v>1151</v>
      </c>
      <c r="L818" s="166">
        <v>96</v>
      </c>
      <c r="M818" s="225"/>
    </row>
    <row r="819" spans="1:13" ht="15" customHeight="1" x14ac:dyDescent="0.2">
      <c r="A819" s="16" t="s">
        <v>1908</v>
      </c>
      <c r="B819" s="94" t="s">
        <v>1906</v>
      </c>
      <c r="C819" s="95" t="s">
        <v>1873</v>
      </c>
      <c r="D819" s="95" t="s">
        <v>1874</v>
      </c>
      <c r="E819" s="10" t="s">
        <v>1891</v>
      </c>
      <c r="F819" s="21">
        <v>5040</v>
      </c>
      <c r="G819" s="10" t="s">
        <v>1876</v>
      </c>
      <c r="H819" s="96" t="s">
        <v>1909</v>
      </c>
      <c r="I819" s="95" t="s">
        <v>259</v>
      </c>
      <c r="J819" s="95">
        <v>1</v>
      </c>
      <c r="K819" s="95" t="s">
        <v>1151</v>
      </c>
      <c r="L819" s="166">
        <v>96</v>
      </c>
      <c r="M819" s="225"/>
    </row>
    <row r="820" spans="1:13" ht="15" customHeight="1" x14ac:dyDescent="0.2">
      <c r="A820" s="16" t="s">
        <v>1910</v>
      </c>
      <c r="B820" s="94" t="s">
        <v>89</v>
      </c>
      <c r="C820" s="95" t="s">
        <v>1873</v>
      </c>
      <c r="D820" s="95" t="s">
        <v>1874</v>
      </c>
      <c r="E820" s="10" t="s">
        <v>1875</v>
      </c>
      <c r="F820" s="21">
        <v>4343</v>
      </c>
      <c r="G820" s="10" t="s">
        <v>1876</v>
      </c>
      <c r="H820" s="96" t="s">
        <v>1911</v>
      </c>
      <c r="I820" s="95" t="s">
        <v>16</v>
      </c>
      <c r="J820" s="95">
        <v>1</v>
      </c>
      <c r="K820" s="95" t="s">
        <v>1151</v>
      </c>
      <c r="L820" s="166">
        <v>192</v>
      </c>
      <c r="M820" s="225"/>
    </row>
    <row r="821" spans="1:13" ht="15" customHeight="1" x14ac:dyDescent="0.2">
      <c r="A821" s="16" t="s">
        <v>1912</v>
      </c>
      <c r="B821" s="94" t="s">
        <v>33</v>
      </c>
      <c r="C821" s="95" t="s">
        <v>1873</v>
      </c>
      <c r="D821" s="95" t="s">
        <v>1874</v>
      </c>
      <c r="E821" s="10" t="s">
        <v>1891</v>
      </c>
      <c r="F821" s="21">
        <v>4605</v>
      </c>
      <c r="G821" s="10" t="s">
        <v>1876</v>
      </c>
      <c r="H821" s="96" t="s">
        <v>1913</v>
      </c>
      <c r="I821" s="95" t="s">
        <v>84</v>
      </c>
      <c r="J821" s="95">
        <v>1</v>
      </c>
      <c r="K821" s="95" t="s">
        <v>1151</v>
      </c>
      <c r="L821" s="166">
        <v>96</v>
      </c>
      <c r="M821" s="225"/>
    </row>
    <row r="822" spans="1:13" ht="15" customHeight="1" x14ac:dyDescent="0.2">
      <c r="A822" s="16"/>
      <c r="B822" s="94"/>
      <c r="C822" s="95"/>
      <c r="D822" s="95"/>
      <c r="E822" s="371"/>
      <c r="F822" s="95"/>
      <c r="G822" s="95"/>
      <c r="H822" s="101" t="s">
        <v>1914</v>
      </c>
      <c r="I822" s="102"/>
      <c r="J822" s="5">
        <f>SUM(J808:J821)</f>
        <v>19</v>
      </c>
      <c r="K822" s="5"/>
      <c r="L822" s="19"/>
      <c r="M822" s="225"/>
    </row>
    <row r="823" spans="1:13" ht="17.25" customHeight="1" x14ac:dyDescent="0.2">
      <c r="A823" s="368" t="s">
        <v>1209</v>
      </c>
      <c r="B823" s="363"/>
      <c r="C823" s="364"/>
      <c r="D823" s="364"/>
      <c r="E823" s="372" t="s">
        <v>1209</v>
      </c>
      <c r="F823" s="364"/>
      <c r="G823" s="364"/>
      <c r="H823" s="365"/>
      <c r="I823" s="366"/>
      <c r="J823" s="367"/>
      <c r="K823" s="367"/>
      <c r="L823" s="370"/>
      <c r="M823" s="225"/>
    </row>
    <row r="824" spans="1:13" ht="15" customHeight="1" x14ac:dyDescent="0.2">
      <c r="A824" s="239" t="s">
        <v>1210</v>
      </c>
      <c r="B824" s="231"/>
      <c r="C824" s="232"/>
      <c r="D824" s="233"/>
      <c r="E824" s="373" t="s">
        <v>1210</v>
      </c>
      <c r="F824" s="234"/>
      <c r="G824" s="234"/>
      <c r="H824" s="235"/>
      <c r="I824" s="236"/>
      <c r="J824" s="237"/>
      <c r="K824" s="237"/>
      <c r="L824" s="238"/>
      <c r="M824" s="225"/>
    </row>
    <row r="825" spans="1:13" ht="15" customHeight="1" x14ac:dyDescent="0.2">
      <c r="A825" s="167" t="s">
        <v>1237</v>
      </c>
      <c r="B825" s="240" t="s">
        <v>25</v>
      </c>
      <c r="C825" s="241" t="s">
        <v>1212</v>
      </c>
      <c r="D825" s="241" t="s">
        <v>1213</v>
      </c>
      <c r="E825" s="242" t="s">
        <v>1271</v>
      </c>
      <c r="F825" s="243" t="s">
        <v>564</v>
      </c>
      <c r="G825" s="242" t="s">
        <v>1214</v>
      </c>
      <c r="H825" s="244" t="s">
        <v>1231</v>
      </c>
      <c r="I825" s="241" t="s">
        <v>16</v>
      </c>
      <c r="J825" s="241">
        <v>1</v>
      </c>
      <c r="K825" s="2" t="s">
        <v>1151</v>
      </c>
      <c r="L825" s="229">
        <v>96</v>
      </c>
      <c r="M825" s="225"/>
    </row>
    <row r="826" spans="1:13" ht="15" customHeight="1" x14ac:dyDescent="0.2">
      <c r="A826" s="167" t="s">
        <v>1272</v>
      </c>
      <c r="B826" s="240" t="s">
        <v>1236</v>
      </c>
      <c r="C826" s="241" t="s">
        <v>1212</v>
      </c>
      <c r="D826" s="241" t="s">
        <v>1213</v>
      </c>
      <c r="E826" s="242" t="s">
        <v>1215</v>
      </c>
      <c r="F826" s="243">
        <v>3843</v>
      </c>
      <c r="G826" s="242" t="s">
        <v>1216</v>
      </c>
      <c r="H826" s="244" t="s">
        <v>1250</v>
      </c>
      <c r="I826" s="241" t="s">
        <v>84</v>
      </c>
      <c r="J826" s="241">
        <v>1</v>
      </c>
      <c r="K826" s="2" t="s">
        <v>1151</v>
      </c>
      <c r="L826" s="229">
        <v>96</v>
      </c>
      <c r="M826" s="225"/>
    </row>
    <row r="827" spans="1:13" ht="15" customHeight="1" x14ac:dyDescent="0.2">
      <c r="A827" s="167" t="s">
        <v>1273</v>
      </c>
      <c r="B827" s="240" t="s">
        <v>232</v>
      </c>
      <c r="C827" s="241" t="s">
        <v>1212</v>
      </c>
      <c r="D827" s="241" t="s">
        <v>1213</v>
      </c>
      <c r="E827" s="242" t="s">
        <v>1217</v>
      </c>
      <c r="F827" s="243">
        <v>4990</v>
      </c>
      <c r="G827" s="242" t="s">
        <v>20</v>
      </c>
      <c r="H827" s="244" t="s">
        <v>1251</v>
      </c>
      <c r="I827" s="241" t="s">
        <v>16</v>
      </c>
      <c r="J827" s="241">
        <v>1</v>
      </c>
      <c r="K827" s="2" t="s">
        <v>1151</v>
      </c>
      <c r="L827" s="229">
        <v>96</v>
      </c>
      <c r="M827" s="225"/>
    </row>
    <row r="828" spans="1:13" ht="15" customHeight="1" x14ac:dyDescent="0.2">
      <c r="A828" s="167" t="s">
        <v>1274</v>
      </c>
      <c r="B828" s="240" t="s">
        <v>232</v>
      </c>
      <c r="C828" s="241" t="s">
        <v>1212</v>
      </c>
      <c r="D828" s="241" t="s">
        <v>1213</v>
      </c>
      <c r="E828" s="242" t="s">
        <v>1215</v>
      </c>
      <c r="F828" s="243">
        <v>5128</v>
      </c>
      <c r="G828" s="242" t="s">
        <v>20</v>
      </c>
      <c r="H828" s="244" t="s">
        <v>1252</v>
      </c>
      <c r="I828" s="241" t="s">
        <v>16</v>
      </c>
      <c r="J828" s="241">
        <v>1</v>
      </c>
      <c r="K828" s="2" t="s">
        <v>1151</v>
      </c>
      <c r="L828" s="229">
        <v>96</v>
      </c>
      <c r="M828" s="225"/>
    </row>
    <row r="829" spans="1:13" ht="15" customHeight="1" x14ac:dyDescent="0.2">
      <c r="A829" s="167" t="s">
        <v>1238</v>
      </c>
      <c r="B829" s="240" t="s">
        <v>713</v>
      </c>
      <c r="C829" s="241" t="s">
        <v>1212</v>
      </c>
      <c r="D829" s="241" t="s">
        <v>1213</v>
      </c>
      <c r="E829" s="242" t="s">
        <v>1218</v>
      </c>
      <c r="F829" s="243">
        <v>5278</v>
      </c>
      <c r="G829" s="242" t="s">
        <v>20</v>
      </c>
      <c r="H829" s="244" t="s">
        <v>1253</v>
      </c>
      <c r="I829" s="241" t="s">
        <v>16</v>
      </c>
      <c r="J829" s="241">
        <v>1</v>
      </c>
      <c r="K829" s="2" t="s">
        <v>1151</v>
      </c>
      <c r="L829" s="229">
        <v>96</v>
      </c>
      <c r="M829" s="225"/>
    </row>
    <row r="830" spans="1:13" ht="15" customHeight="1" x14ac:dyDescent="0.2">
      <c r="A830" s="167" t="s">
        <v>1219</v>
      </c>
      <c r="B830" s="240" t="s">
        <v>713</v>
      </c>
      <c r="C830" s="241" t="s">
        <v>1212</v>
      </c>
      <c r="D830" s="241" t="s">
        <v>1213</v>
      </c>
      <c r="E830" s="242" t="s">
        <v>1217</v>
      </c>
      <c r="F830" s="243">
        <v>5131</v>
      </c>
      <c r="G830" s="242" t="s">
        <v>20</v>
      </c>
      <c r="H830" s="244" t="s">
        <v>1254</v>
      </c>
      <c r="I830" s="241" t="s">
        <v>16</v>
      </c>
      <c r="J830" s="241">
        <v>1</v>
      </c>
      <c r="K830" s="2" t="s">
        <v>1151</v>
      </c>
      <c r="L830" s="229">
        <v>96</v>
      </c>
      <c r="M830" s="225"/>
    </row>
    <row r="831" spans="1:13" ht="15" customHeight="1" x14ac:dyDescent="0.2">
      <c r="A831" s="167" t="s">
        <v>1220</v>
      </c>
      <c r="B831" s="240" t="s">
        <v>713</v>
      </c>
      <c r="C831" s="241" t="s">
        <v>1212</v>
      </c>
      <c r="D831" s="241" t="s">
        <v>1213</v>
      </c>
      <c r="E831" s="242" t="s">
        <v>1221</v>
      </c>
      <c r="F831" s="243">
        <v>4903</v>
      </c>
      <c r="G831" s="242" t="s">
        <v>20</v>
      </c>
      <c r="H831" s="244" t="s">
        <v>1255</v>
      </c>
      <c r="I831" s="241" t="s">
        <v>16</v>
      </c>
      <c r="J831" s="241">
        <v>1</v>
      </c>
      <c r="K831" s="2" t="s">
        <v>1151</v>
      </c>
      <c r="L831" s="229">
        <v>96</v>
      </c>
      <c r="M831" s="225"/>
    </row>
    <row r="832" spans="1:13" ht="15" customHeight="1" x14ac:dyDescent="0.2">
      <c r="A832" s="180" t="s">
        <v>1222</v>
      </c>
      <c r="B832" s="245" t="s">
        <v>33</v>
      </c>
      <c r="C832" s="241" t="s">
        <v>1212</v>
      </c>
      <c r="D832" s="241" t="s">
        <v>1213</v>
      </c>
      <c r="E832" s="242" t="s">
        <v>1215</v>
      </c>
      <c r="F832" s="243">
        <v>5931</v>
      </c>
      <c r="G832" s="242" t="s">
        <v>1223</v>
      </c>
      <c r="H832" s="244" t="s">
        <v>1256</v>
      </c>
      <c r="I832" s="241" t="s">
        <v>16</v>
      </c>
      <c r="J832" s="241">
        <v>1</v>
      </c>
      <c r="K832" s="2" t="s">
        <v>1151</v>
      </c>
      <c r="L832" s="229">
        <v>96</v>
      </c>
      <c r="M832" s="225"/>
    </row>
    <row r="833" spans="1:13" ht="15" customHeight="1" x14ac:dyDescent="0.2">
      <c r="A833" s="167" t="s">
        <v>1224</v>
      </c>
      <c r="B833" s="240" t="s">
        <v>33</v>
      </c>
      <c r="C833" s="241" t="s">
        <v>1212</v>
      </c>
      <c r="D833" s="241" t="s">
        <v>1213</v>
      </c>
      <c r="E833" s="242" t="s">
        <v>1225</v>
      </c>
      <c r="F833" s="243">
        <v>4938</v>
      </c>
      <c r="G833" s="242" t="s">
        <v>20</v>
      </c>
      <c r="H833" s="246" t="s">
        <v>1257</v>
      </c>
      <c r="I833" s="241" t="s">
        <v>84</v>
      </c>
      <c r="J833" s="241">
        <v>1</v>
      </c>
      <c r="K833" s="2" t="s">
        <v>1151</v>
      </c>
      <c r="L833" s="229">
        <v>96</v>
      </c>
      <c r="M833" s="225"/>
    </row>
    <row r="834" spans="1:13" ht="15" customHeight="1" x14ac:dyDescent="0.2">
      <c r="A834" s="167" t="s">
        <v>1239</v>
      </c>
      <c r="B834" s="240" t="s">
        <v>33</v>
      </c>
      <c r="C834" s="241" t="s">
        <v>1212</v>
      </c>
      <c r="D834" s="241" t="s">
        <v>1213</v>
      </c>
      <c r="E834" s="242" t="s">
        <v>1232</v>
      </c>
      <c r="F834" s="243">
        <v>4678</v>
      </c>
      <c r="G834" s="242" t="s">
        <v>20</v>
      </c>
      <c r="H834" s="246" t="s">
        <v>1258</v>
      </c>
      <c r="I834" s="241" t="s">
        <v>16</v>
      </c>
      <c r="J834" s="241">
        <v>1</v>
      </c>
      <c r="K834" s="2" t="s">
        <v>1151</v>
      </c>
      <c r="L834" s="229">
        <v>96</v>
      </c>
      <c r="M834" s="225"/>
    </row>
    <row r="835" spans="1:13" ht="15" customHeight="1" x14ac:dyDescent="0.2">
      <c r="A835" s="167" t="s">
        <v>1226</v>
      </c>
      <c r="B835" s="240" t="s">
        <v>341</v>
      </c>
      <c r="C835" s="241" t="s">
        <v>1212</v>
      </c>
      <c r="D835" s="241" t="s">
        <v>1213</v>
      </c>
      <c r="E835" s="242" t="s">
        <v>1217</v>
      </c>
      <c r="F835" s="243">
        <v>5402</v>
      </c>
      <c r="G835" s="242" t="s">
        <v>20</v>
      </c>
      <c r="H835" s="246" t="s">
        <v>1259</v>
      </c>
      <c r="I835" s="241" t="s">
        <v>16</v>
      </c>
      <c r="J835" s="241">
        <v>2</v>
      </c>
      <c r="K835" s="2" t="s">
        <v>1151</v>
      </c>
      <c r="L835" s="229">
        <v>192</v>
      </c>
      <c r="M835" s="225"/>
    </row>
    <row r="836" spans="1:13" ht="15" customHeight="1" x14ac:dyDescent="0.2">
      <c r="A836" s="167" t="s">
        <v>1249</v>
      </c>
      <c r="B836" s="240" t="s">
        <v>25</v>
      </c>
      <c r="C836" s="241" t="s">
        <v>1212</v>
      </c>
      <c r="D836" s="241" t="s">
        <v>1213</v>
      </c>
      <c r="E836" s="242" t="s">
        <v>1221</v>
      </c>
      <c r="F836" s="243">
        <v>5780</v>
      </c>
      <c r="G836" s="242" t="s">
        <v>20</v>
      </c>
      <c r="H836" s="246" t="s">
        <v>1260</v>
      </c>
      <c r="I836" s="241" t="s">
        <v>16</v>
      </c>
      <c r="J836" s="241">
        <v>1</v>
      </c>
      <c r="K836" s="2" t="s">
        <v>1151</v>
      </c>
      <c r="L836" s="229">
        <v>96</v>
      </c>
      <c r="M836" s="225"/>
    </row>
    <row r="837" spans="1:13" ht="15" customHeight="1" x14ac:dyDescent="0.2">
      <c r="A837" s="167" t="s">
        <v>1247</v>
      </c>
      <c r="B837" s="240" t="s">
        <v>25</v>
      </c>
      <c r="C837" s="241" t="s">
        <v>1212</v>
      </c>
      <c r="D837" s="241" t="s">
        <v>1213</v>
      </c>
      <c r="E837" s="242" t="s">
        <v>1227</v>
      </c>
      <c r="F837" s="243">
        <v>5160</v>
      </c>
      <c r="G837" s="242" t="s">
        <v>20</v>
      </c>
      <c r="H837" s="246" t="s">
        <v>1261</v>
      </c>
      <c r="I837" s="241" t="s">
        <v>16</v>
      </c>
      <c r="J837" s="241">
        <v>1</v>
      </c>
      <c r="K837" s="2" t="s">
        <v>1151</v>
      </c>
      <c r="L837" s="229">
        <v>96</v>
      </c>
      <c r="M837" s="225"/>
    </row>
    <row r="838" spans="1:13" ht="15" customHeight="1" x14ac:dyDescent="0.2">
      <c r="A838" s="167" t="s">
        <v>1248</v>
      </c>
      <c r="B838" s="240" t="s">
        <v>25</v>
      </c>
      <c r="C838" s="241" t="s">
        <v>1212</v>
      </c>
      <c r="D838" s="241" t="s">
        <v>1213</v>
      </c>
      <c r="E838" s="242" t="s">
        <v>1228</v>
      </c>
      <c r="F838" s="243">
        <v>5447</v>
      </c>
      <c r="G838" s="242" t="s">
        <v>20</v>
      </c>
      <c r="H838" s="246" t="s">
        <v>1262</v>
      </c>
      <c r="I838" s="241" t="s">
        <v>16</v>
      </c>
      <c r="J838" s="241">
        <v>2</v>
      </c>
      <c r="K838" s="2" t="s">
        <v>1151</v>
      </c>
      <c r="L838" s="229">
        <v>192</v>
      </c>
      <c r="M838" s="225"/>
    </row>
    <row r="839" spans="1:13" ht="15" customHeight="1" x14ac:dyDescent="0.2">
      <c r="A839" s="167" t="s">
        <v>1242</v>
      </c>
      <c r="B839" s="240" t="s">
        <v>50</v>
      </c>
      <c r="C839" s="241" t="s">
        <v>1212</v>
      </c>
      <c r="D839" s="241" t="s">
        <v>1213</v>
      </c>
      <c r="E839" s="242" t="s">
        <v>1233</v>
      </c>
      <c r="F839" s="243">
        <v>5565</v>
      </c>
      <c r="G839" s="242" t="s">
        <v>20</v>
      </c>
      <c r="H839" s="246" t="s">
        <v>1263</v>
      </c>
      <c r="I839" s="241" t="s">
        <v>84</v>
      </c>
      <c r="J839" s="241">
        <v>1</v>
      </c>
      <c r="K839" s="2" t="s">
        <v>1151</v>
      </c>
      <c r="L839" s="229">
        <v>144</v>
      </c>
      <c r="M839" s="225"/>
    </row>
    <row r="840" spans="1:13" ht="15" customHeight="1" x14ac:dyDescent="0.2">
      <c r="A840" s="167" t="s">
        <v>1243</v>
      </c>
      <c r="B840" s="240" t="s">
        <v>50</v>
      </c>
      <c r="C840" s="241" t="s">
        <v>1212</v>
      </c>
      <c r="D840" s="241" t="s">
        <v>1213</v>
      </c>
      <c r="E840" s="242" t="s">
        <v>1234</v>
      </c>
      <c r="F840" s="243">
        <v>206</v>
      </c>
      <c r="G840" s="242" t="s">
        <v>1229</v>
      </c>
      <c r="H840" s="246" t="s">
        <v>1264</v>
      </c>
      <c r="I840" s="241" t="s">
        <v>84</v>
      </c>
      <c r="J840" s="241">
        <v>1</v>
      </c>
      <c r="K840" s="2" t="s">
        <v>1151</v>
      </c>
      <c r="L840" s="229">
        <v>144</v>
      </c>
      <c r="M840" s="225"/>
    </row>
    <row r="841" spans="1:13" ht="15" customHeight="1" x14ac:dyDescent="0.2">
      <c r="A841" s="167" t="s">
        <v>1244</v>
      </c>
      <c r="B841" s="240" t="s">
        <v>50</v>
      </c>
      <c r="C841" s="241" t="s">
        <v>1212</v>
      </c>
      <c r="D841" s="241" t="s">
        <v>1213</v>
      </c>
      <c r="E841" s="242" t="s">
        <v>1233</v>
      </c>
      <c r="F841" s="243">
        <v>4139</v>
      </c>
      <c r="G841" s="242" t="s">
        <v>1223</v>
      </c>
      <c r="H841" s="246" t="s">
        <v>1265</v>
      </c>
      <c r="I841" s="241" t="s">
        <v>84</v>
      </c>
      <c r="J841" s="241">
        <v>1</v>
      </c>
      <c r="K841" s="2" t="s">
        <v>1151</v>
      </c>
      <c r="L841" s="229">
        <v>144</v>
      </c>
      <c r="M841" s="225"/>
    </row>
    <row r="842" spans="1:13" ht="15" customHeight="1" x14ac:dyDescent="0.2">
      <c r="A842" s="167" t="s">
        <v>1245</v>
      </c>
      <c r="B842" s="240" t="s">
        <v>50</v>
      </c>
      <c r="C842" s="241" t="s">
        <v>1212</v>
      </c>
      <c r="D842" s="241" t="s">
        <v>1213</v>
      </c>
      <c r="E842" s="242" t="s">
        <v>1215</v>
      </c>
      <c r="F842" s="243">
        <v>3877</v>
      </c>
      <c r="G842" s="242" t="s">
        <v>1216</v>
      </c>
      <c r="H842" s="246" t="s">
        <v>1266</v>
      </c>
      <c r="I842" s="241" t="s">
        <v>84</v>
      </c>
      <c r="J842" s="241">
        <v>1</v>
      </c>
      <c r="K842" s="2" t="s">
        <v>1151</v>
      </c>
      <c r="L842" s="229">
        <v>144</v>
      </c>
      <c r="M842" s="225"/>
    </row>
    <row r="843" spans="1:13" ht="15" customHeight="1" x14ac:dyDescent="0.2">
      <c r="A843" s="167" t="s">
        <v>1246</v>
      </c>
      <c r="B843" s="240" t="s">
        <v>50</v>
      </c>
      <c r="C843" s="241" t="s">
        <v>1212</v>
      </c>
      <c r="D843" s="241" t="s">
        <v>1213</v>
      </c>
      <c r="E843" s="242" t="s">
        <v>1215</v>
      </c>
      <c r="F843" s="243">
        <v>5897</v>
      </c>
      <c r="G843" s="242" t="s">
        <v>1223</v>
      </c>
      <c r="H843" s="246" t="s">
        <v>1267</v>
      </c>
      <c r="I843" s="241" t="s">
        <v>84</v>
      </c>
      <c r="J843" s="241">
        <v>1</v>
      </c>
      <c r="K843" s="2" t="s">
        <v>1151</v>
      </c>
      <c r="L843" s="229">
        <v>144</v>
      </c>
      <c r="M843" s="225"/>
    </row>
    <row r="844" spans="1:13" ht="15" customHeight="1" x14ac:dyDescent="0.2">
      <c r="A844" s="167" t="s">
        <v>1240</v>
      </c>
      <c r="B844" s="240" t="s">
        <v>85</v>
      </c>
      <c r="C844" s="241" t="s">
        <v>1212</v>
      </c>
      <c r="D844" s="241" t="s">
        <v>1213</v>
      </c>
      <c r="E844" s="242" t="s">
        <v>1217</v>
      </c>
      <c r="F844" s="243">
        <v>4950</v>
      </c>
      <c r="G844" s="242" t="s">
        <v>20</v>
      </c>
      <c r="H844" s="246" t="s">
        <v>1268</v>
      </c>
      <c r="I844" s="241" t="s">
        <v>84</v>
      </c>
      <c r="J844" s="241">
        <v>1</v>
      </c>
      <c r="K844" s="2" t="s">
        <v>1151</v>
      </c>
      <c r="L844" s="229">
        <v>96</v>
      </c>
      <c r="M844" s="225"/>
    </row>
    <row r="845" spans="1:13" ht="15" customHeight="1" x14ac:dyDescent="0.2">
      <c r="A845" s="167" t="s">
        <v>1241</v>
      </c>
      <c r="B845" s="240" t="s">
        <v>85</v>
      </c>
      <c r="C845" s="241" t="s">
        <v>1212</v>
      </c>
      <c r="D845" s="241" t="s">
        <v>1213</v>
      </c>
      <c r="E845" s="242" t="s">
        <v>1235</v>
      </c>
      <c r="F845" s="243">
        <v>4916</v>
      </c>
      <c r="G845" s="242" t="s">
        <v>20</v>
      </c>
      <c r="H845" s="246" t="s">
        <v>1269</v>
      </c>
      <c r="I845" s="241" t="s">
        <v>84</v>
      </c>
      <c r="J845" s="241">
        <v>1</v>
      </c>
      <c r="K845" s="2" t="s">
        <v>1151</v>
      </c>
      <c r="L845" s="229">
        <v>96</v>
      </c>
      <c r="M845" s="225"/>
    </row>
    <row r="846" spans="1:13" ht="15" customHeight="1" x14ac:dyDescent="0.2">
      <c r="A846" s="167" t="s">
        <v>1230</v>
      </c>
      <c r="B846" s="240" t="s">
        <v>11</v>
      </c>
      <c r="C846" s="241" t="s">
        <v>1212</v>
      </c>
      <c r="D846" s="241" t="s">
        <v>1213</v>
      </c>
      <c r="E846" s="242" t="s">
        <v>1215</v>
      </c>
      <c r="F846" s="243">
        <v>4805</v>
      </c>
      <c r="G846" s="242" t="s">
        <v>20</v>
      </c>
      <c r="H846" s="246" t="s">
        <v>1270</v>
      </c>
      <c r="I846" s="241" t="s">
        <v>16</v>
      </c>
      <c r="J846" s="241">
        <v>1</v>
      </c>
      <c r="K846" s="2" t="s">
        <v>1151</v>
      </c>
      <c r="L846" s="230">
        <v>96</v>
      </c>
      <c r="M846" s="225"/>
    </row>
    <row r="847" spans="1:13" ht="15" customHeight="1" x14ac:dyDescent="0.2">
      <c r="A847" s="15"/>
      <c r="B847" s="150"/>
      <c r="C847" s="114"/>
      <c r="D847" s="247"/>
      <c r="E847" s="54"/>
      <c r="F847" s="21"/>
      <c r="G847" s="3"/>
      <c r="H847" s="72" t="s">
        <v>1211</v>
      </c>
      <c r="I847" s="44"/>
      <c r="J847" s="5">
        <f>SUM(J825:J846)</f>
        <v>24</v>
      </c>
      <c r="K847" s="5"/>
      <c r="L847" s="45"/>
      <c r="M847" s="225"/>
    </row>
    <row r="848" spans="1:13" ht="15" customHeight="1" x14ac:dyDescent="0.2">
      <c r="A848" s="86" t="s">
        <v>523</v>
      </c>
      <c r="B848" s="151"/>
      <c r="C848" s="152"/>
      <c r="D848" s="248"/>
      <c r="E848" s="249" t="s">
        <v>523</v>
      </c>
      <c r="F848" s="153"/>
      <c r="G848" s="154"/>
      <c r="H848" s="249"/>
      <c r="I848" s="51"/>
      <c r="J848" s="213"/>
      <c r="K848" s="213"/>
      <c r="L848" s="61"/>
      <c r="M848" s="225"/>
    </row>
    <row r="849" spans="1:13" ht="15" customHeight="1" x14ac:dyDescent="0.2">
      <c r="A849" s="253" t="s">
        <v>1284</v>
      </c>
      <c r="B849" s="254"/>
      <c r="C849" s="255"/>
      <c r="D849" s="256"/>
      <c r="E849" s="251" t="s">
        <v>1284</v>
      </c>
      <c r="F849" s="257"/>
      <c r="G849" s="257"/>
      <c r="H849" s="258"/>
      <c r="I849" s="259"/>
      <c r="J849" s="260"/>
      <c r="K849" s="260"/>
      <c r="L849" s="261"/>
      <c r="M849" s="225"/>
    </row>
    <row r="850" spans="1:13" ht="15" customHeight="1" x14ac:dyDescent="0.2">
      <c r="A850" s="16" t="s">
        <v>524</v>
      </c>
      <c r="B850" s="94" t="s">
        <v>50</v>
      </c>
      <c r="C850" s="95" t="s">
        <v>525</v>
      </c>
      <c r="D850" s="95" t="s">
        <v>526</v>
      </c>
      <c r="E850" s="10" t="s">
        <v>527</v>
      </c>
      <c r="F850" s="21">
        <v>721</v>
      </c>
      <c r="G850" s="10" t="s">
        <v>528</v>
      </c>
      <c r="H850" s="96" t="s">
        <v>1058</v>
      </c>
      <c r="I850" s="95" t="s">
        <v>16</v>
      </c>
      <c r="J850" s="95">
        <v>1</v>
      </c>
      <c r="K850" s="95" t="s">
        <v>1151</v>
      </c>
      <c r="L850" s="166">
        <v>144</v>
      </c>
      <c r="M850" s="225"/>
    </row>
    <row r="851" spans="1:13" ht="15" customHeight="1" x14ac:dyDescent="0.2">
      <c r="A851" s="16" t="s">
        <v>529</v>
      </c>
      <c r="B851" s="94" t="s">
        <v>50</v>
      </c>
      <c r="C851" s="95" t="s">
        <v>525</v>
      </c>
      <c r="D851" s="95" t="s">
        <v>526</v>
      </c>
      <c r="E851" s="10" t="s">
        <v>530</v>
      </c>
      <c r="F851" s="21" t="s">
        <v>531</v>
      </c>
      <c r="G851" s="10" t="s">
        <v>532</v>
      </c>
      <c r="H851" s="96" t="s">
        <v>1059</v>
      </c>
      <c r="I851" s="95" t="s">
        <v>16</v>
      </c>
      <c r="J851" s="95">
        <v>1</v>
      </c>
      <c r="K851" s="95" t="s">
        <v>1151</v>
      </c>
      <c r="L851" s="166">
        <v>144</v>
      </c>
      <c r="M851" s="225"/>
    </row>
    <row r="852" spans="1:13" ht="15" customHeight="1" x14ac:dyDescent="0.2">
      <c r="A852" s="16" t="s">
        <v>533</v>
      </c>
      <c r="B852" s="94" t="s">
        <v>25</v>
      </c>
      <c r="C852" s="95" t="s">
        <v>525</v>
      </c>
      <c r="D852" s="95" t="s">
        <v>526</v>
      </c>
      <c r="E852" s="10" t="s">
        <v>534</v>
      </c>
      <c r="F852" s="21">
        <v>373</v>
      </c>
      <c r="G852" s="10" t="s">
        <v>535</v>
      </c>
      <c r="H852" s="96" t="s">
        <v>1060</v>
      </c>
      <c r="I852" s="95" t="s">
        <v>16</v>
      </c>
      <c r="J852" s="95">
        <v>1</v>
      </c>
      <c r="K852" s="95" t="s">
        <v>1151</v>
      </c>
      <c r="L852" s="166">
        <v>96</v>
      </c>
      <c r="M852" s="225"/>
    </row>
    <row r="853" spans="1:13" ht="15" customHeight="1" x14ac:dyDescent="0.2">
      <c r="A853" s="16" t="s">
        <v>536</v>
      </c>
      <c r="B853" s="94" t="s">
        <v>220</v>
      </c>
      <c r="C853" s="95" t="s">
        <v>525</v>
      </c>
      <c r="D853" s="95" t="s">
        <v>526</v>
      </c>
      <c r="E853" s="23" t="s">
        <v>1084</v>
      </c>
      <c r="F853" s="21">
        <v>1296</v>
      </c>
      <c r="G853" s="10" t="s">
        <v>537</v>
      </c>
      <c r="H853" s="96" t="s">
        <v>1061</v>
      </c>
      <c r="I853" s="95" t="s">
        <v>16</v>
      </c>
      <c r="J853" s="95">
        <v>1</v>
      </c>
      <c r="K853" s="95" t="s">
        <v>1151</v>
      </c>
      <c r="L853" s="166">
        <v>96</v>
      </c>
      <c r="M853" s="225"/>
    </row>
    <row r="854" spans="1:13" ht="15" customHeight="1" x14ac:dyDescent="0.2">
      <c r="A854" s="16" t="s">
        <v>538</v>
      </c>
      <c r="B854" s="94" t="s">
        <v>80</v>
      </c>
      <c r="C854" s="95" t="s">
        <v>525</v>
      </c>
      <c r="D854" s="95" t="s">
        <v>526</v>
      </c>
      <c r="E854" s="10" t="s">
        <v>539</v>
      </c>
      <c r="F854" s="21">
        <v>867</v>
      </c>
      <c r="G854" s="10" t="s">
        <v>537</v>
      </c>
      <c r="H854" s="96" t="s">
        <v>1062</v>
      </c>
      <c r="I854" s="95" t="s">
        <v>16</v>
      </c>
      <c r="J854" s="95">
        <v>1</v>
      </c>
      <c r="K854" s="95" t="s">
        <v>1151</v>
      </c>
      <c r="L854" s="166">
        <v>144</v>
      </c>
      <c r="M854" s="225"/>
    </row>
    <row r="855" spans="1:13" ht="15" customHeight="1" x14ac:dyDescent="0.2">
      <c r="A855" s="16" t="s">
        <v>540</v>
      </c>
      <c r="B855" s="94" t="s">
        <v>85</v>
      </c>
      <c r="C855" s="95" t="s">
        <v>525</v>
      </c>
      <c r="D855" s="95" t="s">
        <v>526</v>
      </c>
      <c r="E855" s="10" t="s">
        <v>1054</v>
      </c>
      <c r="F855" s="21">
        <v>2403</v>
      </c>
      <c r="G855" s="10" t="s">
        <v>268</v>
      </c>
      <c r="H855" s="97" t="s">
        <v>1063</v>
      </c>
      <c r="I855" s="95" t="s">
        <v>84</v>
      </c>
      <c r="J855" s="95">
        <v>1</v>
      </c>
      <c r="K855" s="95" t="s">
        <v>1151</v>
      </c>
      <c r="L855" s="166">
        <v>96</v>
      </c>
      <c r="M855" s="225"/>
    </row>
    <row r="856" spans="1:13" ht="15" customHeight="1" x14ac:dyDescent="0.2">
      <c r="A856" s="16" t="s">
        <v>541</v>
      </c>
      <c r="B856" s="94" t="s">
        <v>50</v>
      </c>
      <c r="C856" s="95" t="s">
        <v>525</v>
      </c>
      <c r="D856" s="95" t="s">
        <v>526</v>
      </c>
      <c r="E856" s="10" t="s">
        <v>1055</v>
      </c>
      <c r="F856" s="21">
        <v>2824</v>
      </c>
      <c r="G856" s="10" t="s">
        <v>542</v>
      </c>
      <c r="H856" s="97" t="s">
        <v>1064</v>
      </c>
      <c r="I856" s="95" t="s">
        <v>84</v>
      </c>
      <c r="J856" s="95">
        <v>1</v>
      </c>
      <c r="K856" s="95" t="s">
        <v>1151</v>
      </c>
      <c r="L856" s="166">
        <v>144</v>
      </c>
      <c r="M856" s="225"/>
    </row>
    <row r="857" spans="1:13" ht="15" customHeight="1" x14ac:dyDescent="0.2">
      <c r="A857" s="16" t="s">
        <v>543</v>
      </c>
      <c r="B857" s="1" t="s">
        <v>33</v>
      </c>
      <c r="C857" s="95" t="s">
        <v>525</v>
      </c>
      <c r="D857" s="95" t="s">
        <v>526</v>
      </c>
      <c r="E857" s="10" t="s">
        <v>1056</v>
      </c>
      <c r="F857" s="155">
        <v>1572</v>
      </c>
      <c r="G857" s="10" t="s">
        <v>532</v>
      </c>
      <c r="H857" s="134" t="s">
        <v>1065</v>
      </c>
      <c r="I857" s="2" t="s">
        <v>16</v>
      </c>
      <c r="J857" s="2">
        <v>1</v>
      </c>
      <c r="K857" s="95" t="s">
        <v>1151</v>
      </c>
      <c r="L857" s="168">
        <v>96</v>
      </c>
      <c r="M857" s="225"/>
    </row>
    <row r="858" spans="1:13" ht="15" customHeight="1" x14ac:dyDescent="0.2">
      <c r="A858" s="16" t="s">
        <v>544</v>
      </c>
      <c r="B858" s="1" t="s">
        <v>25</v>
      </c>
      <c r="C858" s="95" t="s">
        <v>525</v>
      </c>
      <c r="D858" s="95" t="s">
        <v>526</v>
      </c>
      <c r="E858" s="23" t="s">
        <v>1057</v>
      </c>
      <c r="F858" s="1" t="s">
        <v>261</v>
      </c>
      <c r="G858" s="10" t="s">
        <v>545</v>
      </c>
      <c r="H858" s="134" t="s">
        <v>1066</v>
      </c>
      <c r="I858" s="95" t="s">
        <v>16</v>
      </c>
      <c r="J858" s="2">
        <v>1</v>
      </c>
      <c r="K858" s="95" t="s">
        <v>1151</v>
      </c>
      <c r="L858" s="168">
        <v>96</v>
      </c>
      <c r="M858" s="225"/>
    </row>
    <row r="859" spans="1:13" ht="15" customHeight="1" x14ac:dyDescent="0.2">
      <c r="A859" s="16" t="s">
        <v>546</v>
      </c>
      <c r="B859" s="1" t="s">
        <v>50</v>
      </c>
      <c r="C859" s="95" t="s">
        <v>525</v>
      </c>
      <c r="D859" s="95" t="s">
        <v>526</v>
      </c>
      <c r="E859" s="10" t="s">
        <v>709</v>
      </c>
      <c r="F859" s="1" t="s">
        <v>261</v>
      </c>
      <c r="G859" s="10" t="s">
        <v>545</v>
      </c>
      <c r="H859" s="134" t="s">
        <v>1067</v>
      </c>
      <c r="I859" s="95" t="s">
        <v>16</v>
      </c>
      <c r="J859" s="2">
        <v>1</v>
      </c>
      <c r="K859" s="95" t="s">
        <v>1151</v>
      </c>
      <c r="L859" s="168">
        <v>144</v>
      </c>
      <c r="M859" s="225"/>
    </row>
    <row r="860" spans="1:13" ht="15" customHeight="1" x14ac:dyDescent="0.2">
      <c r="A860" s="16" t="s">
        <v>547</v>
      </c>
      <c r="B860" s="1" t="s">
        <v>80</v>
      </c>
      <c r="C860" s="95" t="s">
        <v>525</v>
      </c>
      <c r="D860" s="95" t="s">
        <v>526</v>
      </c>
      <c r="E860" s="10" t="s">
        <v>710</v>
      </c>
      <c r="F860" s="1" t="s">
        <v>261</v>
      </c>
      <c r="G860" s="10" t="s">
        <v>545</v>
      </c>
      <c r="H860" s="134" t="s">
        <v>1068</v>
      </c>
      <c r="I860" s="95" t="s">
        <v>84</v>
      </c>
      <c r="J860" s="2">
        <v>2</v>
      </c>
      <c r="K860" s="95" t="s">
        <v>1151</v>
      </c>
      <c r="L860" s="168">
        <v>288</v>
      </c>
      <c r="M860" s="225"/>
    </row>
    <row r="861" spans="1:13" ht="15" customHeight="1" x14ac:dyDescent="0.2">
      <c r="A861" s="16" t="s">
        <v>548</v>
      </c>
      <c r="B861" s="1" t="s">
        <v>25</v>
      </c>
      <c r="C861" s="95" t="s">
        <v>525</v>
      </c>
      <c r="D861" s="95" t="s">
        <v>526</v>
      </c>
      <c r="E861" s="10" t="s">
        <v>1083</v>
      </c>
      <c r="F861" s="1" t="s">
        <v>549</v>
      </c>
      <c r="G861" s="10" t="s">
        <v>550</v>
      </c>
      <c r="H861" s="134" t="s">
        <v>1069</v>
      </c>
      <c r="I861" s="95" t="s">
        <v>16</v>
      </c>
      <c r="J861" s="2">
        <v>2</v>
      </c>
      <c r="K861" s="95" t="s">
        <v>1151</v>
      </c>
      <c r="L861" s="168">
        <v>192</v>
      </c>
      <c r="M861" s="225"/>
    </row>
    <row r="862" spans="1:13" ht="15" customHeight="1" x14ac:dyDescent="0.2">
      <c r="A862" s="16" t="s">
        <v>551</v>
      </c>
      <c r="B862" s="1" t="s">
        <v>80</v>
      </c>
      <c r="C862" s="95" t="s">
        <v>525</v>
      </c>
      <c r="D862" s="95" t="s">
        <v>526</v>
      </c>
      <c r="E862" s="10" t="s">
        <v>711</v>
      </c>
      <c r="F862" s="1" t="s">
        <v>261</v>
      </c>
      <c r="G862" s="10" t="s">
        <v>552</v>
      </c>
      <c r="H862" s="134" t="s">
        <v>1070</v>
      </c>
      <c r="I862" s="95" t="s">
        <v>16</v>
      </c>
      <c r="J862" s="2">
        <v>1</v>
      </c>
      <c r="K862" s="95" t="s">
        <v>1151</v>
      </c>
      <c r="L862" s="168">
        <v>144</v>
      </c>
      <c r="M862" s="225"/>
    </row>
    <row r="863" spans="1:13" ht="15" customHeight="1" x14ac:dyDescent="0.2">
      <c r="A863" s="183"/>
      <c r="B863" s="99"/>
      <c r="C863" s="111"/>
      <c r="D863" s="111"/>
      <c r="E863" s="54"/>
      <c r="F863" s="99"/>
      <c r="G863" s="54"/>
      <c r="H863" s="73" t="s">
        <v>712</v>
      </c>
      <c r="I863" s="156"/>
      <c r="J863" s="5">
        <f>SUM(J850:J862)</f>
        <v>15</v>
      </c>
      <c r="K863" s="156"/>
      <c r="L863" s="184"/>
      <c r="M863" s="225"/>
    </row>
    <row r="864" spans="1:13" ht="15" customHeight="1" x14ac:dyDescent="0.2">
      <c r="A864" s="185" t="s">
        <v>707</v>
      </c>
      <c r="B864" s="157"/>
      <c r="C864" s="158"/>
      <c r="D864" s="158"/>
      <c r="E864" s="251" t="s">
        <v>707</v>
      </c>
      <c r="F864" s="157"/>
      <c r="G864" s="53"/>
      <c r="H864" s="159"/>
      <c r="I864" s="158"/>
      <c r="J864" s="214"/>
      <c r="K864" s="158"/>
      <c r="L864" s="186"/>
      <c r="M864" s="225"/>
    </row>
    <row r="865" spans="1:13" s="99" customFormat="1" ht="15" customHeight="1" x14ac:dyDescent="0.2">
      <c r="A865" s="281" t="s">
        <v>553</v>
      </c>
      <c r="B865" s="99" t="s">
        <v>80</v>
      </c>
      <c r="C865" s="114" t="s">
        <v>554</v>
      </c>
      <c r="D865" s="111" t="s">
        <v>526</v>
      </c>
      <c r="E865" s="94" t="s">
        <v>2373</v>
      </c>
      <c r="G865" s="1" t="s">
        <v>2364</v>
      </c>
      <c r="H865" s="397" t="s">
        <v>1076</v>
      </c>
      <c r="I865" s="241" t="s">
        <v>16</v>
      </c>
      <c r="J865" s="2">
        <v>1</v>
      </c>
      <c r="K865" s="2" t="s">
        <v>1151</v>
      </c>
      <c r="L865" s="173">
        <v>144</v>
      </c>
      <c r="M865" s="389"/>
    </row>
    <row r="866" spans="1:13" s="99" customFormat="1" ht="15" customHeight="1" x14ac:dyDescent="0.2">
      <c r="A866" s="281" t="s">
        <v>2351</v>
      </c>
      <c r="B866" s="99" t="s">
        <v>25</v>
      </c>
      <c r="C866" s="114" t="s">
        <v>554</v>
      </c>
      <c r="D866" s="111" t="s">
        <v>526</v>
      </c>
      <c r="E866" s="10" t="s">
        <v>2374</v>
      </c>
      <c r="G866" s="1" t="s">
        <v>559</v>
      </c>
      <c r="H866" s="397" t="s">
        <v>2391</v>
      </c>
      <c r="I866" s="241" t="s">
        <v>16</v>
      </c>
      <c r="J866" s="2">
        <v>4</v>
      </c>
      <c r="K866" s="2" t="s">
        <v>1151</v>
      </c>
      <c r="L866" s="173">
        <v>384</v>
      </c>
      <c r="M866" s="389"/>
    </row>
    <row r="867" spans="1:13" s="99" customFormat="1" ht="15" customHeight="1" x14ac:dyDescent="0.2">
      <c r="A867" s="281" t="s">
        <v>555</v>
      </c>
      <c r="B867" s="99" t="s">
        <v>33</v>
      </c>
      <c r="C867" s="114" t="s">
        <v>554</v>
      </c>
      <c r="D867" s="111" t="s">
        <v>526</v>
      </c>
      <c r="E867" s="10" t="s">
        <v>2375</v>
      </c>
      <c r="G867" s="1" t="s">
        <v>2364</v>
      </c>
      <c r="H867" s="397" t="s">
        <v>1077</v>
      </c>
      <c r="I867" s="241" t="s">
        <v>16</v>
      </c>
      <c r="J867" s="2">
        <v>1</v>
      </c>
      <c r="K867" s="2" t="s">
        <v>1151</v>
      </c>
      <c r="L867" s="173">
        <v>96</v>
      </c>
      <c r="M867" s="389"/>
    </row>
    <row r="868" spans="1:13" s="99" customFormat="1" ht="15" customHeight="1" x14ac:dyDescent="0.2">
      <c r="A868" s="281" t="s">
        <v>556</v>
      </c>
      <c r="B868" s="99" t="s">
        <v>50</v>
      </c>
      <c r="C868" s="114" t="s">
        <v>554</v>
      </c>
      <c r="D868" s="111" t="s">
        <v>526</v>
      </c>
      <c r="E868" s="10" t="s">
        <v>2376</v>
      </c>
      <c r="G868" s="1" t="s">
        <v>557</v>
      </c>
      <c r="H868" s="397" t="s">
        <v>1078</v>
      </c>
      <c r="I868" s="241" t="s">
        <v>16</v>
      </c>
      <c r="J868" s="2">
        <v>1</v>
      </c>
      <c r="K868" s="2" t="s">
        <v>1151</v>
      </c>
      <c r="L868" s="173">
        <v>144</v>
      </c>
      <c r="M868" s="389"/>
    </row>
    <row r="869" spans="1:13" s="99" customFormat="1" ht="15" customHeight="1" x14ac:dyDescent="0.2">
      <c r="A869" s="281" t="s">
        <v>1292</v>
      </c>
      <c r="B869" s="99" t="s">
        <v>220</v>
      </c>
      <c r="C869" s="114" t="s">
        <v>554</v>
      </c>
      <c r="D869" s="111" t="s">
        <v>526</v>
      </c>
      <c r="E869" s="10" t="s">
        <v>2377</v>
      </c>
      <c r="G869" s="1" t="s">
        <v>559</v>
      </c>
      <c r="H869" s="397" t="s">
        <v>1298</v>
      </c>
      <c r="I869" s="241" t="s">
        <v>16</v>
      </c>
      <c r="J869" s="2">
        <v>2</v>
      </c>
      <c r="K869" s="2" t="s">
        <v>1151</v>
      </c>
      <c r="L869" s="173">
        <v>192</v>
      </c>
      <c r="M869" s="389"/>
    </row>
    <row r="870" spans="1:13" s="99" customFormat="1" ht="15" customHeight="1" x14ac:dyDescent="0.2">
      <c r="A870" s="281" t="s">
        <v>558</v>
      </c>
      <c r="B870" s="99" t="s">
        <v>33</v>
      </c>
      <c r="C870" s="114" t="s">
        <v>554</v>
      </c>
      <c r="D870" s="111" t="s">
        <v>526</v>
      </c>
      <c r="E870" s="10" t="s">
        <v>708</v>
      </c>
      <c r="G870" s="1" t="s">
        <v>559</v>
      </c>
      <c r="H870" s="397" t="s">
        <v>1080</v>
      </c>
      <c r="I870" s="241" t="s">
        <v>16</v>
      </c>
      <c r="J870" s="2">
        <v>1</v>
      </c>
      <c r="K870" s="396" t="s">
        <v>1152</v>
      </c>
      <c r="L870" s="173">
        <v>96</v>
      </c>
      <c r="M870" s="389"/>
    </row>
    <row r="871" spans="1:13" s="99" customFormat="1" ht="15" customHeight="1" x14ac:dyDescent="0.2">
      <c r="A871" s="281" t="s">
        <v>560</v>
      </c>
      <c r="B871" s="99" t="s">
        <v>561</v>
      </c>
      <c r="C871" s="114" t="s">
        <v>554</v>
      </c>
      <c r="D871" s="111" t="s">
        <v>526</v>
      </c>
      <c r="E871" s="10" t="s">
        <v>2378</v>
      </c>
      <c r="G871" s="1" t="s">
        <v>559</v>
      </c>
      <c r="H871" s="397" t="s">
        <v>1081</v>
      </c>
      <c r="I871" s="241" t="s">
        <v>19</v>
      </c>
      <c r="J871" s="2">
        <v>1</v>
      </c>
      <c r="K871" s="2" t="s">
        <v>1151</v>
      </c>
      <c r="L871" s="173">
        <v>144</v>
      </c>
      <c r="M871" s="389"/>
    </row>
    <row r="872" spans="1:13" s="99" customFormat="1" ht="15" customHeight="1" x14ac:dyDescent="0.2">
      <c r="A872" s="281" t="s">
        <v>562</v>
      </c>
      <c r="B872" s="99" t="s">
        <v>561</v>
      </c>
      <c r="C872" s="114" t="s">
        <v>554</v>
      </c>
      <c r="D872" s="111" t="s">
        <v>526</v>
      </c>
      <c r="E872" s="10" t="s">
        <v>2379</v>
      </c>
      <c r="G872" s="1" t="s">
        <v>2365</v>
      </c>
      <c r="H872" s="397" t="s">
        <v>1082</v>
      </c>
      <c r="I872" s="241" t="s">
        <v>19</v>
      </c>
      <c r="J872" s="2">
        <v>1</v>
      </c>
      <c r="K872" s="2" t="s">
        <v>1151</v>
      </c>
      <c r="L872" s="173">
        <v>144</v>
      </c>
      <c r="M872" s="389"/>
    </row>
    <row r="873" spans="1:13" s="99" customFormat="1" ht="15" customHeight="1" x14ac:dyDescent="0.2">
      <c r="A873" s="281" t="s">
        <v>1290</v>
      </c>
      <c r="B873" s="99" t="s">
        <v>220</v>
      </c>
      <c r="C873" s="114" t="s">
        <v>554</v>
      </c>
      <c r="D873" s="385" t="s">
        <v>526</v>
      </c>
      <c r="E873" s="10" t="s">
        <v>2380</v>
      </c>
      <c r="G873" s="1" t="s">
        <v>559</v>
      </c>
      <c r="H873" s="397" t="s">
        <v>1296</v>
      </c>
      <c r="I873" s="241" t="s">
        <v>84</v>
      </c>
      <c r="J873" s="2">
        <v>1</v>
      </c>
      <c r="K873" s="2" t="s">
        <v>1151</v>
      </c>
      <c r="L873" s="173">
        <v>96</v>
      </c>
      <c r="M873" s="389"/>
    </row>
    <row r="874" spans="1:13" s="99" customFormat="1" ht="15" customHeight="1" x14ac:dyDescent="0.2">
      <c r="A874" s="281" t="s">
        <v>1291</v>
      </c>
      <c r="B874" s="99" t="s">
        <v>220</v>
      </c>
      <c r="C874" s="114" t="s">
        <v>554</v>
      </c>
      <c r="D874" s="385" t="s">
        <v>526</v>
      </c>
      <c r="E874" s="10" t="s">
        <v>1295</v>
      </c>
      <c r="G874" s="1" t="s">
        <v>559</v>
      </c>
      <c r="H874" s="397" t="s">
        <v>1297</v>
      </c>
      <c r="I874" s="241" t="s">
        <v>16</v>
      </c>
      <c r="J874" s="2">
        <v>1</v>
      </c>
      <c r="K874" s="396" t="s">
        <v>1152</v>
      </c>
      <c r="L874" s="173">
        <v>96</v>
      </c>
      <c r="M874" s="389"/>
    </row>
    <row r="875" spans="1:13" s="99" customFormat="1" ht="15" customHeight="1" x14ac:dyDescent="0.2">
      <c r="A875" s="281" t="s">
        <v>2352</v>
      </c>
      <c r="B875" s="99" t="s">
        <v>220</v>
      </c>
      <c r="C875" s="114" t="s">
        <v>554</v>
      </c>
      <c r="D875" s="385" t="s">
        <v>526</v>
      </c>
      <c r="E875" s="10" t="s">
        <v>2381</v>
      </c>
      <c r="G875" s="1" t="s">
        <v>2364</v>
      </c>
      <c r="H875" s="397" t="s">
        <v>1079</v>
      </c>
      <c r="I875" s="241" t="s">
        <v>84</v>
      </c>
      <c r="J875" s="2">
        <v>1</v>
      </c>
      <c r="K875" s="396" t="s">
        <v>1152</v>
      </c>
      <c r="L875" s="173">
        <v>96</v>
      </c>
      <c r="M875" s="389"/>
    </row>
    <row r="876" spans="1:13" s="99" customFormat="1" ht="15" customHeight="1" x14ac:dyDescent="0.2">
      <c r="A876" s="281" t="s">
        <v>2353</v>
      </c>
      <c r="B876" s="99" t="s">
        <v>25</v>
      </c>
      <c r="C876" s="114" t="s">
        <v>554</v>
      </c>
      <c r="D876" s="385" t="s">
        <v>526</v>
      </c>
      <c r="E876" s="502" t="s">
        <v>2382</v>
      </c>
      <c r="G876" s="1" t="s">
        <v>2366</v>
      </c>
      <c r="H876" s="397" t="s">
        <v>2390</v>
      </c>
      <c r="I876" s="241" t="s">
        <v>84</v>
      </c>
      <c r="J876" s="2">
        <v>1</v>
      </c>
      <c r="K876" s="2" t="s">
        <v>1151</v>
      </c>
      <c r="L876" s="173">
        <v>96</v>
      </c>
      <c r="M876" s="389"/>
    </row>
    <row r="877" spans="1:13" s="99" customFormat="1" ht="15" customHeight="1" x14ac:dyDescent="0.2">
      <c r="A877" s="281" t="s">
        <v>1293</v>
      </c>
      <c r="B877" s="99" t="s">
        <v>50</v>
      </c>
      <c r="C877" s="114" t="s">
        <v>554</v>
      </c>
      <c r="D877" s="385" t="s">
        <v>526</v>
      </c>
      <c r="E877" s="10" t="s">
        <v>2367</v>
      </c>
      <c r="G877" s="1" t="s">
        <v>559</v>
      </c>
      <c r="H877" s="397" t="s">
        <v>1299</v>
      </c>
      <c r="I877" s="241" t="s">
        <v>16</v>
      </c>
      <c r="J877" s="2">
        <v>1</v>
      </c>
      <c r="K877" s="2" t="s">
        <v>1151</v>
      </c>
      <c r="L877" s="173">
        <v>144</v>
      </c>
      <c r="M877" s="389"/>
    </row>
    <row r="878" spans="1:13" s="99" customFormat="1" ht="15" customHeight="1" x14ac:dyDescent="0.2">
      <c r="A878" s="281" t="s">
        <v>1294</v>
      </c>
      <c r="B878" s="389" t="s">
        <v>50</v>
      </c>
      <c r="C878" s="114" t="s">
        <v>554</v>
      </c>
      <c r="D878" s="385" t="s">
        <v>526</v>
      </c>
      <c r="E878" s="10" t="s">
        <v>2368</v>
      </c>
      <c r="G878" s="1" t="s">
        <v>559</v>
      </c>
      <c r="H878" s="397" t="s">
        <v>1300</v>
      </c>
      <c r="I878" s="241" t="s">
        <v>84</v>
      </c>
      <c r="J878" s="2">
        <v>1</v>
      </c>
      <c r="K878" s="2" t="s">
        <v>1151</v>
      </c>
      <c r="L878" s="279">
        <v>144</v>
      </c>
      <c r="M878" s="389"/>
    </row>
    <row r="879" spans="1:13" s="99" customFormat="1" ht="15" customHeight="1" x14ac:dyDescent="0.2">
      <c r="A879" s="281" t="s">
        <v>2354</v>
      </c>
      <c r="B879" s="389" t="s">
        <v>80</v>
      </c>
      <c r="C879" s="114" t="s">
        <v>554</v>
      </c>
      <c r="D879" s="385" t="s">
        <v>526</v>
      </c>
      <c r="E879" s="503" t="s">
        <v>2383</v>
      </c>
      <c r="G879" s="1" t="s">
        <v>2366</v>
      </c>
      <c r="I879" s="241" t="s">
        <v>84</v>
      </c>
      <c r="J879" s="2">
        <v>1</v>
      </c>
      <c r="K879" s="2" t="s">
        <v>1151</v>
      </c>
      <c r="L879" s="279">
        <v>144</v>
      </c>
      <c r="M879" s="389"/>
    </row>
    <row r="880" spans="1:13" s="99" customFormat="1" ht="15" customHeight="1" x14ac:dyDescent="0.2">
      <c r="A880" s="281" t="s">
        <v>2355</v>
      </c>
      <c r="B880" s="389" t="s">
        <v>50</v>
      </c>
      <c r="C880" s="114" t="s">
        <v>554</v>
      </c>
      <c r="D880" s="385" t="s">
        <v>526</v>
      </c>
      <c r="E880" s="10" t="s">
        <v>2384</v>
      </c>
      <c r="G880" s="1" t="s">
        <v>2366</v>
      </c>
      <c r="I880" s="2" t="s">
        <v>2363</v>
      </c>
      <c r="J880" s="2">
        <v>1</v>
      </c>
      <c r="K880" s="2" t="s">
        <v>1151</v>
      </c>
      <c r="L880" s="279">
        <v>144</v>
      </c>
      <c r="M880" s="389"/>
    </row>
    <row r="881" spans="1:13" s="99" customFormat="1" ht="15" customHeight="1" x14ac:dyDescent="0.2">
      <c r="A881" s="281" t="s">
        <v>2356</v>
      </c>
      <c r="B881" s="389" t="s">
        <v>50</v>
      </c>
      <c r="C881" s="114" t="s">
        <v>554</v>
      </c>
      <c r="D881" s="385" t="s">
        <v>526</v>
      </c>
      <c r="E881" s="503" t="s">
        <v>2385</v>
      </c>
      <c r="G881" s="1" t="s">
        <v>2366</v>
      </c>
      <c r="H881" s="398"/>
      <c r="I881" s="2" t="s">
        <v>2363</v>
      </c>
      <c r="J881" s="2">
        <v>1</v>
      </c>
      <c r="K881" s="2" t="s">
        <v>1151</v>
      </c>
      <c r="L881" s="279">
        <v>144</v>
      </c>
      <c r="M881" s="389"/>
    </row>
    <row r="882" spans="1:13" s="99" customFormat="1" ht="15" customHeight="1" x14ac:dyDescent="0.2">
      <c r="A882" s="281" t="s">
        <v>2357</v>
      </c>
      <c r="B882" s="389" t="s">
        <v>25</v>
      </c>
      <c r="C882" s="114" t="s">
        <v>554</v>
      </c>
      <c r="D882" s="385" t="s">
        <v>526</v>
      </c>
      <c r="E882" s="10" t="s">
        <v>2386</v>
      </c>
      <c r="G882" s="1" t="s">
        <v>2369</v>
      </c>
      <c r="I882" s="2" t="s">
        <v>84</v>
      </c>
      <c r="J882" s="2">
        <v>1</v>
      </c>
      <c r="K882" s="2" t="s">
        <v>1151</v>
      </c>
      <c r="L882" s="279">
        <v>96</v>
      </c>
      <c r="M882" s="389"/>
    </row>
    <row r="883" spans="1:13" s="99" customFormat="1" ht="15" customHeight="1" x14ac:dyDescent="0.2">
      <c r="A883" s="281" t="s">
        <v>2358</v>
      </c>
      <c r="B883" s="389" t="s">
        <v>2362</v>
      </c>
      <c r="C883" s="114" t="s">
        <v>554</v>
      </c>
      <c r="D883" s="385" t="s">
        <v>526</v>
      </c>
      <c r="E883" s="10" t="s">
        <v>2387</v>
      </c>
      <c r="G883" s="1" t="s">
        <v>2366</v>
      </c>
      <c r="I883" s="2" t="s">
        <v>2363</v>
      </c>
      <c r="J883" s="2">
        <v>1</v>
      </c>
      <c r="K883" s="2" t="s">
        <v>1151</v>
      </c>
      <c r="L883" s="279">
        <v>96</v>
      </c>
      <c r="M883" s="389"/>
    </row>
    <row r="884" spans="1:13" s="99" customFormat="1" ht="15" customHeight="1" x14ac:dyDescent="0.2">
      <c r="A884" s="281" t="s">
        <v>2359</v>
      </c>
      <c r="B884" s="389" t="s">
        <v>25</v>
      </c>
      <c r="C884" s="114" t="s">
        <v>554</v>
      </c>
      <c r="D884" s="385" t="s">
        <v>526</v>
      </c>
      <c r="E884" s="94" t="s">
        <v>2388</v>
      </c>
      <c r="G884" s="1" t="s">
        <v>2370</v>
      </c>
      <c r="I884" s="2" t="s">
        <v>84</v>
      </c>
      <c r="J884" s="2">
        <v>1</v>
      </c>
      <c r="K884" s="2" t="s">
        <v>1151</v>
      </c>
      <c r="L884" s="279">
        <v>96</v>
      </c>
      <c r="M884" s="389"/>
    </row>
    <row r="885" spans="1:13" s="99" customFormat="1" ht="15" customHeight="1" x14ac:dyDescent="0.2">
      <c r="A885" s="167" t="s">
        <v>2360</v>
      </c>
      <c r="B885" s="389" t="s">
        <v>50</v>
      </c>
      <c r="C885" s="114" t="s">
        <v>554</v>
      </c>
      <c r="D885" s="385" t="s">
        <v>526</v>
      </c>
      <c r="E885" s="10" t="s">
        <v>2389</v>
      </c>
      <c r="G885" s="1" t="s">
        <v>2369</v>
      </c>
      <c r="I885" s="2" t="s">
        <v>84</v>
      </c>
      <c r="J885" s="2">
        <v>1</v>
      </c>
      <c r="K885" s="2" t="s">
        <v>1151</v>
      </c>
      <c r="L885" s="279">
        <v>144</v>
      </c>
      <c r="M885" s="389"/>
    </row>
    <row r="886" spans="1:13" s="99" customFormat="1" ht="15" customHeight="1" x14ac:dyDescent="0.2">
      <c r="A886" s="167" t="s">
        <v>2361</v>
      </c>
      <c r="B886" s="389" t="s">
        <v>25</v>
      </c>
      <c r="C886" s="114" t="s">
        <v>554</v>
      </c>
      <c r="D886" s="385" t="s">
        <v>526</v>
      </c>
      <c r="E886" s="10" t="s">
        <v>2371</v>
      </c>
      <c r="G886" s="1" t="s">
        <v>2372</v>
      </c>
      <c r="I886" s="2" t="s">
        <v>2363</v>
      </c>
      <c r="J886" s="2">
        <v>1</v>
      </c>
      <c r="K886" s="396" t="s">
        <v>1152</v>
      </c>
      <c r="L886" s="279">
        <v>96</v>
      </c>
      <c r="M886" s="389"/>
    </row>
    <row r="887" spans="1:13" ht="15" customHeight="1" x14ac:dyDescent="0.2">
      <c r="A887" s="167"/>
      <c r="B887" s="150"/>
      <c r="C887" s="114"/>
      <c r="D887" s="114"/>
      <c r="E887" s="54"/>
      <c r="F887" s="92"/>
      <c r="G887" s="112"/>
      <c r="H887" s="72" t="s">
        <v>563</v>
      </c>
      <c r="I887" s="44"/>
      <c r="J887" s="5">
        <f>SUM(J865:J886)</f>
        <v>26</v>
      </c>
      <c r="K887" s="5"/>
      <c r="L887" s="45"/>
      <c r="M887" s="225"/>
    </row>
    <row r="888" spans="1:13" ht="15" customHeight="1" x14ac:dyDescent="0.2">
      <c r="A888" s="87" t="s">
        <v>415</v>
      </c>
      <c r="B888" s="144"/>
      <c r="C888" s="104"/>
      <c r="D888" s="104"/>
      <c r="E888" s="250" t="s">
        <v>415</v>
      </c>
      <c r="F888" s="105"/>
      <c r="G888" s="106"/>
      <c r="H888" s="250"/>
      <c r="I888" s="32"/>
      <c r="J888" s="32"/>
      <c r="K888" s="32"/>
      <c r="L888" s="31"/>
      <c r="M888" s="225"/>
    </row>
    <row r="889" spans="1:13" ht="15" customHeight="1" x14ac:dyDescent="0.2">
      <c r="A889" s="48" t="s">
        <v>1286</v>
      </c>
      <c r="B889" s="160"/>
      <c r="C889" s="161"/>
      <c r="D889" s="161"/>
      <c r="E889" s="252" t="s">
        <v>1285</v>
      </c>
      <c r="F889" s="162"/>
      <c r="G889" s="163"/>
      <c r="H889" s="74"/>
      <c r="I889" s="46"/>
      <c r="J889" s="46"/>
      <c r="K889" s="46"/>
      <c r="L889" s="49"/>
      <c r="M889" s="225"/>
    </row>
    <row r="890" spans="1:13" ht="15" customHeight="1" x14ac:dyDescent="0.2">
      <c r="A890" s="16" t="s">
        <v>416</v>
      </c>
      <c r="B890" s="94" t="s">
        <v>25</v>
      </c>
      <c r="C890" s="95" t="s">
        <v>417</v>
      </c>
      <c r="D890" s="95" t="s">
        <v>418</v>
      </c>
      <c r="E890" s="1" t="s">
        <v>419</v>
      </c>
      <c r="F890" s="21">
        <v>92</v>
      </c>
      <c r="G890" s="3" t="s">
        <v>420</v>
      </c>
      <c r="H890" s="96" t="s">
        <v>1088</v>
      </c>
      <c r="I890" s="95" t="s">
        <v>259</v>
      </c>
      <c r="J890" s="95">
        <v>2</v>
      </c>
      <c r="K890" s="95" t="s">
        <v>1151</v>
      </c>
      <c r="L890" s="166">
        <v>192</v>
      </c>
      <c r="M890" s="225"/>
    </row>
    <row r="891" spans="1:13" ht="15" customHeight="1" x14ac:dyDescent="0.2">
      <c r="A891" s="16" t="s">
        <v>421</v>
      </c>
      <c r="B891" s="94" t="s">
        <v>25</v>
      </c>
      <c r="C891" s="95" t="s">
        <v>417</v>
      </c>
      <c r="D891" s="95" t="s">
        <v>418</v>
      </c>
      <c r="E891" s="1" t="s">
        <v>422</v>
      </c>
      <c r="F891" s="21">
        <v>2031</v>
      </c>
      <c r="G891" s="3" t="s">
        <v>1108</v>
      </c>
      <c r="H891" s="96" t="s">
        <v>1089</v>
      </c>
      <c r="I891" s="95" t="s">
        <v>84</v>
      </c>
      <c r="J891" s="95">
        <v>1</v>
      </c>
      <c r="K891" s="95" t="s">
        <v>1151</v>
      </c>
      <c r="L891" s="166">
        <v>96</v>
      </c>
      <c r="M891" s="225"/>
    </row>
    <row r="892" spans="1:13" ht="15" customHeight="1" x14ac:dyDescent="0.2">
      <c r="A892" s="167" t="s">
        <v>423</v>
      </c>
      <c r="B892" s="94" t="s">
        <v>25</v>
      </c>
      <c r="C892" s="95" t="s">
        <v>417</v>
      </c>
      <c r="D892" s="95" t="s">
        <v>418</v>
      </c>
      <c r="E892" s="1" t="s">
        <v>424</v>
      </c>
      <c r="F892" s="21">
        <v>2390</v>
      </c>
      <c r="G892" s="21" t="s">
        <v>20</v>
      </c>
      <c r="H892" s="96" t="s">
        <v>1090</v>
      </c>
      <c r="I892" s="95" t="s">
        <v>259</v>
      </c>
      <c r="J892" s="95">
        <v>3</v>
      </c>
      <c r="K892" s="95" t="s">
        <v>1151</v>
      </c>
      <c r="L892" s="166">
        <v>288</v>
      </c>
      <c r="M892" s="225"/>
    </row>
    <row r="893" spans="1:13" ht="15" customHeight="1" x14ac:dyDescent="0.2">
      <c r="A893" s="167" t="s">
        <v>425</v>
      </c>
      <c r="B893" s="94" t="s">
        <v>25</v>
      </c>
      <c r="C893" s="95" t="s">
        <v>417</v>
      </c>
      <c r="D893" s="95" t="s">
        <v>418</v>
      </c>
      <c r="E893" s="1" t="s">
        <v>426</v>
      </c>
      <c r="F893" s="21">
        <v>1666</v>
      </c>
      <c r="G893" s="21" t="s">
        <v>20</v>
      </c>
      <c r="H893" s="96" t="s">
        <v>1091</v>
      </c>
      <c r="I893" s="95" t="s">
        <v>259</v>
      </c>
      <c r="J893" s="95">
        <v>2</v>
      </c>
      <c r="K893" s="95" t="s">
        <v>1151</v>
      </c>
      <c r="L893" s="166">
        <v>192</v>
      </c>
      <c r="M893" s="225"/>
    </row>
    <row r="894" spans="1:13" ht="15" customHeight="1" x14ac:dyDescent="0.2">
      <c r="A894" s="167" t="s">
        <v>427</v>
      </c>
      <c r="B894" s="94" t="s">
        <v>25</v>
      </c>
      <c r="C894" s="95" t="s">
        <v>417</v>
      </c>
      <c r="D894" s="95" t="s">
        <v>418</v>
      </c>
      <c r="E894" s="1" t="s">
        <v>428</v>
      </c>
      <c r="F894" s="21">
        <v>1487</v>
      </c>
      <c r="G894" s="21" t="s">
        <v>20</v>
      </c>
      <c r="H894" s="96" t="s">
        <v>1092</v>
      </c>
      <c r="I894" s="95" t="s">
        <v>259</v>
      </c>
      <c r="J894" s="95">
        <v>2</v>
      </c>
      <c r="K894" s="95" t="s">
        <v>1151</v>
      </c>
      <c r="L894" s="166">
        <v>192</v>
      </c>
      <c r="M894" s="225"/>
    </row>
    <row r="895" spans="1:13" ht="15" customHeight="1" x14ac:dyDescent="0.2">
      <c r="A895" s="167" t="s">
        <v>429</v>
      </c>
      <c r="B895" s="94" t="s">
        <v>33</v>
      </c>
      <c r="C895" s="95" t="s">
        <v>417</v>
      </c>
      <c r="D895" s="95" t="s">
        <v>418</v>
      </c>
      <c r="E895" s="1" t="s">
        <v>430</v>
      </c>
      <c r="F895" s="21">
        <v>235</v>
      </c>
      <c r="G895" s="21" t="s">
        <v>20</v>
      </c>
      <c r="H895" s="96" t="s">
        <v>1093</v>
      </c>
      <c r="I895" s="95" t="s">
        <v>259</v>
      </c>
      <c r="J895" s="95">
        <v>2</v>
      </c>
      <c r="K895" s="95" t="s">
        <v>1151</v>
      </c>
      <c r="L895" s="166">
        <v>192</v>
      </c>
      <c r="M895" s="225"/>
    </row>
    <row r="896" spans="1:13" ht="15" customHeight="1" x14ac:dyDescent="0.2">
      <c r="A896" s="167" t="s">
        <v>431</v>
      </c>
      <c r="B896" s="94" t="s">
        <v>33</v>
      </c>
      <c r="C896" s="95" t="s">
        <v>417</v>
      </c>
      <c r="D896" s="95" t="s">
        <v>418</v>
      </c>
      <c r="E896" s="1" t="s">
        <v>432</v>
      </c>
      <c r="F896" s="21">
        <v>986</v>
      </c>
      <c r="G896" s="21" t="s">
        <v>20</v>
      </c>
      <c r="H896" s="97" t="s">
        <v>1094</v>
      </c>
      <c r="I896" s="95" t="s">
        <v>259</v>
      </c>
      <c r="J896" s="95">
        <v>2</v>
      </c>
      <c r="K896" s="95" t="s">
        <v>1151</v>
      </c>
      <c r="L896" s="166">
        <v>192</v>
      </c>
      <c r="M896" s="225"/>
    </row>
    <row r="897" spans="1:13" ht="15" customHeight="1" x14ac:dyDescent="0.2">
      <c r="A897" s="167" t="s">
        <v>433</v>
      </c>
      <c r="B897" s="94" t="s">
        <v>80</v>
      </c>
      <c r="C897" s="95" t="s">
        <v>417</v>
      </c>
      <c r="D897" s="95" t="s">
        <v>418</v>
      </c>
      <c r="E897" s="1" t="s">
        <v>434</v>
      </c>
      <c r="F897" s="21">
        <v>300</v>
      </c>
      <c r="G897" s="21" t="s">
        <v>20</v>
      </c>
      <c r="H897" s="97" t="s">
        <v>1095</v>
      </c>
      <c r="I897" s="95" t="s">
        <v>84</v>
      </c>
      <c r="J897" s="95">
        <v>2</v>
      </c>
      <c r="K897" s="95" t="s">
        <v>1151</v>
      </c>
      <c r="L897" s="166">
        <v>288</v>
      </c>
      <c r="M897" s="225"/>
    </row>
    <row r="898" spans="1:13" ht="15" customHeight="1" x14ac:dyDescent="0.2">
      <c r="A898" s="167" t="s">
        <v>435</v>
      </c>
      <c r="B898" s="94" t="s">
        <v>11</v>
      </c>
      <c r="C898" s="95" t="s">
        <v>417</v>
      </c>
      <c r="D898" s="95" t="s">
        <v>418</v>
      </c>
      <c r="E898" s="1" t="s">
        <v>436</v>
      </c>
      <c r="F898" s="21">
        <v>2620</v>
      </c>
      <c r="G898" s="21" t="s">
        <v>20</v>
      </c>
      <c r="H898" s="134" t="s">
        <v>1096</v>
      </c>
      <c r="I898" s="95" t="s">
        <v>259</v>
      </c>
      <c r="J898" s="95">
        <v>1</v>
      </c>
      <c r="K898" s="95" t="s">
        <v>1151</v>
      </c>
      <c r="L898" s="166">
        <v>96</v>
      </c>
      <c r="M898" s="225"/>
    </row>
    <row r="899" spans="1:13" ht="15" customHeight="1" x14ac:dyDescent="0.2">
      <c r="A899" s="167" t="s">
        <v>437</v>
      </c>
      <c r="B899" s="94" t="s">
        <v>11</v>
      </c>
      <c r="C899" s="95" t="s">
        <v>417</v>
      </c>
      <c r="D899" s="95" t="s">
        <v>418</v>
      </c>
      <c r="E899" s="1" t="s">
        <v>419</v>
      </c>
      <c r="F899" s="21">
        <v>305</v>
      </c>
      <c r="G899" s="21" t="s">
        <v>420</v>
      </c>
      <c r="H899" s="134" t="s">
        <v>1097</v>
      </c>
      <c r="I899" s="95" t="s">
        <v>259</v>
      </c>
      <c r="J899" s="95">
        <v>1</v>
      </c>
      <c r="K899" s="95" t="s">
        <v>1151</v>
      </c>
      <c r="L899" s="166">
        <v>96</v>
      </c>
      <c r="M899" s="225"/>
    </row>
    <row r="900" spans="1:13" ht="15" customHeight="1" x14ac:dyDescent="0.2">
      <c r="A900" s="167" t="s">
        <v>438</v>
      </c>
      <c r="B900" s="94" t="s">
        <v>50</v>
      </c>
      <c r="C900" s="95" t="s">
        <v>417</v>
      </c>
      <c r="D900" s="95" t="s">
        <v>418</v>
      </c>
      <c r="E900" s="1" t="s">
        <v>439</v>
      </c>
      <c r="F900" s="3">
        <v>699</v>
      </c>
      <c r="G900" s="21" t="s">
        <v>420</v>
      </c>
      <c r="H900" s="134" t="s">
        <v>1098</v>
      </c>
      <c r="I900" s="95" t="s">
        <v>84</v>
      </c>
      <c r="J900" s="95">
        <v>1</v>
      </c>
      <c r="K900" s="95" t="s">
        <v>1151</v>
      </c>
      <c r="L900" s="166">
        <v>144</v>
      </c>
      <c r="M900" s="225"/>
    </row>
    <row r="901" spans="1:13" ht="15" customHeight="1" x14ac:dyDescent="0.2">
      <c r="A901" s="167" t="s">
        <v>440</v>
      </c>
      <c r="B901" s="94" t="s">
        <v>50</v>
      </c>
      <c r="C901" s="95" t="s">
        <v>417</v>
      </c>
      <c r="D901" s="95" t="s">
        <v>418</v>
      </c>
      <c r="E901" s="1" t="s">
        <v>441</v>
      </c>
      <c r="F901" s="21">
        <v>704</v>
      </c>
      <c r="G901" s="21" t="s">
        <v>20</v>
      </c>
      <c r="H901" s="134" t="s">
        <v>1099</v>
      </c>
      <c r="I901" s="95" t="s">
        <v>259</v>
      </c>
      <c r="J901" s="95">
        <v>2</v>
      </c>
      <c r="K901" s="95" t="s">
        <v>1151</v>
      </c>
      <c r="L901" s="166">
        <v>288</v>
      </c>
      <c r="M901" s="225"/>
    </row>
    <row r="902" spans="1:13" ht="15" customHeight="1" x14ac:dyDescent="0.2">
      <c r="A902" s="167" t="s">
        <v>442</v>
      </c>
      <c r="B902" s="94" t="s">
        <v>220</v>
      </c>
      <c r="C902" s="95" t="s">
        <v>417</v>
      </c>
      <c r="D902" s="95" t="s">
        <v>418</v>
      </c>
      <c r="E902" s="1" t="s">
        <v>443</v>
      </c>
      <c r="F902" s="21">
        <v>58</v>
      </c>
      <c r="G902" s="21" t="s">
        <v>20</v>
      </c>
      <c r="H902" s="134" t="s">
        <v>1101</v>
      </c>
      <c r="I902" s="95" t="s">
        <v>259</v>
      </c>
      <c r="J902" s="95">
        <v>1</v>
      </c>
      <c r="K902" s="95" t="s">
        <v>1151</v>
      </c>
      <c r="L902" s="166">
        <v>96</v>
      </c>
      <c r="M902" s="225"/>
    </row>
    <row r="903" spans="1:13" ht="15" customHeight="1" x14ac:dyDescent="0.2">
      <c r="A903" s="167" t="s">
        <v>444</v>
      </c>
      <c r="B903" s="94" t="s">
        <v>85</v>
      </c>
      <c r="C903" s="95" t="s">
        <v>417</v>
      </c>
      <c r="D903" s="95" t="s">
        <v>418</v>
      </c>
      <c r="E903" s="1" t="s">
        <v>441</v>
      </c>
      <c r="F903" s="21">
        <v>530</v>
      </c>
      <c r="G903" s="21" t="s">
        <v>20</v>
      </c>
      <c r="H903" s="134" t="s">
        <v>1102</v>
      </c>
      <c r="I903" s="95" t="s">
        <v>84</v>
      </c>
      <c r="J903" s="95">
        <v>1</v>
      </c>
      <c r="K903" s="95" t="s">
        <v>1151</v>
      </c>
      <c r="L903" s="166">
        <v>96</v>
      </c>
      <c r="M903" s="225"/>
    </row>
    <row r="904" spans="1:13" ht="15" customHeight="1" x14ac:dyDescent="0.2">
      <c r="A904" s="167" t="s">
        <v>445</v>
      </c>
      <c r="B904" s="94" t="s">
        <v>85</v>
      </c>
      <c r="C904" s="95" t="s">
        <v>417</v>
      </c>
      <c r="D904" s="95" t="s">
        <v>418</v>
      </c>
      <c r="E904" s="1" t="s">
        <v>430</v>
      </c>
      <c r="F904" s="21">
        <v>1291</v>
      </c>
      <c r="G904" s="21" t="s">
        <v>20</v>
      </c>
      <c r="H904" s="134" t="s">
        <v>1103</v>
      </c>
      <c r="I904" s="95" t="s">
        <v>84</v>
      </c>
      <c r="J904" s="95">
        <v>1</v>
      </c>
      <c r="K904" s="95" t="s">
        <v>1151</v>
      </c>
      <c r="L904" s="166">
        <v>96</v>
      </c>
      <c r="M904" s="225"/>
    </row>
    <row r="905" spans="1:13" ht="15" customHeight="1" x14ac:dyDescent="0.2">
      <c r="A905" s="167" t="s">
        <v>446</v>
      </c>
      <c r="B905" s="94" t="s">
        <v>89</v>
      </c>
      <c r="C905" s="95" t="s">
        <v>417</v>
      </c>
      <c r="D905" s="95" t="s">
        <v>418</v>
      </c>
      <c r="E905" s="1" t="s">
        <v>441</v>
      </c>
      <c r="F905" s="21">
        <v>557</v>
      </c>
      <c r="G905" s="21" t="s">
        <v>20</v>
      </c>
      <c r="H905" s="134" t="s">
        <v>1104</v>
      </c>
      <c r="I905" s="95" t="s">
        <v>259</v>
      </c>
      <c r="J905" s="95">
        <v>1</v>
      </c>
      <c r="K905" s="95" t="s">
        <v>1151</v>
      </c>
      <c r="L905" s="166">
        <v>192</v>
      </c>
      <c r="M905" s="225"/>
    </row>
    <row r="906" spans="1:13" ht="15" customHeight="1" x14ac:dyDescent="0.2">
      <c r="A906" s="172" t="s">
        <v>447</v>
      </c>
      <c r="B906" s="94" t="s">
        <v>87</v>
      </c>
      <c r="C906" s="95" t="s">
        <v>417</v>
      </c>
      <c r="D906" s="95" t="s">
        <v>418</v>
      </c>
      <c r="E906" s="1" t="s">
        <v>1100</v>
      </c>
      <c r="F906" s="3">
        <v>1661</v>
      </c>
      <c r="G906" s="3" t="s">
        <v>1109</v>
      </c>
      <c r="H906" s="134" t="s">
        <v>1105</v>
      </c>
      <c r="I906" s="95" t="s">
        <v>259</v>
      </c>
      <c r="J906" s="95">
        <v>2</v>
      </c>
      <c r="K906" s="95" t="s">
        <v>1151</v>
      </c>
      <c r="L906" s="166">
        <v>384</v>
      </c>
      <c r="M906" s="225"/>
    </row>
    <row r="907" spans="1:13" ht="15" customHeight="1" x14ac:dyDescent="0.2">
      <c r="A907" s="78" t="s">
        <v>1159</v>
      </c>
      <c r="B907" s="79" t="s">
        <v>1275</v>
      </c>
      <c r="C907" s="80" t="s">
        <v>417</v>
      </c>
      <c r="D907" s="80" t="s">
        <v>418</v>
      </c>
      <c r="E907" s="81" t="s">
        <v>441</v>
      </c>
      <c r="F907" s="82">
        <v>524</v>
      </c>
      <c r="G907" s="82" t="s">
        <v>20</v>
      </c>
      <c r="H907" s="85" t="s">
        <v>1106</v>
      </c>
      <c r="I907" s="80" t="s">
        <v>259</v>
      </c>
      <c r="J907" s="80">
        <v>1</v>
      </c>
      <c r="K907" s="188" t="s">
        <v>1151</v>
      </c>
      <c r="L907" s="83">
        <v>216</v>
      </c>
      <c r="M907" s="225"/>
    </row>
    <row r="908" spans="1:13" ht="15" customHeight="1" x14ac:dyDescent="0.2">
      <c r="A908" s="78" t="s">
        <v>1159</v>
      </c>
      <c r="B908" s="79" t="s">
        <v>1275</v>
      </c>
      <c r="C908" s="80" t="s">
        <v>417</v>
      </c>
      <c r="D908" s="80" t="s">
        <v>418</v>
      </c>
      <c r="E908" s="81" t="s">
        <v>430</v>
      </c>
      <c r="F908" s="82">
        <v>402</v>
      </c>
      <c r="G908" s="82" t="s">
        <v>20</v>
      </c>
      <c r="H908" s="85" t="s">
        <v>1107</v>
      </c>
      <c r="I908" s="80" t="s">
        <v>259</v>
      </c>
      <c r="J908" s="80">
        <v>1</v>
      </c>
      <c r="K908" s="188" t="s">
        <v>1151</v>
      </c>
      <c r="L908" s="83">
        <v>216</v>
      </c>
      <c r="M908" s="225"/>
    </row>
    <row r="909" spans="1:13" ht="15" customHeight="1" x14ac:dyDescent="0.2">
      <c r="A909" s="167"/>
      <c r="B909" s="94"/>
      <c r="C909" s="95"/>
      <c r="D909" s="95"/>
      <c r="F909" s="21"/>
      <c r="G909" s="21"/>
      <c r="H909" s="75" t="s">
        <v>517</v>
      </c>
      <c r="I909" s="44"/>
      <c r="J909" s="5">
        <f>SUM(J890:J908)</f>
        <v>29</v>
      </c>
      <c r="K909" s="5"/>
      <c r="L909" s="45"/>
      <c r="M909" s="225"/>
    </row>
    <row r="910" spans="1:13" ht="15" customHeight="1" x14ac:dyDescent="0.2">
      <c r="A910" s="50" t="s">
        <v>816</v>
      </c>
      <c r="B910" s="164"/>
      <c r="C910" s="164"/>
      <c r="D910" s="164"/>
      <c r="E910" s="46" t="s">
        <v>2458</v>
      </c>
      <c r="F910" s="164"/>
      <c r="G910" s="164"/>
      <c r="H910" s="165"/>
      <c r="I910" s="164"/>
      <c r="J910" s="164"/>
      <c r="K910" s="164"/>
      <c r="L910" s="187"/>
      <c r="M910" s="225"/>
    </row>
    <row r="911" spans="1:13" ht="15" customHeight="1" x14ac:dyDescent="0.2">
      <c r="A911" s="167" t="s">
        <v>448</v>
      </c>
      <c r="B911" s="94" t="s">
        <v>85</v>
      </c>
      <c r="C911" s="95" t="s">
        <v>449</v>
      </c>
      <c r="D911" s="95" t="s">
        <v>418</v>
      </c>
      <c r="E911" s="1" t="s">
        <v>450</v>
      </c>
      <c r="F911" s="21">
        <v>2621</v>
      </c>
      <c r="G911" s="10" t="s">
        <v>20</v>
      </c>
      <c r="H911" s="134" t="s">
        <v>1110</v>
      </c>
      <c r="I911" s="95" t="s">
        <v>84</v>
      </c>
      <c r="J911" s="95">
        <v>1</v>
      </c>
      <c r="K911" s="95" t="s">
        <v>1151</v>
      </c>
      <c r="L911" s="166">
        <v>96</v>
      </c>
      <c r="M911" s="225"/>
    </row>
    <row r="912" spans="1:13" ht="15" customHeight="1" x14ac:dyDescent="0.2">
      <c r="A912" s="167" t="s">
        <v>451</v>
      </c>
      <c r="B912" s="94" t="s">
        <v>85</v>
      </c>
      <c r="C912" s="95" t="s">
        <v>449</v>
      </c>
      <c r="D912" s="95" t="s">
        <v>418</v>
      </c>
      <c r="E912" s="1" t="s">
        <v>452</v>
      </c>
      <c r="F912" s="21">
        <v>2140</v>
      </c>
      <c r="G912" s="10" t="s">
        <v>453</v>
      </c>
      <c r="H912" s="134" t="s">
        <v>1111</v>
      </c>
      <c r="I912" s="95" t="s">
        <v>84</v>
      </c>
      <c r="J912" s="95">
        <v>1</v>
      </c>
      <c r="K912" s="95" t="s">
        <v>1151</v>
      </c>
      <c r="L912" s="166">
        <v>96</v>
      </c>
      <c r="M912" s="225"/>
    </row>
    <row r="913" spans="1:13" ht="15" customHeight="1" x14ac:dyDescent="0.2">
      <c r="A913" s="167" t="s">
        <v>454</v>
      </c>
      <c r="B913" s="94" t="s">
        <v>85</v>
      </c>
      <c r="C913" s="95" t="s">
        <v>449</v>
      </c>
      <c r="D913" s="95" t="s">
        <v>418</v>
      </c>
      <c r="E913" s="1" t="s">
        <v>455</v>
      </c>
      <c r="F913" s="21">
        <v>1330</v>
      </c>
      <c r="G913" s="1" t="s">
        <v>456</v>
      </c>
      <c r="H913" s="134" t="s">
        <v>1112</v>
      </c>
      <c r="I913" s="95" t="s">
        <v>84</v>
      </c>
      <c r="J913" s="95">
        <v>1</v>
      </c>
      <c r="K913" s="95" t="s">
        <v>1151</v>
      </c>
      <c r="L913" s="166">
        <v>96</v>
      </c>
      <c r="M913" s="225"/>
    </row>
    <row r="914" spans="1:13" ht="15" customHeight="1" x14ac:dyDescent="0.2">
      <c r="A914" s="167" t="s">
        <v>457</v>
      </c>
      <c r="B914" s="94" t="s">
        <v>50</v>
      </c>
      <c r="C914" s="95" t="s">
        <v>449</v>
      </c>
      <c r="D914" s="95" t="s">
        <v>418</v>
      </c>
      <c r="E914" s="1" t="s">
        <v>458</v>
      </c>
      <c r="F914" s="21">
        <v>2179</v>
      </c>
      <c r="G914" s="10" t="s">
        <v>20</v>
      </c>
      <c r="H914" s="134" t="s">
        <v>1113</v>
      </c>
      <c r="I914" s="95" t="s">
        <v>259</v>
      </c>
      <c r="J914" s="95">
        <v>1</v>
      </c>
      <c r="K914" s="95" t="s">
        <v>1151</v>
      </c>
      <c r="L914" s="166">
        <v>144</v>
      </c>
      <c r="M914" s="225"/>
    </row>
    <row r="915" spans="1:13" ht="15" customHeight="1" x14ac:dyDescent="0.2">
      <c r="A915" s="167" t="s">
        <v>459</v>
      </c>
      <c r="B915" s="94" t="s">
        <v>50</v>
      </c>
      <c r="C915" s="95" t="s">
        <v>449</v>
      </c>
      <c r="D915" s="95" t="s">
        <v>418</v>
      </c>
      <c r="E915" s="1" t="s">
        <v>460</v>
      </c>
      <c r="F915" s="21">
        <v>1691</v>
      </c>
      <c r="G915" s="10" t="s">
        <v>461</v>
      </c>
      <c r="H915" s="134" t="s">
        <v>1114</v>
      </c>
      <c r="I915" s="95" t="s">
        <v>84</v>
      </c>
      <c r="J915" s="95">
        <v>1</v>
      </c>
      <c r="K915" s="95" t="s">
        <v>1151</v>
      </c>
      <c r="L915" s="166">
        <v>144</v>
      </c>
      <c r="M915" s="225"/>
    </row>
    <row r="916" spans="1:13" ht="15" customHeight="1" x14ac:dyDescent="0.2">
      <c r="A916" s="167" t="s">
        <v>462</v>
      </c>
      <c r="B916" s="94" t="s">
        <v>33</v>
      </c>
      <c r="C916" s="95" t="s">
        <v>449</v>
      </c>
      <c r="D916" s="95" t="s">
        <v>418</v>
      </c>
      <c r="E916" s="1" t="s">
        <v>463</v>
      </c>
      <c r="F916" s="21">
        <v>2009</v>
      </c>
      <c r="G916" s="10" t="s">
        <v>20</v>
      </c>
      <c r="H916" s="134" t="s">
        <v>1115</v>
      </c>
      <c r="I916" s="95" t="s">
        <v>259</v>
      </c>
      <c r="J916" s="95">
        <v>1</v>
      </c>
      <c r="K916" s="95" t="s">
        <v>1151</v>
      </c>
      <c r="L916" s="166">
        <v>96</v>
      </c>
      <c r="M916" s="225"/>
    </row>
    <row r="917" spans="1:13" ht="15" customHeight="1" x14ac:dyDescent="0.2">
      <c r="A917" s="167" t="s">
        <v>464</v>
      </c>
      <c r="B917" s="94" t="s">
        <v>33</v>
      </c>
      <c r="C917" s="95" t="s">
        <v>449</v>
      </c>
      <c r="D917" s="95" t="s">
        <v>418</v>
      </c>
      <c r="E917" s="1" t="s">
        <v>465</v>
      </c>
      <c r="F917" s="21">
        <v>746</v>
      </c>
      <c r="G917" s="10" t="s">
        <v>466</v>
      </c>
      <c r="H917" s="134" t="s">
        <v>1116</v>
      </c>
      <c r="I917" s="95" t="s">
        <v>259</v>
      </c>
      <c r="J917" s="95">
        <v>1</v>
      </c>
      <c r="K917" s="95" t="s">
        <v>1151</v>
      </c>
      <c r="L917" s="166">
        <v>96</v>
      </c>
      <c r="M917" s="225"/>
    </row>
    <row r="918" spans="1:13" ht="15" customHeight="1" x14ac:dyDescent="0.2">
      <c r="A918" s="167" t="s">
        <v>467</v>
      </c>
      <c r="B918" s="94" t="s">
        <v>33</v>
      </c>
      <c r="C918" s="95" t="s">
        <v>449</v>
      </c>
      <c r="D918" s="95" t="s">
        <v>418</v>
      </c>
      <c r="E918" s="1" t="s">
        <v>468</v>
      </c>
      <c r="F918" s="21">
        <v>622</v>
      </c>
      <c r="G918" s="10" t="s">
        <v>20</v>
      </c>
      <c r="H918" s="134" t="s">
        <v>1117</v>
      </c>
      <c r="I918" s="95" t="s">
        <v>259</v>
      </c>
      <c r="J918" s="95">
        <v>1</v>
      </c>
      <c r="K918" s="95" t="s">
        <v>1151</v>
      </c>
      <c r="L918" s="166">
        <v>96</v>
      </c>
      <c r="M918" s="225"/>
    </row>
    <row r="919" spans="1:13" ht="15" customHeight="1" x14ac:dyDescent="0.2">
      <c r="A919" s="167" t="s">
        <v>469</v>
      </c>
      <c r="B919" s="94" t="s">
        <v>33</v>
      </c>
      <c r="C919" s="95" t="s">
        <v>449</v>
      </c>
      <c r="D919" s="95" t="s">
        <v>418</v>
      </c>
      <c r="E919" s="1" t="s">
        <v>463</v>
      </c>
      <c r="F919" s="21">
        <v>2067</v>
      </c>
      <c r="G919" s="10" t="s">
        <v>20</v>
      </c>
      <c r="H919" s="134" t="s">
        <v>1118</v>
      </c>
      <c r="I919" s="95" t="s">
        <v>259</v>
      </c>
      <c r="J919" s="95">
        <v>1</v>
      </c>
      <c r="K919" s="95" t="s">
        <v>1151</v>
      </c>
      <c r="L919" s="166">
        <v>96</v>
      </c>
      <c r="M919" s="225"/>
    </row>
    <row r="920" spans="1:13" ht="15" customHeight="1" x14ac:dyDescent="0.2">
      <c r="A920" s="167" t="s">
        <v>470</v>
      </c>
      <c r="B920" s="94" t="s">
        <v>25</v>
      </c>
      <c r="C920" s="95" t="s">
        <v>449</v>
      </c>
      <c r="D920" s="95" t="s">
        <v>418</v>
      </c>
      <c r="E920" s="1" t="s">
        <v>471</v>
      </c>
      <c r="F920" s="21">
        <v>760</v>
      </c>
      <c r="G920" s="10" t="s">
        <v>472</v>
      </c>
      <c r="H920" s="134" t="s">
        <v>1119</v>
      </c>
      <c r="I920" s="95" t="s">
        <v>259</v>
      </c>
      <c r="J920" s="95">
        <v>1</v>
      </c>
      <c r="K920" s="95" t="s">
        <v>1151</v>
      </c>
      <c r="L920" s="166">
        <v>96</v>
      </c>
      <c r="M920" s="225"/>
    </row>
    <row r="921" spans="1:13" ht="15" customHeight="1" x14ac:dyDescent="0.2">
      <c r="A921" s="167" t="s">
        <v>473</v>
      </c>
      <c r="B921" s="94" t="s">
        <v>714</v>
      </c>
      <c r="C921" s="95" t="s">
        <v>449</v>
      </c>
      <c r="D921" s="95" t="s">
        <v>418</v>
      </c>
      <c r="E921" s="1" t="s">
        <v>474</v>
      </c>
      <c r="F921" s="21">
        <v>455</v>
      </c>
      <c r="G921" s="10" t="s">
        <v>20</v>
      </c>
      <c r="H921" s="134" t="s">
        <v>1120</v>
      </c>
      <c r="I921" s="95" t="s">
        <v>259</v>
      </c>
      <c r="J921" s="95">
        <v>1</v>
      </c>
      <c r="K921" s="95" t="s">
        <v>1151</v>
      </c>
      <c r="L921" s="166">
        <v>192</v>
      </c>
      <c r="M921" s="225"/>
    </row>
    <row r="922" spans="1:13" ht="15" customHeight="1" x14ac:dyDescent="0.2">
      <c r="A922" s="78" t="s">
        <v>1159</v>
      </c>
      <c r="B922" s="79" t="s">
        <v>1275</v>
      </c>
      <c r="C922" s="80" t="s">
        <v>449</v>
      </c>
      <c r="D922" s="80" t="s">
        <v>418</v>
      </c>
      <c r="E922" s="81" t="s">
        <v>452</v>
      </c>
      <c r="F922" s="82">
        <v>1766</v>
      </c>
      <c r="G922" s="82" t="s">
        <v>20</v>
      </c>
      <c r="H922" s="85" t="s">
        <v>1915</v>
      </c>
      <c r="I922" s="80" t="s">
        <v>259</v>
      </c>
      <c r="J922" s="80">
        <v>1</v>
      </c>
      <c r="K922" s="188" t="s">
        <v>1151</v>
      </c>
      <c r="L922" s="83">
        <v>216</v>
      </c>
      <c r="M922" s="225"/>
    </row>
    <row r="923" spans="1:13" ht="15" customHeight="1" x14ac:dyDescent="0.2">
      <c r="A923" s="167"/>
      <c r="B923" s="94"/>
      <c r="C923" s="95"/>
      <c r="D923" s="95"/>
      <c r="F923" s="21"/>
      <c r="G923" s="10"/>
      <c r="H923" s="75" t="s">
        <v>706</v>
      </c>
      <c r="I923" s="44"/>
      <c r="J923" s="5">
        <f>SUM(J911:J922)</f>
        <v>12</v>
      </c>
      <c r="K923" s="5"/>
      <c r="L923" s="45"/>
      <c r="M923" s="225"/>
    </row>
    <row r="924" spans="1:13" ht="15" customHeight="1" x14ac:dyDescent="0.2">
      <c r="A924" s="50" t="s">
        <v>817</v>
      </c>
      <c r="B924" s="164"/>
      <c r="C924" s="164"/>
      <c r="D924" s="164"/>
      <c r="E924" s="46" t="s">
        <v>2459</v>
      </c>
      <c r="F924" s="164"/>
      <c r="G924" s="164"/>
      <c r="H924" s="165"/>
      <c r="I924" s="164"/>
      <c r="J924" s="164"/>
      <c r="K924" s="164"/>
      <c r="L924" s="187"/>
      <c r="M924" s="225"/>
    </row>
    <row r="925" spans="1:13" ht="15" customHeight="1" x14ac:dyDescent="0.2">
      <c r="A925" s="167" t="s">
        <v>475</v>
      </c>
      <c r="B925" s="94" t="s">
        <v>33</v>
      </c>
      <c r="C925" s="95" t="s">
        <v>476</v>
      </c>
      <c r="D925" s="95" t="s">
        <v>418</v>
      </c>
      <c r="E925" s="1" t="s">
        <v>477</v>
      </c>
      <c r="F925" s="21">
        <v>320</v>
      </c>
      <c r="G925" s="10" t="s">
        <v>20</v>
      </c>
      <c r="H925" s="134" t="s">
        <v>1121</v>
      </c>
      <c r="I925" s="95" t="s">
        <v>259</v>
      </c>
      <c r="J925" s="95">
        <v>1</v>
      </c>
      <c r="K925" s="95" t="s">
        <v>1151</v>
      </c>
      <c r="L925" s="166">
        <v>96</v>
      </c>
      <c r="M925" s="225"/>
    </row>
    <row r="926" spans="1:13" ht="15" customHeight="1" x14ac:dyDescent="0.2">
      <c r="A926" s="167" t="s">
        <v>1916</v>
      </c>
      <c r="B926" s="94" t="s">
        <v>85</v>
      </c>
      <c r="C926" s="95" t="s">
        <v>476</v>
      </c>
      <c r="D926" s="95" t="s">
        <v>418</v>
      </c>
      <c r="E926" s="1" t="s">
        <v>1917</v>
      </c>
      <c r="F926" s="21">
        <v>573</v>
      </c>
      <c r="G926" s="10" t="s">
        <v>20</v>
      </c>
      <c r="H926" s="303" t="s">
        <v>1918</v>
      </c>
      <c r="I926" s="375" t="s">
        <v>84</v>
      </c>
      <c r="J926" s="95">
        <v>1</v>
      </c>
      <c r="K926" s="95" t="s">
        <v>1151</v>
      </c>
      <c r="L926" s="229">
        <v>96</v>
      </c>
      <c r="M926" s="225"/>
    </row>
    <row r="927" spans="1:13" ht="15" customHeight="1" x14ac:dyDescent="0.2">
      <c r="A927" s="167" t="s">
        <v>1919</v>
      </c>
      <c r="B927" s="94" t="s">
        <v>25</v>
      </c>
      <c r="C927" s="95" t="s">
        <v>476</v>
      </c>
      <c r="D927" s="95" t="s">
        <v>418</v>
      </c>
      <c r="E927" s="1" t="s">
        <v>1920</v>
      </c>
      <c r="F927" s="21">
        <v>4448</v>
      </c>
      <c r="G927" s="10" t="s">
        <v>1921</v>
      </c>
      <c r="H927" s="303" t="s">
        <v>1922</v>
      </c>
      <c r="I927" s="375" t="s">
        <v>259</v>
      </c>
      <c r="J927" s="95">
        <v>1</v>
      </c>
      <c r="K927" s="95" t="s">
        <v>1151</v>
      </c>
      <c r="L927" s="229">
        <v>96</v>
      </c>
      <c r="M927" s="225"/>
    </row>
    <row r="928" spans="1:13" ht="15" customHeight="1" x14ac:dyDescent="0.2">
      <c r="A928" s="167"/>
      <c r="B928" s="94"/>
      <c r="C928" s="95"/>
      <c r="D928" s="95"/>
      <c r="F928" s="21"/>
      <c r="G928" s="10"/>
      <c r="H928" s="75" t="s">
        <v>518</v>
      </c>
      <c r="I928" s="44"/>
      <c r="J928" s="5">
        <f>SUM(J925:J927)</f>
        <v>3</v>
      </c>
      <c r="K928" s="5"/>
      <c r="L928" s="45"/>
      <c r="M928" s="225"/>
    </row>
    <row r="929" spans="1:13" ht="15" customHeight="1" x14ac:dyDescent="0.2">
      <c r="A929" s="50" t="s">
        <v>818</v>
      </c>
      <c r="B929" s="164"/>
      <c r="C929" s="164"/>
      <c r="D929" s="164"/>
      <c r="E929" s="46" t="s">
        <v>1287</v>
      </c>
      <c r="F929" s="164"/>
      <c r="G929" s="164"/>
      <c r="H929" s="165"/>
      <c r="I929" s="164"/>
      <c r="J929" s="164"/>
      <c r="K929" s="164"/>
      <c r="L929" s="187"/>
      <c r="M929" s="225"/>
    </row>
    <row r="930" spans="1:13" ht="15" customHeight="1" x14ac:dyDescent="0.2">
      <c r="A930" s="167" t="s">
        <v>478</v>
      </c>
      <c r="B930" s="94" t="s">
        <v>25</v>
      </c>
      <c r="C930" s="95" t="s">
        <v>479</v>
      </c>
      <c r="D930" s="95" t="s">
        <v>418</v>
      </c>
      <c r="E930" s="1" t="s">
        <v>481</v>
      </c>
      <c r="F930" s="21">
        <v>460</v>
      </c>
      <c r="G930" s="10" t="s">
        <v>20</v>
      </c>
      <c r="H930" s="134" t="s">
        <v>1122</v>
      </c>
      <c r="I930" s="95" t="s">
        <v>84</v>
      </c>
      <c r="J930" s="95">
        <v>1</v>
      </c>
      <c r="K930" s="95" t="s">
        <v>1151</v>
      </c>
      <c r="L930" s="166">
        <v>96</v>
      </c>
      <c r="M930" s="225"/>
    </row>
    <row r="931" spans="1:13" ht="15" customHeight="1" x14ac:dyDescent="0.2">
      <c r="A931" s="167" t="s">
        <v>480</v>
      </c>
      <c r="B931" s="1" t="s">
        <v>25</v>
      </c>
      <c r="C931" s="2" t="s">
        <v>479</v>
      </c>
      <c r="D931" s="2" t="s">
        <v>418</v>
      </c>
      <c r="E931" s="1" t="s">
        <v>481</v>
      </c>
      <c r="F931" s="3">
        <v>1723</v>
      </c>
      <c r="G931" s="1" t="s">
        <v>20</v>
      </c>
      <c r="H931" s="134" t="s">
        <v>1123</v>
      </c>
      <c r="I931" s="2" t="s">
        <v>259</v>
      </c>
      <c r="J931" s="2">
        <v>1</v>
      </c>
      <c r="K931" s="95" t="s">
        <v>1151</v>
      </c>
      <c r="L931" s="166">
        <v>96</v>
      </c>
      <c r="M931" s="225"/>
    </row>
    <row r="932" spans="1:13" ht="15" customHeight="1" x14ac:dyDescent="0.2">
      <c r="A932" s="167" t="s">
        <v>482</v>
      </c>
      <c r="B932" s="94" t="s">
        <v>25</v>
      </c>
      <c r="C932" s="2" t="s">
        <v>479</v>
      </c>
      <c r="D932" s="2" t="s">
        <v>418</v>
      </c>
      <c r="E932" s="1" t="s">
        <v>483</v>
      </c>
      <c r="F932" s="3">
        <v>849</v>
      </c>
      <c r="G932" s="10" t="s">
        <v>484</v>
      </c>
      <c r="H932" s="134" t="s">
        <v>1124</v>
      </c>
      <c r="I932" s="2" t="s">
        <v>259</v>
      </c>
      <c r="J932" s="2">
        <v>1</v>
      </c>
      <c r="K932" s="95" t="s">
        <v>1151</v>
      </c>
      <c r="L932" s="166">
        <v>96</v>
      </c>
      <c r="M932" s="225"/>
    </row>
    <row r="933" spans="1:13" ht="15" customHeight="1" x14ac:dyDescent="0.2">
      <c r="A933" s="167" t="s">
        <v>485</v>
      </c>
      <c r="B933" s="1" t="s">
        <v>25</v>
      </c>
      <c r="C933" s="2" t="s">
        <v>479</v>
      </c>
      <c r="D933" s="2" t="s">
        <v>418</v>
      </c>
      <c r="E933" s="1" t="s">
        <v>483</v>
      </c>
      <c r="F933" s="3">
        <v>1000</v>
      </c>
      <c r="G933" s="1" t="s">
        <v>484</v>
      </c>
      <c r="H933" s="134" t="s">
        <v>1125</v>
      </c>
      <c r="I933" s="95" t="s">
        <v>84</v>
      </c>
      <c r="J933" s="2">
        <v>1</v>
      </c>
      <c r="K933" s="95" t="s">
        <v>1151</v>
      </c>
      <c r="L933" s="166">
        <v>96</v>
      </c>
      <c r="M933" s="225"/>
    </row>
    <row r="934" spans="1:13" ht="15" customHeight="1" x14ac:dyDescent="0.2">
      <c r="A934" s="167" t="s">
        <v>486</v>
      </c>
      <c r="B934" s="94" t="s">
        <v>33</v>
      </c>
      <c r="C934" s="2" t="s">
        <v>479</v>
      </c>
      <c r="D934" s="2" t="s">
        <v>418</v>
      </c>
      <c r="E934" s="1" t="s">
        <v>1132</v>
      </c>
      <c r="F934" s="3">
        <v>876</v>
      </c>
      <c r="G934" s="10" t="s">
        <v>20</v>
      </c>
      <c r="H934" s="134" t="s">
        <v>1126</v>
      </c>
      <c r="I934" s="2" t="s">
        <v>259</v>
      </c>
      <c r="J934" s="2">
        <v>1</v>
      </c>
      <c r="K934" s="95" t="s">
        <v>1151</v>
      </c>
      <c r="L934" s="166">
        <v>96</v>
      </c>
      <c r="M934" s="225"/>
    </row>
    <row r="935" spans="1:13" ht="15" customHeight="1" x14ac:dyDescent="0.2">
      <c r="A935" s="167" t="s">
        <v>487</v>
      </c>
      <c r="B935" s="1" t="s">
        <v>33</v>
      </c>
      <c r="C935" s="2" t="s">
        <v>479</v>
      </c>
      <c r="D935" s="2" t="s">
        <v>418</v>
      </c>
      <c r="E935" s="1" t="s">
        <v>488</v>
      </c>
      <c r="F935" s="3">
        <v>1536</v>
      </c>
      <c r="G935" s="1" t="s">
        <v>20</v>
      </c>
      <c r="H935" s="134" t="s">
        <v>1127</v>
      </c>
      <c r="I935" s="95" t="s">
        <v>84</v>
      </c>
      <c r="J935" s="2">
        <v>1</v>
      </c>
      <c r="K935" s="95" t="s">
        <v>1151</v>
      </c>
      <c r="L935" s="166">
        <v>96</v>
      </c>
      <c r="M935" s="225"/>
    </row>
    <row r="936" spans="1:13" ht="15" customHeight="1" x14ac:dyDescent="0.2">
      <c r="A936" s="167" t="s">
        <v>489</v>
      </c>
      <c r="B936" s="94" t="s">
        <v>50</v>
      </c>
      <c r="C936" s="2" t="s">
        <v>479</v>
      </c>
      <c r="D936" s="2" t="s">
        <v>418</v>
      </c>
      <c r="E936" s="1" t="s">
        <v>700</v>
      </c>
      <c r="F936" s="3">
        <v>418</v>
      </c>
      <c r="G936" s="10" t="s">
        <v>20</v>
      </c>
      <c r="H936" s="134" t="s">
        <v>1128</v>
      </c>
      <c r="I936" s="95" t="s">
        <v>84</v>
      </c>
      <c r="J936" s="2">
        <v>1</v>
      </c>
      <c r="K936" s="95" t="s">
        <v>1151</v>
      </c>
      <c r="L936" s="168">
        <v>144</v>
      </c>
      <c r="M936" s="225"/>
    </row>
    <row r="937" spans="1:13" ht="15" customHeight="1" x14ac:dyDescent="0.2">
      <c r="A937" s="167" t="s">
        <v>715</v>
      </c>
      <c r="B937" s="1" t="s">
        <v>33</v>
      </c>
      <c r="C937" s="2" t="s">
        <v>479</v>
      </c>
      <c r="D937" s="2" t="s">
        <v>418</v>
      </c>
      <c r="E937" s="1" t="s">
        <v>490</v>
      </c>
      <c r="F937" s="3">
        <v>32</v>
      </c>
      <c r="G937" s="1" t="s">
        <v>491</v>
      </c>
      <c r="H937" s="134" t="s">
        <v>1129</v>
      </c>
      <c r="I937" s="95" t="s">
        <v>84</v>
      </c>
      <c r="J937" s="2">
        <v>1</v>
      </c>
      <c r="K937" s="95" t="s">
        <v>1151</v>
      </c>
      <c r="L937" s="166">
        <v>96</v>
      </c>
      <c r="M937" s="225"/>
    </row>
    <row r="938" spans="1:13" ht="15" customHeight="1" x14ac:dyDescent="0.2">
      <c r="A938" s="167" t="s">
        <v>492</v>
      </c>
      <c r="B938" s="94" t="s">
        <v>85</v>
      </c>
      <c r="C938" s="2" t="s">
        <v>479</v>
      </c>
      <c r="D938" s="2" t="s">
        <v>418</v>
      </c>
      <c r="E938" s="1" t="s">
        <v>481</v>
      </c>
      <c r="F938" s="3">
        <v>906</v>
      </c>
      <c r="G938" s="10" t="s">
        <v>20</v>
      </c>
      <c r="H938" s="134" t="s">
        <v>1130</v>
      </c>
      <c r="I938" s="95" t="s">
        <v>84</v>
      </c>
      <c r="J938" s="2">
        <v>1</v>
      </c>
      <c r="K938" s="95" t="s">
        <v>1151</v>
      </c>
      <c r="L938" s="166">
        <v>96</v>
      </c>
      <c r="M938" s="225"/>
    </row>
    <row r="939" spans="1:13" ht="15" customHeight="1" x14ac:dyDescent="0.2">
      <c r="A939" s="167" t="s">
        <v>493</v>
      </c>
      <c r="B939" s="1" t="s">
        <v>80</v>
      </c>
      <c r="C939" s="2" t="s">
        <v>479</v>
      </c>
      <c r="D939" s="2" t="s">
        <v>418</v>
      </c>
      <c r="E939" s="1" t="s">
        <v>483</v>
      </c>
      <c r="F939" s="3">
        <v>447</v>
      </c>
      <c r="G939" s="1" t="s">
        <v>20</v>
      </c>
      <c r="H939" s="134" t="s">
        <v>1131</v>
      </c>
      <c r="I939" s="95" t="s">
        <v>84</v>
      </c>
      <c r="J939" s="2">
        <v>5</v>
      </c>
      <c r="K939" s="95" t="s">
        <v>1151</v>
      </c>
      <c r="L939" s="168">
        <v>720</v>
      </c>
      <c r="M939" s="225"/>
    </row>
    <row r="940" spans="1:13" ht="15" customHeight="1" x14ac:dyDescent="0.2">
      <c r="A940" s="167" t="s">
        <v>1923</v>
      </c>
      <c r="B940" s="1" t="s">
        <v>81</v>
      </c>
      <c r="C940" s="2" t="s">
        <v>479</v>
      </c>
      <c r="D940" s="2" t="s">
        <v>418</v>
      </c>
      <c r="E940" s="1" t="s">
        <v>481</v>
      </c>
      <c r="F940" s="3">
        <v>837</v>
      </c>
      <c r="G940" s="1" t="s">
        <v>20</v>
      </c>
      <c r="H940" s="303" t="s">
        <v>1924</v>
      </c>
      <c r="I940" s="375" t="s">
        <v>259</v>
      </c>
      <c r="J940" s="2">
        <v>1</v>
      </c>
      <c r="K940" s="95" t="s">
        <v>1151</v>
      </c>
      <c r="L940" s="376">
        <v>144</v>
      </c>
      <c r="M940" s="225"/>
    </row>
    <row r="941" spans="1:13" ht="15" customHeight="1" x14ac:dyDescent="0.2">
      <c r="A941" s="167" t="s">
        <v>1925</v>
      </c>
      <c r="B941" s="1" t="s">
        <v>81</v>
      </c>
      <c r="C941" s="2" t="s">
        <v>479</v>
      </c>
      <c r="D941" s="2" t="s">
        <v>418</v>
      </c>
      <c r="E941" s="1" t="s">
        <v>1926</v>
      </c>
      <c r="F941" s="3">
        <v>1999</v>
      </c>
      <c r="G941" s="1" t="s">
        <v>20</v>
      </c>
      <c r="H941" s="303" t="s">
        <v>1927</v>
      </c>
      <c r="I941" s="375" t="s">
        <v>259</v>
      </c>
      <c r="J941" s="2">
        <v>1</v>
      </c>
      <c r="K941" s="95" t="s">
        <v>1151</v>
      </c>
      <c r="L941" s="376">
        <v>144</v>
      </c>
      <c r="M941" s="225"/>
    </row>
    <row r="942" spans="1:13" ht="15" customHeight="1" x14ac:dyDescent="0.2">
      <c r="A942" s="167"/>
      <c r="D942" s="2"/>
      <c r="H942" s="75" t="s">
        <v>519</v>
      </c>
      <c r="I942" s="44"/>
      <c r="J942" s="5">
        <f>SUM(J930:J941)</f>
        <v>16</v>
      </c>
      <c r="K942" s="5"/>
      <c r="L942" s="45"/>
      <c r="M942" s="225"/>
    </row>
    <row r="943" spans="1:13" ht="15" customHeight="1" x14ac:dyDescent="0.2">
      <c r="A943" s="50" t="s">
        <v>819</v>
      </c>
      <c r="B943" s="164"/>
      <c r="C943" s="161"/>
      <c r="D943" s="161"/>
      <c r="E943" s="46" t="s">
        <v>819</v>
      </c>
      <c r="F943" s="164"/>
      <c r="G943" s="164"/>
      <c r="H943" s="165"/>
      <c r="I943" s="164"/>
      <c r="J943" s="164"/>
      <c r="K943" s="164"/>
      <c r="L943" s="187"/>
      <c r="M943" s="225"/>
    </row>
    <row r="944" spans="1:13" ht="15" customHeight="1" x14ac:dyDescent="0.2">
      <c r="A944" s="167" t="s">
        <v>494</v>
      </c>
      <c r="B944" s="1" t="s">
        <v>85</v>
      </c>
      <c r="C944" s="2" t="s">
        <v>495</v>
      </c>
      <c r="D944" s="2" t="s">
        <v>418</v>
      </c>
      <c r="E944" s="1" t="s">
        <v>496</v>
      </c>
      <c r="F944" s="3">
        <v>137</v>
      </c>
      <c r="G944" s="1" t="s">
        <v>20</v>
      </c>
      <c r="H944" s="134" t="s">
        <v>1133</v>
      </c>
      <c r="I944" s="95" t="s">
        <v>84</v>
      </c>
      <c r="J944" s="2">
        <v>1</v>
      </c>
      <c r="K944" s="95" t="s">
        <v>1151</v>
      </c>
      <c r="L944" s="168">
        <v>96</v>
      </c>
      <c r="M944" s="225"/>
    </row>
    <row r="945" spans="1:13" ht="15" customHeight="1" x14ac:dyDescent="0.2">
      <c r="A945" s="167" t="s">
        <v>497</v>
      </c>
      <c r="B945" s="1" t="s">
        <v>85</v>
      </c>
      <c r="C945" s="2" t="s">
        <v>495</v>
      </c>
      <c r="D945" s="2" t="s">
        <v>418</v>
      </c>
      <c r="E945" s="1" t="s">
        <v>498</v>
      </c>
      <c r="F945" s="3">
        <v>30</v>
      </c>
      <c r="G945" s="1" t="s">
        <v>20</v>
      </c>
      <c r="H945" s="134" t="s">
        <v>1134</v>
      </c>
      <c r="I945" s="95" t="s">
        <v>84</v>
      </c>
      <c r="J945" s="2">
        <v>1</v>
      </c>
      <c r="K945" s="95" t="s">
        <v>1151</v>
      </c>
      <c r="L945" s="168">
        <v>96</v>
      </c>
      <c r="M945" s="225"/>
    </row>
    <row r="946" spans="1:13" ht="15" customHeight="1" x14ac:dyDescent="0.2">
      <c r="A946" s="167"/>
      <c r="D946" s="2"/>
      <c r="H946" s="75" t="s">
        <v>520</v>
      </c>
      <c r="I946" s="44"/>
      <c r="J946" s="5">
        <f>SUM(J944:J945)</f>
        <v>2</v>
      </c>
      <c r="K946" s="5"/>
      <c r="L946" s="45"/>
      <c r="M946" s="225"/>
    </row>
    <row r="947" spans="1:13" ht="15" customHeight="1" x14ac:dyDescent="0.2">
      <c r="A947" s="50" t="s">
        <v>820</v>
      </c>
      <c r="B947" s="164"/>
      <c r="C947" s="164"/>
      <c r="D947" s="164"/>
      <c r="E947" s="46" t="s">
        <v>1288</v>
      </c>
      <c r="F947" s="164"/>
      <c r="G947" s="164"/>
      <c r="H947" s="165"/>
      <c r="I947" s="164"/>
      <c r="J947" s="164"/>
      <c r="K947" s="164"/>
      <c r="L947" s="187"/>
      <c r="M947" s="225"/>
    </row>
    <row r="948" spans="1:13" ht="15" customHeight="1" x14ac:dyDescent="0.2">
      <c r="A948" s="167" t="s">
        <v>473</v>
      </c>
      <c r="B948" s="1" t="s">
        <v>714</v>
      </c>
      <c r="C948" s="2" t="s">
        <v>499</v>
      </c>
      <c r="D948" s="2" t="s">
        <v>418</v>
      </c>
      <c r="E948" s="1" t="s">
        <v>500</v>
      </c>
      <c r="F948" s="3">
        <v>1365</v>
      </c>
      <c r="G948" s="1" t="s">
        <v>20</v>
      </c>
      <c r="H948" s="134" t="s">
        <v>1135</v>
      </c>
      <c r="I948" s="2" t="s">
        <v>259</v>
      </c>
      <c r="J948" s="2">
        <v>1</v>
      </c>
      <c r="K948" s="95" t="s">
        <v>1151</v>
      </c>
      <c r="L948" s="168">
        <v>192</v>
      </c>
      <c r="M948" s="225"/>
    </row>
    <row r="949" spans="1:13" ht="15" customHeight="1" x14ac:dyDescent="0.2">
      <c r="A949" s="167"/>
      <c r="D949" s="2"/>
      <c r="H949" s="75" t="s">
        <v>521</v>
      </c>
      <c r="I949" s="44"/>
      <c r="J949" s="5">
        <f>SUM(J947:J948)</f>
        <v>1</v>
      </c>
      <c r="K949" s="5"/>
      <c r="L949" s="45"/>
      <c r="M949" s="225"/>
    </row>
    <row r="950" spans="1:13" ht="15" customHeight="1" x14ac:dyDescent="0.2">
      <c r="A950" s="50" t="s">
        <v>821</v>
      </c>
      <c r="B950" s="164"/>
      <c r="C950" s="164"/>
      <c r="D950" s="164"/>
      <c r="E950" s="46" t="s">
        <v>1289</v>
      </c>
      <c r="F950" s="164"/>
      <c r="G950" s="164"/>
      <c r="H950" s="165"/>
      <c r="I950" s="164"/>
      <c r="J950" s="164"/>
      <c r="K950" s="164"/>
      <c r="L950" s="187"/>
      <c r="M950" s="225"/>
    </row>
    <row r="951" spans="1:13" ht="15" customHeight="1" x14ac:dyDescent="0.2">
      <c r="A951" s="167" t="s">
        <v>1347</v>
      </c>
      <c r="B951" s="1" t="s">
        <v>25</v>
      </c>
      <c r="C951" s="2" t="s">
        <v>501</v>
      </c>
      <c r="D951" s="2" t="s">
        <v>418</v>
      </c>
      <c r="E951" s="1" t="s">
        <v>502</v>
      </c>
      <c r="F951" s="3">
        <v>680</v>
      </c>
      <c r="G951" s="1" t="s">
        <v>822</v>
      </c>
      <c r="H951" s="134" t="s">
        <v>1137</v>
      </c>
      <c r="I951" s="2" t="s">
        <v>259</v>
      </c>
      <c r="J951" s="2">
        <v>1</v>
      </c>
      <c r="K951" s="95" t="s">
        <v>1151</v>
      </c>
      <c r="L951" s="168">
        <v>96</v>
      </c>
      <c r="M951" s="225"/>
    </row>
    <row r="952" spans="1:13" ht="15" customHeight="1" x14ac:dyDescent="0.2">
      <c r="A952" s="167" t="s">
        <v>503</v>
      </c>
      <c r="B952" s="1" t="s">
        <v>220</v>
      </c>
      <c r="C952" s="2" t="s">
        <v>501</v>
      </c>
      <c r="D952" s="2" t="s">
        <v>418</v>
      </c>
      <c r="E952" s="1" t="s">
        <v>1202</v>
      </c>
      <c r="F952" s="3">
        <v>1511</v>
      </c>
      <c r="G952" s="1" t="s">
        <v>504</v>
      </c>
      <c r="H952" s="134" t="s">
        <v>1138</v>
      </c>
      <c r="I952" s="2" t="s">
        <v>259</v>
      </c>
      <c r="J952" s="2">
        <v>2</v>
      </c>
      <c r="K952" s="95" t="s">
        <v>1151</v>
      </c>
      <c r="L952" s="168">
        <v>192</v>
      </c>
      <c r="M952" s="225"/>
    </row>
    <row r="953" spans="1:13" ht="15" customHeight="1" x14ac:dyDescent="0.2">
      <c r="A953" s="167" t="s">
        <v>780</v>
      </c>
      <c r="B953" s="1" t="s">
        <v>81</v>
      </c>
      <c r="C953" s="2" t="s">
        <v>501</v>
      </c>
      <c r="D953" s="2" t="s">
        <v>418</v>
      </c>
      <c r="E953" s="1" t="s">
        <v>505</v>
      </c>
      <c r="F953" s="3">
        <v>4335</v>
      </c>
      <c r="G953" s="1" t="s">
        <v>506</v>
      </c>
      <c r="H953" s="134" t="s">
        <v>1139</v>
      </c>
      <c r="I953" s="2" t="s">
        <v>259</v>
      </c>
      <c r="J953" s="2">
        <v>1</v>
      </c>
      <c r="K953" s="95" t="s">
        <v>1151</v>
      </c>
      <c r="L953" s="168">
        <v>144</v>
      </c>
      <c r="M953" s="225"/>
    </row>
    <row r="954" spans="1:13" ht="15" customHeight="1" x14ac:dyDescent="0.2">
      <c r="A954" s="167" t="s">
        <v>507</v>
      </c>
      <c r="B954" s="1" t="s">
        <v>33</v>
      </c>
      <c r="C954" s="2" t="s">
        <v>501</v>
      </c>
      <c r="D954" s="2" t="s">
        <v>418</v>
      </c>
      <c r="E954" s="1" t="s">
        <v>508</v>
      </c>
      <c r="F954" s="3">
        <v>147</v>
      </c>
      <c r="G954" s="1" t="s">
        <v>822</v>
      </c>
      <c r="H954" s="134" t="s">
        <v>1140</v>
      </c>
      <c r="I954" s="2" t="s">
        <v>259</v>
      </c>
      <c r="J954" s="2">
        <v>1</v>
      </c>
      <c r="K954" s="95" t="s">
        <v>1151</v>
      </c>
      <c r="L954" s="168">
        <v>96</v>
      </c>
      <c r="M954" s="225"/>
    </row>
    <row r="955" spans="1:13" ht="15" customHeight="1" x14ac:dyDescent="0.2">
      <c r="A955" s="167" t="s">
        <v>1348</v>
      </c>
      <c r="B955" s="1" t="s">
        <v>33</v>
      </c>
      <c r="C955" s="2" t="s">
        <v>501</v>
      </c>
      <c r="D955" s="2" t="s">
        <v>418</v>
      </c>
      <c r="E955" s="1" t="s">
        <v>509</v>
      </c>
      <c r="F955" s="3">
        <v>290</v>
      </c>
      <c r="G955" s="1" t="s">
        <v>1136</v>
      </c>
      <c r="H955" s="134" t="s">
        <v>1141</v>
      </c>
      <c r="I955" s="95" t="s">
        <v>84</v>
      </c>
      <c r="J955" s="2">
        <v>1</v>
      </c>
      <c r="K955" s="95" t="s">
        <v>1151</v>
      </c>
      <c r="L955" s="168">
        <v>96</v>
      </c>
      <c r="M955" s="225"/>
    </row>
    <row r="956" spans="1:13" ht="15" customHeight="1" x14ac:dyDescent="0.2">
      <c r="A956" s="167" t="s">
        <v>510</v>
      </c>
      <c r="B956" s="1" t="s">
        <v>33</v>
      </c>
      <c r="C956" s="2" t="s">
        <v>501</v>
      </c>
      <c r="D956" s="2" t="s">
        <v>418</v>
      </c>
      <c r="E956" s="1" t="s">
        <v>722</v>
      </c>
      <c r="F956" s="3">
        <v>408</v>
      </c>
      <c r="G956" s="1" t="s">
        <v>822</v>
      </c>
      <c r="H956" s="134" t="s">
        <v>1142</v>
      </c>
      <c r="I956" s="2" t="s">
        <v>259</v>
      </c>
      <c r="J956" s="2">
        <v>1</v>
      </c>
      <c r="K956" s="95" t="s">
        <v>1151</v>
      </c>
      <c r="L956" s="168">
        <v>96</v>
      </c>
      <c r="M956" s="225"/>
    </row>
    <row r="957" spans="1:13" ht="15" customHeight="1" x14ac:dyDescent="0.2">
      <c r="A957" s="167" t="s">
        <v>511</v>
      </c>
      <c r="B957" s="1" t="s">
        <v>33</v>
      </c>
      <c r="C957" s="2" t="s">
        <v>501</v>
      </c>
      <c r="D957" s="2" t="s">
        <v>418</v>
      </c>
      <c r="E957" s="1" t="s">
        <v>1203</v>
      </c>
      <c r="F957" s="3">
        <v>354</v>
      </c>
      <c r="G957" s="1" t="s">
        <v>512</v>
      </c>
      <c r="H957" s="134" t="s">
        <v>1143</v>
      </c>
      <c r="I957" s="95" t="s">
        <v>84</v>
      </c>
      <c r="J957" s="2">
        <v>1</v>
      </c>
      <c r="K957" s="95" t="s">
        <v>1151</v>
      </c>
      <c r="L957" s="168">
        <v>96</v>
      </c>
      <c r="M957" s="225"/>
    </row>
    <row r="958" spans="1:13" ht="15" customHeight="1" x14ac:dyDescent="0.2">
      <c r="A958" s="167" t="s">
        <v>513</v>
      </c>
      <c r="B958" s="1" t="s">
        <v>33</v>
      </c>
      <c r="C958" s="2" t="s">
        <v>501</v>
      </c>
      <c r="D958" s="2" t="s">
        <v>418</v>
      </c>
      <c r="E958" s="1" t="s">
        <v>514</v>
      </c>
      <c r="F958" s="3">
        <v>86</v>
      </c>
      <c r="G958" s="1" t="s">
        <v>20</v>
      </c>
      <c r="H958" s="134" t="s">
        <v>1144</v>
      </c>
      <c r="I958" s="95" t="s">
        <v>84</v>
      </c>
      <c r="J958" s="2">
        <v>1</v>
      </c>
      <c r="K958" s="95" t="s">
        <v>1151</v>
      </c>
      <c r="L958" s="168">
        <v>96</v>
      </c>
      <c r="M958" s="225"/>
    </row>
    <row r="959" spans="1:13" ht="15" customHeight="1" x14ac:dyDescent="0.2">
      <c r="A959" s="167" t="s">
        <v>515</v>
      </c>
      <c r="B959" s="1" t="s">
        <v>33</v>
      </c>
      <c r="C959" s="2" t="s">
        <v>501</v>
      </c>
      <c r="D959" s="2" t="s">
        <v>418</v>
      </c>
      <c r="E959" s="1" t="s">
        <v>516</v>
      </c>
      <c r="F959" s="3">
        <v>59</v>
      </c>
      <c r="G959" s="1" t="s">
        <v>823</v>
      </c>
      <c r="H959" s="134" t="s">
        <v>1145</v>
      </c>
      <c r="I959" s="2" t="s">
        <v>259</v>
      </c>
      <c r="J959" s="2">
        <v>1</v>
      </c>
      <c r="K959" s="95" t="s">
        <v>1151</v>
      </c>
      <c r="L959" s="168">
        <v>96</v>
      </c>
      <c r="M959" s="225"/>
    </row>
    <row r="960" spans="1:13" ht="15" customHeight="1" x14ac:dyDescent="0.2">
      <c r="A960" s="167" t="s">
        <v>2085</v>
      </c>
      <c r="B960" s="225" t="s">
        <v>1318</v>
      </c>
      <c r="C960" s="2" t="s">
        <v>501</v>
      </c>
      <c r="D960" s="2" t="s">
        <v>418</v>
      </c>
      <c r="E960" s="302" t="s">
        <v>2086</v>
      </c>
      <c r="F960" s="3">
        <v>591</v>
      </c>
      <c r="G960" s="1" t="s">
        <v>2087</v>
      </c>
      <c r="H960" s="303" t="s">
        <v>2088</v>
      </c>
      <c r="I960" s="379" t="s">
        <v>259</v>
      </c>
      <c r="J960" s="379">
        <v>1</v>
      </c>
      <c r="K960" s="375" t="s">
        <v>1151</v>
      </c>
      <c r="L960" s="376">
        <v>96</v>
      </c>
      <c r="M960" s="225"/>
    </row>
    <row r="961" spans="1:13" ht="15" customHeight="1" x14ac:dyDescent="0.2">
      <c r="A961" s="167" t="s">
        <v>2089</v>
      </c>
      <c r="B961" s="225" t="s">
        <v>1318</v>
      </c>
      <c r="C961" s="2" t="s">
        <v>501</v>
      </c>
      <c r="D961" s="2" t="s">
        <v>418</v>
      </c>
      <c r="E961" s="302" t="s">
        <v>2090</v>
      </c>
      <c r="F961" s="3">
        <v>10798</v>
      </c>
      <c r="G961" s="1" t="s">
        <v>2091</v>
      </c>
      <c r="H961" s="303" t="s">
        <v>2092</v>
      </c>
      <c r="I961" s="379" t="s">
        <v>259</v>
      </c>
      <c r="J961" s="379">
        <v>1</v>
      </c>
      <c r="K961" s="375" t="s">
        <v>1151</v>
      </c>
      <c r="L961" s="376">
        <v>96</v>
      </c>
      <c r="M961" s="225"/>
    </row>
    <row r="962" spans="1:13" ht="15" customHeight="1" x14ac:dyDescent="0.2">
      <c r="A962" s="167" t="s">
        <v>2093</v>
      </c>
      <c r="B962" s="225" t="s">
        <v>1318</v>
      </c>
      <c r="C962" s="2" t="s">
        <v>501</v>
      </c>
      <c r="D962" s="2" t="s">
        <v>418</v>
      </c>
      <c r="E962" s="302" t="s">
        <v>2094</v>
      </c>
      <c r="F962" s="3">
        <v>1550</v>
      </c>
      <c r="G962" s="1" t="s">
        <v>2095</v>
      </c>
      <c r="H962" s="303" t="s">
        <v>2096</v>
      </c>
      <c r="I962" s="379" t="s">
        <v>259</v>
      </c>
      <c r="J962" s="379">
        <v>1</v>
      </c>
      <c r="K962" s="375" t="s">
        <v>1151</v>
      </c>
      <c r="L962" s="376">
        <v>96</v>
      </c>
      <c r="M962" s="225"/>
    </row>
    <row r="963" spans="1:13" ht="15" customHeight="1" x14ac:dyDescent="0.2">
      <c r="A963" s="167" t="s">
        <v>2097</v>
      </c>
      <c r="B963" s="225" t="s">
        <v>85</v>
      </c>
      <c r="C963" s="2" t="s">
        <v>501</v>
      </c>
      <c r="D963" s="2" t="s">
        <v>418</v>
      </c>
      <c r="E963" s="302" t="s">
        <v>2098</v>
      </c>
      <c r="F963" s="3">
        <v>1483</v>
      </c>
      <c r="G963" s="1" t="s">
        <v>20</v>
      </c>
      <c r="H963" s="303" t="s">
        <v>2099</v>
      </c>
      <c r="I963" s="379" t="s">
        <v>84</v>
      </c>
      <c r="J963" s="2">
        <v>1</v>
      </c>
      <c r="K963" s="95" t="s">
        <v>1151</v>
      </c>
      <c r="L963" s="168">
        <v>96</v>
      </c>
      <c r="M963" s="225"/>
    </row>
    <row r="964" spans="1:13" ht="15" customHeight="1" x14ac:dyDescent="0.2">
      <c r="A964" s="167" t="s">
        <v>2100</v>
      </c>
      <c r="B964" s="225" t="s">
        <v>85</v>
      </c>
      <c r="C964" s="2" t="s">
        <v>501</v>
      </c>
      <c r="D964" s="2" t="s">
        <v>418</v>
      </c>
      <c r="E964" s="302" t="s">
        <v>2101</v>
      </c>
      <c r="F964" s="3" t="s">
        <v>92</v>
      </c>
      <c r="G964" s="1" t="s">
        <v>2102</v>
      </c>
      <c r="H964" s="303" t="s">
        <v>2103</v>
      </c>
      <c r="I964" s="379" t="s">
        <v>84</v>
      </c>
      <c r="J964" s="2">
        <v>1</v>
      </c>
      <c r="K964" s="95" t="s">
        <v>1151</v>
      </c>
      <c r="L964" s="168">
        <v>96</v>
      </c>
      <c r="M964" s="225"/>
    </row>
    <row r="965" spans="1:13" ht="15" customHeight="1" x14ac:dyDescent="0.2">
      <c r="A965" s="167" t="s">
        <v>2104</v>
      </c>
      <c r="B965" s="225" t="s">
        <v>85</v>
      </c>
      <c r="C965" s="2" t="s">
        <v>501</v>
      </c>
      <c r="D965" s="2" t="s">
        <v>418</v>
      </c>
      <c r="E965" s="302" t="s">
        <v>2105</v>
      </c>
      <c r="F965" s="3">
        <v>3790</v>
      </c>
      <c r="G965" s="1" t="s">
        <v>2106</v>
      </c>
      <c r="H965" s="303" t="s">
        <v>2107</v>
      </c>
      <c r="I965" s="379" t="s">
        <v>84</v>
      </c>
      <c r="J965" s="2">
        <v>1</v>
      </c>
      <c r="K965" s="95" t="s">
        <v>1151</v>
      </c>
      <c r="L965" s="168">
        <v>96</v>
      </c>
      <c r="M965" s="225"/>
    </row>
    <row r="966" spans="1:13" ht="15" customHeight="1" x14ac:dyDescent="0.2">
      <c r="A966" s="167" t="s">
        <v>2108</v>
      </c>
      <c r="B966" s="225" t="s">
        <v>85</v>
      </c>
      <c r="C966" s="2" t="s">
        <v>501</v>
      </c>
      <c r="D966" s="2" t="s">
        <v>418</v>
      </c>
      <c r="E966" s="302" t="s">
        <v>2109</v>
      </c>
      <c r="F966" s="3">
        <v>140</v>
      </c>
      <c r="G966" s="1" t="s">
        <v>2110</v>
      </c>
      <c r="H966" s="303" t="s">
        <v>2111</v>
      </c>
      <c r="I966" s="379" t="s">
        <v>84</v>
      </c>
      <c r="J966" s="2">
        <v>1</v>
      </c>
      <c r="K966" s="95" t="s">
        <v>1151</v>
      </c>
      <c r="L966" s="168">
        <v>96</v>
      </c>
      <c r="M966" s="225"/>
    </row>
    <row r="967" spans="1:13" ht="15" customHeight="1" x14ac:dyDescent="0.2">
      <c r="A967" s="167" t="s">
        <v>1216</v>
      </c>
      <c r="B967" s="225" t="s">
        <v>85</v>
      </c>
      <c r="C967" s="2" t="s">
        <v>501</v>
      </c>
      <c r="D967" s="2" t="s">
        <v>418</v>
      </c>
      <c r="E967" s="302" t="s">
        <v>2112</v>
      </c>
      <c r="F967" s="3">
        <v>1321</v>
      </c>
      <c r="G967" s="1" t="s">
        <v>2113</v>
      </c>
      <c r="H967" s="303" t="s">
        <v>2114</v>
      </c>
      <c r="I967" s="379" t="s">
        <v>84</v>
      </c>
      <c r="J967" s="2">
        <v>1</v>
      </c>
      <c r="K967" s="95" t="s">
        <v>1151</v>
      </c>
      <c r="L967" s="168">
        <v>96</v>
      </c>
      <c r="M967" s="225"/>
    </row>
    <row r="968" spans="1:13" ht="15" customHeight="1" x14ac:dyDescent="0.2">
      <c r="A968" s="167" t="s">
        <v>2115</v>
      </c>
      <c r="B968" s="225" t="s">
        <v>85</v>
      </c>
      <c r="C968" s="2" t="s">
        <v>501</v>
      </c>
      <c r="D968" s="2" t="s">
        <v>418</v>
      </c>
      <c r="E968" s="302" t="s">
        <v>2116</v>
      </c>
      <c r="F968" s="3">
        <v>713</v>
      </c>
      <c r="G968" s="1" t="s">
        <v>2113</v>
      </c>
      <c r="H968" s="303" t="s">
        <v>2117</v>
      </c>
      <c r="I968" s="379" t="s">
        <v>84</v>
      </c>
      <c r="J968" s="2">
        <v>1</v>
      </c>
      <c r="K968" s="95" t="s">
        <v>1151</v>
      </c>
      <c r="L968" s="168">
        <v>96</v>
      </c>
      <c r="M968" s="225"/>
    </row>
    <row r="969" spans="1:13" ht="15" customHeight="1" x14ac:dyDescent="0.2">
      <c r="A969" s="167" t="s">
        <v>2118</v>
      </c>
      <c r="B969" s="225" t="s">
        <v>85</v>
      </c>
      <c r="C969" s="2" t="s">
        <v>501</v>
      </c>
      <c r="D969" s="2" t="s">
        <v>418</v>
      </c>
      <c r="E969" s="302" t="s">
        <v>2119</v>
      </c>
      <c r="F969" s="3">
        <v>3000</v>
      </c>
      <c r="G969" s="1" t="s">
        <v>2120</v>
      </c>
      <c r="H969" s="303" t="s">
        <v>2121</v>
      </c>
      <c r="I969" s="379" t="s">
        <v>84</v>
      </c>
      <c r="J969" s="2">
        <v>1</v>
      </c>
      <c r="K969" s="95" t="s">
        <v>1151</v>
      </c>
      <c r="L969" s="168">
        <v>96</v>
      </c>
      <c r="M969" s="225"/>
    </row>
    <row r="970" spans="1:13" ht="15" customHeight="1" x14ac:dyDescent="0.2">
      <c r="A970" s="167" t="s">
        <v>2122</v>
      </c>
      <c r="B970" s="225" t="s">
        <v>85</v>
      </c>
      <c r="C970" s="2" t="s">
        <v>501</v>
      </c>
      <c r="D970" s="2" t="s">
        <v>418</v>
      </c>
      <c r="E970" s="302" t="s">
        <v>2123</v>
      </c>
      <c r="F970" s="3">
        <v>515</v>
      </c>
      <c r="G970" s="1" t="s">
        <v>2124</v>
      </c>
      <c r="H970" s="303" t="s">
        <v>2125</v>
      </c>
      <c r="I970" s="379" t="s">
        <v>84</v>
      </c>
      <c r="J970" s="2">
        <v>1</v>
      </c>
      <c r="K970" s="95" t="s">
        <v>1151</v>
      </c>
      <c r="L970" s="168">
        <v>96</v>
      </c>
      <c r="M970" s="225"/>
    </row>
    <row r="971" spans="1:13" ht="15" customHeight="1" x14ac:dyDescent="0.2">
      <c r="A971" s="167" t="s">
        <v>2126</v>
      </c>
      <c r="B971" s="225" t="s">
        <v>85</v>
      </c>
      <c r="C971" s="2" t="s">
        <v>501</v>
      </c>
      <c r="D971" s="2" t="s">
        <v>418</v>
      </c>
      <c r="E971" s="302" t="s">
        <v>2127</v>
      </c>
      <c r="F971" s="3">
        <v>856</v>
      </c>
      <c r="G971" s="1" t="s">
        <v>20</v>
      </c>
      <c r="H971" s="303" t="s">
        <v>2128</v>
      </c>
      <c r="I971" s="379" t="s">
        <v>84</v>
      </c>
      <c r="J971" s="2">
        <v>1</v>
      </c>
      <c r="K971" s="95" t="s">
        <v>1151</v>
      </c>
      <c r="L971" s="168">
        <v>96</v>
      </c>
      <c r="M971" s="225"/>
    </row>
    <row r="972" spans="1:13" ht="15" customHeight="1" x14ac:dyDescent="0.2">
      <c r="A972" s="167" t="s">
        <v>2129</v>
      </c>
      <c r="B972" s="225" t="s">
        <v>85</v>
      </c>
      <c r="C972" s="2" t="s">
        <v>501</v>
      </c>
      <c r="D972" s="2" t="s">
        <v>418</v>
      </c>
      <c r="E972" s="302" t="s">
        <v>2130</v>
      </c>
      <c r="F972" s="3">
        <v>4140</v>
      </c>
      <c r="G972" s="1" t="s">
        <v>2131</v>
      </c>
      <c r="H972" s="303" t="s">
        <v>2132</v>
      </c>
      <c r="I972" s="379" t="s">
        <v>84</v>
      </c>
      <c r="J972" s="2">
        <v>1</v>
      </c>
      <c r="K972" s="95" t="s">
        <v>1151</v>
      </c>
      <c r="L972" s="168">
        <v>96</v>
      </c>
      <c r="M972" s="225"/>
    </row>
    <row r="973" spans="1:13" ht="15" customHeight="1" x14ac:dyDescent="0.2">
      <c r="A973" s="167" t="s">
        <v>2133</v>
      </c>
      <c r="B973" s="225" t="s">
        <v>85</v>
      </c>
      <c r="C973" s="2" t="s">
        <v>501</v>
      </c>
      <c r="D973" s="2" t="s">
        <v>418</v>
      </c>
      <c r="E973" s="302" t="s">
        <v>2134</v>
      </c>
      <c r="F973" s="3">
        <v>810</v>
      </c>
      <c r="G973" s="1" t="s">
        <v>2135</v>
      </c>
      <c r="H973" s="303" t="s">
        <v>2136</v>
      </c>
      <c r="I973" s="379" t="s">
        <v>84</v>
      </c>
      <c r="J973" s="2">
        <v>1</v>
      </c>
      <c r="K973" s="95" t="s">
        <v>1151</v>
      </c>
      <c r="L973" s="168">
        <v>96</v>
      </c>
      <c r="M973" s="225"/>
    </row>
    <row r="974" spans="1:13" ht="15" customHeight="1" x14ac:dyDescent="0.2">
      <c r="A974" s="167" t="s">
        <v>2137</v>
      </c>
      <c r="B974" s="225" t="s">
        <v>85</v>
      </c>
      <c r="C974" s="2" t="s">
        <v>501</v>
      </c>
      <c r="D974" s="2" t="s">
        <v>418</v>
      </c>
      <c r="E974" s="302" t="s">
        <v>2138</v>
      </c>
      <c r="F974" s="3">
        <v>370</v>
      </c>
      <c r="G974" s="1" t="s">
        <v>2113</v>
      </c>
      <c r="H974" s="303" t="s">
        <v>2139</v>
      </c>
      <c r="I974" s="379" t="s">
        <v>84</v>
      </c>
      <c r="J974" s="2">
        <v>1</v>
      </c>
      <c r="K974" s="95" t="s">
        <v>1151</v>
      </c>
      <c r="L974" s="168">
        <v>96</v>
      </c>
      <c r="M974" s="225"/>
    </row>
    <row r="975" spans="1:13" ht="15" customHeight="1" x14ac:dyDescent="0.2">
      <c r="A975" s="167" t="s">
        <v>2140</v>
      </c>
      <c r="B975" s="225" t="s">
        <v>85</v>
      </c>
      <c r="C975" s="2" t="s">
        <v>501</v>
      </c>
      <c r="D975" s="2" t="s">
        <v>418</v>
      </c>
      <c r="E975" s="302" t="s">
        <v>2141</v>
      </c>
      <c r="F975" s="3" t="s">
        <v>2142</v>
      </c>
      <c r="G975" s="1" t="s">
        <v>2143</v>
      </c>
      <c r="H975" s="303" t="s">
        <v>2144</v>
      </c>
      <c r="I975" s="379" t="s">
        <v>84</v>
      </c>
      <c r="J975" s="2">
        <v>1</v>
      </c>
      <c r="K975" s="95" t="s">
        <v>1151</v>
      </c>
      <c r="L975" s="168">
        <v>96</v>
      </c>
      <c r="M975" s="225"/>
    </row>
    <row r="976" spans="1:13" ht="15" customHeight="1" x14ac:dyDescent="0.2">
      <c r="A976" s="167" t="s">
        <v>2145</v>
      </c>
      <c r="B976" s="225" t="s">
        <v>85</v>
      </c>
      <c r="C976" s="2" t="s">
        <v>501</v>
      </c>
      <c r="D976" s="2" t="s">
        <v>418</v>
      </c>
      <c r="E976" s="302" t="s">
        <v>2146</v>
      </c>
      <c r="F976" s="3">
        <v>1268</v>
      </c>
      <c r="G976" s="1" t="s">
        <v>2147</v>
      </c>
      <c r="H976" s="303" t="s">
        <v>2148</v>
      </c>
      <c r="I976" s="379" t="s">
        <v>84</v>
      </c>
      <c r="J976" s="2">
        <v>1</v>
      </c>
      <c r="K976" s="95" t="s">
        <v>1151</v>
      </c>
      <c r="L976" s="168">
        <v>96</v>
      </c>
      <c r="M976" s="225"/>
    </row>
    <row r="977" spans="1:13" ht="15" customHeight="1" x14ac:dyDescent="0.2">
      <c r="A977" s="167" t="s">
        <v>2149</v>
      </c>
      <c r="B977" s="225" t="s">
        <v>85</v>
      </c>
      <c r="C977" s="2" t="s">
        <v>501</v>
      </c>
      <c r="D977" s="2" t="s">
        <v>418</v>
      </c>
      <c r="E977" s="302" t="s">
        <v>2150</v>
      </c>
      <c r="F977" s="3" t="s">
        <v>564</v>
      </c>
      <c r="G977" s="1" t="s">
        <v>2151</v>
      </c>
      <c r="H977" s="303" t="s">
        <v>2152</v>
      </c>
      <c r="I977" s="379" t="s">
        <v>84</v>
      </c>
      <c r="J977" s="2">
        <v>1</v>
      </c>
      <c r="K977" s="95" t="s">
        <v>1151</v>
      </c>
      <c r="L977" s="168">
        <v>96</v>
      </c>
      <c r="M977" s="225"/>
    </row>
    <row r="978" spans="1:13" ht="15" customHeight="1" x14ac:dyDescent="0.2">
      <c r="A978" s="167" t="s">
        <v>2153</v>
      </c>
      <c r="B978" s="225" t="s">
        <v>85</v>
      </c>
      <c r="C978" s="2" t="s">
        <v>501</v>
      </c>
      <c r="D978" s="2" t="s">
        <v>418</v>
      </c>
      <c r="E978" s="302" t="s">
        <v>2154</v>
      </c>
      <c r="F978" s="3">
        <v>445</v>
      </c>
      <c r="G978" s="1" t="s">
        <v>2155</v>
      </c>
      <c r="H978" s="303" t="s">
        <v>2156</v>
      </c>
      <c r="I978" s="379" t="s">
        <v>84</v>
      </c>
      <c r="J978" s="2">
        <v>1</v>
      </c>
      <c r="K978" s="95" t="s">
        <v>1151</v>
      </c>
      <c r="L978" s="168">
        <v>96</v>
      </c>
      <c r="M978" s="225"/>
    </row>
    <row r="979" spans="1:13" ht="15" customHeight="1" x14ac:dyDescent="0.2">
      <c r="A979" s="167" t="s">
        <v>2157</v>
      </c>
      <c r="B979" s="225" t="s">
        <v>85</v>
      </c>
      <c r="C979" s="2" t="s">
        <v>501</v>
      </c>
      <c r="D979" s="2" t="s">
        <v>418</v>
      </c>
      <c r="E979" s="302" t="s">
        <v>2158</v>
      </c>
      <c r="F979" s="3">
        <v>1201</v>
      </c>
      <c r="G979" s="1" t="s">
        <v>2159</v>
      </c>
      <c r="H979" s="303" t="s">
        <v>2160</v>
      </c>
      <c r="I979" s="379" t="s">
        <v>84</v>
      </c>
      <c r="J979" s="2">
        <v>1</v>
      </c>
      <c r="K979" s="95" t="s">
        <v>1151</v>
      </c>
      <c r="L979" s="168">
        <v>96</v>
      </c>
      <c r="M979" s="225"/>
    </row>
    <row r="980" spans="1:13" ht="15" customHeight="1" x14ac:dyDescent="0.2">
      <c r="A980" s="167" t="s">
        <v>2161</v>
      </c>
      <c r="B980" s="225" t="s">
        <v>85</v>
      </c>
      <c r="C980" s="2" t="s">
        <v>501</v>
      </c>
      <c r="D980" s="2" t="s">
        <v>418</v>
      </c>
      <c r="E980" s="302" t="s">
        <v>2162</v>
      </c>
      <c r="F980" s="3" t="s">
        <v>564</v>
      </c>
      <c r="G980" s="1" t="s">
        <v>2163</v>
      </c>
      <c r="H980" s="303" t="s">
        <v>2164</v>
      </c>
      <c r="I980" s="379" t="s">
        <v>84</v>
      </c>
      <c r="J980" s="2">
        <v>1</v>
      </c>
      <c r="K980" s="95" t="s">
        <v>1151</v>
      </c>
      <c r="L980" s="168">
        <v>96</v>
      </c>
      <c r="M980" s="225"/>
    </row>
    <row r="981" spans="1:13" ht="15" customHeight="1" x14ac:dyDescent="0.2">
      <c r="A981" s="167" t="s">
        <v>2165</v>
      </c>
      <c r="B981" s="225" t="s">
        <v>85</v>
      </c>
      <c r="C981" s="2" t="s">
        <v>501</v>
      </c>
      <c r="D981" s="2" t="s">
        <v>418</v>
      </c>
      <c r="E981" s="302" t="s">
        <v>2166</v>
      </c>
      <c r="F981" s="3">
        <v>200</v>
      </c>
      <c r="G981" s="1" t="s">
        <v>2167</v>
      </c>
      <c r="H981" s="303" t="s">
        <v>2168</v>
      </c>
      <c r="I981" s="379" t="s">
        <v>84</v>
      </c>
      <c r="J981" s="2">
        <v>1</v>
      </c>
      <c r="K981" s="95" t="s">
        <v>1151</v>
      </c>
      <c r="L981" s="168">
        <v>96</v>
      </c>
      <c r="M981" s="225"/>
    </row>
    <row r="982" spans="1:13" ht="15" customHeight="1" x14ac:dyDescent="0.2">
      <c r="A982" s="167" t="s">
        <v>2169</v>
      </c>
      <c r="B982" s="225" t="s">
        <v>85</v>
      </c>
      <c r="C982" s="2" t="s">
        <v>501</v>
      </c>
      <c r="D982" s="2" t="s">
        <v>418</v>
      </c>
      <c r="E982" s="302" t="s">
        <v>2170</v>
      </c>
      <c r="F982" s="3" t="s">
        <v>564</v>
      </c>
      <c r="G982" s="1" t="s">
        <v>20</v>
      </c>
      <c r="H982" s="303" t="s">
        <v>2171</v>
      </c>
      <c r="I982" s="379" t="s">
        <v>84</v>
      </c>
      <c r="J982" s="2">
        <v>1</v>
      </c>
      <c r="K982" s="95" t="s">
        <v>1151</v>
      </c>
      <c r="L982" s="168">
        <v>96</v>
      </c>
      <c r="M982" s="225"/>
    </row>
    <row r="983" spans="1:13" ht="15" customHeight="1" x14ac:dyDescent="0.2">
      <c r="A983" s="167" t="s">
        <v>2172</v>
      </c>
      <c r="B983" s="225" t="s">
        <v>85</v>
      </c>
      <c r="C983" s="2" t="s">
        <v>501</v>
      </c>
      <c r="D983" s="2" t="s">
        <v>418</v>
      </c>
      <c r="E983" s="302" t="s">
        <v>2173</v>
      </c>
      <c r="F983" s="3">
        <v>4444</v>
      </c>
      <c r="G983" s="1" t="s">
        <v>2113</v>
      </c>
      <c r="H983" s="303" t="s">
        <v>2174</v>
      </c>
      <c r="I983" s="379" t="s">
        <v>84</v>
      </c>
      <c r="J983" s="2">
        <v>1</v>
      </c>
      <c r="K983" s="95" t="s">
        <v>1151</v>
      </c>
      <c r="L983" s="168">
        <v>96</v>
      </c>
      <c r="M983" s="225"/>
    </row>
    <row r="984" spans="1:13" ht="15" customHeight="1" x14ac:dyDescent="0.2">
      <c r="A984" s="15"/>
      <c r="B984" s="150"/>
      <c r="C984" s="114"/>
      <c r="D984" s="114"/>
      <c r="E984" s="148"/>
      <c r="F984" s="111"/>
      <c r="G984" s="99"/>
      <c r="H984" s="75" t="s">
        <v>522</v>
      </c>
      <c r="I984" s="44"/>
      <c r="J984" s="5">
        <f>SUM(J951:J983)</f>
        <v>34</v>
      </c>
      <c r="K984" s="5"/>
      <c r="L984" s="45"/>
      <c r="M984" s="225"/>
    </row>
    <row r="985" spans="1:13" ht="15" customHeight="1" x14ac:dyDescent="0.2">
      <c r="A985" s="280" t="s">
        <v>1302</v>
      </c>
      <c r="B985" s="262"/>
      <c r="C985" s="263"/>
      <c r="D985" s="263"/>
      <c r="E985" s="264" t="s">
        <v>1302</v>
      </c>
      <c r="F985" s="265"/>
      <c r="G985" s="266"/>
      <c r="H985" s="267"/>
      <c r="I985" s="268"/>
      <c r="J985" s="268"/>
      <c r="K985" s="268"/>
      <c r="L985" s="269"/>
      <c r="M985" s="225"/>
    </row>
    <row r="986" spans="1:13" ht="15" customHeight="1" x14ac:dyDescent="0.2">
      <c r="A986" s="277" t="s">
        <v>1303</v>
      </c>
      <c r="B986" s="270"/>
      <c r="C986" s="271"/>
      <c r="D986" s="271"/>
      <c r="E986" s="278" t="s">
        <v>1303</v>
      </c>
      <c r="F986" s="272"/>
      <c r="G986" s="273"/>
      <c r="H986" s="274"/>
      <c r="I986" s="275"/>
      <c r="J986" s="275"/>
      <c r="K986" s="275"/>
      <c r="L986" s="276"/>
      <c r="M986" s="225"/>
    </row>
    <row r="987" spans="1:13" ht="15" customHeight="1" x14ac:dyDescent="0.2">
      <c r="A987" s="169" t="s">
        <v>1304</v>
      </c>
      <c r="B987" s="3" t="s">
        <v>80</v>
      </c>
      <c r="C987" s="2" t="s">
        <v>1305</v>
      </c>
      <c r="D987" s="2" t="s">
        <v>1306</v>
      </c>
      <c r="E987" s="3" t="s">
        <v>1307</v>
      </c>
      <c r="F987" s="3">
        <v>301</v>
      </c>
      <c r="G987" s="3" t="s">
        <v>1308</v>
      </c>
      <c r="H987" s="3" t="s">
        <v>1309</v>
      </c>
      <c r="I987" s="2" t="s">
        <v>16</v>
      </c>
      <c r="J987" s="2">
        <v>2</v>
      </c>
      <c r="K987" s="2" t="s">
        <v>1151</v>
      </c>
      <c r="L987" s="279">
        <v>288</v>
      </c>
      <c r="M987" s="225"/>
    </row>
    <row r="988" spans="1:13" ht="15" customHeight="1" x14ac:dyDescent="0.2">
      <c r="A988" s="15"/>
      <c r="B988" s="150"/>
      <c r="C988" s="114"/>
      <c r="D988" s="114"/>
      <c r="E988" s="148"/>
      <c r="F988" s="111"/>
      <c r="G988" s="99"/>
      <c r="H988" s="75" t="s">
        <v>1310</v>
      </c>
      <c r="I988" s="44"/>
      <c r="J988" s="5">
        <v>2</v>
      </c>
      <c r="K988" s="5"/>
      <c r="L988" s="45"/>
      <c r="M988" s="225"/>
    </row>
    <row r="989" spans="1:13" ht="15" customHeight="1" x14ac:dyDescent="0.2">
      <c r="A989" s="277" t="s">
        <v>1311</v>
      </c>
      <c r="B989" s="270"/>
      <c r="C989" s="271"/>
      <c r="D989" s="271"/>
      <c r="E989" s="284" t="s">
        <v>1311</v>
      </c>
      <c r="F989" s="272"/>
      <c r="G989" s="273"/>
      <c r="H989" s="274"/>
      <c r="I989" s="275"/>
      <c r="J989" s="275"/>
      <c r="K989" s="275"/>
      <c r="L989" s="276"/>
      <c r="M989" s="225"/>
    </row>
    <row r="990" spans="1:13" ht="15" customHeight="1" x14ac:dyDescent="0.2">
      <c r="A990" s="169" t="s">
        <v>1312</v>
      </c>
      <c r="B990" s="3" t="s">
        <v>398</v>
      </c>
      <c r="C990" s="2" t="s">
        <v>1313</v>
      </c>
      <c r="D990" s="2" t="s">
        <v>1306</v>
      </c>
      <c r="E990" s="3" t="s">
        <v>1314</v>
      </c>
      <c r="F990" s="3">
        <v>158</v>
      </c>
      <c r="G990" s="3" t="s">
        <v>532</v>
      </c>
      <c r="H990" s="3" t="s">
        <v>1315</v>
      </c>
      <c r="I990" s="2" t="s">
        <v>16</v>
      </c>
      <c r="J990" s="2">
        <v>1</v>
      </c>
      <c r="K990" s="114" t="s">
        <v>1152</v>
      </c>
      <c r="L990" s="282">
        <v>96</v>
      </c>
      <c r="M990" s="225"/>
    </row>
    <row r="991" spans="1:13" ht="15" customHeight="1" x14ac:dyDescent="0.2">
      <c r="A991" s="169" t="s">
        <v>1340</v>
      </c>
      <c r="B991" s="3" t="s">
        <v>50</v>
      </c>
      <c r="C991" s="2" t="s">
        <v>1313</v>
      </c>
      <c r="D991" s="2" t="s">
        <v>1306</v>
      </c>
      <c r="E991" s="3" t="s">
        <v>1314</v>
      </c>
      <c r="F991" s="3">
        <v>103</v>
      </c>
      <c r="G991" s="3" t="s">
        <v>20</v>
      </c>
      <c r="H991" s="3" t="s">
        <v>1316</v>
      </c>
      <c r="I991" s="2" t="s">
        <v>16</v>
      </c>
      <c r="J991" s="2">
        <v>1</v>
      </c>
      <c r="K991" s="2" t="s">
        <v>1151</v>
      </c>
      <c r="L991" s="282">
        <v>144</v>
      </c>
      <c r="M991" s="225"/>
    </row>
    <row r="992" spans="1:13" ht="15" customHeight="1" x14ac:dyDescent="0.2">
      <c r="A992" s="169" t="s">
        <v>1317</v>
      </c>
      <c r="B992" s="3" t="s">
        <v>1318</v>
      </c>
      <c r="C992" s="2" t="s">
        <v>1313</v>
      </c>
      <c r="D992" s="2" t="s">
        <v>1306</v>
      </c>
      <c r="E992" s="3" t="s">
        <v>1319</v>
      </c>
      <c r="F992" s="3">
        <v>930</v>
      </c>
      <c r="G992" s="3" t="s">
        <v>1320</v>
      </c>
      <c r="H992" s="3" t="s">
        <v>1321</v>
      </c>
      <c r="I992" s="2" t="s">
        <v>84</v>
      </c>
      <c r="J992" s="2">
        <v>1</v>
      </c>
      <c r="K992" s="2" t="s">
        <v>1152</v>
      </c>
      <c r="L992" s="282">
        <v>96</v>
      </c>
      <c r="M992" s="225"/>
    </row>
    <row r="993" spans="1:13" ht="15" customHeight="1" x14ac:dyDescent="0.2">
      <c r="A993" s="169" t="s">
        <v>1322</v>
      </c>
      <c r="B993" s="3" t="s">
        <v>91</v>
      </c>
      <c r="C993" s="2" t="s">
        <v>1313</v>
      </c>
      <c r="D993" s="2" t="s">
        <v>1306</v>
      </c>
      <c r="E993" s="3" t="s">
        <v>1319</v>
      </c>
      <c r="F993" s="3">
        <v>1399</v>
      </c>
      <c r="G993" s="3" t="s">
        <v>1320</v>
      </c>
      <c r="H993" s="3" t="s">
        <v>1323</v>
      </c>
      <c r="I993" s="2" t="s">
        <v>84</v>
      </c>
      <c r="J993" s="2">
        <v>1</v>
      </c>
      <c r="K993" s="2" t="s">
        <v>1151</v>
      </c>
      <c r="L993" s="282">
        <v>192</v>
      </c>
      <c r="M993" s="225"/>
    </row>
    <row r="994" spans="1:13" ht="15" customHeight="1" x14ac:dyDescent="0.2">
      <c r="A994" s="169" t="s">
        <v>1324</v>
      </c>
      <c r="B994" s="3" t="s">
        <v>1325</v>
      </c>
      <c r="C994" s="2" t="s">
        <v>1313</v>
      </c>
      <c r="D994" s="2" t="s">
        <v>1306</v>
      </c>
      <c r="E994" s="3" t="s">
        <v>1326</v>
      </c>
      <c r="F994" s="3">
        <v>704</v>
      </c>
      <c r="G994" s="3" t="s">
        <v>1327</v>
      </c>
      <c r="H994" s="3" t="s">
        <v>1328</v>
      </c>
      <c r="I994" s="2" t="s">
        <v>84</v>
      </c>
      <c r="J994" s="2">
        <v>1</v>
      </c>
      <c r="K994" s="2" t="s">
        <v>1151</v>
      </c>
      <c r="L994" s="282">
        <v>96</v>
      </c>
      <c r="M994" s="225"/>
    </row>
    <row r="995" spans="1:13" ht="15" customHeight="1" x14ac:dyDescent="0.2">
      <c r="A995" s="169" t="s">
        <v>1329</v>
      </c>
      <c r="B995" s="3" t="s">
        <v>80</v>
      </c>
      <c r="C995" s="2" t="s">
        <v>1313</v>
      </c>
      <c r="D995" s="2" t="s">
        <v>1306</v>
      </c>
      <c r="E995" s="3" t="s">
        <v>1330</v>
      </c>
      <c r="F995" s="3">
        <v>18</v>
      </c>
      <c r="G995" s="3" t="s">
        <v>1327</v>
      </c>
      <c r="H995" s="3" t="s">
        <v>1331</v>
      </c>
      <c r="I995" s="2" t="s">
        <v>84</v>
      </c>
      <c r="J995" s="2">
        <v>1</v>
      </c>
      <c r="K995" s="2" t="s">
        <v>1151</v>
      </c>
      <c r="L995" s="282">
        <v>144</v>
      </c>
      <c r="M995" s="225"/>
    </row>
    <row r="996" spans="1:13" ht="15" customHeight="1" x14ac:dyDescent="0.2">
      <c r="A996" s="169" t="s">
        <v>1332</v>
      </c>
      <c r="B996" s="3" t="s">
        <v>80</v>
      </c>
      <c r="C996" s="2" t="s">
        <v>1313</v>
      </c>
      <c r="D996" s="2" t="s">
        <v>1306</v>
      </c>
      <c r="E996" s="3" t="s">
        <v>1333</v>
      </c>
      <c r="F996" s="3">
        <v>955</v>
      </c>
      <c r="G996" s="3" t="s">
        <v>1334</v>
      </c>
      <c r="H996" s="3" t="s">
        <v>1335</v>
      </c>
      <c r="I996" s="2" t="s">
        <v>84</v>
      </c>
      <c r="J996" s="2">
        <v>1</v>
      </c>
      <c r="K996" s="2" t="s">
        <v>1151</v>
      </c>
      <c r="L996" s="282">
        <v>144</v>
      </c>
      <c r="M996" s="225"/>
    </row>
    <row r="997" spans="1:13" ht="15" customHeight="1" x14ac:dyDescent="0.2">
      <c r="A997" s="169" t="s">
        <v>1336</v>
      </c>
      <c r="B997" s="3" t="s">
        <v>1337</v>
      </c>
      <c r="C997" s="2" t="s">
        <v>1313</v>
      </c>
      <c r="D997" s="2" t="s">
        <v>1306</v>
      </c>
      <c r="E997" s="3" t="s">
        <v>1338</v>
      </c>
      <c r="F997" s="3">
        <v>460</v>
      </c>
      <c r="G997" s="3" t="s">
        <v>1334</v>
      </c>
      <c r="H997" s="3" t="s">
        <v>1339</v>
      </c>
      <c r="I997" s="2" t="s">
        <v>84</v>
      </c>
      <c r="J997" s="2">
        <v>2</v>
      </c>
      <c r="K997" s="2" t="s">
        <v>1151</v>
      </c>
      <c r="L997" s="282">
        <v>192</v>
      </c>
      <c r="M997" s="225"/>
    </row>
    <row r="998" spans="1:13" ht="15" customHeight="1" x14ac:dyDescent="0.2">
      <c r="A998" s="178" t="s">
        <v>745</v>
      </c>
      <c r="B998" s="112" t="s">
        <v>1349</v>
      </c>
      <c r="C998" s="2" t="s">
        <v>1341</v>
      </c>
      <c r="D998" s="2" t="s">
        <v>1306</v>
      </c>
      <c r="E998" s="3" t="s">
        <v>1342</v>
      </c>
      <c r="F998" s="3">
        <v>1597</v>
      </c>
      <c r="G998" s="3" t="s">
        <v>1343</v>
      </c>
      <c r="H998" s="3" t="s">
        <v>1344</v>
      </c>
      <c r="I998" s="114" t="s">
        <v>1345</v>
      </c>
      <c r="J998" s="2">
        <v>1</v>
      </c>
      <c r="K998" s="2" t="s">
        <v>1151</v>
      </c>
      <c r="L998" s="283">
        <v>192</v>
      </c>
      <c r="M998" s="225"/>
    </row>
    <row r="999" spans="1:13" ht="15" customHeight="1" x14ac:dyDescent="0.2">
      <c r="A999" s="178" t="s">
        <v>745</v>
      </c>
      <c r="B999" s="112" t="s">
        <v>1349</v>
      </c>
      <c r="C999" s="2" t="s">
        <v>1341</v>
      </c>
      <c r="D999" s="2" t="s">
        <v>1306</v>
      </c>
      <c r="E999" s="3" t="s">
        <v>1342</v>
      </c>
      <c r="F999" s="3">
        <v>1597</v>
      </c>
      <c r="G999" s="3" t="s">
        <v>1343</v>
      </c>
      <c r="H999" s="3" t="s">
        <v>1344</v>
      </c>
      <c r="I999" s="114" t="s">
        <v>1345</v>
      </c>
      <c r="J999" s="2">
        <v>1</v>
      </c>
      <c r="K999" s="2" t="s">
        <v>1151</v>
      </c>
      <c r="L999" s="283">
        <v>192</v>
      </c>
      <c r="M999" s="225"/>
    </row>
    <row r="1000" spans="1:13" ht="15" customHeight="1" x14ac:dyDescent="0.2">
      <c r="A1000" s="178" t="s">
        <v>745</v>
      </c>
      <c r="B1000" s="112" t="s">
        <v>1349</v>
      </c>
      <c r="C1000" s="2" t="s">
        <v>1341</v>
      </c>
      <c r="D1000" s="2" t="s">
        <v>1306</v>
      </c>
      <c r="E1000" s="3" t="s">
        <v>1342</v>
      </c>
      <c r="F1000" s="3">
        <v>1597</v>
      </c>
      <c r="G1000" s="3" t="s">
        <v>1343</v>
      </c>
      <c r="H1000" s="3" t="s">
        <v>1344</v>
      </c>
      <c r="I1000" s="114" t="s">
        <v>1345</v>
      </c>
      <c r="J1000" s="2">
        <v>1</v>
      </c>
      <c r="K1000" s="2" t="s">
        <v>1151</v>
      </c>
      <c r="L1000" s="283">
        <v>192</v>
      </c>
      <c r="M1000" s="225"/>
    </row>
    <row r="1001" spans="1:13" ht="15" customHeight="1" x14ac:dyDescent="0.2">
      <c r="A1001" s="178" t="s">
        <v>745</v>
      </c>
      <c r="B1001" s="112" t="s">
        <v>1349</v>
      </c>
      <c r="C1001" s="2" t="s">
        <v>1341</v>
      </c>
      <c r="D1001" s="2" t="s">
        <v>1306</v>
      </c>
      <c r="E1001" s="3" t="s">
        <v>1342</v>
      </c>
      <c r="F1001" s="3">
        <v>1597</v>
      </c>
      <c r="G1001" s="3" t="s">
        <v>1343</v>
      </c>
      <c r="H1001" s="3" t="s">
        <v>1344</v>
      </c>
      <c r="I1001" s="114" t="s">
        <v>1345</v>
      </c>
      <c r="J1001" s="2">
        <v>1</v>
      </c>
      <c r="K1001" s="2" t="s">
        <v>1151</v>
      </c>
      <c r="L1001" s="283">
        <v>192</v>
      </c>
      <c r="M1001" s="225"/>
    </row>
    <row r="1002" spans="1:13" ht="15" customHeight="1" x14ac:dyDescent="0.2">
      <c r="A1002" s="15"/>
      <c r="B1002" s="150"/>
      <c r="C1002" s="114"/>
      <c r="D1002" s="114"/>
      <c r="E1002" s="148"/>
      <c r="F1002" s="111"/>
      <c r="G1002" s="99"/>
      <c r="H1002" s="75" t="s">
        <v>1346</v>
      </c>
      <c r="I1002" s="44"/>
      <c r="J1002" s="5">
        <f>SUM(J990:J1001)</f>
        <v>13</v>
      </c>
      <c r="K1002" s="5"/>
      <c r="L1002" s="45"/>
      <c r="M1002" s="225"/>
    </row>
    <row r="1003" spans="1:13" ht="15" customHeight="1" thickBot="1" x14ac:dyDescent="0.25">
      <c r="A1003" s="346" t="s">
        <v>1507</v>
      </c>
      <c r="B1003" s="311"/>
      <c r="C1003" s="312"/>
      <c r="D1003" s="312"/>
      <c r="E1003" s="312" t="s">
        <v>1507</v>
      </c>
      <c r="F1003" s="314"/>
      <c r="G1003" s="312"/>
      <c r="H1003" s="313"/>
      <c r="I1003" s="312"/>
      <c r="J1003" s="312"/>
      <c r="K1003" s="312"/>
      <c r="L1003" s="315"/>
      <c r="M1003" s="225"/>
    </row>
    <row r="1004" spans="1:13" ht="15" customHeight="1" x14ac:dyDescent="0.25">
      <c r="A1004" s="316" t="s">
        <v>1508</v>
      </c>
      <c r="B1004" s="317"/>
      <c r="C1004" s="318"/>
      <c r="D1004" s="319"/>
      <c r="E1004" s="320" t="s">
        <v>1508</v>
      </c>
      <c r="F1004" s="321"/>
      <c r="G1004" s="322"/>
      <c r="H1004" s="323"/>
      <c r="I1004" s="324"/>
      <c r="J1004" s="325"/>
      <c r="K1004" s="324"/>
      <c r="L1004" s="326"/>
      <c r="M1004" s="225"/>
    </row>
    <row r="1005" spans="1:13" ht="15" customHeight="1" x14ac:dyDescent="0.2">
      <c r="A1005" s="180" t="s">
        <v>1509</v>
      </c>
      <c r="B1005" s="99" t="s">
        <v>85</v>
      </c>
      <c r="C1005" s="114" t="s">
        <v>2471</v>
      </c>
      <c r="D1005" s="112" t="s">
        <v>1510</v>
      </c>
      <c r="E1005" t="s">
        <v>1511</v>
      </c>
      <c r="F1005" s="8" t="s">
        <v>1512</v>
      </c>
      <c r="G1005" t="s">
        <v>1513</v>
      </c>
      <c r="H1005" s="76" t="s">
        <v>1514</v>
      </c>
      <c r="I1005" s="2" t="s">
        <v>84</v>
      </c>
      <c r="J1005" s="2">
        <v>1</v>
      </c>
      <c r="K1005" s="95" t="s">
        <v>1151</v>
      </c>
      <c r="L1005" s="168">
        <v>96</v>
      </c>
      <c r="M1005" s="225"/>
    </row>
    <row r="1006" spans="1:13" ht="15" customHeight="1" x14ac:dyDescent="0.2">
      <c r="A1006" s="15" t="s">
        <v>609</v>
      </c>
      <c r="B1006" s="99" t="s">
        <v>85</v>
      </c>
      <c r="C1006" s="114" t="s">
        <v>2471</v>
      </c>
      <c r="D1006" s="112" t="s">
        <v>1510</v>
      </c>
      <c r="E1006" s="1" t="s">
        <v>1515</v>
      </c>
      <c r="F1006" s="21" t="s">
        <v>564</v>
      </c>
      <c r="G1006" s="1" t="s">
        <v>1516</v>
      </c>
      <c r="H1006" s="11" t="s">
        <v>1517</v>
      </c>
      <c r="I1006" s="2" t="s">
        <v>84</v>
      </c>
      <c r="J1006" s="2">
        <v>1</v>
      </c>
      <c r="K1006" s="95" t="s">
        <v>1151</v>
      </c>
      <c r="L1006" s="168">
        <v>96</v>
      </c>
      <c r="M1006" s="225"/>
    </row>
    <row r="1007" spans="1:13" ht="15" customHeight="1" x14ac:dyDescent="0.2">
      <c r="A1007" s="167" t="s">
        <v>1518</v>
      </c>
      <c r="B1007" s="99" t="s">
        <v>85</v>
      </c>
      <c r="C1007" s="114" t="s">
        <v>2471</v>
      </c>
      <c r="D1007" s="112" t="s">
        <v>1510</v>
      </c>
      <c r="E1007" s="1" t="s">
        <v>1519</v>
      </c>
      <c r="F1007" s="8">
        <v>2949</v>
      </c>
      <c r="G1007" s="1" t="s">
        <v>1520</v>
      </c>
      <c r="H1007" s="9" t="s">
        <v>1521</v>
      </c>
      <c r="I1007" s="2" t="s">
        <v>84</v>
      </c>
      <c r="J1007" s="2">
        <v>1</v>
      </c>
      <c r="K1007" s="95" t="s">
        <v>1151</v>
      </c>
      <c r="L1007" s="168">
        <v>96</v>
      </c>
      <c r="M1007" s="225"/>
    </row>
    <row r="1008" spans="1:13" ht="15" customHeight="1" x14ac:dyDescent="0.2">
      <c r="A1008" s="167" t="s">
        <v>1522</v>
      </c>
      <c r="B1008" s="99" t="s">
        <v>85</v>
      </c>
      <c r="C1008" s="114" t="s">
        <v>2471</v>
      </c>
      <c r="D1008" s="112" t="s">
        <v>1510</v>
      </c>
      <c r="E1008" s="1" t="s">
        <v>1523</v>
      </c>
      <c r="F1008" s="8">
        <v>579</v>
      </c>
      <c r="G1008" s="1" t="s">
        <v>1524</v>
      </c>
      <c r="H1008" s="9" t="s">
        <v>1525</v>
      </c>
      <c r="I1008" s="2" t="s">
        <v>84</v>
      </c>
      <c r="J1008" s="2">
        <v>1</v>
      </c>
      <c r="K1008" s="95" t="s">
        <v>1151</v>
      </c>
      <c r="L1008" s="168">
        <v>96</v>
      </c>
      <c r="M1008" s="225"/>
    </row>
    <row r="1009" spans="1:13" ht="15" customHeight="1" x14ac:dyDescent="0.2">
      <c r="A1009" s="16" t="s">
        <v>1526</v>
      </c>
      <c r="B1009" s="99" t="s">
        <v>85</v>
      </c>
      <c r="C1009" s="114" t="s">
        <v>2471</v>
      </c>
      <c r="D1009" s="112" t="s">
        <v>1510</v>
      </c>
      <c r="E1009" s="10" t="s">
        <v>1527</v>
      </c>
      <c r="F1009" s="3">
        <v>273</v>
      </c>
      <c r="G1009" s="1" t="s">
        <v>1526</v>
      </c>
      <c r="H1009" s="11" t="s">
        <v>1528</v>
      </c>
      <c r="I1009" s="2" t="s">
        <v>84</v>
      </c>
      <c r="J1009" s="2">
        <v>1</v>
      </c>
      <c r="K1009" s="95" t="s">
        <v>1151</v>
      </c>
      <c r="L1009" s="168">
        <v>96</v>
      </c>
      <c r="M1009" s="225"/>
    </row>
    <row r="1010" spans="1:13" ht="15" customHeight="1" x14ac:dyDescent="0.2">
      <c r="A1010" s="169" t="s">
        <v>1529</v>
      </c>
      <c r="B1010" s="99" t="s">
        <v>85</v>
      </c>
      <c r="C1010" s="114" t="s">
        <v>2471</v>
      </c>
      <c r="D1010" s="112" t="s">
        <v>1510</v>
      </c>
      <c r="E1010" s="99" t="s">
        <v>1530</v>
      </c>
      <c r="F1010" s="3">
        <v>1863</v>
      </c>
      <c r="G1010" s="1" t="s">
        <v>1531</v>
      </c>
      <c r="H1010" s="9" t="s">
        <v>1532</v>
      </c>
      <c r="I1010" s="2" t="s">
        <v>84</v>
      </c>
      <c r="J1010" s="2">
        <v>1</v>
      </c>
      <c r="K1010" s="95" t="s">
        <v>1151</v>
      </c>
      <c r="L1010" s="168">
        <v>96</v>
      </c>
      <c r="M1010" s="225"/>
    </row>
    <row r="1011" spans="1:13" ht="15" customHeight="1" x14ac:dyDescent="0.2">
      <c r="A1011" s="169" t="s">
        <v>1533</v>
      </c>
      <c r="B1011" s="99" t="s">
        <v>85</v>
      </c>
      <c r="C1011" s="114" t="s">
        <v>2471</v>
      </c>
      <c r="D1011" s="112" t="s">
        <v>1510</v>
      </c>
      <c r="E1011" s="99" t="s">
        <v>1534</v>
      </c>
      <c r="F1011" s="3">
        <v>1571</v>
      </c>
      <c r="G1011" s="99" t="s">
        <v>1533</v>
      </c>
      <c r="H1011" s="9" t="s">
        <v>1535</v>
      </c>
      <c r="I1011" s="2" t="s">
        <v>84</v>
      </c>
      <c r="J1011" s="2">
        <v>1</v>
      </c>
      <c r="K1011" s="95" t="s">
        <v>1151</v>
      </c>
      <c r="L1011" s="168">
        <v>96</v>
      </c>
      <c r="M1011" s="225"/>
    </row>
    <row r="1012" spans="1:13" ht="15" customHeight="1" x14ac:dyDescent="0.2">
      <c r="A1012" s="167" t="s">
        <v>1536</v>
      </c>
      <c r="B1012" s="99" t="s">
        <v>85</v>
      </c>
      <c r="C1012" s="114" t="s">
        <v>2471</v>
      </c>
      <c r="D1012" s="112" t="s">
        <v>1510</v>
      </c>
      <c r="E1012" s="99" t="s">
        <v>1534</v>
      </c>
      <c r="F1012" s="12">
        <v>287</v>
      </c>
      <c r="G1012" s="1" t="s">
        <v>1537</v>
      </c>
      <c r="H1012" s="292" t="s">
        <v>1538</v>
      </c>
      <c r="I1012" s="2" t="s">
        <v>84</v>
      </c>
      <c r="J1012" s="2">
        <v>1</v>
      </c>
      <c r="K1012" s="95" t="s">
        <v>1151</v>
      </c>
      <c r="L1012" s="168">
        <v>96</v>
      </c>
      <c r="M1012" s="225"/>
    </row>
    <row r="1013" spans="1:13" ht="15" customHeight="1" x14ac:dyDescent="0.2">
      <c r="A1013" s="167" t="s">
        <v>1539</v>
      </c>
      <c r="B1013" s="99" t="s">
        <v>85</v>
      </c>
      <c r="C1013" s="114" t="s">
        <v>2471</v>
      </c>
      <c r="D1013" s="112" t="s">
        <v>1510</v>
      </c>
      <c r="E1013" s="99" t="s">
        <v>1540</v>
      </c>
      <c r="F1013" s="119">
        <v>3</v>
      </c>
      <c r="G1013" s="1" t="s">
        <v>1541</v>
      </c>
      <c r="H1013" s="293" t="s">
        <v>1542</v>
      </c>
      <c r="I1013" s="2" t="s">
        <v>84</v>
      </c>
      <c r="J1013" s="2">
        <v>1</v>
      </c>
      <c r="K1013" s="95" t="s">
        <v>1151</v>
      </c>
      <c r="L1013" s="168">
        <v>96</v>
      </c>
      <c r="M1013" s="225"/>
    </row>
    <row r="1014" spans="1:13" ht="15" customHeight="1" x14ac:dyDescent="0.2">
      <c r="A1014" s="167" t="s">
        <v>1543</v>
      </c>
      <c r="B1014" s="99" t="s">
        <v>85</v>
      </c>
      <c r="C1014" s="114" t="s">
        <v>2471</v>
      </c>
      <c r="D1014" s="112" t="s">
        <v>1510</v>
      </c>
      <c r="E1014" s="99" t="s">
        <v>1544</v>
      </c>
      <c r="F1014" s="119">
        <v>8303</v>
      </c>
      <c r="G1014" s="1" t="s">
        <v>1545</v>
      </c>
      <c r="H1014" s="11" t="s">
        <v>1546</v>
      </c>
      <c r="I1014" s="2" t="s">
        <v>84</v>
      </c>
      <c r="J1014" s="2">
        <v>1</v>
      </c>
      <c r="K1014" s="95" t="s">
        <v>1151</v>
      </c>
      <c r="L1014" s="168">
        <v>96</v>
      </c>
      <c r="M1014" s="225"/>
    </row>
    <row r="1015" spans="1:13" ht="15" customHeight="1" x14ac:dyDescent="0.2">
      <c r="A1015" s="167" t="s">
        <v>68</v>
      </c>
      <c r="B1015" s="99" t="s">
        <v>85</v>
      </c>
      <c r="C1015" s="114" t="s">
        <v>2471</v>
      </c>
      <c r="D1015" s="112" t="s">
        <v>1510</v>
      </c>
      <c r="E1015" s="227" t="s">
        <v>1547</v>
      </c>
      <c r="F1015" s="3">
        <v>320</v>
      </c>
      <c r="G1015" s="1" t="s">
        <v>1548</v>
      </c>
      <c r="H1015" s="11" t="s">
        <v>1549</v>
      </c>
      <c r="I1015" s="2" t="s">
        <v>84</v>
      </c>
      <c r="J1015" s="2">
        <v>1</v>
      </c>
      <c r="K1015" s="95" t="s">
        <v>1151</v>
      </c>
      <c r="L1015" s="168">
        <v>96</v>
      </c>
      <c r="M1015" s="225"/>
    </row>
    <row r="1016" spans="1:13" ht="15" customHeight="1" x14ac:dyDescent="0.2">
      <c r="A1016" s="167" t="s">
        <v>1550</v>
      </c>
      <c r="B1016" s="99" t="s">
        <v>85</v>
      </c>
      <c r="C1016" s="114" t="s">
        <v>2471</v>
      </c>
      <c r="D1016" s="112" t="s">
        <v>1510</v>
      </c>
      <c r="E1016" s="99" t="s">
        <v>1551</v>
      </c>
      <c r="F1016" s="119">
        <v>783</v>
      </c>
      <c r="G1016" s="1" t="s">
        <v>1552</v>
      </c>
      <c r="H1016" s="13" t="s">
        <v>1553</v>
      </c>
      <c r="I1016" s="2" t="s">
        <v>84</v>
      </c>
      <c r="J1016" s="2">
        <v>1</v>
      </c>
      <c r="K1016" s="95" t="s">
        <v>1151</v>
      </c>
      <c r="L1016" s="168">
        <v>96</v>
      </c>
      <c r="M1016" s="225"/>
    </row>
    <row r="1017" spans="1:13" ht="15" customHeight="1" x14ac:dyDescent="0.2">
      <c r="A1017" s="167" t="s">
        <v>1554</v>
      </c>
      <c r="B1017" s="99" t="s">
        <v>85</v>
      </c>
      <c r="C1017" s="114" t="s">
        <v>2471</v>
      </c>
      <c r="D1017" s="112" t="s">
        <v>1510</v>
      </c>
      <c r="E1017" s="99" t="s">
        <v>1555</v>
      </c>
      <c r="F1017" s="119">
        <v>8303</v>
      </c>
      <c r="G1017" s="1" t="s">
        <v>1556</v>
      </c>
      <c r="H1017" s="294" t="s">
        <v>1557</v>
      </c>
      <c r="I1017" s="2" t="s">
        <v>84</v>
      </c>
      <c r="J1017" s="2">
        <v>1</v>
      </c>
      <c r="K1017" s="95" t="s">
        <v>1151</v>
      </c>
      <c r="L1017" s="168">
        <v>96</v>
      </c>
      <c r="M1017" s="225"/>
    </row>
    <row r="1018" spans="1:13" ht="15" customHeight="1" x14ac:dyDescent="0.2">
      <c r="A1018" s="15" t="s">
        <v>1558</v>
      </c>
      <c r="B1018" s="99" t="s">
        <v>85</v>
      </c>
      <c r="C1018" s="114" t="s">
        <v>2471</v>
      </c>
      <c r="D1018" s="112" t="s">
        <v>1510</v>
      </c>
      <c r="E1018" s="54" t="s">
        <v>1559</v>
      </c>
      <c r="F1018" s="21" t="s">
        <v>564</v>
      </c>
      <c r="G1018" s="1" t="s">
        <v>1560</v>
      </c>
      <c r="H1018" s="11" t="s">
        <v>1561</v>
      </c>
      <c r="I1018" s="2" t="s">
        <v>84</v>
      </c>
      <c r="J1018" s="2">
        <v>1</v>
      </c>
      <c r="K1018" s="95" t="s">
        <v>1151</v>
      </c>
      <c r="L1018" s="168">
        <v>96</v>
      </c>
      <c r="M1018" s="225"/>
    </row>
    <row r="1019" spans="1:13" ht="15" customHeight="1" x14ac:dyDescent="0.2">
      <c r="A1019" s="15" t="s">
        <v>1562</v>
      </c>
      <c r="B1019" s="99" t="s">
        <v>85</v>
      </c>
      <c r="C1019" s="114" t="s">
        <v>2471</v>
      </c>
      <c r="D1019" s="112" t="s">
        <v>1510</v>
      </c>
      <c r="E1019" s="54" t="s">
        <v>1563</v>
      </c>
      <c r="F1019" s="21" t="s">
        <v>564</v>
      </c>
      <c r="G1019" s="1" t="s">
        <v>1564</v>
      </c>
      <c r="H1019" s="294" t="s">
        <v>1565</v>
      </c>
      <c r="I1019" s="2" t="s">
        <v>84</v>
      </c>
      <c r="J1019" s="2">
        <v>1</v>
      </c>
      <c r="K1019" s="95" t="s">
        <v>1151</v>
      </c>
      <c r="L1019" s="168">
        <v>96</v>
      </c>
      <c r="M1019" s="225"/>
    </row>
    <row r="1020" spans="1:13" ht="15" customHeight="1" x14ac:dyDescent="0.2">
      <c r="A1020" s="15" t="s">
        <v>1566</v>
      </c>
      <c r="B1020" s="99" t="s">
        <v>85</v>
      </c>
      <c r="C1020" s="114" t="s">
        <v>2471</v>
      </c>
      <c r="D1020" s="112" t="s">
        <v>1510</v>
      </c>
      <c r="E1020" s="1" t="s">
        <v>1567</v>
      </c>
      <c r="F1020" s="21">
        <v>50</v>
      </c>
      <c r="G1020" s="1" t="s">
        <v>1568</v>
      </c>
      <c r="H1020" s="77" t="s">
        <v>1569</v>
      </c>
      <c r="I1020" s="2" t="s">
        <v>84</v>
      </c>
      <c r="J1020" s="2">
        <v>1</v>
      </c>
      <c r="K1020" s="95" t="s">
        <v>1151</v>
      </c>
      <c r="L1020" s="168">
        <v>96</v>
      </c>
      <c r="M1020" s="225"/>
    </row>
    <row r="1021" spans="1:13" ht="15" customHeight="1" x14ac:dyDescent="0.2">
      <c r="A1021" s="15" t="s">
        <v>1570</v>
      </c>
      <c r="B1021" s="99" t="s">
        <v>85</v>
      </c>
      <c r="C1021" s="114" t="s">
        <v>2471</v>
      </c>
      <c r="D1021" s="112" t="s">
        <v>1510</v>
      </c>
      <c r="E1021" s="1" t="s">
        <v>1571</v>
      </c>
      <c r="F1021" s="21">
        <v>1118</v>
      </c>
      <c r="G1021" s="1" t="s">
        <v>1572</v>
      </c>
      <c r="H1021" s="77" t="s">
        <v>1573</v>
      </c>
      <c r="I1021" s="2" t="s">
        <v>84</v>
      </c>
      <c r="J1021" s="2">
        <v>1</v>
      </c>
      <c r="K1021" s="95" t="s">
        <v>1151</v>
      </c>
      <c r="L1021" s="168">
        <v>96</v>
      </c>
      <c r="M1021" s="225"/>
    </row>
    <row r="1022" spans="1:13" ht="15" customHeight="1" x14ac:dyDescent="0.2">
      <c r="A1022" s="15" t="s">
        <v>1574</v>
      </c>
      <c r="B1022" s="99" t="s">
        <v>85</v>
      </c>
      <c r="C1022" s="114" t="s">
        <v>2471</v>
      </c>
      <c r="D1022" s="112" t="s">
        <v>1510</v>
      </c>
      <c r="E1022" s="1" t="s">
        <v>1575</v>
      </c>
      <c r="F1022" s="21">
        <v>1067</v>
      </c>
      <c r="G1022" s="1" t="s">
        <v>1572</v>
      </c>
      <c r="H1022" s="77" t="s">
        <v>1576</v>
      </c>
      <c r="I1022" s="2" t="s">
        <v>84</v>
      </c>
      <c r="J1022" s="2">
        <v>1</v>
      </c>
      <c r="K1022" s="95" t="s">
        <v>1151</v>
      </c>
      <c r="L1022" s="168">
        <v>96</v>
      </c>
      <c r="M1022" s="225"/>
    </row>
    <row r="1023" spans="1:13" ht="15" customHeight="1" x14ac:dyDescent="0.2">
      <c r="A1023" s="15" t="s">
        <v>1577</v>
      </c>
      <c r="B1023" s="99" t="s">
        <v>85</v>
      </c>
      <c r="C1023" s="114" t="s">
        <v>2471</v>
      </c>
      <c r="D1023" s="112" t="s">
        <v>1510</v>
      </c>
      <c r="E1023" s="1" t="s">
        <v>1578</v>
      </c>
      <c r="F1023" s="21">
        <v>14404</v>
      </c>
      <c r="G1023" s="1" t="s">
        <v>1577</v>
      </c>
      <c r="H1023" s="77" t="s">
        <v>1579</v>
      </c>
      <c r="I1023" s="2" t="s">
        <v>84</v>
      </c>
      <c r="J1023" s="2">
        <v>1</v>
      </c>
      <c r="K1023" s="95" t="s">
        <v>1151</v>
      </c>
      <c r="L1023" s="168">
        <v>96</v>
      </c>
      <c r="M1023" s="225"/>
    </row>
    <row r="1024" spans="1:13" ht="15" customHeight="1" x14ac:dyDescent="0.2">
      <c r="A1024" s="15" t="s">
        <v>1539</v>
      </c>
      <c r="B1024" s="99" t="s">
        <v>85</v>
      </c>
      <c r="C1024" s="114" t="s">
        <v>2471</v>
      </c>
      <c r="D1024" s="112" t="s">
        <v>1510</v>
      </c>
      <c r="E1024" s="10" t="s">
        <v>1580</v>
      </c>
      <c r="F1024" s="21">
        <v>19</v>
      </c>
      <c r="G1024" s="7" t="s">
        <v>1541</v>
      </c>
      <c r="H1024" s="77" t="s">
        <v>1581</v>
      </c>
      <c r="I1024" s="2" t="s">
        <v>84</v>
      </c>
      <c r="J1024" s="2">
        <v>1</v>
      </c>
      <c r="K1024" s="95" t="s">
        <v>1151</v>
      </c>
      <c r="L1024" s="168">
        <v>96</v>
      </c>
      <c r="M1024" s="225"/>
    </row>
    <row r="1025" spans="1:13" ht="15" customHeight="1" x14ac:dyDescent="0.2">
      <c r="A1025" s="15" t="s">
        <v>1582</v>
      </c>
      <c r="B1025" s="99" t="s">
        <v>85</v>
      </c>
      <c r="C1025" s="114" t="s">
        <v>2471</v>
      </c>
      <c r="D1025" s="112" t="s">
        <v>1510</v>
      </c>
      <c r="E1025" s="295" t="s">
        <v>1583</v>
      </c>
      <c r="F1025" s="21">
        <v>304</v>
      </c>
      <c r="G1025" s="1" t="s">
        <v>1584</v>
      </c>
      <c r="H1025" s="77" t="s">
        <v>1585</v>
      </c>
      <c r="I1025" s="2" t="s">
        <v>84</v>
      </c>
      <c r="J1025" s="2">
        <v>1</v>
      </c>
      <c r="K1025" s="95" t="s">
        <v>1151</v>
      </c>
      <c r="L1025" s="168">
        <v>96</v>
      </c>
      <c r="M1025" s="225"/>
    </row>
    <row r="1026" spans="1:13" ht="15" customHeight="1" x14ac:dyDescent="0.2">
      <c r="A1026" s="15" t="s">
        <v>1586</v>
      </c>
      <c r="B1026" s="99" t="s">
        <v>85</v>
      </c>
      <c r="C1026" s="114" t="s">
        <v>2471</v>
      </c>
      <c r="D1026" s="112" t="s">
        <v>1510</v>
      </c>
      <c r="E1026" s="1" t="s">
        <v>1587</v>
      </c>
      <c r="F1026" s="21">
        <v>1811</v>
      </c>
      <c r="G1026" s="1" t="s">
        <v>1588</v>
      </c>
      <c r="H1026" s="77" t="s">
        <v>1589</v>
      </c>
      <c r="I1026" s="2" t="s">
        <v>84</v>
      </c>
      <c r="J1026" s="2">
        <v>1</v>
      </c>
      <c r="K1026" s="95" t="s">
        <v>1151</v>
      </c>
      <c r="L1026" s="168">
        <v>96</v>
      </c>
      <c r="M1026" s="225"/>
    </row>
    <row r="1027" spans="1:13" ht="15" customHeight="1" x14ac:dyDescent="0.2">
      <c r="A1027" s="15" t="s">
        <v>1590</v>
      </c>
      <c r="B1027" s="99" t="s">
        <v>85</v>
      </c>
      <c r="C1027" s="114" t="s">
        <v>2471</v>
      </c>
      <c r="D1027" s="112" t="s">
        <v>1510</v>
      </c>
      <c r="E1027" s="1" t="s">
        <v>1591</v>
      </c>
      <c r="F1027" s="21" t="s">
        <v>564</v>
      </c>
      <c r="G1027" s="1" t="s">
        <v>1592</v>
      </c>
      <c r="H1027" s="294" t="s">
        <v>1593</v>
      </c>
      <c r="I1027" s="2" t="s">
        <v>84</v>
      </c>
      <c r="J1027" s="2">
        <v>1</v>
      </c>
      <c r="K1027" s="95" t="s">
        <v>1151</v>
      </c>
      <c r="L1027" s="168">
        <v>96</v>
      </c>
      <c r="M1027" s="225"/>
    </row>
    <row r="1028" spans="1:13" ht="15" customHeight="1" x14ac:dyDescent="0.2">
      <c r="A1028" s="57" t="s">
        <v>1594</v>
      </c>
      <c r="B1028" s="99" t="s">
        <v>85</v>
      </c>
      <c r="C1028" s="114" t="s">
        <v>2471</v>
      </c>
      <c r="D1028" s="112" t="s">
        <v>1510</v>
      </c>
      <c r="E1028" s="99" t="s">
        <v>1595</v>
      </c>
      <c r="F1028" s="92">
        <v>1179</v>
      </c>
      <c r="G1028" s="112" t="s">
        <v>1596</v>
      </c>
      <c r="H1028" s="294" t="s">
        <v>1597</v>
      </c>
      <c r="I1028" s="2" t="s">
        <v>84</v>
      </c>
      <c r="J1028" s="2">
        <v>1</v>
      </c>
      <c r="K1028" s="111" t="s">
        <v>1151</v>
      </c>
      <c r="L1028" s="168">
        <v>96</v>
      </c>
      <c r="M1028" s="225"/>
    </row>
    <row r="1029" spans="1:13" ht="15" customHeight="1" x14ac:dyDescent="0.2">
      <c r="A1029" s="57" t="s">
        <v>1598</v>
      </c>
      <c r="B1029" s="99" t="s">
        <v>85</v>
      </c>
      <c r="C1029" s="114" t="s">
        <v>2471</v>
      </c>
      <c r="D1029" s="112" t="s">
        <v>1510</v>
      </c>
      <c r="E1029" s="99" t="s">
        <v>1599</v>
      </c>
      <c r="F1029" s="92" t="s">
        <v>564</v>
      </c>
      <c r="G1029" s="112" t="s">
        <v>1600</v>
      </c>
      <c r="H1029" s="294" t="s">
        <v>1601</v>
      </c>
      <c r="I1029" s="2" t="s">
        <v>84</v>
      </c>
      <c r="J1029" s="2">
        <v>1</v>
      </c>
      <c r="K1029" s="111" t="s">
        <v>1151</v>
      </c>
      <c r="L1029" s="168">
        <v>96</v>
      </c>
      <c r="M1029" s="225"/>
    </row>
    <row r="1030" spans="1:13" ht="15" customHeight="1" x14ac:dyDescent="0.2">
      <c r="A1030" s="169" t="s">
        <v>1602</v>
      </c>
      <c r="B1030" s="3" t="s">
        <v>85</v>
      </c>
      <c r="C1030" s="114" t="s">
        <v>2471</v>
      </c>
      <c r="D1030" s="2" t="s">
        <v>1510</v>
      </c>
      <c r="E1030" s="3" t="s">
        <v>1604</v>
      </c>
      <c r="F1030" s="3" t="s">
        <v>564</v>
      </c>
      <c r="G1030" s="3" t="s">
        <v>1605</v>
      </c>
      <c r="H1030" s="296" t="s">
        <v>1606</v>
      </c>
      <c r="I1030" s="297" t="s">
        <v>84</v>
      </c>
      <c r="J1030" s="297">
        <v>1</v>
      </c>
      <c r="K1030" s="297" t="s">
        <v>1151</v>
      </c>
      <c r="L1030" s="279">
        <v>96</v>
      </c>
      <c r="M1030" s="225"/>
    </row>
    <row r="1031" spans="1:13" ht="15" customHeight="1" x14ac:dyDescent="0.2">
      <c r="A1031" s="57" t="s">
        <v>1607</v>
      </c>
      <c r="B1031" s="99" t="s">
        <v>85</v>
      </c>
      <c r="C1031" s="114" t="s">
        <v>2471</v>
      </c>
      <c r="D1031" s="112" t="s">
        <v>1510</v>
      </c>
      <c r="E1031" s="99" t="s">
        <v>1608</v>
      </c>
      <c r="F1031" s="92">
        <v>892</v>
      </c>
      <c r="G1031" s="112" t="s">
        <v>1609</v>
      </c>
      <c r="H1031" s="294" t="s">
        <v>1610</v>
      </c>
      <c r="I1031" s="2" t="s">
        <v>84</v>
      </c>
      <c r="J1031" s="2">
        <v>1</v>
      </c>
      <c r="K1031" s="111" t="s">
        <v>1151</v>
      </c>
      <c r="L1031" s="168">
        <v>96</v>
      </c>
      <c r="M1031" s="225"/>
    </row>
    <row r="1032" spans="1:13" ht="15" customHeight="1" x14ac:dyDescent="0.2">
      <c r="A1032" s="57"/>
      <c r="B1032" s="112"/>
      <c r="C1032" s="114"/>
      <c r="D1032" s="114"/>
      <c r="E1032" s="99"/>
      <c r="F1032" s="92"/>
      <c r="G1032" s="112"/>
      <c r="H1032" s="72" t="s">
        <v>1611</v>
      </c>
      <c r="I1032" s="5"/>
      <c r="J1032" s="5">
        <f>SUM(J1005:J1031)</f>
        <v>27</v>
      </c>
      <c r="K1032" s="5"/>
      <c r="L1032" s="19"/>
      <c r="M1032" s="225"/>
    </row>
    <row r="1033" spans="1:13" ht="15" customHeight="1" x14ac:dyDescent="0.2">
      <c r="A1033" s="327" t="s">
        <v>1612</v>
      </c>
      <c r="B1033" s="322"/>
      <c r="C1033" s="319"/>
      <c r="D1033" s="319"/>
      <c r="E1033" s="328" t="s">
        <v>1612</v>
      </c>
      <c r="F1033" s="322"/>
      <c r="G1033" s="329"/>
      <c r="H1033" s="330"/>
      <c r="I1033" s="319"/>
      <c r="J1033" s="318"/>
      <c r="K1033" s="319"/>
      <c r="L1033" s="331"/>
      <c r="M1033" s="225"/>
    </row>
    <row r="1034" spans="1:13" ht="15" customHeight="1" x14ac:dyDescent="0.2">
      <c r="A1034" s="57" t="s">
        <v>1613</v>
      </c>
      <c r="B1034" s="99" t="s">
        <v>85</v>
      </c>
      <c r="C1034" s="114" t="s">
        <v>1614</v>
      </c>
      <c r="D1034" s="112" t="s">
        <v>1510</v>
      </c>
      <c r="E1034" s="99" t="s">
        <v>1615</v>
      </c>
      <c r="F1034" s="92">
        <v>49</v>
      </c>
      <c r="G1034" s="112" t="s">
        <v>1616</v>
      </c>
      <c r="H1034" s="13" t="s">
        <v>1617</v>
      </c>
      <c r="I1034" s="2" t="s">
        <v>84</v>
      </c>
      <c r="J1034" s="2">
        <v>1</v>
      </c>
      <c r="K1034" s="111" t="s">
        <v>1151</v>
      </c>
      <c r="L1034" s="168">
        <v>96</v>
      </c>
      <c r="M1034" s="225"/>
    </row>
    <row r="1035" spans="1:13" ht="15" customHeight="1" x14ac:dyDescent="0.2">
      <c r="A1035" s="57" t="s">
        <v>1618</v>
      </c>
      <c r="B1035" s="99" t="s">
        <v>85</v>
      </c>
      <c r="C1035" s="114" t="s">
        <v>1614</v>
      </c>
      <c r="D1035" s="112" t="s">
        <v>1510</v>
      </c>
      <c r="E1035" s="23" t="s">
        <v>1619</v>
      </c>
      <c r="F1035" s="92">
        <v>306</v>
      </c>
      <c r="G1035" s="112" t="s">
        <v>1620</v>
      </c>
      <c r="H1035" s="13" t="s">
        <v>1621</v>
      </c>
      <c r="I1035" s="2" t="s">
        <v>84</v>
      </c>
      <c r="J1035" s="2">
        <v>1</v>
      </c>
      <c r="K1035" s="111" t="s">
        <v>1151</v>
      </c>
      <c r="L1035" s="168">
        <v>96</v>
      </c>
      <c r="M1035" s="225"/>
    </row>
    <row r="1036" spans="1:13" ht="15" customHeight="1" x14ac:dyDescent="0.2">
      <c r="A1036" s="57" t="s">
        <v>1622</v>
      </c>
      <c r="B1036" s="99" t="s">
        <v>85</v>
      </c>
      <c r="C1036" s="114" t="s">
        <v>1614</v>
      </c>
      <c r="D1036" s="112" t="s">
        <v>1510</v>
      </c>
      <c r="E1036" s="54" t="s">
        <v>1623</v>
      </c>
      <c r="F1036" s="92">
        <v>505</v>
      </c>
      <c r="G1036" s="112" t="s">
        <v>20</v>
      </c>
      <c r="H1036" s="13" t="s">
        <v>1624</v>
      </c>
      <c r="I1036" s="2" t="s">
        <v>84</v>
      </c>
      <c r="J1036" s="2">
        <v>1</v>
      </c>
      <c r="K1036" s="111" t="s">
        <v>1151</v>
      </c>
      <c r="L1036" s="168">
        <v>96</v>
      </c>
      <c r="M1036" s="225"/>
    </row>
    <row r="1037" spans="1:13" ht="15" customHeight="1" x14ac:dyDescent="0.2">
      <c r="A1037" s="57" t="s">
        <v>1625</v>
      </c>
      <c r="B1037" s="99" t="s">
        <v>85</v>
      </c>
      <c r="C1037" s="114" t="s">
        <v>1614</v>
      </c>
      <c r="D1037" s="112" t="s">
        <v>1510</v>
      </c>
      <c r="E1037" s="1" t="s">
        <v>1626</v>
      </c>
      <c r="F1037" s="21">
        <v>240</v>
      </c>
      <c r="G1037" s="112" t="s">
        <v>20</v>
      </c>
      <c r="H1037" s="13" t="s">
        <v>1627</v>
      </c>
      <c r="I1037" s="2" t="s">
        <v>84</v>
      </c>
      <c r="J1037" s="2">
        <v>1</v>
      </c>
      <c r="K1037" s="95" t="s">
        <v>1151</v>
      </c>
      <c r="L1037" s="168">
        <v>96</v>
      </c>
      <c r="M1037" s="225"/>
    </row>
    <row r="1038" spans="1:13" ht="15" customHeight="1" x14ac:dyDescent="0.2">
      <c r="A1038" s="15"/>
      <c r="B1038" s="99"/>
      <c r="C1038" s="114"/>
      <c r="D1038" s="112"/>
      <c r="E1038" s="54"/>
      <c r="F1038" s="21"/>
      <c r="H1038" s="72" t="s">
        <v>1628</v>
      </c>
      <c r="I1038" s="5"/>
      <c r="J1038" s="5">
        <f>SUM(J1034:J1037)</f>
        <v>4</v>
      </c>
      <c r="K1038" s="5"/>
      <c r="L1038" s="19"/>
      <c r="M1038" s="225"/>
    </row>
    <row r="1039" spans="1:13" ht="15" customHeight="1" x14ac:dyDescent="0.2">
      <c r="A1039" s="327" t="s">
        <v>1629</v>
      </c>
      <c r="B1039" s="322"/>
      <c r="C1039" s="319"/>
      <c r="D1039" s="319"/>
      <c r="E1039" s="328" t="s">
        <v>1629</v>
      </c>
      <c r="F1039" s="322"/>
      <c r="G1039" s="329"/>
      <c r="H1039" s="330"/>
      <c r="I1039" s="319"/>
      <c r="J1039" s="318"/>
      <c r="K1039" s="319"/>
      <c r="L1039" s="331"/>
      <c r="M1039" s="225"/>
    </row>
    <row r="1040" spans="1:13" ht="15" customHeight="1" x14ac:dyDescent="0.2">
      <c r="A1040" s="16" t="s">
        <v>1630</v>
      </c>
      <c r="B1040" s="99" t="s">
        <v>85</v>
      </c>
      <c r="C1040" s="114" t="s">
        <v>2472</v>
      </c>
      <c r="D1040" s="112" t="s">
        <v>1510</v>
      </c>
      <c r="E1040" s="52" t="s">
        <v>1631</v>
      </c>
      <c r="F1040" s="3" t="s">
        <v>564</v>
      </c>
      <c r="G1040" s="1" t="s">
        <v>1632</v>
      </c>
      <c r="H1040" s="298" t="s">
        <v>1633</v>
      </c>
      <c r="I1040" s="2" t="s">
        <v>84</v>
      </c>
      <c r="J1040" s="2">
        <v>1</v>
      </c>
      <c r="K1040" s="95" t="s">
        <v>1151</v>
      </c>
      <c r="L1040" s="168">
        <v>96</v>
      </c>
      <c r="M1040" s="225"/>
    </row>
    <row r="1041" spans="1:13" ht="15" customHeight="1" x14ac:dyDescent="0.2">
      <c r="A1041" s="16" t="s">
        <v>1634</v>
      </c>
      <c r="B1041" s="99" t="s">
        <v>85</v>
      </c>
      <c r="C1041" s="114" t="s">
        <v>2472</v>
      </c>
      <c r="D1041" s="112" t="s">
        <v>1510</v>
      </c>
      <c r="E1041" s="10" t="s">
        <v>1635</v>
      </c>
      <c r="F1041" s="299">
        <v>167</v>
      </c>
      <c r="G1041" s="1" t="s">
        <v>1634</v>
      </c>
      <c r="H1041" s="298" t="s">
        <v>1636</v>
      </c>
      <c r="I1041" s="2" t="s">
        <v>84</v>
      </c>
      <c r="J1041" s="2">
        <v>1</v>
      </c>
      <c r="K1041" s="95" t="s">
        <v>1151</v>
      </c>
      <c r="L1041" s="168">
        <v>96</v>
      </c>
      <c r="M1041" s="225"/>
    </row>
    <row r="1042" spans="1:13" ht="15" customHeight="1" x14ac:dyDescent="0.2">
      <c r="A1042" s="16" t="s">
        <v>1637</v>
      </c>
      <c r="B1042" s="99" t="s">
        <v>85</v>
      </c>
      <c r="C1042" s="114" t="s">
        <v>2472</v>
      </c>
      <c r="D1042" s="112" t="s">
        <v>1510</v>
      </c>
      <c r="E1042" s="10" t="s">
        <v>1638</v>
      </c>
      <c r="F1042" s="3">
        <v>890</v>
      </c>
      <c r="G1042" s="1" t="s">
        <v>1639</v>
      </c>
      <c r="H1042" s="298" t="s">
        <v>1640</v>
      </c>
      <c r="I1042" s="2" t="s">
        <v>84</v>
      </c>
      <c r="J1042" s="2">
        <v>1</v>
      </c>
      <c r="K1042" s="95" t="s">
        <v>1151</v>
      </c>
      <c r="L1042" s="168">
        <v>96</v>
      </c>
      <c r="M1042" s="225"/>
    </row>
    <row r="1043" spans="1:13" ht="15" customHeight="1" x14ac:dyDescent="0.2">
      <c r="A1043" s="16" t="s">
        <v>1641</v>
      </c>
      <c r="B1043" s="99" t="s">
        <v>85</v>
      </c>
      <c r="C1043" s="114" t="s">
        <v>2472</v>
      </c>
      <c r="D1043" s="112" t="s">
        <v>1510</v>
      </c>
      <c r="E1043" s="10" t="s">
        <v>1642</v>
      </c>
      <c r="F1043" s="3">
        <v>5</v>
      </c>
      <c r="G1043" s="1" t="s">
        <v>1643</v>
      </c>
      <c r="H1043" s="298" t="s">
        <v>1644</v>
      </c>
      <c r="I1043" s="2" t="s">
        <v>84</v>
      </c>
      <c r="J1043" s="2">
        <v>1</v>
      </c>
      <c r="K1043" s="95" t="s">
        <v>1151</v>
      </c>
      <c r="L1043" s="168">
        <v>96</v>
      </c>
      <c r="M1043" s="225"/>
    </row>
    <row r="1044" spans="1:13" ht="15" customHeight="1" x14ac:dyDescent="0.2">
      <c r="A1044" s="16" t="s">
        <v>1645</v>
      </c>
      <c r="B1044" s="99" t="s">
        <v>85</v>
      </c>
      <c r="C1044" s="114" t="s">
        <v>2472</v>
      </c>
      <c r="D1044" s="112" t="s">
        <v>1510</v>
      </c>
      <c r="E1044" s="10" t="s">
        <v>1646</v>
      </c>
      <c r="F1044" s="3" t="s">
        <v>564</v>
      </c>
      <c r="G1044" s="1" t="s">
        <v>1643</v>
      </c>
      <c r="H1044" s="298" t="s">
        <v>1647</v>
      </c>
      <c r="I1044" s="2" t="s">
        <v>84</v>
      </c>
      <c r="J1044" s="2">
        <v>1</v>
      </c>
      <c r="K1044" s="95" t="s">
        <v>1151</v>
      </c>
      <c r="L1044" s="168">
        <v>96</v>
      </c>
      <c r="M1044" s="225"/>
    </row>
    <row r="1045" spans="1:13" ht="15" customHeight="1" x14ac:dyDescent="0.2">
      <c r="A1045" s="167" t="s">
        <v>1648</v>
      </c>
      <c r="B1045" s="99" t="s">
        <v>85</v>
      </c>
      <c r="C1045" s="114" t="s">
        <v>2472</v>
      </c>
      <c r="D1045" s="112" t="s">
        <v>1510</v>
      </c>
      <c r="E1045" s="99" t="s">
        <v>1649</v>
      </c>
      <c r="F1045" s="119">
        <v>1163</v>
      </c>
      <c r="G1045" s="1" t="s">
        <v>1650</v>
      </c>
      <c r="H1045" s="13" t="s">
        <v>1651</v>
      </c>
      <c r="I1045" s="2" t="s">
        <v>84</v>
      </c>
      <c r="J1045" s="2">
        <v>1</v>
      </c>
      <c r="K1045" s="95" t="s">
        <v>1151</v>
      </c>
      <c r="L1045" s="168">
        <v>96</v>
      </c>
      <c r="M1045" s="225"/>
    </row>
    <row r="1046" spans="1:13" ht="15" customHeight="1" x14ac:dyDescent="0.2">
      <c r="A1046" s="16" t="s">
        <v>1652</v>
      </c>
      <c r="B1046" s="99" t="s">
        <v>85</v>
      </c>
      <c r="C1046" s="114" t="s">
        <v>2472</v>
      </c>
      <c r="D1046" s="112" t="s">
        <v>1510</v>
      </c>
      <c r="E1046" s="23" t="s">
        <v>1653</v>
      </c>
      <c r="F1046" s="3">
        <v>406</v>
      </c>
      <c r="G1046" s="1" t="s">
        <v>1654</v>
      </c>
      <c r="H1046" s="298" t="s">
        <v>1655</v>
      </c>
      <c r="I1046" s="2" t="s">
        <v>84</v>
      </c>
      <c r="J1046" s="2">
        <v>1</v>
      </c>
      <c r="K1046" s="95" t="s">
        <v>1151</v>
      </c>
      <c r="L1046" s="168">
        <v>96</v>
      </c>
      <c r="M1046" s="225"/>
    </row>
    <row r="1047" spans="1:13" ht="15" customHeight="1" x14ac:dyDescent="0.2">
      <c r="A1047" s="16" t="s">
        <v>1656</v>
      </c>
      <c r="B1047" s="99" t="s">
        <v>85</v>
      </c>
      <c r="C1047" s="114" t="s">
        <v>2472</v>
      </c>
      <c r="D1047" s="112" t="s">
        <v>1510</v>
      </c>
      <c r="E1047" s="23" t="s">
        <v>1657</v>
      </c>
      <c r="F1047" s="3" t="s">
        <v>564</v>
      </c>
      <c r="G1047" s="1" t="s">
        <v>1658</v>
      </c>
      <c r="H1047" s="298" t="s">
        <v>1659</v>
      </c>
      <c r="I1047" s="2" t="s">
        <v>84</v>
      </c>
      <c r="J1047" s="2">
        <v>1</v>
      </c>
      <c r="K1047" s="95" t="s">
        <v>1151</v>
      </c>
      <c r="L1047" s="168">
        <v>96</v>
      </c>
      <c r="M1047" s="225"/>
    </row>
    <row r="1048" spans="1:13" ht="15" customHeight="1" x14ac:dyDescent="0.2">
      <c r="A1048" s="16" t="s">
        <v>1660</v>
      </c>
      <c r="B1048" s="99" t="s">
        <v>85</v>
      </c>
      <c r="C1048" s="114" t="s">
        <v>2472</v>
      </c>
      <c r="D1048" s="112" t="s">
        <v>1510</v>
      </c>
      <c r="E1048" s="23" t="s">
        <v>1661</v>
      </c>
      <c r="F1048" s="3">
        <v>11</v>
      </c>
      <c r="G1048" s="1" t="s">
        <v>535</v>
      </c>
      <c r="H1048" s="298" t="s">
        <v>1662</v>
      </c>
      <c r="I1048" s="2" t="s">
        <v>84</v>
      </c>
      <c r="J1048" s="2">
        <v>1</v>
      </c>
      <c r="K1048" s="95" t="s">
        <v>1151</v>
      </c>
      <c r="L1048" s="168">
        <v>96</v>
      </c>
      <c r="M1048" s="225"/>
    </row>
    <row r="1049" spans="1:13" ht="15" customHeight="1" x14ac:dyDescent="0.2">
      <c r="A1049" s="281" t="s">
        <v>1663</v>
      </c>
      <c r="B1049" s="99" t="s">
        <v>85</v>
      </c>
      <c r="C1049" s="114" t="s">
        <v>2472</v>
      </c>
      <c r="D1049" s="112" t="s">
        <v>1510</v>
      </c>
      <c r="E1049" s="23" t="s">
        <v>1664</v>
      </c>
      <c r="F1049" s="3">
        <v>25</v>
      </c>
      <c r="G1049" s="1" t="s">
        <v>1665</v>
      </c>
      <c r="H1049" s="298" t="s">
        <v>1666</v>
      </c>
      <c r="I1049" s="2" t="s">
        <v>84</v>
      </c>
      <c r="J1049" s="2">
        <v>1</v>
      </c>
      <c r="K1049" s="2" t="s">
        <v>1151</v>
      </c>
      <c r="L1049" s="168">
        <v>96</v>
      </c>
      <c r="M1049" s="225"/>
    </row>
    <row r="1050" spans="1:13" ht="15" customHeight="1" x14ac:dyDescent="0.2">
      <c r="A1050" s="281" t="s">
        <v>1667</v>
      </c>
      <c r="B1050" s="99" t="s">
        <v>85</v>
      </c>
      <c r="C1050" s="114" t="s">
        <v>2472</v>
      </c>
      <c r="D1050" s="112" t="s">
        <v>1510</v>
      </c>
      <c r="E1050" s="23" t="s">
        <v>1668</v>
      </c>
      <c r="F1050" s="3">
        <v>1354</v>
      </c>
      <c r="G1050" s="1" t="s">
        <v>1669</v>
      </c>
      <c r="H1050" s="298" t="s">
        <v>1670</v>
      </c>
      <c r="I1050" s="2" t="s">
        <v>84</v>
      </c>
      <c r="J1050" s="2">
        <v>1</v>
      </c>
      <c r="K1050" s="2" t="s">
        <v>1151</v>
      </c>
      <c r="L1050" s="168">
        <v>96</v>
      </c>
      <c r="M1050" s="225"/>
    </row>
    <row r="1051" spans="1:13" ht="15" customHeight="1" x14ac:dyDescent="0.2">
      <c r="A1051" s="15"/>
      <c r="B1051" s="99"/>
      <c r="C1051" s="114"/>
      <c r="D1051" s="112"/>
      <c r="E1051" s="54"/>
      <c r="F1051" s="92"/>
      <c r="G1051" s="112"/>
      <c r="H1051" s="72" t="s">
        <v>1671</v>
      </c>
      <c r="I1051" s="44"/>
      <c r="J1051" s="5">
        <f>SUM(J1040:J1050)</f>
        <v>11</v>
      </c>
      <c r="K1051" s="5"/>
      <c r="L1051" s="45"/>
      <c r="M1051" s="225"/>
    </row>
    <row r="1052" spans="1:13" ht="15" customHeight="1" x14ac:dyDescent="0.2">
      <c r="A1052" s="332" t="s">
        <v>1672</v>
      </c>
      <c r="B1052" s="322"/>
      <c r="C1052" s="322"/>
      <c r="D1052" s="322"/>
      <c r="E1052" s="320" t="s">
        <v>1672</v>
      </c>
      <c r="F1052" s="322"/>
      <c r="G1052" s="322"/>
      <c r="H1052" s="330"/>
      <c r="I1052" s="322"/>
      <c r="J1052" s="322"/>
      <c r="K1052" s="322"/>
      <c r="L1052" s="333"/>
      <c r="M1052" s="225"/>
    </row>
    <row r="1053" spans="1:13" ht="15" customHeight="1" x14ac:dyDescent="0.2">
      <c r="A1053" s="167" t="s">
        <v>1648</v>
      </c>
      <c r="B1053" s="1" t="s">
        <v>85</v>
      </c>
      <c r="C1053" s="2" t="s">
        <v>1673</v>
      </c>
      <c r="D1053" s="2" t="s">
        <v>1510</v>
      </c>
      <c r="E1053" s="1" t="s">
        <v>1674</v>
      </c>
      <c r="F1053" s="3">
        <v>1017</v>
      </c>
      <c r="G1053" s="1" t="s">
        <v>1675</v>
      </c>
      <c r="H1053" s="134" t="s">
        <v>1676</v>
      </c>
      <c r="I1053" s="2" t="s">
        <v>84</v>
      </c>
      <c r="J1053" s="2">
        <v>1</v>
      </c>
      <c r="K1053" s="95" t="s">
        <v>1151</v>
      </c>
      <c r="L1053" s="168">
        <v>96</v>
      </c>
      <c r="M1053" s="225"/>
    </row>
    <row r="1054" spans="1:13" ht="15" customHeight="1" x14ac:dyDescent="0.2">
      <c r="A1054" s="167"/>
      <c r="D1054" s="2"/>
      <c r="H1054" s="72" t="s">
        <v>1677</v>
      </c>
      <c r="I1054" s="44"/>
      <c r="J1054" s="5">
        <f>SUM(J1053)</f>
        <v>1</v>
      </c>
      <c r="K1054" s="5"/>
      <c r="L1054" s="45"/>
      <c r="M1054" s="225"/>
    </row>
    <row r="1055" spans="1:13" ht="15" customHeight="1" x14ac:dyDescent="0.2">
      <c r="A1055" s="334" t="s">
        <v>1678</v>
      </c>
      <c r="B1055" s="335"/>
      <c r="C1055" s="318"/>
      <c r="D1055" s="318"/>
      <c r="E1055" s="336" t="s">
        <v>1678</v>
      </c>
      <c r="F1055" s="319"/>
      <c r="G1055" s="322"/>
      <c r="H1055" s="337"/>
      <c r="I1055" s="338"/>
      <c r="J1055" s="338"/>
      <c r="K1055" s="338"/>
      <c r="L1055" s="339"/>
      <c r="M1055" s="225"/>
    </row>
    <row r="1056" spans="1:13" ht="15" customHeight="1" x14ac:dyDescent="0.2">
      <c r="A1056" s="57" t="s">
        <v>1679</v>
      </c>
      <c r="B1056" s="147" t="s">
        <v>85</v>
      </c>
      <c r="C1056" s="114" t="s">
        <v>1680</v>
      </c>
      <c r="D1056" s="114" t="s">
        <v>1510</v>
      </c>
      <c r="E1056" s="300" t="s">
        <v>1681</v>
      </c>
      <c r="F1056" s="92">
        <v>1125</v>
      </c>
      <c r="G1056" s="99" t="s">
        <v>20</v>
      </c>
      <c r="H1056" s="301" t="s">
        <v>1682</v>
      </c>
      <c r="I1056" s="291"/>
      <c r="J1056" s="291">
        <v>1</v>
      </c>
      <c r="K1056" s="297" t="s">
        <v>1151</v>
      </c>
      <c r="L1056" s="279">
        <v>96</v>
      </c>
      <c r="M1056" s="225"/>
    </row>
    <row r="1057" spans="1:13" ht="15" customHeight="1" x14ac:dyDescent="0.2">
      <c r="A1057" s="167"/>
      <c r="D1057" s="2"/>
      <c r="H1057" s="75" t="s">
        <v>1683</v>
      </c>
      <c r="I1057" s="44"/>
      <c r="J1057" s="5">
        <v>1</v>
      </c>
      <c r="K1057" s="5"/>
      <c r="L1057" s="45"/>
      <c r="M1057" s="225"/>
    </row>
    <row r="1058" spans="1:13" ht="15" customHeight="1" x14ac:dyDescent="0.2">
      <c r="A1058" s="334" t="s">
        <v>1684</v>
      </c>
      <c r="B1058" s="335"/>
      <c r="C1058" s="318"/>
      <c r="D1058" s="318"/>
      <c r="E1058" s="336" t="s">
        <v>1685</v>
      </c>
      <c r="F1058" s="319"/>
      <c r="G1058" s="322"/>
      <c r="H1058" s="337"/>
      <c r="I1058" s="338"/>
      <c r="J1058" s="338"/>
      <c r="K1058" s="338"/>
      <c r="L1058" s="339"/>
      <c r="M1058" s="225"/>
    </row>
    <row r="1059" spans="1:13" ht="15" customHeight="1" x14ac:dyDescent="0.2">
      <c r="A1059" s="167" t="s">
        <v>1686</v>
      </c>
      <c r="B1059" s="1" t="s">
        <v>85</v>
      </c>
      <c r="C1059" s="2" t="s">
        <v>1687</v>
      </c>
      <c r="D1059" s="2" t="s">
        <v>1510</v>
      </c>
      <c r="E1059" s="1" t="s">
        <v>1688</v>
      </c>
      <c r="F1059" s="3" t="s">
        <v>1689</v>
      </c>
      <c r="G1059" s="1" t="s">
        <v>1690</v>
      </c>
      <c r="H1059" s="134" t="s">
        <v>1691</v>
      </c>
      <c r="I1059" s="2" t="s">
        <v>84</v>
      </c>
      <c r="J1059" s="2">
        <v>1</v>
      </c>
      <c r="K1059" s="95" t="s">
        <v>1151</v>
      </c>
      <c r="L1059" s="168">
        <v>96</v>
      </c>
      <c r="M1059" s="225"/>
    </row>
    <row r="1060" spans="1:13" ht="15" customHeight="1" x14ac:dyDescent="0.2">
      <c r="A1060" s="167"/>
      <c r="D1060" s="2"/>
      <c r="H1060" s="75" t="s">
        <v>1692</v>
      </c>
      <c r="I1060" s="44"/>
      <c r="J1060" s="5">
        <v>1</v>
      </c>
      <c r="K1060" s="5"/>
      <c r="L1060" s="45"/>
      <c r="M1060" s="225"/>
    </row>
    <row r="1061" spans="1:13" ht="15" customHeight="1" x14ac:dyDescent="0.2">
      <c r="A1061" s="334" t="s">
        <v>1693</v>
      </c>
      <c r="B1061" s="335"/>
      <c r="C1061" s="318"/>
      <c r="D1061" s="318"/>
      <c r="E1061" s="336" t="s">
        <v>1694</v>
      </c>
      <c r="F1061" s="319"/>
      <c r="G1061" s="322"/>
      <c r="H1061" s="337"/>
      <c r="I1061" s="338"/>
      <c r="J1061" s="338"/>
      <c r="K1061" s="338"/>
      <c r="L1061" s="339"/>
      <c r="M1061" s="225"/>
    </row>
    <row r="1062" spans="1:13" ht="15" customHeight="1" x14ac:dyDescent="0.2">
      <c r="A1062" s="167" t="s">
        <v>1645</v>
      </c>
      <c r="B1062" s="225" t="s">
        <v>85</v>
      </c>
      <c r="C1062" s="2" t="s">
        <v>1695</v>
      </c>
      <c r="D1062" s="2" t="s">
        <v>1510</v>
      </c>
      <c r="E1062" s="302" t="s">
        <v>1696</v>
      </c>
      <c r="F1062" s="3">
        <v>679</v>
      </c>
      <c r="G1062" s="1" t="s">
        <v>1697</v>
      </c>
      <c r="H1062" s="303" t="s">
        <v>1698</v>
      </c>
      <c r="I1062" s="297" t="s">
        <v>84</v>
      </c>
      <c r="J1062" s="297">
        <v>1</v>
      </c>
      <c r="K1062" s="297" t="s">
        <v>1151</v>
      </c>
      <c r="L1062" s="279">
        <v>96</v>
      </c>
      <c r="M1062" s="225"/>
    </row>
    <row r="1063" spans="1:13" ht="15" customHeight="1" x14ac:dyDescent="0.2">
      <c r="A1063" s="15"/>
      <c r="B1063" s="150"/>
      <c r="C1063" s="114"/>
      <c r="D1063" s="114"/>
      <c r="E1063" s="148"/>
      <c r="F1063" s="111"/>
      <c r="G1063" s="99"/>
      <c r="H1063" s="75" t="s">
        <v>1699</v>
      </c>
      <c r="I1063" s="44"/>
      <c r="J1063" s="5">
        <v>1</v>
      </c>
      <c r="K1063" s="5"/>
      <c r="L1063" s="45"/>
      <c r="M1063" s="225"/>
    </row>
    <row r="1064" spans="1:13" ht="15" customHeight="1" x14ac:dyDescent="0.2">
      <c r="A1064" s="334" t="s">
        <v>1700</v>
      </c>
      <c r="B1064" s="335"/>
      <c r="C1064" s="318"/>
      <c r="D1064" s="318"/>
      <c r="E1064" s="336" t="s">
        <v>1700</v>
      </c>
      <c r="F1064" s="319"/>
      <c r="G1064" s="322"/>
      <c r="H1064" s="337"/>
      <c r="I1064" s="338"/>
      <c r="J1064" s="338"/>
      <c r="K1064" s="338"/>
      <c r="L1064" s="339"/>
      <c r="M1064" s="225"/>
    </row>
    <row r="1065" spans="1:13" ht="15" customHeight="1" x14ac:dyDescent="0.2">
      <c r="A1065" s="57" t="s">
        <v>1701</v>
      </c>
      <c r="B1065" s="147" t="s">
        <v>85</v>
      </c>
      <c r="C1065" s="114" t="s">
        <v>1702</v>
      </c>
      <c r="D1065" s="114" t="s">
        <v>1510</v>
      </c>
      <c r="E1065" s="300" t="s">
        <v>599</v>
      </c>
      <c r="F1065" s="92">
        <v>733</v>
      </c>
      <c r="G1065" s="99" t="s">
        <v>20</v>
      </c>
      <c r="H1065" s="301" t="s">
        <v>1703</v>
      </c>
      <c r="I1065" s="297" t="s">
        <v>84</v>
      </c>
      <c r="J1065" s="297">
        <v>1</v>
      </c>
      <c r="K1065" s="297" t="s">
        <v>1151</v>
      </c>
      <c r="L1065" s="279">
        <v>96</v>
      </c>
      <c r="M1065" s="225"/>
    </row>
    <row r="1066" spans="1:13" ht="15" customHeight="1" x14ac:dyDescent="0.2">
      <c r="A1066" s="304"/>
      <c r="B1066" s="147"/>
      <c r="C1066" s="114"/>
      <c r="D1066" s="114"/>
      <c r="E1066" s="305"/>
      <c r="F1066" s="111"/>
      <c r="G1066" s="99"/>
      <c r="H1066" s="75" t="s">
        <v>1704</v>
      </c>
      <c r="I1066" s="44"/>
      <c r="J1066" s="5">
        <v>1</v>
      </c>
      <c r="K1066" s="5"/>
      <c r="L1066" s="45"/>
      <c r="M1066" s="225"/>
    </row>
    <row r="1067" spans="1:13" ht="15" customHeight="1" x14ac:dyDescent="0.2">
      <c r="A1067" s="334" t="s">
        <v>1705</v>
      </c>
      <c r="B1067" s="340"/>
      <c r="C1067" s="318"/>
      <c r="D1067" s="318"/>
      <c r="E1067" s="336" t="s">
        <v>1705</v>
      </c>
      <c r="F1067" s="341"/>
      <c r="G1067" s="322"/>
      <c r="H1067" s="337"/>
      <c r="I1067" s="338"/>
      <c r="J1067" s="338"/>
      <c r="K1067" s="338"/>
      <c r="L1067" s="339"/>
      <c r="M1067" s="225"/>
    </row>
    <row r="1068" spans="1:13" ht="15" customHeight="1" x14ac:dyDescent="0.2">
      <c r="A1068" s="57" t="s">
        <v>1706</v>
      </c>
      <c r="B1068" s="147" t="s">
        <v>85</v>
      </c>
      <c r="C1068" s="114" t="s">
        <v>1706</v>
      </c>
      <c r="D1068" s="114" t="s">
        <v>1510</v>
      </c>
      <c r="E1068" s="300" t="s">
        <v>1707</v>
      </c>
      <c r="F1068" s="92">
        <v>368</v>
      </c>
      <c r="G1068" s="99" t="s">
        <v>20</v>
      </c>
      <c r="H1068" s="301" t="s">
        <v>1708</v>
      </c>
      <c r="I1068" s="297" t="s">
        <v>84</v>
      </c>
      <c r="J1068" s="297">
        <v>1</v>
      </c>
      <c r="K1068" s="297" t="s">
        <v>1151</v>
      </c>
      <c r="L1068" s="279">
        <v>96</v>
      </c>
      <c r="M1068" s="225"/>
    </row>
    <row r="1069" spans="1:13" ht="15" customHeight="1" x14ac:dyDescent="0.2">
      <c r="A1069" s="304"/>
      <c r="B1069" s="147"/>
      <c r="C1069" s="114"/>
      <c r="D1069" s="114"/>
      <c r="E1069" s="305"/>
      <c r="F1069" s="92"/>
      <c r="G1069" s="99"/>
      <c r="H1069" s="75" t="s">
        <v>1709</v>
      </c>
      <c r="I1069" s="44"/>
      <c r="J1069" s="5">
        <v>1</v>
      </c>
      <c r="K1069" s="5"/>
      <c r="L1069" s="45"/>
      <c r="M1069" s="225"/>
    </row>
    <row r="1070" spans="1:13" ht="15" customHeight="1" x14ac:dyDescent="0.2">
      <c r="A1070" s="334" t="s">
        <v>1710</v>
      </c>
      <c r="B1070" s="340"/>
      <c r="C1070" s="318"/>
      <c r="D1070" s="318"/>
      <c r="E1070" s="336" t="s">
        <v>1710</v>
      </c>
      <c r="F1070" s="341"/>
      <c r="G1070" s="322"/>
      <c r="H1070" s="337"/>
      <c r="I1070" s="338"/>
      <c r="J1070" s="338"/>
      <c r="K1070" s="338"/>
      <c r="L1070" s="339"/>
      <c r="M1070" s="225"/>
    </row>
    <row r="1071" spans="1:13" ht="15" customHeight="1" x14ac:dyDescent="0.2">
      <c r="A1071" s="57" t="s">
        <v>1660</v>
      </c>
      <c r="B1071" s="147" t="s">
        <v>85</v>
      </c>
      <c r="C1071" s="114" t="s">
        <v>1711</v>
      </c>
      <c r="D1071" s="114" t="s">
        <v>1510</v>
      </c>
      <c r="E1071" s="300" t="s">
        <v>1712</v>
      </c>
      <c r="F1071" s="92">
        <v>1011</v>
      </c>
      <c r="G1071" s="99" t="s">
        <v>1713</v>
      </c>
      <c r="H1071" s="301" t="s">
        <v>1714</v>
      </c>
      <c r="I1071" s="297" t="s">
        <v>84</v>
      </c>
      <c r="J1071" s="297">
        <v>1</v>
      </c>
      <c r="K1071" s="297" t="s">
        <v>1151</v>
      </c>
      <c r="L1071" s="279">
        <v>96</v>
      </c>
      <c r="M1071" s="225"/>
    </row>
    <row r="1072" spans="1:13" ht="15" customHeight="1" x14ac:dyDescent="0.2">
      <c r="A1072" s="304"/>
      <c r="B1072" s="147"/>
      <c r="C1072" s="114"/>
      <c r="D1072" s="114"/>
      <c r="E1072" s="305"/>
      <c r="F1072" s="92"/>
      <c r="G1072" s="99"/>
      <c r="H1072" s="75" t="s">
        <v>1715</v>
      </c>
      <c r="I1072" s="44"/>
      <c r="J1072" s="5">
        <v>1</v>
      </c>
      <c r="K1072" s="5"/>
      <c r="L1072" s="45"/>
      <c r="M1072" s="225"/>
    </row>
    <row r="1073" spans="1:13" ht="15" customHeight="1" x14ac:dyDescent="0.2">
      <c r="A1073" s="334" t="s">
        <v>1716</v>
      </c>
      <c r="B1073" s="340"/>
      <c r="C1073" s="318"/>
      <c r="D1073" s="318"/>
      <c r="E1073" s="336" t="s">
        <v>1716</v>
      </c>
      <c r="F1073" s="341"/>
      <c r="G1073" s="322"/>
      <c r="H1073" s="337"/>
      <c r="I1073" s="338"/>
      <c r="J1073" s="338"/>
      <c r="K1073" s="338"/>
      <c r="L1073" s="339"/>
      <c r="M1073" s="225"/>
    </row>
    <row r="1074" spans="1:13" ht="15" customHeight="1" x14ac:dyDescent="0.2">
      <c r="A1074" s="57" t="s">
        <v>1717</v>
      </c>
      <c r="B1074" s="147" t="s">
        <v>85</v>
      </c>
      <c r="C1074" s="114" t="s">
        <v>1718</v>
      </c>
      <c r="D1074" s="114" t="s">
        <v>1510</v>
      </c>
      <c r="E1074" s="92" t="s">
        <v>1362</v>
      </c>
      <c r="F1074" s="92">
        <v>497</v>
      </c>
      <c r="G1074" s="99" t="s">
        <v>1719</v>
      </c>
      <c r="H1074" s="301" t="s">
        <v>1720</v>
      </c>
      <c r="I1074" s="297" t="s">
        <v>84</v>
      </c>
      <c r="J1074" s="297">
        <v>1</v>
      </c>
      <c r="K1074" s="297" t="s">
        <v>1151</v>
      </c>
      <c r="L1074" s="279">
        <v>96</v>
      </c>
      <c r="M1074" s="225"/>
    </row>
    <row r="1075" spans="1:13" ht="15" customHeight="1" x14ac:dyDescent="0.2">
      <c r="A1075" s="57" t="s">
        <v>1721</v>
      </c>
      <c r="B1075" s="147" t="s">
        <v>85</v>
      </c>
      <c r="C1075" s="114" t="s">
        <v>1718</v>
      </c>
      <c r="D1075" s="114" t="s">
        <v>1510</v>
      </c>
      <c r="E1075" s="10" t="s">
        <v>1722</v>
      </c>
      <c r="F1075" s="92">
        <v>637</v>
      </c>
      <c r="G1075" s="99" t="s">
        <v>20</v>
      </c>
      <c r="H1075" s="301" t="s">
        <v>1723</v>
      </c>
      <c r="I1075" s="297" t="s">
        <v>84</v>
      </c>
      <c r="J1075" s="297">
        <v>1</v>
      </c>
      <c r="K1075" s="297" t="s">
        <v>1151</v>
      </c>
      <c r="L1075" s="279">
        <v>96</v>
      </c>
      <c r="M1075" s="225"/>
    </row>
    <row r="1076" spans="1:13" ht="15" customHeight="1" x14ac:dyDescent="0.2">
      <c r="A1076" s="304"/>
      <c r="B1076" s="147"/>
      <c r="C1076" s="114"/>
      <c r="D1076" s="114"/>
      <c r="E1076" s="305"/>
      <c r="F1076" s="92"/>
      <c r="G1076" s="99"/>
      <c r="H1076" s="75" t="s">
        <v>1724</v>
      </c>
      <c r="I1076" s="44"/>
      <c r="J1076" s="5">
        <v>2</v>
      </c>
      <c r="K1076" s="5"/>
      <c r="L1076" s="45"/>
      <c r="M1076" s="225"/>
    </row>
    <row r="1077" spans="1:13" ht="15" customHeight="1" x14ac:dyDescent="0.2">
      <c r="A1077" s="334" t="s">
        <v>1725</v>
      </c>
      <c r="B1077" s="340"/>
      <c r="C1077" s="318"/>
      <c r="D1077" s="318"/>
      <c r="E1077" s="336" t="s">
        <v>1725</v>
      </c>
      <c r="F1077" s="319"/>
      <c r="G1077" s="322"/>
      <c r="H1077" s="337"/>
      <c r="I1077" s="338"/>
      <c r="J1077" s="338"/>
      <c r="K1077" s="338"/>
      <c r="L1077" s="339"/>
      <c r="M1077" s="225"/>
    </row>
    <row r="1078" spans="1:13" ht="15" customHeight="1" x14ac:dyDescent="0.2">
      <c r="A1078" s="57" t="s">
        <v>1660</v>
      </c>
      <c r="B1078" s="147" t="s">
        <v>85</v>
      </c>
      <c r="C1078" s="114" t="s">
        <v>1726</v>
      </c>
      <c r="D1078" s="114" t="s">
        <v>1510</v>
      </c>
      <c r="E1078" s="300" t="s">
        <v>1575</v>
      </c>
      <c r="F1078" s="92">
        <v>1210</v>
      </c>
      <c r="G1078" s="99" t="s">
        <v>20</v>
      </c>
      <c r="H1078" s="301" t="s">
        <v>1727</v>
      </c>
      <c r="I1078" s="297" t="s">
        <v>84</v>
      </c>
      <c r="J1078" s="297">
        <v>1</v>
      </c>
      <c r="K1078" s="297" t="s">
        <v>1151</v>
      </c>
      <c r="L1078" s="279">
        <v>96</v>
      </c>
      <c r="M1078" s="225"/>
    </row>
    <row r="1079" spans="1:13" ht="15" customHeight="1" x14ac:dyDescent="0.2">
      <c r="A1079" s="304"/>
      <c r="B1079" s="147"/>
      <c r="C1079" s="114"/>
      <c r="D1079" s="114"/>
      <c r="E1079" s="307"/>
      <c r="F1079" s="111"/>
      <c r="G1079" s="99"/>
      <c r="H1079" s="75" t="s">
        <v>1728</v>
      </c>
      <c r="I1079" s="44"/>
      <c r="J1079" s="5">
        <v>1</v>
      </c>
      <c r="K1079" s="5"/>
      <c r="L1079" s="45"/>
      <c r="M1079" s="225"/>
    </row>
    <row r="1080" spans="1:13" ht="15" customHeight="1" x14ac:dyDescent="0.2">
      <c r="A1080" s="334" t="s">
        <v>1729</v>
      </c>
      <c r="B1080" s="340"/>
      <c r="C1080" s="318"/>
      <c r="D1080" s="318"/>
      <c r="E1080" s="336" t="s">
        <v>1729</v>
      </c>
      <c r="F1080" s="319"/>
      <c r="G1080" s="322"/>
      <c r="H1080" s="337"/>
      <c r="I1080" s="338"/>
      <c r="J1080" s="338"/>
      <c r="K1080" s="338"/>
      <c r="L1080" s="339"/>
      <c r="M1080" s="225"/>
    </row>
    <row r="1081" spans="1:13" ht="15" customHeight="1" x14ac:dyDescent="0.2">
      <c r="A1081" s="169" t="s">
        <v>1730</v>
      </c>
      <c r="B1081" s="147" t="s">
        <v>85</v>
      </c>
      <c r="C1081" s="2" t="s">
        <v>1731</v>
      </c>
      <c r="D1081" s="2" t="s">
        <v>1510</v>
      </c>
      <c r="E1081" s="3" t="s">
        <v>1732</v>
      </c>
      <c r="F1081" s="3">
        <v>637</v>
      </c>
      <c r="G1081" s="3" t="s">
        <v>20</v>
      </c>
      <c r="H1081" s="296" t="s">
        <v>1733</v>
      </c>
      <c r="I1081" s="297" t="s">
        <v>84</v>
      </c>
      <c r="J1081" s="297">
        <v>1</v>
      </c>
      <c r="K1081" s="297" t="s">
        <v>1151</v>
      </c>
      <c r="L1081" s="279">
        <v>96</v>
      </c>
      <c r="M1081" s="225"/>
    </row>
    <row r="1082" spans="1:13" ht="15" customHeight="1" x14ac:dyDescent="0.2">
      <c r="A1082" s="169" t="s">
        <v>1734</v>
      </c>
      <c r="B1082" s="147" t="s">
        <v>85</v>
      </c>
      <c r="C1082" s="2" t="s">
        <v>1731</v>
      </c>
      <c r="D1082" s="2" t="s">
        <v>1510</v>
      </c>
      <c r="E1082" s="3" t="s">
        <v>1732</v>
      </c>
      <c r="F1082" s="3">
        <v>1142</v>
      </c>
      <c r="G1082" s="3" t="s">
        <v>20</v>
      </c>
      <c r="H1082" s="296" t="s">
        <v>1735</v>
      </c>
      <c r="I1082" s="297" t="s">
        <v>84</v>
      </c>
      <c r="J1082" s="297">
        <v>1</v>
      </c>
      <c r="K1082" s="297" t="s">
        <v>1151</v>
      </c>
      <c r="L1082" s="279">
        <v>96</v>
      </c>
      <c r="M1082" s="225"/>
    </row>
    <row r="1083" spans="1:13" ht="15" customHeight="1" x14ac:dyDescent="0.2">
      <c r="A1083" s="169" t="s">
        <v>1736</v>
      </c>
      <c r="B1083" s="147" t="s">
        <v>85</v>
      </c>
      <c r="C1083" s="2" t="s">
        <v>1731</v>
      </c>
      <c r="D1083" s="2" t="s">
        <v>1510</v>
      </c>
      <c r="E1083" s="306" t="s">
        <v>1737</v>
      </c>
      <c r="F1083" s="3">
        <v>29</v>
      </c>
      <c r="G1083" s="3" t="s">
        <v>1738</v>
      </c>
      <c r="H1083" s="301" t="s">
        <v>1739</v>
      </c>
      <c r="I1083" s="297" t="s">
        <v>84</v>
      </c>
      <c r="J1083" s="297">
        <v>1</v>
      </c>
      <c r="K1083" s="297" t="s">
        <v>1151</v>
      </c>
      <c r="L1083" s="279">
        <v>96</v>
      </c>
      <c r="M1083" s="225"/>
    </row>
    <row r="1084" spans="1:13" ht="15" customHeight="1" x14ac:dyDescent="0.2">
      <c r="A1084" s="15"/>
      <c r="B1084" s="150"/>
      <c r="C1084" s="114"/>
      <c r="D1084" s="114"/>
      <c r="E1084" s="300"/>
      <c r="F1084" s="111"/>
      <c r="G1084" s="99"/>
      <c r="H1084" s="544" t="s">
        <v>1814</v>
      </c>
      <c r="I1084" s="545"/>
      <c r="J1084" s="5">
        <f>SUM(J1081:J1083)</f>
        <v>3</v>
      </c>
      <c r="K1084" s="5"/>
      <c r="L1084" s="45"/>
      <c r="M1084" s="225"/>
    </row>
    <row r="1085" spans="1:13" ht="15" customHeight="1" x14ac:dyDescent="0.2">
      <c r="A1085" s="334" t="s">
        <v>1740</v>
      </c>
      <c r="B1085" s="340"/>
      <c r="C1085" s="318"/>
      <c r="D1085" s="318"/>
      <c r="E1085" s="336" t="s">
        <v>1740</v>
      </c>
      <c r="F1085" s="319"/>
      <c r="G1085" s="322"/>
      <c r="H1085" s="337"/>
      <c r="I1085" s="338"/>
      <c r="J1085" s="338"/>
      <c r="K1085" s="338"/>
      <c r="L1085" s="339"/>
      <c r="M1085" s="225"/>
    </row>
    <row r="1086" spans="1:13" ht="15" customHeight="1" x14ac:dyDescent="0.2">
      <c r="A1086" s="169" t="s">
        <v>1741</v>
      </c>
      <c r="B1086" s="3" t="s">
        <v>85</v>
      </c>
      <c r="C1086" s="2" t="s">
        <v>1742</v>
      </c>
      <c r="D1086" s="2" t="s">
        <v>1510</v>
      </c>
      <c r="E1086" s="3" t="s">
        <v>1743</v>
      </c>
      <c r="F1086" s="3">
        <v>1256</v>
      </c>
      <c r="G1086" s="3" t="s">
        <v>20</v>
      </c>
      <c r="H1086" s="296" t="s">
        <v>1744</v>
      </c>
      <c r="I1086" s="297" t="s">
        <v>84</v>
      </c>
      <c r="J1086" s="297">
        <v>1</v>
      </c>
      <c r="K1086" s="297" t="s">
        <v>1151</v>
      </c>
      <c r="L1086" s="279">
        <v>96</v>
      </c>
      <c r="M1086" s="225"/>
    </row>
    <row r="1087" spans="1:13" ht="15" customHeight="1" x14ac:dyDescent="0.2">
      <c r="A1087" s="15"/>
      <c r="B1087" s="150"/>
      <c r="C1087" s="114"/>
      <c r="D1087" s="114"/>
      <c r="E1087" s="300"/>
      <c r="F1087" s="111"/>
      <c r="G1087" s="99"/>
      <c r="H1087" s="75" t="s">
        <v>2457</v>
      </c>
      <c r="I1087" s="44"/>
      <c r="J1087" s="5">
        <v>1</v>
      </c>
      <c r="K1087" s="5"/>
      <c r="L1087" s="45"/>
      <c r="M1087" s="225"/>
    </row>
    <row r="1088" spans="1:13" ht="15" customHeight="1" x14ac:dyDescent="0.2">
      <c r="A1088" s="334" t="s">
        <v>1745</v>
      </c>
      <c r="B1088" s="340"/>
      <c r="C1088" s="318"/>
      <c r="D1088" s="318"/>
      <c r="E1088" s="336" t="s">
        <v>1745</v>
      </c>
      <c r="F1088" s="319"/>
      <c r="G1088" s="322"/>
      <c r="H1088" s="337"/>
      <c r="I1088" s="338"/>
      <c r="J1088" s="338"/>
      <c r="K1088" s="338"/>
      <c r="L1088" s="339"/>
      <c r="M1088" s="225"/>
    </row>
    <row r="1089" spans="1:13" ht="15" customHeight="1" x14ac:dyDescent="0.2">
      <c r="A1089" s="169" t="s">
        <v>1746</v>
      </c>
      <c r="B1089" s="3" t="s">
        <v>85</v>
      </c>
      <c r="C1089" s="2" t="s">
        <v>1603</v>
      </c>
      <c r="D1089" s="2" t="s">
        <v>1510</v>
      </c>
      <c r="E1089" s="3" t="s">
        <v>1747</v>
      </c>
      <c r="F1089" s="3" t="s">
        <v>564</v>
      </c>
      <c r="G1089" s="3" t="s">
        <v>20</v>
      </c>
      <c r="H1089" s="296" t="s">
        <v>1748</v>
      </c>
      <c r="I1089" s="297" t="s">
        <v>84</v>
      </c>
      <c r="J1089" s="297">
        <v>1</v>
      </c>
      <c r="K1089" s="297" t="s">
        <v>1151</v>
      </c>
      <c r="L1089" s="279">
        <v>96</v>
      </c>
      <c r="M1089" s="225"/>
    </row>
    <row r="1090" spans="1:13" ht="15" customHeight="1" x14ac:dyDescent="0.2">
      <c r="A1090" s="15"/>
      <c r="B1090" s="150"/>
      <c r="C1090" s="114"/>
      <c r="D1090" s="114"/>
      <c r="E1090" s="300"/>
      <c r="F1090" s="111"/>
      <c r="G1090" s="99"/>
      <c r="H1090" s="75" t="s">
        <v>1749</v>
      </c>
      <c r="I1090" s="44"/>
      <c r="J1090" s="5">
        <v>1</v>
      </c>
      <c r="K1090" s="5"/>
      <c r="L1090" s="45"/>
      <c r="M1090" s="225"/>
    </row>
    <row r="1091" spans="1:13" ht="15" customHeight="1" x14ac:dyDescent="0.2">
      <c r="A1091" s="334" t="s">
        <v>1750</v>
      </c>
      <c r="B1091" s="340"/>
      <c r="C1091" s="318"/>
      <c r="D1091" s="318"/>
      <c r="E1091" s="336" t="s">
        <v>1751</v>
      </c>
      <c r="F1091" s="319"/>
      <c r="G1091" s="322"/>
      <c r="H1091" s="337"/>
      <c r="I1091" s="338"/>
      <c r="J1091" s="338"/>
      <c r="K1091" s="338"/>
      <c r="L1091" s="339"/>
      <c r="M1091" s="225"/>
    </row>
    <row r="1092" spans="1:13" ht="15" customHeight="1" x14ac:dyDescent="0.2">
      <c r="A1092" s="169" t="s">
        <v>1752</v>
      </c>
      <c r="B1092" s="3" t="s">
        <v>85</v>
      </c>
      <c r="C1092" s="2" t="s">
        <v>1753</v>
      </c>
      <c r="D1092" s="2" t="s">
        <v>1510</v>
      </c>
      <c r="E1092" s="3" t="s">
        <v>1754</v>
      </c>
      <c r="F1092" s="3">
        <v>85</v>
      </c>
      <c r="G1092" s="3" t="s">
        <v>20</v>
      </c>
      <c r="H1092" s="296" t="s">
        <v>1755</v>
      </c>
      <c r="I1092" s="297" t="s">
        <v>84</v>
      </c>
      <c r="J1092" s="297">
        <v>1</v>
      </c>
      <c r="K1092" s="297" t="s">
        <v>1151</v>
      </c>
      <c r="L1092" s="279">
        <v>96</v>
      </c>
      <c r="M1092" s="225"/>
    </row>
    <row r="1093" spans="1:13" ht="15" customHeight="1" x14ac:dyDescent="0.2">
      <c r="A1093" s="15"/>
      <c r="B1093" s="150"/>
      <c r="C1093" s="114"/>
      <c r="D1093" s="114"/>
      <c r="E1093" s="300"/>
      <c r="F1093" s="111"/>
      <c r="G1093" s="99"/>
      <c r="H1093" s="75" t="s">
        <v>1756</v>
      </c>
      <c r="I1093" s="44"/>
      <c r="J1093" s="5">
        <v>1</v>
      </c>
      <c r="K1093" s="5"/>
      <c r="L1093" s="45"/>
      <c r="M1093" s="225"/>
    </row>
    <row r="1094" spans="1:13" ht="15" customHeight="1" x14ac:dyDescent="0.2">
      <c r="A1094" s="334" t="s">
        <v>1757</v>
      </c>
      <c r="B1094" s="340"/>
      <c r="C1094" s="318"/>
      <c r="D1094" s="318"/>
      <c r="E1094" s="336" t="s">
        <v>1757</v>
      </c>
      <c r="F1094" s="319"/>
      <c r="G1094" s="322"/>
      <c r="H1094" s="337"/>
      <c r="I1094" s="338"/>
      <c r="J1094" s="338"/>
      <c r="K1094" s="338"/>
      <c r="L1094" s="339"/>
      <c r="M1094" s="225"/>
    </row>
    <row r="1095" spans="1:13" ht="15" customHeight="1" x14ac:dyDescent="0.2">
      <c r="A1095" s="169" t="s">
        <v>1758</v>
      </c>
      <c r="B1095" s="3" t="s">
        <v>85</v>
      </c>
      <c r="C1095" s="2" t="s">
        <v>1759</v>
      </c>
      <c r="D1095" s="2" t="s">
        <v>1510</v>
      </c>
      <c r="E1095" s="3" t="s">
        <v>1760</v>
      </c>
      <c r="F1095" s="3">
        <v>322</v>
      </c>
      <c r="G1095" s="3" t="s">
        <v>20</v>
      </c>
      <c r="H1095" s="296" t="s">
        <v>1761</v>
      </c>
      <c r="I1095" s="297" t="s">
        <v>84</v>
      </c>
      <c r="J1095" s="297">
        <v>1</v>
      </c>
      <c r="K1095" s="297" t="s">
        <v>1151</v>
      </c>
      <c r="L1095" s="279">
        <v>96</v>
      </c>
      <c r="M1095" s="225"/>
    </row>
    <row r="1096" spans="1:13" ht="15" customHeight="1" x14ac:dyDescent="0.2">
      <c r="A1096" s="15"/>
      <c r="B1096" s="150"/>
      <c r="C1096" s="114"/>
      <c r="D1096" s="114"/>
      <c r="E1096" s="300"/>
      <c r="F1096" s="111"/>
      <c r="G1096" s="99"/>
      <c r="H1096" s="75" t="s">
        <v>1762</v>
      </c>
      <c r="I1096" s="44"/>
      <c r="J1096" s="5">
        <v>1</v>
      </c>
      <c r="K1096" s="5"/>
      <c r="L1096" s="45"/>
      <c r="M1096" s="225"/>
    </row>
    <row r="1097" spans="1:13" ht="15" customHeight="1" x14ac:dyDescent="0.2">
      <c r="A1097" s="334" t="s">
        <v>1763</v>
      </c>
      <c r="B1097" s="340"/>
      <c r="C1097" s="318"/>
      <c r="D1097" s="318"/>
      <c r="E1097" s="336" t="s">
        <v>1763</v>
      </c>
      <c r="F1097" s="319"/>
      <c r="G1097" s="322"/>
      <c r="H1097" s="337"/>
      <c r="I1097" s="338"/>
      <c r="J1097" s="338"/>
      <c r="K1097" s="338"/>
      <c r="L1097" s="339"/>
      <c r="M1097" s="225"/>
    </row>
    <row r="1098" spans="1:13" ht="15" customHeight="1" x14ac:dyDescent="0.2">
      <c r="A1098" s="169" t="s">
        <v>1764</v>
      </c>
      <c r="B1098" s="3" t="s">
        <v>85</v>
      </c>
      <c r="C1098" s="2" t="s">
        <v>1765</v>
      </c>
      <c r="D1098" s="2" t="s">
        <v>1510</v>
      </c>
      <c r="E1098" s="3" t="s">
        <v>1766</v>
      </c>
      <c r="F1098" s="3">
        <v>1475</v>
      </c>
      <c r="G1098" s="3" t="s">
        <v>20</v>
      </c>
      <c r="H1098" s="296" t="s">
        <v>1767</v>
      </c>
      <c r="I1098" s="297" t="s">
        <v>84</v>
      </c>
      <c r="J1098" s="297">
        <v>1</v>
      </c>
      <c r="K1098" s="297" t="s">
        <v>1151</v>
      </c>
      <c r="L1098" s="279">
        <v>96</v>
      </c>
      <c r="M1098" s="225"/>
    </row>
    <row r="1099" spans="1:13" ht="15" customHeight="1" x14ac:dyDescent="0.2">
      <c r="A1099" s="15"/>
      <c r="B1099" s="150"/>
      <c r="C1099" s="114"/>
      <c r="D1099" s="114"/>
      <c r="E1099" s="300"/>
      <c r="F1099" s="111"/>
      <c r="G1099" s="99"/>
      <c r="H1099" s="75" t="s">
        <v>1768</v>
      </c>
      <c r="I1099" s="44"/>
      <c r="J1099" s="5">
        <v>1</v>
      </c>
      <c r="K1099" s="5"/>
      <c r="L1099" s="45"/>
      <c r="M1099" s="225"/>
    </row>
    <row r="1100" spans="1:13" ht="15" customHeight="1" x14ac:dyDescent="0.2">
      <c r="A1100" s="334" t="s">
        <v>1769</v>
      </c>
      <c r="B1100" s="340"/>
      <c r="C1100" s="318"/>
      <c r="D1100" s="318"/>
      <c r="E1100" s="336" t="s">
        <v>1769</v>
      </c>
      <c r="F1100" s="319"/>
      <c r="G1100" s="322"/>
      <c r="H1100" s="337"/>
      <c r="I1100" s="338"/>
      <c r="J1100" s="338"/>
      <c r="K1100" s="338"/>
      <c r="L1100" s="339"/>
      <c r="M1100" s="225"/>
    </row>
    <row r="1101" spans="1:13" ht="15" customHeight="1" x14ac:dyDescent="0.2">
      <c r="A1101" s="169" t="s">
        <v>1660</v>
      </c>
      <c r="B1101" s="3" t="s">
        <v>85</v>
      </c>
      <c r="C1101" s="2" t="s">
        <v>2302</v>
      </c>
      <c r="D1101" s="2" t="s">
        <v>1510</v>
      </c>
      <c r="E1101" s="3" t="s">
        <v>1770</v>
      </c>
      <c r="F1101" s="3">
        <v>1135</v>
      </c>
      <c r="G1101" s="3" t="s">
        <v>20</v>
      </c>
      <c r="H1101" s="296" t="s">
        <v>1771</v>
      </c>
      <c r="I1101" s="297" t="s">
        <v>84</v>
      </c>
      <c r="J1101" s="297">
        <v>1</v>
      </c>
      <c r="K1101" s="297" t="s">
        <v>1151</v>
      </c>
      <c r="L1101" s="279">
        <v>96</v>
      </c>
      <c r="M1101" s="225"/>
    </row>
    <row r="1102" spans="1:13" ht="15" customHeight="1" x14ac:dyDescent="0.2">
      <c r="A1102" s="15"/>
      <c r="B1102" s="150"/>
      <c r="C1102" s="114"/>
      <c r="D1102" s="114"/>
      <c r="E1102" s="300"/>
      <c r="F1102" s="111"/>
      <c r="G1102" s="99"/>
      <c r="H1102" s="75" t="s">
        <v>2456</v>
      </c>
      <c r="I1102" s="44"/>
      <c r="J1102" s="5">
        <v>1</v>
      </c>
      <c r="K1102" s="5"/>
      <c r="L1102" s="45"/>
      <c r="M1102" s="225"/>
    </row>
    <row r="1103" spans="1:13" ht="15" customHeight="1" x14ac:dyDescent="0.2">
      <c r="A1103" s="334" t="s">
        <v>1772</v>
      </c>
      <c r="B1103" s="340"/>
      <c r="C1103" s="318"/>
      <c r="D1103" s="318"/>
      <c r="E1103" s="336" t="s">
        <v>1772</v>
      </c>
      <c r="F1103" s="319"/>
      <c r="G1103" s="322"/>
      <c r="H1103" s="337"/>
      <c r="I1103" s="338"/>
      <c r="J1103" s="338"/>
      <c r="K1103" s="338"/>
      <c r="L1103" s="339"/>
      <c r="M1103" s="225"/>
    </row>
    <row r="1104" spans="1:13" ht="15" customHeight="1" x14ac:dyDescent="0.2">
      <c r="A1104" s="169" t="s">
        <v>1773</v>
      </c>
      <c r="B1104" s="3" t="s">
        <v>85</v>
      </c>
      <c r="C1104" s="2" t="s">
        <v>1774</v>
      </c>
      <c r="D1104" s="2" t="s">
        <v>1510</v>
      </c>
      <c r="E1104" s="3" t="s">
        <v>1775</v>
      </c>
      <c r="F1104" s="3">
        <v>235</v>
      </c>
      <c r="G1104" s="3" t="s">
        <v>20</v>
      </c>
      <c r="H1104" s="296" t="s">
        <v>1776</v>
      </c>
      <c r="I1104" s="297" t="s">
        <v>84</v>
      </c>
      <c r="J1104" s="297">
        <v>1</v>
      </c>
      <c r="K1104" s="297" t="s">
        <v>1151</v>
      </c>
      <c r="L1104" s="279">
        <v>96</v>
      </c>
      <c r="M1104" s="225"/>
    </row>
    <row r="1105" spans="1:13" ht="15" customHeight="1" x14ac:dyDescent="0.2">
      <c r="A1105" s="15" t="s">
        <v>1777</v>
      </c>
      <c r="B1105" s="3" t="s">
        <v>85</v>
      </c>
      <c r="C1105" s="2" t="s">
        <v>1774</v>
      </c>
      <c r="D1105" s="2" t="s">
        <v>1510</v>
      </c>
      <c r="E1105" s="300" t="s">
        <v>1778</v>
      </c>
      <c r="F1105" s="92">
        <v>853</v>
      </c>
      <c r="G1105" s="99" t="s">
        <v>1779</v>
      </c>
      <c r="H1105" s="308" t="s">
        <v>1780</v>
      </c>
      <c r="I1105" s="297" t="s">
        <v>84</v>
      </c>
      <c r="J1105" s="297">
        <v>1</v>
      </c>
      <c r="K1105" s="297" t="s">
        <v>1151</v>
      </c>
      <c r="L1105" s="279">
        <v>96</v>
      </c>
      <c r="M1105" s="225"/>
    </row>
    <row r="1106" spans="1:13" ht="15" customHeight="1" x14ac:dyDescent="0.2">
      <c r="A1106" s="15" t="s">
        <v>1781</v>
      </c>
      <c r="B1106" s="3" t="s">
        <v>85</v>
      </c>
      <c r="C1106" s="2" t="s">
        <v>1774</v>
      </c>
      <c r="D1106" s="2" t="s">
        <v>1510</v>
      </c>
      <c r="E1106" s="300" t="s">
        <v>1782</v>
      </c>
      <c r="F1106" s="92">
        <v>120</v>
      </c>
      <c r="G1106" s="99" t="s">
        <v>20</v>
      </c>
      <c r="H1106" s="308" t="s">
        <v>1783</v>
      </c>
      <c r="I1106" s="297" t="s">
        <v>84</v>
      </c>
      <c r="J1106" s="297">
        <v>1</v>
      </c>
      <c r="K1106" s="297" t="s">
        <v>1151</v>
      </c>
      <c r="L1106" s="279">
        <v>96</v>
      </c>
      <c r="M1106" s="225"/>
    </row>
    <row r="1107" spans="1:13" ht="15" customHeight="1" x14ac:dyDescent="0.2">
      <c r="A1107" s="15" t="s">
        <v>1784</v>
      </c>
      <c r="B1107" s="3" t="s">
        <v>85</v>
      </c>
      <c r="C1107" s="2" t="s">
        <v>1774</v>
      </c>
      <c r="D1107" s="2" t="s">
        <v>1510</v>
      </c>
      <c r="E1107" s="300" t="s">
        <v>1785</v>
      </c>
      <c r="F1107" s="92" t="s">
        <v>564</v>
      </c>
      <c r="G1107" s="99" t="s">
        <v>1786</v>
      </c>
      <c r="H1107" s="308" t="s">
        <v>1787</v>
      </c>
      <c r="I1107" s="297" t="s">
        <v>84</v>
      </c>
      <c r="J1107" s="297">
        <v>1</v>
      </c>
      <c r="K1107" s="297" t="s">
        <v>1151</v>
      </c>
      <c r="L1107" s="279">
        <v>96</v>
      </c>
      <c r="M1107" s="225"/>
    </row>
    <row r="1108" spans="1:13" ht="15" customHeight="1" x14ac:dyDescent="0.2">
      <c r="A1108" s="15" t="s">
        <v>1788</v>
      </c>
      <c r="B1108" s="3" t="s">
        <v>85</v>
      </c>
      <c r="C1108" s="2" t="s">
        <v>1774</v>
      </c>
      <c r="D1108" s="2" t="s">
        <v>1510</v>
      </c>
      <c r="E1108" s="300" t="s">
        <v>2175</v>
      </c>
      <c r="F1108" s="92" t="s">
        <v>564</v>
      </c>
      <c r="G1108" s="99" t="s">
        <v>1789</v>
      </c>
      <c r="H1108" s="308" t="s">
        <v>1790</v>
      </c>
      <c r="I1108" s="297" t="s">
        <v>84</v>
      </c>
      <c r="J1108" s="297">
        <v>1</v>
      </c>
      <c r="K1108" s="297" t="s">
        <v>1151</v>
      </c>
      <c r="L1108" s="279">
        <v>96</v>
      </c>
      <c r="M1108" s="225"/>
    </row>
    <row r="1109" spans="1:13" ht="15" customHeight="1" x14ac:dyDescent="0.2">
      <c r="A1109" s="15" t="s">
        <v>1791</v>
      </c>
      <c r="B1109" s="3" t="s">
        <v>85</v>
      </c>
      <c r="C1109" s="2" t="s">
        <v>1774</v>
      </c>
      <c r="D1109" s="2" t="s">
        <v>1510</v>
      </c>
      <c r="E1109" s="300" t="s">
        <v>1792</v>
      </c>
      <c r="F1109" s="92" t="s">
        <v>564</v>
      </c>
      <c r="G1109" s="99" t="s">
        <v>1793</v>
      </c>
      <c r="H1109" s="308" t="s">
        <v>1794</v>
      </c>
      <c r="I1109" s="297" t="s">
        <v>84</v>
      </c>
      <c r="J1109" s="297">
        <v>1</v>
      </c>
      <c r="K1109" s="297" t="s">
        <v>1151</v>
      </c>
      <c r="L1109" s="279">
        <v>96</v>
      </c>
      <c r="M1109" s="225"/>
    </row>
    <row r="1110" spans="1:13" ht="15" customHeight="1" x14ac:dyDescent="0.2">
      <c r="A1110" s="15"/>
      <c r="B1110" s="150"/>
      <c r="C1110" s="114"/>
      <c r="D1110" s="114"/>
      <c r="E1110" s="300"/>
      <c r="F1110" s="111"/>
      <c r="G1110" s="99"/>
      <c r="H1110" s="75" t="s">
        <v>1795</v>
      </c>
      <c r="I1110" s="44"/>
      <c r="J1110" s="5">
        <f>SUM(J1104:J1109)</f>
        <v>6</v>
      </c>
      <c r="K1110" s="5"/>
      <c r="L1110" s="45"/>
      <c r="M1110" s="225"/>
    </row>
    <row r="1111" spans="1:13" ht="15" customHeight="1" x14ac:dyDescent="0.2">
      <c r="A1111" s="334" t="s">
        <v>1796</v>
      </c>
      <c r="B1111" s="340"/>
      <c r="C1111" s="318"/>
      <c r="D1111" s="318"/>
      <c r="E1111" s="336" t="s">
        <v>1796</v>
      </c>
      <c r="F1111" s="319"/>
      <c r="G1111" s="322"/>
      <c r="H1111" s="337"/>
      <c r="I1111" s="338"/>
      <c r="J1111" s="338"/>
      <c r="K1111" s="338"/>
      <c r="L1111" s="339"/>
      <c r="M1111" s="225"/>
    </row>
    <row r="1112" spans="1:13" ht="15" customHeight="1" x14ac:dyDescent="0.2">
      <c r="A1112" s="57" t="s">
        <v>1645</v>
      </c>
      <c r="B1112" s="147" t="s">
        <v>85</v>
      </c>
      <c r="C1112" s="114" t="s">
        <v>1797</v>
      </c>
      <c r="D1112" s="114" t="s">
        <v>1510</v>
      </c>
      <c r="E1112" s="300" t="s">
        <v>1798</v>
      </c>
      <c r="F1112" s="92">
        <v>492</v>
      </c>
      <c r="G1112" s="99" t="s">
        <v>20</v>
      </c>
      <c r="H1112" s="308" t="s">
        <v>1799</v>
      </c>
      <c r="I1112" s="297" t="s">
        <v>84</v>
      </c>
      <c r="J1112" s="297">
        <v>1</v>
      </c>
      <c r="K1112" s="297" t="s">
        <v>1151</v>
      </c>
      <c r="L1112" s="279">
        <v>96</v>
      </c>
      <c r="M1112" s="225"/>
    </row>
    <row r="1113" spans="1:13" ht="15" customHeight="1" x14ac:dyDescent="0.2">
      <c r="A1113" s="169" t="s">
        <v>1800</v>
      </c>
      <c r="B1113" s="147" t="s">
        <v>85</v>
      </c>
      <c r="C1113" s="114" t="s">
        <v>1797</v>
      </c>
      <c r="D1113" s="114" t="s">
        <v>1510</v>
      </c>
      <c r="E1113" s="3" t="s">
        <v>1801</v>
      </c>
      <c r="F1113" s="3" t="s">
        <v>564</v>
      </c>
      <c r="G1113" s="3" t="s">
        <v>1802</v>
      </c>
      <c r="H1113" s="308" t="s">
        <v>1803</v>
      </c>
      <c r="I1113" s="297" t="s">
        <v>84</v>
      </c>
      <c r="J1113" s="297">
        <v>1</v>
      </c>
      <c r="K1113" s="297" t="s">
        <v>1151</v>
      </c>
      <c r="L1113" s="279">
        <v>96</v>
      </c>
      <c r="M1113" s="225"/>
    </row>
    <row r="1114" spans="1:13" ht="15" customHeight="1" x14ac:dyDescent="0.2">
      <c r="A1114" s="169"/>
      <c r="B1114" s="147"/>
      <c r="C1114" s="114"/>
      <c r="D1114" s="114"/>
      <c r="E1114" s="309"/>
      <c r="G1114" s="3"/>
      <c r="H1114" s="75" t="s">
        <v>1804</v>
      </c>
      <c r="I1114" s="44"/>
      <c r="J1114" s="5">
        <v>2</v>
      </c>
      <c r="K1114" s="5"/>
      <c r="L1114" s="45"/>
      <c r="M1114" s="225"/>
    </row>
    <row r="1115" spans="1:13" ht="15" customHeight="1" x14ac:dyDescent="0.2">
      <c r="A1115" s="342" t="s">
        <v>1805</v>
      </c>
      <c r="B1115" s="340"/>
      <c r="C1115" s="318"/>
      <c r="D1115" s="318"/>
      <c r="E1115" s="338" t="s">
        <v>1805</v>
      </c>
      <c r="F1115" s="321"/>
      <c r="G1115" s="321"/>
      <c r="H1115" s="343"/>
      <c r="I1115" s="344"/>
      <c r="J1115" s="344"/>
      <c r="K1115" s="344"/>
      <c r="L1115" s="345"/>
      <c r="M1115" s="225"/>
    </row>
    <row r="1116" spans="1:13" ht="15" customHeight="1" x14ac:dyDescent="0.2">
      <c r="A1116" s="169" t="s">
        <v>1806</v>
      </c>
      <c r="B1116" s="147" t="s">
        <v>85</v>
      </c>
      <c r="C1116" s="114" t="s">
        <v>1807</v>
      </c>
      <c r="D1116" s="114" t="s">
        <v>1510</v>
      </c>
      <c r="E1116" s="309" t="s">
        <v>1808</v>
      </c>
      <c r="F1116" s="3">
        <v>32</v>
      </c>
      <c r="G1116" s="3" t="s">
        <v>20</v>
      </c>
      <c r="H1116" s="310" t="s">
        <v>1809</v>
      </c>
      <c r="I1116" s="297" t="s">
        <v>84</v>
      </c>
      <c r="J1116" s="297">
        <v>1</v>
      </c>
      <c r="K1116" s="297" t="s">
        <v>1151</v>
      </c>
      <c r="L1116" s="279">
        <v>96</v>
      </c>
      <c r="M1116" s="225"/>
    </row>
    <row r="1117" spans="1:13" ht="15" customHeight="1" x14ac:dyDescent="0.2">
      <c r="A1117" s="169" t="s">
        <v>1810</v>
      </c>
      <c r="B1117" s="147" t="s">
        <v>85</v>
      </c>
      <c r="C1117" s="114" t="s">
        <v>1807</v>
      </c>
      <c r="D1117" s="114" t="s">
        <v>1510</v>
      </c>
      <c r="E1117" s="309" t="s">
        <v>1811</v>
      </c>
      <c r="F1117" s="3">
        <v>412</v>
      </c>
      <c r="G1117" s="3" t="s">
        <v>20</v>
      </c>
      <c r="H1117" s="310" t="s">
        <v>1812</v>
      </c>
      <c r="I1117" s="297" t="s">
        <v>84</v>
      </c>
      <c r="J1117" s="297">
        <v>1</v>
      </c>
      <c r="K1117" s="297" t="s">
        <v>1151</v>
      </c>
      <c r="L1117" s="279">
        <v>96</v>
      </c>
      <c r="M1117" s="225"/>
    </row>
    <row r="1118" spans="1:13" ht="15" customHeight="1" x14ac:dyDescent="0.2">
      <c r="A1118" s="15"/>
      <c r="B1118" s="150"/>
      <c r="C1118" s="114"/>
      <c r="D1118" s="114"/>
      <c r="E1118" s="300"/>
      <c r="F1118" s="111"/>
      <c r="G1118" s="99"/>
      <c r="H1118" s="75" t="s">
        <v>1813</v>
      </c>
      <c r="I1118" s="44"/>
      <c r="J1118" s="5">
        <v>2</v>
      </c>
      <c r="K1118" s="5"/>
      <c r="L1118" s="45"/>
      <c r="M1118" s="225"/>
    </row>
    <row r="1119" spans="1:13" ht="15" customHeight="1" x14ac:dyDescent="0.2">
      <c r="A1119" s="167"/>
      <c r="H1119" s="535" t="s">
        <v>3565</v>
      </c>
      <c r="I1119" s="536"/>
      <c r="J1119" s="536"/>
      <c r="K1119" s="536"/>
      <c r="L1119" s="537"/>
      <c r="M1119" s="225"/>
    </row>
    <row r="1120" spans="1:13" ht="15" customHeight="1" thickBot="1" x14ac:dyDescent="0.25">
      <c r="A1120" s="452"/>
      <c r="B1120" s="453"/>
      <c r="C1120" s="454"/>
      <c r="D1120" s="453"/>
      <c r="E1120" s="453"/>
      <c r="F1120" s="455"/>
      <c r="G1120" s="453"/>
      <c r="H1120" s="538"/>
      <c r="I1120" s="539"/>
      <c r="J1120" s="539"/>
      <c r="K1120" s="539"/>
      <c r="L1120" s="540"/>
      <c r="M1120" s="225"/>
    </row>
    <row r="1121" spans="1:12" ht="15" customHeight="1" x14ac:dyDescent="0.2">
      <c r="A1121" s="88"/>
      <c r="B1121" s="88"/>
      <c r="C1121" s="89"/>
      <c r="D1121" s="88"/>
      <c r="E1121" s="88"/>
      <c r="F1121" s="90"/>
      <c r="G1121" s="88"/>
      <c r="H1121" s="448"/>
      <c r="I1121" s="89"/>
      <c r="J1121" s="89"/>
      <c r="K1121" s="89"/>
      <c r="L1121" s="89"/>
    </row>
  </sheetData>
  <mergeCells count="5">
    <mergeCell ref="H1119:L1120"/>
    <mergeCell ref="A1:L1"/>
    <mergeCell ref="H1084:I1084"/>
    <mergeCell ref="M68:O68"/>
    <mergeCell ref="M69:O69"/>
  </mergeCells>
  <phoneticPr fontId="31" type="noConversion"/>
  <conditionalFormatting sqref="F14 F16:F17">
    <cfRule type="cellIs" dxfId="2" priority="1" operator="greaterThan">
      <formula>0</formula>
    </cfRule>
  </conditionalFormatting>
  <conditionalFormatting sqref="F1012:F1014 F1016:F1017">
    <cfRule type="cellIs" dxfId="1" priority="4" operator="greaterThan">
      <formula>0</formula>
    </cfRule>
  </conditionalFormatting>
  <conditionalFormatting sqref="F1045">
    <cfRule type="cellIs" dxfId="0" priority="3" operator="greaterThan">
      <formula>0</formula>
    </cfRule>
  </conditionalFormatting>
  <pageMargins left="0.51181102362204722" right="0.51181102362204722" top="0.78740157480314965" bottom="0.78740157480314965" header="0.31496062992125984" footer="0.31496062992125984"/>
  <pageSetup paperSize="9" scale="65" orientation="landscape" r:id="rId1"/>
  <ignoredErrors>
    <ignoredError sqref="F573:F574 F576 F585 F587:F588 F590 F593 F595 F597:F598 F579 F601:F604 F615:F617 F618 F620:F621 F623:F624 F605 F626 F631:F632 F607:F608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Balladas</dc:creator>
  <cp:lastModifiedBy>Mauro Assis</cp:lastModifiedBy>
  <cp:lastPrinted>2025-04-03T13:46:25Z</cp:lastPrinted>
  <dcterms:created xsi:type="dcterms:W3CDTF">2022-11-29T20:56:49Z</dcterms:created>
  <dcterms:modified xsi:type="dcterms:W3CDTF">2025-06-27T12:39:02Z</dcterms:modified>
</cp:coreProperties>
</file>