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155" yWindow="480" windowWidth="14880" windowHeight="11760"/>
  </bookViews>
  <sheets>
    <sheet name="MPA percentage area change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'MPA percentage area change'!#REF!</definedName>
  </definedNames>
  <calcPr calcId="145621"/>
</workbook>
</file>

<file path=xl/calcChain.xml><?xml version="1.0" encoding="utf-8"?>
<calcChain xmlns="http://schemas.openxmlformats.org/spreadsheetml/2006/main">
  <c r="O67" i="1" l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<sst xmlns="http://schemas.openxmlformats.org/spreadsheetml/2006/main" count="161" uniqueCount="82">
  <si>
    <t>LME_NUMBER</t>
  </si>
  <si>
    <t>LME_NAME</t>
  </si>
  <si>
    <t>Baltic Sea</t>
  </si>
  <si>
    <t>Sea of Okhotsk</t>
  </si>
  <si>
    <t>North Sea</t>
  </si>
  <si>
    <t>Gulf of Alaska</t>
  </si>
  <si>
    <t>Labrador - Newfoundland</t>
  </si>
  <si>
    <t>Celtic-Biscay Shelf</t>
  </si>
  <si>
    <t>Sea of Japan</t>
  </si>
  <si>
    <t>Oyashio Current</t>
  </si>
  <si>
    <t>Scotian Shelf</t>
  </si>
  <si>
    <t>California Current</t>
  </si>
  <si>
    <t>Black Sea</t>
  </si>
  <si>
    <t>Northeast U.S. Continental Shelf</t>
  </si>
  <si>
    <t>Mediterranean Sea</t>
  </si>
  <si>
    <t>Iberian Coastal</t>
  </si>
  <si>
    <t>Kuroshio Current</t>
  </si>
  <si>
    <t>Yellow Sea</t>
  </si>
  <si>
    <t>Canary Current</t>
  </si>
  <si>
    <t>East China Sea</t>
  </si>
  <si>
    <t>Southeast U.S. Continental Shelf</t>
  </si>
  <si>
    <t>Gulf of California</t>
  </si>
  <si>
    <t>Gulf of Mexico</t>
  </si>
  <si>
    <t>Arabian Sea</t>
  </si>
  <si>
    <t>Red Sea</t>
  </si>
  <si>
    <t>Insular Pacific-Hawaiian</t>
  </si>
  <si>
    <t>Caribbean Sea</t>
  </si>
  <si>
    <t>South China Sea</t>
  </si>
  <si>
    <t>Bay of Bengal</t>
  </si>
  <si>
    <t>Pacific Central-American Coastal</t>
  </si>
  <si>
    <t>Sulu-Celebes Sea</t>
  </si>
  <si>
    <t>Gulf of Thailand</t>
  </si>
  <si>
    <t>North Brazil Shelf</t>
  </si>
  <si>
    <t>Guinea Current</t>
  </si>
  <si>
    <t>Somali Coastal Current</t>
  </si>
  <si>
    <t>Indonesian Sea</t>
  </si>
  <si>
    <t>East Brazil Shelf</t>
  </si>
  <si>
    <t>Humboldt Current</t>
  </si>
  <si>
    <t>Benguela Current</t>
  </si>
  <si>
    <t>North Australian Shelf</t>
  </si>
  <si>
    <t>Northeast Australian Shelf</t>
  </si>
  <si>
    <t>Agulhas Current</t>
  </si>
  <si>
    <t>Northwest Australian Shelf</t>
  </si>
  <si>
    <t>East Central Australian Shelf</t>
  </si>
  <si>
    <t>South Brazil Shelf</t>
  </si>
  <si>
    <t>New Zealand Shelf</t>
  </si>
  <si>
    <t>Patagonian Shelf</t>
  </si>
  <si>
    <t>Southeast Australian Shelf</t>
  </si>
  <si>
    <t>South West Australian Shelf</t>
  </si>
  <si>
    <t>West Central Australian Shelf</t>
  </si>
  <si>
    <t>Faroe Plateau</t>
  </si>
  <si>
    <t>Iceland Shelf and Sea</t>
  </si>
  <si>
    <t>Greenland Sea</t>
  </si>
  <si>
    <t>Norwegian Sea</t>
  </si>
  <si>
    <t>Barents Sea</t>
  </si>
  <si>
    <t>Kara Sea</t>
  </si>
  <si>
    <t>Laptev Sea</t>
  </si>
  <si>
    <t>East Siberian Sea</t>
  </si>
  <si>
    <t>West Bering Sea</t>
  </si>
  <si>
    <t>Aleutian Islands</t>
  </si>
  <si>
    <t>East Bering Sea</t>
  </si>
  <si>
    <t>Canadian Eastern Arctic - West Greenland</t>
  </si>
  <si>
    <t>Hudson Bay Complex</t>
  </si>
  <si>
    <t>Beaufort Sea</t>
  </si>
  <si>
    <t>Canadian High Arctic - North Greenland</t>
  </si>
  <si>
    <t>Central Arctic</t>
  </si>
  <si>
    <t>Northern Bering - Chukchi Seas</t>
  </si>
  <si>
    <t>Pacific Warm Pool</t>
  </si>
  <si>
    <t>TotalArea_1982</t>
  </si>
  <si>
    <t>TotalArea_1992</t>
  </si>
  <si>
    <t>TotalArea_2002</t>
  </si>
  <si>
    <t>TotalArea_2012</t>
  </si>
  <si>
    <t>TotalArea_2014</t>
  </si>
  <si>
    <t>Percentage_1982</t>
  </si>
  <si>
    <t>Percentage_1992</t>
  </si>
  <si>
    <t>Percentage_2002</t>
  </si>
  <si>
    <t>Percentage</t>
  </si>
  <si>
    <t>Percentage_2014</t>
  </si>
  <si>
    <t>PercArea change (1982-2014)</t>
  </si>
  <si>
    <t>LME_AKM2</t>
  </si>
  <si>
    <t>Area change (1982-2014)</t>
  </si>
  <si>
    <t>% change in MPA extent (1982-2014)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</si>
</sst>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2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0" borderId="0" xfId="0" applyNumberFormat="1" applyAlignment="1">
      <alignment vertical="top" wrapText="1"/>
    </xf>
    <xf numFmtId="2" fontId="0" fillId="0" borderId="0" xfId="0" applyNumberFormat="1" applyFill="1" applyAlignment="1">
      <alignment vertical="top" wrapText="1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12507015749551E-2"/>
          <c:y val="1.3939818812970961E-2"/>
          <c:w val="0.95866834002527901"/>
          <c:h val="0.83713771907543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553856"/>
        <c:axId val="104563840"/>
      </c:barChart>
      <c:catAx>
        <c:axId val="10455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563840"/>
        <c:crosses val="autoZero"/>
        <c:auto val="1"/>
        <c:lblAlgn val="ctr"/>
        <c:lblOffset val="100"/>
        <c:noMultiLvlLbl val="0"/>
      </c:catAx>
      <c:valAx>
        <c:axId val="10456384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045538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7055132997768397"/>
          <c:y val="0.92587885869105124"/>
          <c:w val="0.25889728049450428"/>
          <c:h val="3.111038862077725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34</xdr:col>
      <xdr:colOff>333375</xdr:colOff>
      <xdr:row>57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workbookViewId="0">
      <pane xSplit="2" topLeftCell="N1" activePane="topRight" state="frozen"/>
      <selection pane="topRight" activeCell="R9" sqref="R9"/>
    </sheetView>
  </sheetViews>
  <sheetFormatPr defaultRowHeight="15" x14ac:dyDescent="0.25"/>
  <cols>
    <col min="1" max="1" width="14.85546875" style="1" customWidth="1"/>
    <col min="2" max="2" width="28.5703125" style="1" customWidth="1"/>
    <col min="3" max="3" width="14" style="2" customWidth="1"/>
    <col min="4" max="4" width="9.42578125" style="2" customWidth="1"/>
    <col min="5" max="5" width="10" style="2" customWidth="1"/>
    <col min="6" max="7" width="10.28515625" style="2" customWidth="1"/>
    <col min="8" max="8" width="12.5703125" style="2" customWidth="1"/>
    <col min="9" max="9" width="11.28515625" style="2" customWidth="1"/>
    <col min="10" max="10" width="10.140625" style="2" customWidth="1"/>
    <col min="11" max="11" width="10.7109375" style="2" customWidth="1"/>
    <col min="12" max="12" width="13.85546875" style="2" customWidth="1"/>
    <col min="13" max="13" width="12.5703125" style="2" customWidth="1"/>
    <col min="14" max="14" width="13.85546875" style="10" bestFit="1" customWidth="1"/>
    <col min="15" max="15" width="17.7109375" style="2" customWidth="1"/>
  </cols>
  <sheetData>
    <row r="1" spans="1:15" ht="30" x14ac:dyDescent="0.25">
      <c r="A1" s="1" t="s">
        <v>0</v>
      </c>
      <c r="B1" s="1" t="s">
        <v>1</v>
      </c>
      <c r="C1" s="2" t="s">
        <v>79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  <c r="I1" s="2" t="s">
        <v>73</v>
      </c>
      <c r="J1" s="2" t="s">
        <v>74</v>
      </c>
      <c r="K1" s="2" t="s">
        <v>75</v>
      </c>
      <c r="L1" s="2" t="s">
        <v>76</v>
      </c>
      <c r="M1" s="2" t="s">
        <v>77</v>
      </c>
      <c r="N1" s="9" t="s">
        <v>80</v>
      </c>
      <c r="O1" s="8" t="s">
        <v>81</v>
      </c>
    </row>
    <row r="2" spans="1:15" x14ac:dyDescent="0.25">
      <c r="A2" s="1">
        <v>41</v>
      </c>
      <c r="B2" s="1" t="s">
        <v>43</v>
      </c>
      <c r="C2" s="2">
        <v>655617.79714599997</v>
      </c>
      <c r="D2" s="2">
        <v>285.121690914</v>
      </c>
      <c r="E2" s="2">
        <v>795.86336473200004</v>
      </c>
      <c r="F2" s="2">
        <v>4932.1857786800001</v>
      </c>
      <c r="G2" s="2">
        <v>197860.072304</v>
      </c>
      <c r="H2" s="2">
        <v>197860.072304</v>
      </c>
      <c r="I2" s="2">
        <v>4.3489010236599998E-2</v>
      </c>
      <c r="J2" s="2">
        <v>0.121391360667</v>
      </c>
      <c r="K2" s="2">
        <v>0.75229589558900001</v>
      </c>
      <c r="L2" s="2">
        <v>30.179179571599999</v>
      </c>
      <c r="M2" s="2">
        <v>30.179179571599999</v>
      </c>
      <c r="N2" s="10">
        <v>692.9495612197378</v>
      </c>
      <c r="O2" s="7">
        <f>N2*100</f>
        <v>69294.956121973781</v>
      </c>
    </row>
    <row r="3" spans="1:15" x14ac:dyDescent="0.25">
      <c r="A3" s="1">
        <v>4</v>
      </c>
      <c r="B3" s="1" t="s">
        <v>21</v>
      </c>
      <c r="C3" s="2">
        <v>223206.81344299999</v>
      </c>
      <c r="D3" s="2">
        <v>0</v>
      </c>
      <c r="E3" s="2">
        <v>463.31801809900003</v>
      </c>
      <c r="F3" s="2">
        <v>9127.5122846100003</v>
      </c>
      <c r="G3" s="2">
        <v>14368.5522812</v>
      </c>
      <c r="H3" s="2">
        <v>14368.5522812</v>
      </c>
      <c r="I3" s="2">
        <v>0</v>
      </c>
      <c r="J3" s="2">
        <v>0.20757342078999999</v>
      </c>
      <c r="K3" s="2">
        <v>4.0892623947300004</v>
      </c>
      <c r="L3" s="2">
        <v>6.43732691649</v>
      </c>
      <c r="M3" s="2">
        <v>6.43732691649</v>
      </c>
      <c r="N3" s="10">
        <v>500</v>
      </c>
      <c r="O3" s="7">
        <f t="shared" ref="O3:O66" si="0">N3*100</f>
        <v>50000</v>
      </c>
    </row>
    <row r="4" spans="1:15" x14ac:dyDescent="0.25">
      <c r="A4" s="1">
        <v>33</v>
      </c>
      <c r="B4" s="1" t="s">
        <v>24</v>
      </c>
      <c r="C4" s="2">
        <v>463248.371598</v>
      </c>
      <c r="D4" s="2">
        <v>1.6811028181300001</v>
      </c>
      <c r="E4" s="2">
        <v>674.12102559000004</v>
      </c>
      <c r="F4" s="2">
        <v>12915.8046878</v>
      </c>
      <c r="G4" s="2">
        <v>16629.526821300002</v>
      </c>
      <c r="H4" s="2">
        <v>16629.526821300002</v>
      </c>
      <c r="I4" s="2">
        <v>3.6289449055799998E-4</v>
      </c>
      <c r="J4" s="2">
        <v>0.14552043070599999</v>
      </c>
      <c r="K4" s="2">
        <v>2.7880950003699998</v>
      </c>
      <c r="L4" s="2">
        <v>3.5897647657</v>
      </c>
      <c r="M4" s="2">
        <v>3.5897647657</v>
      </c>
      <c r="N4" s="10">
        <v>500</v>
      </c>
      <c r="O4" s="7">
        <f t="shared" si="0"/>
        <v>50000</v>
      </c>
    </row>
    <row r="5" spans="1:15" x14ac:dyDescent="0.25">
      <c r="A5" s="1">
        <v>45</v>
      </c>
      <c r="B5" s="1" t="s">
        <v>42</v>
      </c>
      <c r="C5" s="2">
        <v>917126.17340099998</v>
      </c>
      <c r="D5" s="2">
        <v>0</v>
      </c>
      <c r="E5" s="2">
        <v>4101.29315666</v>
      </c>
      <c r="F5" s="2">
        <v>4370.2153957800001</v>
      </c>
      <c r="G5" s="2">
        <v>269117.33112799999</v>
      </c>
      <c r="H5" s="2">
        <v>269117.33112799999</v>
      </c>
      <c r="I5" s="2">
        <v>0</v>
      </c>
      <c r="J5" s="2">
        <v>0.44718963165699999</v>
      </c>
      <c r="K5" s="2">
        <v>0.47651190452600001</v>
      </c>
      <c r="L5" s="2">
        <v>29.343544970500002</v>
      </c>
      <c r="M5" s="2">
        <v>29.343544970500002</v>
      </c>
      <c r="N5" s="10">
        <v>500</v>
      </c>
      <c r="O5" s="7">
        <f t="shared" si="0"/>
        <v>50000</v>
      </c>
    </row>
    <row r="6" spans="1:15" x14ac:dyDescent="0.25">
      <c r="A6" s="1">
        <v>43</v>
      </c>
      <c r="B6" s="1" t="s">
        <v>48</v>
      </c>
      <c r="C6" s="2">
        <v>1018722.21746</v>
      </c>
      <c r="D6" s="2">
        <v>821.54065643599995</v>
      </c>
      <c r="E6" s="2">
        <v>846.55933463500003</v>
      </c>
      <c r="F6" s="2">
        <v>20366.395392999999</v>
      </c>
      <c r="G6" s="2">
        <v>405891.692713</v>
      </c>
      <c r="H6" s="2">
        <v>405891.692713</v>
      </c>
      <c r="I6" s="2">
        <v>8.0644226890900006E-2</v>
      </c>
      <c r="J6" s="2">
        <v>8.3100115038799993E-2</v>
      </c>
      <c r="K6" s="2">
        <v>1.9992098968600001</v>
      </c>
      <c r="L6" s="2">
        <v>39.843215918600002</v>
      </c>
      <c r="M6" s="2">
        <v>39.843215918600002</v>
      </c>
      <c r="N6" s="10">
        <v>493.06160186135594</v>
      </c>
      <c r="O6" s="7">
        <f t="shared" si="0"/>
        <v>49306.160186135596</v>
      </c>
    </row>
    <row r="7" spans="1:15" x14ac:dyDescent="0.25">
      <c r="A7" s="1">
        <v>44</v>
      </c>
      <c r="B7" s="1" t="s">
        <v>49</v>
      </c>
      <c r="C7" s="2">
        <v>582439.97301900003</v>
      </c>
      <c r="D7" s="2">
        <v>0</v>
      </c>
      <c r="E7" s="2">
        <v>10392.3077565</v>
      </c>
      <c r="F7" s="2">
        <v>10392.40999</v>
      </c>
      <c r="G7" s="2">
        <v>194208.32537400001</v>
      </c>
      <c r="H7" s="2">
        <v>194208.32537400001</v>
      </c>
      <c r="I7" s="2">
        <v>0</v>
      </c>
      <c r="J7" s="2">
        <v>1.78427103872</v>
      </c>
      <c r="K7" s="2">
        <v>1.78428859134</v>
      </c>
      <c r="L7" s="2">
        <v>33.343921154199997</v>
      </c>
      <c r="M7" s="2">
        <v>33.343921154199997</v>
      </c>
      <c r="N7" s="10">
        <v>300</v>
      </c>
      <c r="O7" s="6">
        <f t="shared" si="0"/>
        <v>30000</v>
      </c>
    </row>
    <row r="8" spans="1:15" x14ac:dyDescent="0.25">
      <c r="A8" s="1">
        <v>39</v>
      </c>
      <c r="B8" s="1" t="s">
        <v>39</v>
      </c>
      <c r="C8" s="2">
        <v>784714.19310499995</v>
      </c>
      <c r="D8" s="2">
        <v>530.63636092800004</v>
      </c>
      <c r="E8" s="2">
        <v>3533.54888867</v>
      </c>
      <c r="F8" s="2">
        <v>3533.5488852200001</v>
      </c>
      <c r="G8" s="2">
        <v>153288.15093100001</v>
      </c>
      <c r="H8" s="2">
        <v>153288.15093100001</v>
      </c>
      <c r="I8" s="2">
        <v>6.7621608681300002E-2</v>
      </c>
      <c r="J8" s="2">
        <v>0.45029756307699997</v>
      </c>
      <c r="K8" s="2">
        <v>0.45029756263699999</v>
      </c>
      <c r="L8" s="2">
        <v>19.534265122000001</v>
      </c>
      <c r="M8" s="2">
        <v>19.534265122000001</v>
      </c>
      <c r="N8" s="10">
        <v>287.87607826746546</v>
      </c>
      <c r="O8" s="6">
        <f t="shared" si="0"/>
        <v>28787.607826746545</v>
      </c>
    </row>
    <row r="9" spans="1:15" x14ac:dyDescent="0.25">
      <c r="A9" s="1">
        <v>42</v>
      </c>
      <c r="B9" s="1" t="s">
        <v>47</v>
      </c>
      <c r="C9" s="2">
        <v>1194982.3976199999</v>
      </c>
      <c r="D9" s="2">
        <v>961.17672921300004</v>
      </c>
      <c r="E9" s="2">
        <v>1474.0254824199999</v>
      </c>
      <c r="F9" s="2">
        <v>2304.1767769500002</v>
      </c>
      <c r="G9" s="2">
        <v>248316.43968400001</v>
      </c>
      <c r="H9" s="2">
        <v>248316.43968400001</v>
      </c>
      <c r="I9" s="2">
        <v>8.0434383897799999E-2</v>
      </c>
      <c r="J9" s="2">
        <v>0.12335122972199999</v>
      </c>
      <c r="K9" s="2">
        <v>0.19282098058800001</v>
      </c>
      <c r="L9" s="2">
        <v>20.779924472400001</v>
      </c>
      <c r="M9" s="2">
        <v>20.779924472400001</v>
      </c>
      <c r="N9" s="10">
        <v>257.34628756286946</v>
      </c>
      <c r="O9" s="6">
        <f t="shared" si="0"/>
        <v>25734.628756286947</v>
      </c>
    </row>
    <row r="10" spans="1:15" x14ac:dyDescent="0.25">
      <c r="A10" s="1">
        <v>29</v>
      </c>
      <c r="B10" s="1" t="s">
        <v>38</v>
      </c>
      <c r="C10" s="2">
        <v>1465862.02868</v>
      </c>
      <c r="D10" s="2">
        <v>91.598930639299994</v>
      </c>
      <c r="E10" s="2">
        <v>395.93691278799997</v>
      </c>
      <c r="F10" s="2">
        <v>559.07339709799999</v>
      </c>
      <c r="G10" s="2">
        <v>20854.867768700002</v>
      </c>
      <c r="H10" s="2">
        <v>20854.867768700002</v>
      </c>
      <c r="I10" s="2">
        <v>6.2488098366100002E-3</v>
      </c>
      <c r="J10" s="2">
        <v>2.7010517022799999E-2</v>
      </c>
      <c r="K10" s="2">
        <v>3.8139564717499998E-2</v>
      </c>
      <c r="L10" s="2">
        <v>1.42270332137</v>
      </c>
      <c r="M10" s="2">
        <v>1.42270332137</v>
      </c>
      <c r="N10" s="10">
        <v>226.67588685966976</v>
      </c>
      <c r="O10" s="6">
        <f t="shared" si="0"/>
        <v>22667.588685966977</v>
      </c>
    </row>
    <row r="11" spans="1:15" x14ac:dyDescent="0.25">
      <c r="A11" s="1">
        <v>10</v>
      </c>
      <c r="B11" s="1" t="s">
        <v>25</v>
      </c>
      <c r="C11" s="2">
        <v>984993.89531199995</v>
      </c>
      <c r="D11" s="2">
        <v>2672.3845778199998</v>
      </c>
      <c r="E11" s="2">
        <v>350746.54212699999</v>
      </c>
      <c r="F11" s="2">
        <v>360245.41960000002</v>
      </c>
      <c r="G11" s="2">
        <v>370253.41722</v>
      </c>
      <c r="H11" s="2">
        <v>370253.41722</v>
      </c>
      <c r="I11" s="2">
        <v>0.27130976044999999</v>
      </c>
      <c r="J11" s="2">
        <v>35.609006694999998</v>
      </c>
      <c r="K11" s="2">
        <v>36.573365714700003</v>
      </c>
      <c r="L11" s="2">
        <v>37.589412379300001</v>
      </c>
      <c r="M11" s="2">
        <v>37.589412379300001</v>
      </c>
      <c r="N11" s="10">
        <v>137.54795462187354</v>
      </c>
      <c r="O11" s="6">
        <f t="shared" si="0"/>
        <v>13754.795462187354</v>
      </c>
    </row>
    <row r="12" spans="1:15" x14ac:dyDescent="0.25">
      <c r="A12" s="1">
        <v>59</v>
      </c>
      <c r="B12" s="1" t="s">
        <v>51</v>
      </c>
      <c r="C12" s="2">
        <v>482227.42874399998</v>
      </c>
      <c r="D12" s="2">
        <v>24.129892085600002</v>
      </c>
      <c r="E12" s="2">
        <v>62.253977557399999</v>
      </c>
      <c r="F12" s="2">
        <v>2723.44628607</v>
      </c>
      <c r="G12" s="2">
        <v>2788.7287369199998</v>
      </c>
      <c r="H12" s="2">
        <v>2788.7287369199998</v>
      </c>
      <c r="I12" s="2">
        <v>5.0038406459900001E-3</v>
      </c>
      <c r="J12" s="2">
        <v>1.29096716293E-2</v>
      </c>
      <c r="K12" s="2">
        <v>0.56476386943900003</v>
      </c>
      <c r="L12" s="2">
        <v>0.57830155870300004</v>
      </c>
      <c r="M12" s="2">
        <v>0.57830155870300004</v>
      </c>
      <c r="N12" s="10">
        <v>114.5715378679306</v>
      </c>
      <c r="O12" s="6">
        <f t="shared" si="0"/>
        <v>11457.15378679306</v>
      </c>
    </row>
    <row r="13" spans="1:15" x14ac:dyDescent="0.25">
      <c r="A13" s="1">
        <v>26</v>
      </c>
      <c r="B13" s="1" t="s">
        <v>14</v>
      </c>
      <c r="C13" s="2">
        <v>2534882.9853099999</v>
      </c>
      <c r="D13" s="2">
        <v>1357.25859722</v>
      </c>
      <c r="E13" s="2">
        <v>6897.0493112499998</v>
      </c>
      <c r="F13" s="2">
        <v>100996.18805300001</v>
      </c>
      <c r="G13" s="2">
        <v>106325.217804</v>
      </c>
      <c r="H13" s="2">
        <v>106325.217804</v>
      </c>
      <c r="I13" s="2">
        <v>5.3543244602800001E-2</v>
      </c>
      <c r="J13" s="2">
        <v>0.27208551050399998</v>
      </c>
      <c r="K13" s="2">
        <v>3.98425444639</v>
      </c>
      <c r="L13" s="2">
        <v>4.1944822865700004</v>
      </c>
      <c r="M13" s="2">
        <v>4.1944822865700004</v>
      </c>
      <c r="N13" s="10">
        <v>77.338216476786542</v>
      </c>
      <c r="O13" s="5">
        <f t="shared" si="0"/>
        <v>7733.8216476786538</v>
      </c>
    </row>
    <row r="14" spans="1:15" x14ac:dyDescent="0.25">
      <c r="A14" s="1">
        <v>40</v>
      </c>
      <c r="B14" s="1" t="s">
        <v>40</v>
      </c>
      <c r="C14" s="2">
        <v>1287337.31106</v>
      </c>
      <c r="D14" s="2">
        <v>17652.700907400002</v>
      </c>
      <c r="E14" s="2">
        <v>23033.887834699999</v>
      </c>
      <c r="F14" s="2">
        <v>23767.706598199999</v>
      </c>
      <c r="G14" s="2">
        <v>1240237.8604600001</v>
      </c>
      <c r="H14" s="2">
        <v>1240237.8604600001</v>
      </c>
      <c r="I14" s="2">
        <v>1.3712568381100001</v>
      </c>
      <c r="J14" s="2">
        <v>1.78926592408</v>
      </c>
      <c r="K14" s="2">
        <v>1.84626875909</v>
      </c>
      <c r="L14" s="2">
        <v>96.341327933599999</v>
      </c>
      <c r="M14" s="2">
        <v>96.341327933599999</v>
      </c>
      <c r="N14" s="10">
        <v>69.257682774203303</v>
      </c>
      <c r="O14" s="5">
        <f t="shared" si="0"/>
        <v>6925.7682774203304</v>
      </c>
    </row>
    <row r="15" spans="1:15" x14ac:dyDescent="0.25">
      <c r="A15" s="1">
        <v>36</v>
      </c>
      <c r="B15" s="1" t="s">
        <v>27</v>
      </c>
      <c r="C15" s="2">
        <v>3190677.2715500002</v>
      </c>
      <c r="D15" s="2">
        <v>1504.3401748399999</v>
      </c>
      <c r="E15" s="2">
        <v>27244.615973299999</v>
      </c>
      <c r="F15" s="2">
        <v>59619.637042900002</v>
      </c>
      <c r="G15" s="2">
        <v>91480.887562599994</v>
      </c>
      <c r="H15" s="2">
        <v>91480.887562599994</v>
      </c>
      <c r="I15" s="2">
        <v>4.7147989182500002E-2</v>
      </c>
      <c r="J15" s="2">
        <v>0.85388190827800003</v>
      </c>
      <c r="K15" s="2">
        <v>1.8685574243</v>
      </c>
      <c r="L15" s="2">
        <v>2.8671306991200001</v>
      </c>
      <c r="M15" s="2">
        <v>2.8671306991200001</v>
      </c>
      <c r="N15" s="10">
        <v>59.811303914242536</v>
      </c>
      <c r="O15" s="5">
        <f t="shared" si="0"/>
        <v>5981.1303914242535</v>
      </c>
    </row>
    <row r="16" spans="1:15" x14ac:dyDescent="0.25">
      <c r="A16" s="1">
        <v>15</v>
      </c>
      <c r="B16" s="1" t="s">
        <v>44</v>
      </c>
      <c r="C16" s="2">
        <v>569252.64516800002</v>
      </c>
      <c r="D16" s="2">
        <v>54.897844811600002</v>
      </c>
      <c r="E16" s="2">
        <v>1439.8613085100001</v>
      </c>
      <c r="F16" s="2">
        <v>3219.07905695</v>
      </c>
      <c r="G16" s="2">
        <v>3295.9595927700002</v>
      </c>
      <c r="H16" s="2">
        <v>3295.9595927700002</v>
      </c>
      <c r="I16" s="2">
        <v>9.6438453606799996E-3</v>
      </c>
      <c r="J16" s="2">
        <v>0.25293888763299999</v>
      </c>
      <c r="K16" s="2">
        <v>0.56549215612299997</v>
      </c>
      <c r="L16" s="2">
        <v>0.57899767717299999</v>
      </c>
      <c r="M16" s="2">
        <v>0.57899767717299999</v>
      </c>
      <c r="N16" s="10">
        <v>59.038050748279261</v>
      </c>
      <c r="O16" s="5">
        <f t="shared" si="0"/>
        <v>5903.8050748279256</v>
      </c>
    </row>
    <row r="17" spans="1:15" x14ac:dyDescent="0.25">
      <c r="A17" s="1">
        <v>6</v>
      </c>
      <c r="B17" s="1" t="s">
        <v>20</v>
      </c>
      <c r="C17" s="2">
        <v>302665.80842999998</v>
      </c>
      <c r="D17" s="2">
        <v>2251.8445681200001</v>
      </c>
      <c r="E17" s="2">
        <v>3603.6486120999998</v>
      </c>
      <c r="F17" s="2">
        <v>111300.903695</v>
      </c>
      <c r="G17" s="2">
        <v>122065.694879</v>
      </c>
      <c r="H17" s="2">
        <v>122065.694879</v>
      </c>
      <c r="I17" s="2">
        <v>0.744003618975</v>
      </c>
      <c r="J17" s="2">
        <v>1.1906361775000001</v>
      </c>
      <c r="K17" s="2">
        <v>36.773530605399998</v>
      </c>
      <c r="L17" s="2">
        <v>40.3301897602</v>
      </c>
      <c r="M17" s="2">
        <v>40.3301897602</v>
      </c>
      <c r="N17" s="10">
        <v>53.20698062695736</v>
      </c>
      <c r="O17" s="5">
        <f t="shared" si="0"/>
        <v>5320.6980626957356</v>
      </c>
    </row>
    <row r="18" spans="1:15" x14ac:dyDescent="0.25">
      <c r="A18" s="1">
        <v>16</v>
      </c>
      <c r="B18" s="1" t="s">
        <v>36</v>
      </c>
      <c r="C18" s="2">
        <v>1081537.3088400001</v>
      </c>
      <c r="D18" s="2">
        <v>353.69863963500001</v>
      </c>
      <c r="E18" s="2">
        <v>1515.9960429499999</v>
      </c>
      <c r="F18" s="2">
        <v>11411.3229682</v>
      </c>
      <c r="G18" s="2">
        <v>16398.722659800002</v>
      </c>
      <c r="H18" s="2">
        <v>16398.722659800002</v>
      </c>
      <c r="I18" s="2">
        <v>3.2703323014800001E-2</v>
      </c>
      <c r="J18" s="2">
        <v>0.14017048053299999</v>
      </c>
      <c r="K18" s="2">
        <v>1.0551021102</v>
      </c>
      <c r="L18" s="2">
        <v>1.5162419757300001</v>
      </c>
      <c r="M18" s="2">
        <v>1.5162419757300001</v>
      </c>
      <c r="N18" s="10">
        <v>45.363544617312336</v>
      </c>
      <c r="O18" s="5">
        <f t="shared" si="0"/>
        <v>4536.3544617312336</v>
      </c>
    </row>
    <row r="19" spans="1:15" x14ac:dyDescent="0.25">
      <c r="A19" s="1">
        <v>37</v>
      </c>
      <c r="B19" s="1" t="s">
        <v>30</v>
      </c>
      <c r="C19" s="2">
        <v>1020133.47108</v>
      </c>
      <c r="D19" s="2">
        <v>614.772368261</v>
      </c>
      <c r="E19" s="2">
        <v>2014.18415652</v>
      </c>
      <c r="F19" s="2">
        <v>15602.3023214</v>
      </c>
      <c r="G19" s="2">
        <v>27582.005059399999</v>
      </c>
      <c r="H19" s="2">
        <v>27582.005059399999</v>
      </c>
      <c r="I19" s="2">
        <v>6.0263915035600003E-2</v>
      </c>
      <c r="J19" s="2">
        <v>0.197443198721</v>
      </c>
      <c r="K19" s="2">
        <v>1.5294373495</v>
      </c>
      <c r="L19" s="2">
        <v>2.7037643447000002</v>
      </c>
      <c r="M19" s="2">
        <v>2.7037643447000002</v>
      </c>
      <c r="N19" s="10">
        <v>43.865394873586979</v>
      </c>
      <c r="O19" s="5">
        <f t="shared" si="0"/>
        <v>4386.5394873586974</v>
      </c>
    </row>
    <row r="20" spans="1:15" x14ac:dyDescent="0.25">
      <c r="A20" s="1">
        <v>5</v>
      </c>
      <c r="B20" s="1" t="s">
        <v>22</v>
      </c>
      <c r="C20" s="2">
        <v>1539637.44459</v>
      </c>
      <c r="D20" s="2">
        <v>6671.1321196500003</v>
      </c>
      <c r="E20" s="2">
        <v>194888.057019</v>
      </c>
      <c r="F20" s="2">
        <v>286172.59486999997</v>
      </c>
      <c r="G20" s="2">
        <v>290795.18994000001</v>
      </c>
      <c r="H20" s="2">
        <v>290795.18994000001</v>
      </c>
      <c r="I20" s="2">
        <v>0.43329240549999998</v>
      </c>
      <c r="J20" s="2">
        <v>12.658048666199999</v>
      </c>
      <c r="K20" s="2">
        <v>18.587011888799999</v>
      </c>
      <c r="L20" s="2">
        <v>18.887251083799999</v>
      </c>
      <c r="M20" s="2">
        <v>18.887251083799999</v>
      </c>
      <c r="N20" s="10">
        <v>42.590081072364747</v>
      </c>
      <c r="O20" s="5">
        <f t="shared" si="0"/>
        <v>4259.0081072364746</v>
      </c>
    </row>
    <row r="21" spans="1:15" x14ac:dyDescent="0.25">
      <c r="A21" s="1">
        <v>38</v>
      </c>
      <c r="B21" s="1" t="s">
        <v>35</v>
      </c>
      <c r="C21" s="2">
        <v>2281063.3961100001</v>
      </c>
      <c r="D21" s="2">
        <v>2015.72968363</v>
      </c>
      <c r="E21" s="2">
        <v>4980.9609739799998</v>
      </c>
      <c r="F21" s="2">
        <v>35343.228915</v>
      </c>
      <c r="G21" s="2">
        <v>75423.364667600006</v>
      </c>
      <c r="H21" s="2">
        <v>75423.364667600006</v>
      </c>
      <c r="I21" s="2">
        <v>8.8367981664499995E-2</v>
      </c>
      <c r="J21" s="2">
        <v>0.21836135648300001</v>
      </c>
      <c r="K21" s="2">
        <v>1.5494189672800001</v>
      </c>
      <c r="L21" s="2">
        <v>3.3065001523499999</v>
      </c>
      <c r="M21" s="2">
        <v>3.3065001523499999</v>
      </c>
      <c r="N21" s="10">
        <v>36.417400398536998</v>
      </c>
      <c r="O21" s="5">
        <f t="shared" si="0"/>
        <v>3641.7400398536997</v>
      </c>
    </row>
    <row r="22" spans="1:15" x14ac:dyDescent="0.25">
      <c r="A22" s="1">
        <v>99</v>
      </c>
      <c r="B22" s="1" t="s">
        <v>67</v>
      </c>
      <c r="C22" s="2">
        <v>12882684.325200001</v>
      </c>
      <c r="D22" s="2">
        <v>3367.0900762900001</v>
      </c>
      <c r="E22" s="2">
        <v>3478.9606523000002</v>
      </c>
      <c r="F22" s="2">
        <v>5748.0678312700002</v>
      </c>
      <c r="G22" s="2">
        <v>114485.29315300001</v>
      </c>
      <c r="H22" s="2">
        <v>114485.29315300001</v>
      </c>
      <c r="I22" s="2">
        <v>2.6136556569200001E-2</v>
      </c>
      <c r="J22" s="2">
        <v>2.70049359627E-2</v>
      </c>
      <c r="K22" s="2">
        <v>4.46185568642E-2</v>
      </c>
      <c r="L22" s="2">
        <v>0.888675762466</v>
      </c>
      <c r="M22" s="2">
        <v>0.888675762466</v>
      </c>
      <c r="N22" s="10">
        <v>33.001256443707803</v>
      </c>
      <c r="O22" s="5">
        <f t="shared" si="0"/>
        <v>3300.1256443707803</v>
      </c>
    </row>
    <row r="23" spans="1:15" x14ac:dyDescent="0.25">
      <c r="A23" s="1">
        <v>46</v>
      </c>
      <c r="B23" s="1" t="s">
        <v>45</v>
      </c>
      <c r="C23" s="2">
        <v>969787.83511400002</v>
      </c>
      <c r="D23" s="2">
        <v>1673.5435941999999</v>
      </c>
      <c r="E23" s="2">
        <v>1738.7583762899999</v>
      </c>
      <c r="F23" s="2">
        <v>1809.5066784999999</v>
      </c>
      <c r="G23" s="2">
        <v>50035.937082500001</v>
      </c>
      <c r="H23" s="2">
        <v>50035.937082500001</v>
      </c>
      <c r="I23" s="2">
        <v>0.17256801267300001</v>
      </c>
      <c r="J23" s="2">
        <v>0.17929265694300001</v>
      </c>
      <c r="K23" s="2">
        <v>0.186587892009</v>
      </c>
      <c r="L23" s="2">
        <v>5.1594725434599997</v>
      </c>
      <c r="M23" s="2">
        <v>5.1594725434599997</v>
      </c>
      <c r="N23" s="10">
        <v>28.898197606509655</v>
      </c>
      <c r="O23" s="5">
        <f t="shared" si="0"/>
        <v>2889.8197606509657</v>
      </c>
    </row>
    <row r="24" spans="1:15" x14ac:dyDescent="0.25">
      <c r="A24" s="1">
        <v>7</v>
      </c>
      <c r="B24" s="1" t="s">
        <v>13</v>
      </c>
      <c r="C24" s="2">
        <v>322287.92982899997</v>
      </c>
      <c r="D24" s="2">
        <v>1366.49853235</v>
      </c>
      <c r="E24" s="2">
        <v>3951.6300739600001</v>
      </c>
      <c r="F24" s="2">
        <v>28532.073046500002</v>
      </c>
      <c r="G24" s="2">
        <v>38729.900431499998</v>
      </c>
      <c r="H24" s="2">
        <v>38729.900431499998</v>
      </c>
      <c r="I24" s="2">
        <v>0.42399928941600001</v>
      </c>
      <c r="J24" s="2">
        <v>1.22611792383</v>
      </c>
      <c r="K24" s="2">
        <v>8.8529759900199991</v>
      </c>
      <c r="L24" s="2">
        <v>12.017173727899999</v>
      </c>
      <c r="M24" s="2">
        <v>12.017173727899999</v>
      </c>
      <c r="N24" s="10">
        <v>27.342438366834699</v>
      </c>
      <c r="O24" s="5">
        <f t="shared" si="0"/>
        <v>2734.2438366834699</v>
      </c>
    </row>
    <row r="25" spans="1:15" x14ac:dyDescent="0.25">
      <c r="A25" s="1">
        <v>8</v>
      </c>
      <c r="B25" s="1" t="s">
        <v>10</v>
      </c>
      <c r="C25" s="2">
        <v>284848.07503800001</v>
      </c>
      <c r="D25" s="2">
        <v>69.927742303499997</v>
      </c>
      <c r="E25" s="2">
        <v>87.966630279300006</v>
      </c>
      <c r="F25" s="2">
        <v>116.87818511099999</v>
      </c>
      <c r="G25" s="2">
        <v>1576.20744732</v>
      </c>
      <c r="H25" s="2">
        <v>1576.20744732</v>
      </c>
      <c r="I25" s="2">
        <v>2.4549136340199999E-2</v>
      </c>
      <c r="J25" s="2">
        <v>3.0881946549099999E-2</v>
      </c>
      <c r="K25" s="2">
        <v>4.10317623159E-2</v>
      </c>
      <c r="L25" s="2">
        <v>0.55335021909799997</v>
      </c>
      <c r="M25" s="2">
        <v>0.55335021909799997</v>
      </c>
      <c r="N25" s="10">
        <v>21.540516759127634</v>
      </c>
      <c r="O25" s="5">
        <f t="shared" si="0"/>
        <v>2154.0516759127636</v>
      </c>
    </row>
    <row r="26" spans="1:15" x14ac:dyDescent="0.25">
      <c r="A26" s="1">
        <v>12</v>
      </c>
      <c r="B26" s="1" t="s">
        <v>26</v>
      </c>
      <c r="C26" s="2">
        <v>3281451.4623699998</v>
      </c>
      <c r="D26" s="2">
        <v>6463.04789059</v>
      </c>
      <c r="E26" s="2">
        <v>17773.959280300001</v>
      </c>
      <c r="F26" s="2">
        <v>71032.316142299998</v>
      </c>
      <c r="G26" s="2">
        <v>143096.42182700001</v>
      </c>
      <c r="H26" s="2">
        <v>143096.42182700001</v>
      </c>
      <c r="I26" s="2">
        <v>0.19695698579400001</v>
      </c>
      <c r="J26" s="2">
        <v>0.54164931232799995</v>
      </c>
      <c r="K26" s="2">
        <v>2.1646614907099999</v>
      </c>
      <c r="L26" s="2">
        <v>4.3607660655</v>
      </c>
      <c r="M26" s="2">
        <v>4.3607660655</v>
      </c>
      <c r="N26" s="10">
        <v>21.14070269158055</v>
      </c>
      <c r="O26" s="5">
        <f t="shared" si="0"/>
        <v>2114.070269158055</v>
      </c>
    </row>
    <row r="27" spans="1:15" x14ac:dyDescent="0.25">
      <c r="A27" s="1">
        <v>28</v>
      </c>
      <c r="B27" s="1" t="s">
        <v>33</v>
      </c>
      <c r="C27" s="2">
        <v>1931667.6492000001</v>
      </c>
      <c r="D27" s="2">
        <v>828.51315857700001</v>
      </c>
      <c r="E27" s="2">
        <v>866.23904915699995</v>
      </c>
      <c r="F27" s="2">
        <v>12841.6673797</v>
      </c>
      <c r="G27" s="2">
        <v>16216.0102912</v>
      </c>
      <c r="H27" s="2">
        <v>16216.0102912</v>
      </c>
      <c r="I27" s="2">
        <v>4.2891082165199997E-2</v>
      </c>
      <c r="J27" s="2">
        <v>4.4844103980099997E-2</v>
      </c>
      <c r="K27" s="2">
        <v>0.66479693776600002</v>
      </c>
      <c r="L27" s="2">
        <v>0.83948241810199997</v>
      </c>
      <c r="M27" s="2">
        <v>0.83948241810199997</v>
      </c>
      <c r="N27" s="10">
        <v>18.572423350585716</v>
      </c>
      <c r="O27" s="4">
        <f t="shared" si="0"/>
        <v>1857.2423350585716</v>
      </c>
    </row>
    <row r="28" spans="1:15" x14ac:dyDescent="0.25">
      <c r="A28" s="1">
        <v>57</v>
      </c>
      <c r="B28" s="1" t="s">
        <v>56</v>
      </c>
      <c r="C28" s="2">
        <v>868966.11356199998</v>
      </c>
      <c r="D28" s="2">
        <v>1955.47655601</v>
      </c>
      <c r="E28" s="2">
        <v>4482.0154786900002</v>
      </c>
      <c r="F28" s="2">
        <v>34216.141235499999</v>
      </c>
      <c r="G28" s="2">
        <v>34216.141235499999</v>
      </c>
      <c r="H28" s="2">
        <v>34216.141235499999</v>
      </c>
      <c r="I28" s="2">
        <v>0.22503484606499999</v>
      </c>
      <c r="J28" s="2">
        <v>0.51578714160899997</v>
      </c>
      <c r="K28" s="2">
        <v>3.9375691067199998</v>
      </c>
      <c r="L28" s="2">
        <v>3.9375691067199998</v>
      </c>
      <c r="M28" s="2">
        <v>3.9375691067199998</v>
      </c>
      <c r="N28" s="10">
        <v>16.497597263613027</v>
      </c>
      <c r="O28" s="4">
        <f t="shared" si="0"/>
        <v>1649.7597263613027</v>
      </c>
    </row>
    <row r="29" spans="1:15" x14ac:dyDescent="0.25">
      <c r="A29" s="1">
        <v>56</v>
      </c>
      <c r="B29" s="1" t="s">
        <v>57</v>
      </c>
      <c r="C29" s="2">
        <v>632165.30157899996</v>
      </c>
      <c r="D29" s="2">
        <v>216.95843260699999</v>
      </c>
      <c r="E29" s="2">
        <v>216.95843260699999</v>
      </c>
      <c r="F29" s="2">
        <v>3374.5440411099999</v>
      </c>
      <c r="G29" s="2">
        <v>3374.5440411099999</v>
      </c>
      <c r="H29" s="2">
        <v>3374.5440411099999</v>
      </c>
      <c r="I29" s="2">
        <v>3.4319889444299999E-2</v>
      </c>
      <c r="J29" s="2">
        <v>3.4319889444299999E-2</v>
      </c>
      <c r="K29" s="2">
        <v>0.53380722299700001</v>
      </c>
      <c r="L29" s="2">
        <v>0.53380722299700001</v>
      </c>
      <c r="M29" s="2">
        <v>0.53380722299700001</v>
      </c>
      <c r="N29" s="10">
        <v>14.553873617914048</v>
      </c>
      <c r="O29" s="4">
        <f t="shared" si="0"/>
        <v>1455.3873617914048</v>
      </c>
    </row>
    <row r="30" spans="1:15" x14ac:dyDescent="0.25">
      <c r="A30" s="1">
        <v>30</v>
      </c>
      <c r="B30" s="1" t="s">
        <v>41</v>
      </c>
      <c r="C30" s="2">
        <v>2638828.6154399998</v>
      </c>
      <c r="D30" s="2">
        <v>1547.11182919</v>
      </c>
      <c r="E30" s="2">
        <v>1605.43732746</v>
      </c>
      <c r="F30" s="2">
        <v>4310.2254025599996</v>
      </c>
      <c r="G30" s="2">
        <v>23967.258115199998</v>
      </c>
      <c r="H30" s="2">
        <v>23967.258115199998</v>
      </c>
      <c r="I30" s="2">
        <v>5.8628734740000001E-2</v>
      </c>
      <c r="J30" s="2">
        <v>6.0839014631999998E-2</v>
      </c>
      <c r="K30" s="2">
        <v>0.16333858808900001</v>
      </c>
      <c r="L30" s="2">
        <v>0.90825368403899998</v>
      </c>
      <c r="M30" s="2">
        <v>0.90825368403899998</v>
      </c>
      <c r="N30" s="10">
        <v>14.491613251867001</v>
      </c>
      <c r="O30" s="4">
        <f t="shared" si="0"/>
        <v>1449.1613251867002</v>
      </c>
    </row>
    <row r="31" spans="1:15" x14ac:dyDescent="0.25">
      <c r="A31" s="1">
        <v>11</v>
      </c>
      <c r="B31" s="1" t="s">
        <v>29</v>
      </c>
      <c r="C31" s="2">
        <v>1994795.15078</v>
      </c>
      <c r="D31" s="2">
        <v>2039.90969524</v>
      </c>
      <c r="E31" s="2">
        <v>3255.1336816200001</v>
      </c>
      <c r="F31" s="2">
        <v>24651.1963029</v>
      </c>
      <c r="G31" s="2">
        <v>29444.096562399998</v>
      </c>
      <c r="H31" s="2">
        <v>29444.096562399998</v>
      </c>
      <c r="I31" s="2">
        <v>0.10226161290000001</v>
      </c>
      <c r="J31" s="2">
        <v>0.16318135124499999</v>
      </c>
      <c r="K31" s="2">
        <v>1.23577582857</v>
      </c>
      <c r="L31" s="2">
        <v>1.47604612689</v>
      </c>
      <c r="M31" s="2">
        <v>1.47604612689</v>
      </c>
      <c r="N31" s="10">
        <v>13.434019619155658</v>
      </c>
      <c r="O31" s="4">
        <f t="shared" si="0"/>
        <v>1343.4019619155658</v>
      </c>
    </row>
    <row r="32" spans="1:15" x14ac:dyDescent="0.25">
      <c r="A32" s="1">
        <v>3</v>
      </c>
      <c r="B32" s="1" t="s">
        <v>11</v>
      </c>
      <c r="C32" s="2">
        <v>2220709.4055900001</v>
      </c>
      <c r="D32" s="2">
        <v>3177.8930646200001</v>
      </c>
      <c r="E32" s="2">
        <v>6657.9496193200002</v>
      </c>
      <c r="F32" s="2">
        <v>7297.9304101899997</v>
      </c>
      <c r="G32" s="2">
        <v>44090.743897400003</v>
      </c>
      <c r="H32" s="2">
        <v>44090.743897400003</v>
      </c>
      <c r="I32" s="2">
        <v>0.14310260751000001</v>
      </c>
      <c r="J32" s="2">
        <v>0.29981183501800002</v>
      </c>
      <c r="K32" s="2">
        <v>0.328630589478</v>
      </c>
      <c r="L32" s="2">
        <v>1.9854350950399999</v>
      </c>
      <c r="M32" s="2">
        <v>1.9854350950399999</v>
      </c>
      <c r="N32" s="10">
        <v>12.874206274675954</v>
      </c>
      <c r="O32" s="4">
        <f t="shared" si="0"/>
        <v>1287.4206274675953</v>
      </c>
    </row>
    <row r="33" spans="1:15" x14ac:dyDescent="0.25">
      <c r="A33" s="1">
        <v>17</v>
      </c>
      <c r="B33" s="1" t="s">
        <v>32</v>
      </c>
      <c r="C33" s="2">
        <v>1060899.37411</v>
      </c>
      <c r="D33" s="2">
        <v>3312.1004748300002</v>
      </c>
      <c r="E33" s="2">
        <v>34201.8877756</v>
      </c>
      <c r="F33" s="2">
        <v>36995.537317100003</v>
      </c>
      <c r="G33" s="2">
        <v>40957.078631099997</v>
      </c>
      <c r="H33" s="2">
        <v>40957.078631099997</v>
      </c>
      <c r="I33" s="2">
        <v>0.31219742000599998</v>
      </c>
      <c r="J33" s="2">
        <v>3.2238578521400001</v>
      </c>
      <c r="K33" s="2">
        <v>3.4871862704400001</v>
      </c>
      <c r="L33" s="2">
        <v>3.8605997543799999</v>
      </c>
      <c r="M33" s="2">
        <v>3.8605997543799999</v>
      </c>
      <c r="N33" s="10">
        <v>11.365892563450146</v>
      </c>
      <c r="O33" s="4">
        <f t="shared" si="0"/>
        <v>1136.5892563450145</v>
      </c>
    </row>
    <row r="34" spans="1:15" x14ac:dyDescent="0.25">
      <c r="A34" s="1">
        <v>58</v>
      </c>
      <c r="B34" s="1" t="s">
        <v>55</v>
      </c>
      <c r="C34" s="2">
        <v>989312.02262900001</v>
      </c>
      <c r="D34" s="2">
        <v>3798.6917112800002</v>
      </c>
      <c r="E34" s="2">
        <v>3875.3275521800001</v>
      </c>
      <c r="F34" s="2">
        <v>39491.820494500003</v>
      </c>
      <c r="G34" s="2">
        <v>41102.340709800003</v>
      </c>
      <c r="H34" s="2">
        <v>41102.340709800003</v>
      </c>
      <c r="I34" s="2">
        <v>0.38397306657500002</v>
      </c>
      <c r="J34" s="2">
        <v>0.39171944376899998</v>
      </c>
      <c r="K34" s="2">
        <v>3.99184681791</v>
      </c>
      <c r="L34" s="2">
        <v>4.1546387559899998</v>
      </c>
      <c r="M34" s="2">
        <v>4.1546387559899998</v>
      </c>
      <c r="N34" s="10">
        <v>9.820130674923929</v>
      </c>
      <c r="O34" s="4">
        <f t="shared" si="0"/>
        <v>982.01306749239291</v>
      </c>
    </row>
    <row r="35" spans="1:15" x14ac:dyDescent="0.25">
      <c r="A35" s="1">
        <v>2</v>
      </c>
      <c r="B35" s="1" t="s">
        <v>5</v>
      </c>
      <c r="C35" s="2">
        <v>1478005.40337</v>
      </c>
      <c r="D35" s="2">
        <v>8082.4586398399997</v>
      </c>
      <c r="E35" s="2">
        <v>66620.523830599996</v>
      </c>
      <c r="F35" s="2">
        <v>69546.1330208</v>
      </c>
      <c r="G35" s="2">
        <v>85277.848913299997</v>
      </c>
      <c r="H35" s="2">
        <v>85277.848913299997</v>
      </c>
      <c r="I35" s="2">
        <v>0.54684905896900005</v>
      </c>
      <c r="J35" s="2">
        <v>4.5074614530300003</v>
      </c>
      <c r="K35" s="2">
        <v>4.7054045176199999</v>
      </c>
      <c r="L35" s="2">
        <v>5.7697927706399996</v>
      </c>
      <c r="M35" s="2">
        <v>5.7697927706399996</v>
      </c>
      <c r="N35" s="10">
        <v>9.5509786951397455</v>
      </c>
      <c r="O35" s="4">
        <f t="shared" si="0"/>
        <v>955.0978695139745</v>
      </c>
    </row>
    <row r="36" spans="1:15" x14ac:dyDescent="0.25">
      <c r="A36" s="1">
        <v>31</v>
      </c>
      <c r="B36" s="1" t="s">
        <v>34</v>
      </c>
      <c r="C36" s="2">
        <v>845831.33788799995</v>
      </c>
      <c r="D36" s="2">
        <v>543.57422624900005</v>
      </c>
      <c r="E36" s="2">
        <v>749.55523516200003</v>
      </c>
      <c r="F36" s="2">
        <v>4642.87763808</v>
      </c>
      <c r="G36" s="2">
        <v>5489.0188989500002</v>
      </c>
      <c r="H36" s="2">
        <v>5489.0188989500002</v>
      </c>
      <c r="I36" s="2">
        <v>6.4265084763399996E-2</v>
      </c>
      <c r="J36" s="2">
        <v>8.8617576765799996E-2</v>
      </c>
      <c r="K36" s="2">
        <v>0.54891293690700005</v>
      </c>
      <c r="L36" s="2">
        <v>0.648949578134</v>
      </c>
      <c r="M36" s="2">
        <v>0.648949578134</v>
      </c>
      <c r="N36" s="10">
        <v>9.0980117045424347</v>
      </c>
      <c r="O36" s="4">
        <f t="shared" si="0"/>
        <v>909.80117045424345</v>
      </c>
    </row>
    <row r="37" spans="1:15" x14ac:dyDescent="0.25">
      <c r="A37" s="1">
        <v>1</v>
      </c>
      <c r="B37" s="1" t="s">
        <v>60</v>
      </c>
      <c r="C37" s="2">
        <v>1316786.3522699999</v>
      </c>
      <c r="D37" s="2">
        <v>13228.040213</v>
      </c>
      <c r="E37" s="2">
        <v>51671.178047100002</v>
      </c>
      <c r="F37" s="2">
        <v>122702.22782</v>
      </c>
      <c r="G37" s="2">
        <v>122905.243307</v>
      </c>
      <c r="H37" s="2">
        <v>122905.243307</v>
      </c>
      <c r="I37" s="2">
        <v>1.00456996613</v>
      </c>
      <c r="J37" s="2">
        <v>3.9240365726799999</v>
      </c>
      <c r="K37" s="2">
        <v>9.3183095046899993</v>
      </c>
      <c r="L37" s="2">
        <v>9.3337270009799997</v>
      </c>
      <c r="M37" s="2">
        <v>9.3337270009799997</v>
      </c>
      <c r="N37" s="10">
        <v>8.2912662290074941</v>
      </c>
      <c r="O37" s="4">
        <f t="shared" si="0"/>
        <v>829.12662290074945</v>
      </c>
    </row>
    <row r="38" spans="1:15" x14ac:dyDescent="0.25">
      <c r="A38" s="1">
        <v>53</v>
      </c>
      <c r="B38" s="1" t="s">
        <v>58</v>
      </c>
      <c r="C38" s="2">
        <v>708294.96453</v>
      </c>
      <c r="D38" s="2">
        <v>1327.23160949</v>
      </c>
      <c r="E38" s="2">
        <v>1352.4520494799999</v>
      </c>
      <c r="F38" s="2">
        <v>12098.177023</v>
      </c>
      <c r="G38" s="2">
        <v>12098.177023</v>
      </c>
      <c r="H38" s="2">
        <v>12098.177023</v>
      </c>
      <c r="I38" s="2">
        <v>0.187384024447</v>
      </c>
      <c r="J38" s="2">
        <v>0.19094475002799999</v>
      </c>
      <c r="K38" s="2">
        <v>1.7080704549400001</v>
      </c>
      <c r="L38" s="2">
        <v>1.7080704549400001</v>
      </c>
      <c r="M38" s="2">
        <v>1.7080704549400001</v>
      </c>
      <c r="N38" s="10">
        <v>8.1153472660652106</v>
      </c>
      <c r="O38" s="4">
        <f t="shared" si="0"/>
        <v>811.53472660652108</v>
      </c>
    </row>
    <row r="39" spans="1:15" x14ac:dyDescent="0.25">
      <c r="A39" s="1">
        <v>49</v>
      </c>
      <c r="B39" s="1" t="s">
        <v>16</v>
      </c>
      <c r="C39" s="2">
        <v>1325473.1900899999</v>
      </c>
      <c r="D39" s="2">
        <v>2338.6600674599999</v>
      </c>
      <c r="E39" s="2">
        <v>3070.2066046099999</v>
      </c>
      <c r="F39" s="2">
        <v>14719.0977809</v>
      </c>
      <c r="G39" s="2">
        <v>14719.0977809</v>
      </c>
      <c r="H39" s="2">
        <v>14719.0977809</v>
      </c>
      <c r="I39" s="2">
        <v>0.17643963566699999</v>
      </c>
      <c r="J39" s="2">
        <v>0.23163098488600001</v>
      </c>
      <c r="K39" s="2">
        <v>1.1104787249500001</v>
      </c>
      <c r="L39" s="2">
        <v>1.1104787249500001</v>
      </c>
      <c r="M39" s="2">
        <v>1.1104787249500001</v>
      </c>
      <c r="N39" s="10">
        <v>5.2938166968773297</v>
      </c>
      <c r="O39" s="4">
        <f t="shared" si="0"/>
        <v>529.38166968773294</v>
      </c>
    </row>
    <row r="40" spans="1:15" x14ac:dyDescent="0.25">
      <c r="A40" s="1">
        <v>32</v>
      </c>
      <c r="B40" s="1" t="s">
        <v>23</v>
      </c>
      <c r="C40" s="2">
        <v>3954204.2335299999</v>
      </c>
      <c r="D40" s="2">
        <v>2071.8438343100001</v>
      </c>
      <c r="E40" s="2">
        <v>2304.1327369199998</v>
      </c>
      <c r="F40" s="2">
        <v>9337.5273789900002</v>
      </c>
      <c r="G40" s="2">
        <v>12449.320619800001</v>
      </c>
      <c r="H40" s="2">
        <v>12449.320619800001</v>
      </c>
      <c r="I40" s="2">
        <v>5.2395974308599998E-2</v>
      </c>
      <c r="J40" s="2">
        <v>5.8270453442500002E-2</v>
      </c>
      <c r="K40" s="2">
        <v>0.23614175767199999</v>
      </c>
      <c r="L40" s="2">
        <v>0.31483757248100003</v>
      </c>
      <c r="M40" s="2">
        <v>0.31483757248100003</v>
      </c>
      <c r="N40" s="10">
        <v>5.0088122539149191</v>
      </c>
      <c r="O40" s="4">
        <f t="shared" si="0"/>
        <v>500.88122539149191</v>
      </c>
    </row>
    <row r="41" spans="1:15" x14ac:dyDescent="0.25">
      <c r="A41" s="1">
        <v>23</v>
      </c>
      <c r="B41" s="1" t="s">
        <v>2</v>
      </c>
      <c r="C41" s="2">
        <v>395147.23163900001</v>
      </c>
      <c r="D41" s="2">
        <v>2915.28998942</v>
      </c>
      <c r="E41" s="2">
        <v>6599.3686785</v>
      </c>
      <c r="F41" s="2">
        <v>7743.5632466999996</v>
      </c>
      <c r="G41" s="2">
        <v>17150.161275599999</v>
      </c>
      <c r="H41" s="2">
        <v>17150.161275599999</v>
      </c>
      <c r="I41" s="2">
        <v>0.73777310227600001</v>
      </c>
      <c r="J41" s="2">
        <v>1.67010373605</v>
      </c>
      <c r="K41" s="2">
        <v>1.95966531629</v>
      </c>
      <c r="L41" s="2">
        <v>4.3401952240600004</v>
      </c>
      <c r="M41" s="2">
        <v>4.3401952240600004</v>
      </c>
      <c r="N41" s="10">
        <v>4.8828320125409004</v>
      </c>
      <c r="O41" s="4">
        <f t="shared" si="0"/>
        <v>488.28320125409005</v>
      </c>
    </row>
    <row r="42" spans="1:15" x14ac:dyDescent="0.25">
      <c r="A42" s="1">
        <v>22</v>
      </c>
      <c r="B42" s="1" t="s">
        <v>4</v>
      </c>
      <c r="C42" s="2">
        <v>693847.22193</v>
      </c>
      <c r="D42" s="2">
        <v>2960.6040937500002</v>
      </c>
      <c r="E42" s="2">
        <v>10789.243273100001</v>
      </c>
      <c r="F42" s="2">
        <v>11229.250732500001</v>
      </c>
      <c r="G42" s="2">
        <v>16845.857977899999</v>
      </c>
      <c r="H42" s="2">
        <v>16845.857977899999</v>
      </c>
      <c r="I42" s="2">
        <v>0.426693946474</v>
      </c>
      <c r="J42" s="2">
        <v>1.55498832194</v>
      </c>
      <c r="K42" s="2">
        <v>1.61840393354</v>
      </c>
      <c r="L42" s="2">
        <v>2.4278915365599998</v>
      </c>
      <c r="M42" s="2">
        <v>2.4278915365599998</v>
      </c>
      <c r="N42" s="10">
        <v>4.6900069865682283</v>
      </c>
      <c r="O42" s="4">
        <f t="shared" si="0"/>
        <v>469.00069865682281</v>
      </c>
    </row>
    <row r="43" spans="1:15" x14ac:dyDescent="0.25">
      <c r="A43" s="1">
        <v>9</v>
      </c>
      <c r="B43" s="1" t="s">
        <v>6</v>
      </c>
      <c r="C43" s="2">
        <v>907792.33343</v>
      </c>
      <c r="D43" s="2">
        <v>541.5120928</v>
      </c>
      <c r="E43" s="2">
        <v>1003.91444528</v>
      </c>
      <c r="F43" s="2">
        <v>2833.5717536299999</v>
      </c>
      <c r="G43" s="2">
        <v>2882.4968690199998</v>
      </c>
      <c r="H43" s="2">
        <v>2882.4968690199998</v>
      </c>
      <c r="I43" s="2">
        <v>5.9651538447600003E-2</v>
      </c>
      <c r="J43" s="2">
        <v>0.110588557351</v>
      </c>
      <c r="K43" s="2">
        <v>0.312138762279</v>
      </c>
      <c r="L43" s="2">
        <v>0.31752822345699999</v>
      </c>
      <c r="M43" s="2">
        <v>0.31752822345699999</v>
      </c>
      <c r="N43" s="10">
        <v>4.323051705300716</v>
      </c>
      <c r="O43" s="4">
        <f t="shared" si="0"/>
        <v>432.30517053007162</v>
      </c>
    </row>
    <row r="44" spans="1:15" x14ac:dyDescent="0.25">
      <c r="A44" s="1">
        <v>14</v>
      </c>
      <c r="B44" s="1" t="s">
        <v>46</v>
      </c>
      <c r="C44" s="2">
        <v>1170585.8942100001</v>
      </c>
      <c r="D44" s="2">
        <v>1044.99208856</v>
      </c>
      <c r="E44" s="2">
        <v>6329.5590690899999</v>
      </c>
      <c r="F44" s="2">
        <v>7339.2252609400002</v>
      </c>
      <c r="G44" s="2">
        <v>11686.272520799999</v>
      </c>
      <c r="H44" s="2">
        <v>3075.8625208399999</v>
      </c>
      <c r="I44" s="2">
        <v>8.9270859466899999E-2</v>
      </c>
      <c r="J44" s="2">
        <v>0.540717182771</v>
      </c>
      <c r="K44" s="2">
        <v>0.62697024603200002</v>
      </c>
      <c r="L44" s="2">
        <v>0.99832678478400005</v>
      </c>
      <c r="M44" s="2">
        <v>3.3902913675200002</v>
      </c>
      <c r="N44" s="10">
        <v>1.9434313948525115</v>
      </c>
      <c r="O44" s="4">
        <f t="shared" si="0"/>
        <v>194.34313948525116</v>
      </c>
    </row>
    <row r="45" spans="1:15" x14ac:dyDescent="0.25">
      <c r="A45" s="1">
        <v>20</v>
      </c>
      <c r="B45" s="1" t="s">
        <v>54</v>
      </c>
      <c r="C45" s="2">
        <v>1982526.6311000001</v>
      </c>
      <c r="D45" s="2">
        <v>70378.637331200007</v>
      </c>
      <c r="E45" s="2">
        <v>70728.587874699995</v>
      </c>
      <c r="F45" s="2">
        <v>192817.00051799999</v>
      </c>
      <c r="G45" s="2">
        <v>199981.90552999999</v>
      </c>
      <c r="H45" s="2">
        <v>199981.90552999999</v>
      </c>
      <c r="I45" s="2">
        <v>3.54994663008</v>
      </c>
      <c r="J45" s="2">
        <v>3.5675983749800002</v>
      </c>
      <c r="K45" s="2">
        <v>9.7258214590000005</v>
      </c>
      <c r="L45" s="2">
        <v>10.087224171100001</v>
      </c>
      <c r="M45" s="2">
        <v>10.087224171100001</v>
      </c>
      <c r="N45" s="10">
        <v>1.8415143161822021</v>
      </c>
      <c r="O45" s="4">
        <f t="shared" si="0"/>
        <v>184.15143161822022</v>
      </c>
    </row>
    <row r="46" spans="1:15" x14ac:dyDescent="0.25">
      <c r="A46" s="1">
        <v>65</v>
      </c>
      <c r="B46" s="1" t="s">
        <v>59</v>
      </c>
      <c r="C46" s="2">
        <v>218291.153769</v>
      </c>
      <c r="D46" s="2">
        <v>1312.6483264200001</v>
      </c>
      <c r="E46" s="2">
        <v>3669.3122631199999</v>
      </c>
      <c r="F46" s="2">
        <v>3669.3122631199999</v>
      </c>
      <c r="G46" s="2">
        <v>3670.2396456000001</v>
      </c>
      <c r="H46" s="2">
        <v>3670.2396456000001</v>
      </c>
      <c r="I46" s="2">
        <v>0.60132914401500004</v>
      </c>
      <c r="J46" s="2">
        <v>1.68092577265</v>
      </c>
      <c r="K46" s="2">
        <v>1.68092577265</v>
      </c>
      <c r="L46" s="2">
        <v>1.68135061006</v>
      </c>
      <c r="M46" s="2">
        <v>1.68135061006</v>
      </c>
      <c r="N46" s="10">
        <v>1.7960570792101522</v>
      </c>
      <c r="O46" s="4">
        <f t="shared" si="0"/>
        <v>179.60570792101521</v>
      </c>
    </row>
    <row r="47" spans="1:15" x14ac:dyDescent="0.25">
      <c r="A47" s="1">
        <v>35</v>
      </c>
      <c r="B47" s="1" t="s">
        <v>31</v>
      </c>
      <c r="C47" s="2">
        <v>382535.90051499999</v>
      </c>
      <c r="D47" s="2">
        <v>720.74127650900004</v>
      </c>
      <c r="E47" s="2">
        <v>781.00396493400001</v>
      </c>
      <c r="F47" s="2">
        <v>1669.43452746</v>
      </c>
      <c r="G47" s="2">
        <v>1927.0037195899999</v>
      </c>
      <c r="H47" s="2">
        <v>1927.0037195899999</v>
      </c>
      <c r="I47" s="2">
        <v>0.188411408064</v>
      </c>
      <c r="J47" s="2">
        <v>0.20416488070300001</v>
      </c>
      <c r="K47" s="2">
        <v>0.43641251062000003</v>
      </c>
      <c r="L47" s="2">
        <v>0.50374454188399997</v>
      </c>
      <c r="M47" s="2">
        <v>0.50374454188399997</v>
      </c>
      <c r="N47" s="10">
        <v>1.6736414055868729</v>
      </c>
      <c r="O47" s="4">
        <f t="shared" si="0"/>
        <v>167.3641405586873</v>
      </c>
    </row>
    <row r="48" spans="1:15" x14ac:dyDescent="0.25">
      <c r="A48" s="1">
        <v>62</v>
      </c>
      <c r="B48" s="1" t="s">
        <v>12</v>
      </c>
      <c r="C48" s="2">
        <v>462995.38551300002</v>
      </c>
      <c r="D48" s="2">
        <v>1904.86944421</v>
      </c>
      <c r="E48" s="2">
        <v>4210.9234647699996</v>
      </c>
      <c r="F48" s="2">
        <v>4750.0928502400002</v>
      </c>
      <c r="G48" s="2">
        <v>4750.0928502400002</v>
      </c>
      <c r="H48" s="2">
        <v>4750.0928502400002</v>
      </c>
      <c r="I48" s="2">
        <v>0.411422986883</v>
      </c>
      <c r="J48" s="2">
        <v>0.90949577393799996</v>
      </c>
      <c r="K48" s="2">
        <v>1.02594820572</v>
      </c>
      <c r="L48" s="2">
        <v>1.02594820572</v>
      </c>
      <c r="M48" s="2">
        <v>1.02594820572</v>
      </c>
      <c r="N48" s="10">
        <v>1.4936579589106644</v>
      </c>
      <c r="O48" s="4">
        <f t="shared" si="0"/>
        <v>149.36579589106645</v>
      </c>
    </row>
    <row r="49" spans="1:15" x14ac:dyDescent="0.25">
      <c r="A49" s="1">
        <v>34</v>
      </c>
      <c r="B49" s="1" t="s">
        <v>28</v>
      </c>
      <c r="C49" s="2">
        <v>3687541.9682200002</v>
      </c>
      <c r="D49" s="2">
        <v>4353.7934978599997</v>
      </c>
      <c r="E49" s="2">
        <v>6882.8954329300004</v>
      </c>
      <c r="F49" s="2">
        <v>9608.6465315200003</v>
      </c>
      <c r="G49" s="2">
        <v>10687.444170500001</v>
      </c>
      <c r="H49" s="2">
        <v>10687.444170500001</v>
      </c>
      <c r="I49" s="2">
        <v>0.11806763246</v>
      </c>
      <c r="J49" s="2">
        <v>0.18665266706799999</v>
      </c>
      <c r="K49" s="2">
        <v>0.260570499653</v>
      </c>
      <c r="L49" s="2">
        <v>0.28982569588599999</v>
      </c>
      <c r="M49" s="2">
        <v>0.28982569588599999</v>
      </c>
      <c r="N49" s="10">
        <v>1.4547430133636683</v>
      </c>
      <c r="O49" s="4">
        <f t="shared" si="0"/>
        <v>145.47430133636684</v>
      </c>
    </row>
    <row r="50" spans="1:15" x14ac:dyDescent="0.25">
      <c r="A50" s="1">
        <v>47</v>
      </c>
      <c r="B50" s="1" t="s">
        <v>19</v>
      </c>
      <c r="C50" s="2">
        <v>782301.55701600004</v>
      </c>
      <c r="D50" s="2">
        <v>2022.20287506</v>
      </c>
      <c r="E50" s="2">
        <v>2628.5560377199999</v>
      </c>
      <c r="F50" s="2">
        <v>4805.30230218</v>
      </c>
      <c r="G50" s="2">
        <v>4766.5714406699999</v>
      </c>
      <c r="H50" s="2">
        <v>4838.4992146699997</v>
      </c>
      <c r="I50" s="2">
        <v>0.25849403684900002</v>
      </c>
      <c r="J50" s="2">
        <v>0.33600291526300002</v>
      </c>
      <c r="K50" s="2">
        <v>0.61425191591200001</v>
      </c>
      <c r="L50" s="2">
        <v>0.60930102949700005</v>
      </c>
      <c r="M50" s="2">
        <v>0.61849540899900002</v>
      </c>
      <c r="N50" s="10">
        <v>1.3926873383198202</v>
      </c>
      <c r="O50" s="4">
        <f t="shared" si="0"/>
        <v>139.26873383198202</v>
      </c>
    </row>
    <row r="51" spans="1:15" x14ac:dyDescent="0.25">
      <c r="A51" s="1">
        <v>13</v>
      </c>
      <c r="B51" s="1" t="s">
        <v>37</v>
      </c>
      <c r="C51" s="2">
        <v>2564782.2959400001</v>
      </c>
      <c r="D51" s="2">
        <v>2462.89298702</v>
      </c>
      <c r="E51" s="2">
        <v>2463.2271671100002</v>
      </c>
      <c r="F51" s="2">
        <v>3380.96383277</v>
      </c>
      <c r="G51" s="2">
        <v>5797.4952611999997</v>
      </c>
      <c r="H51" s="2">
        <v>5797.4952611999997</v>
      </c>
      <c r="I51" s="2">
        <v>9.6027370078099999E-2</v>
      </c>
      <c r="J51" s="2">
        <v>9.6040399647499997E-2</v>
      </c>
      <c r="K51" s="2">
        <v>0.131822643899</v>
      </c>
      <c r="L51" s="2">
        <v>0.22604239238500001</v>
      </c>
      <c r="M51" s="2">
        <v>0.22604239238500001</v>
      </c>
      <c r="N51" s="10">
        <v>1.3539371348061422</v>
      </c>
      <c r="O51" s="4">
        <f t="shared" si="0"/>
        <v>135.39371348061422</v>
      </c>
    </row>
    <row r="52" spans="1:15" x14ac:dyDescent="0.25">
      <c r="A52" s="1">
        <v>24</v>
      </c>
      <c r="B52" s="1" t="s">
        <v>7</v>
      </c>
      <c r="C52" s="2">
        <v>761666.013103</v>
      </c>
      <c r="D52" s="2">
        <v>4967.10940966</v>
      </c>
      <c r="E52" s="2">
        <v>7310.8906418899996</v>
      </c>
      <c r="F52" s="2">
        <v>7624.2926574900002</v>
      </c>
      <c r="G52" s="2">
        <v>11206.528881800001</v>
      </c>
      <c r="H52" s="2">
        <v>11206.528881800001</v>
      </c>
      <c r="I52" s="2">
        <v>0.65213746238000003</v>
      </c>
      <c r="J52" s="2">
        <v>0.95985517485600003</v>
      </c>
      <c r="K52" s="2">
        <v>1.0010020831099999</v>
      </c>
      <c r="L52" s="2">
        <v>1.4713179647000001</v>
      </c>
      <c r="M52" s="2">
        <v>1.4713179647000001</v>
      </c>
      <c r="N52" s="10">
        <v>1.2561469775571323</v>
      </c>
      <c r="O52" s="4">
        <f t="shared" si="0"/>
        <v>125.61469775571324</v>
      </c>
    </row>
    <row r="53" spans="1:15" x14ac:dyDescent="0.25">
      <c r="A53" s="1">
        <v>63</v>
      </c>
      <c r="B53" s="1" t="s">
        <v>62</v>
      </c>
      <c r="C53" s="2">
        <v>1246934.23844</v>
      </c>
      <c r="D53" s="2">
        <v>3801.53658894</v>
      </c>
      <c r="E53" s="2">
        <v>4225.3488496800001</v>
      </c>
      <c r="F53" s="2">
        <v>5010.5966576399996</v>
      </c>
      <c r="G53" s="2">
        <v>8499.4251570899996</v>
      </c>
      <c r="H53" s="2">
        <v>8499.4251570899996</v>
      </c>
      <c r="I53" s="2">
        <v>0.30487065570499999</v>
      </c>
      <c r="J53" s="2">
        <v>0.33885899668300001</v>
      </c>
      <c r="K53" s="2">
        <v>0.40183327261200003</v>
      </c>
      <c r="L53" s="2">
        <v>0.68162577424500004</v>
      </c>
      <c r="M53" s="2">
        <v>0.68162577424500004</v>
      </c>
      <c r="N53" s="10">
        <v>1.2357867557602369</v>
      </c>
      <c r="O53" s="4">
        <f t="shared" si="0"/>
        <v>123.57867557602368</v>
      </c>
    </row>
    <row r="54" spans="1:15" x14ac:dyDescent="0.25">
      <c r="A54" s="1">
        <v>48</v>
      </c>
      <c r="B54" s="1" t="s">
        <v>17</v>
      </c>
      <c r="C54" s="2">
        <v>441374.42932699999</v>
      </c>
      <c r="D54" s="2">
        <v>1513.9432856799999</v>
      </c>
      <c r="E54" s="2">
        <v>2643.55046408</v>
      </c>
      <c r="F54" s="2">
        <v>2763.97315587</v>
      </c>
      <c r="G54" s="2">
        <v>3158.3865907200002</v>
      </c>
      <c r="H54" s="2">
        <v>3158.3865907200002</v>
      </c>
      <c r="I54" s="2">
        <v>0.34300656881899999</v>
      </c>
      <c r="J54" s="2">
        <v>0.59893602538599999</v>
      </c>
      <c r="K54" s="2">
        <v>0.62621959321099996</v>
      </c>
      <c r="L54" s="2">
        <v>0.71557987524</v>
      </c>
      <c r="M54" s="2">
        <v>0.71557987524</v>
      </c>
      <c r="N54" s="10">
        <v>1.0861987503722013</v>
      </c>
      <c r="O54" s="4">
        <f t="shared" si="0"/>
        <v>108.61987503722013</v>
      </c>
    </row>
    <row r="55" spans="1:15" x14ac:dyDescent="0.25">
      <c r="A55" s="1">
        <v>25</v>
      </c>
      <c r="B55" s="1" t="s">
        <v>15</v>
      </c>
      <c r="C55" s="2">
        <v>304640.38845700002</v>
      </c>
      <c r="D55" s="2">
        <v>429.45532588100002</v>
      </c>
      <c r="E55" s="2">
        <v>814.07284411099999</v>
      </c>
      <c r="F55" s="2">
        <v>837.63692422199995</v>
      </c>
      <c r="G55" s="2">
        <v>837.63692422199995</v>
      </c>
      <c r="H55" s="2">
        <v>837.63692422199995</v>
      </c>
      <c r="I55" s="2">
        <v>0.14097123761399999</v>
      </c>
      <c r="J55" s="2">
        <v>0.26722420104400002</v>
      </c>
      <c r="K55" s="2">
        <v>0.27495924899000002</v>
      </c>
      <c r="L55" s="2">
        <v>0.27495924899000002</v>
      </c>
      <c r="M55" s="2">
        <v>0.27495924899000002</v>
      </c>
      <c r="N55" s="10">
        <v>0.95046346789073255</v>
      </c>
      <c r="O55" s="3">
        <f t="shared" si="0"/>
        <v>95.046346789073255</v>
      </c>
    </row>
    <row r="56" spans="1:15" x14ac:dyDescent="0.25">
      <c r="A56" s="1">
        <v>21</v>
      </c>
      <c r="B56" s="1" t="s">
        <v>53</v>
      </c>
      <c r="C56" s="2">
        <v>1057334.9823499999</v>
      </c>
      <c r="D56" s="2">
        <v>1086.5779477599999</v>
      </c>
      <c r="E56" s="2">
        <v>1218.3218816999999</v>
      </c>
      <c r="F56" s="2">
        <v>1834.06832697</v>
      </c>
      <c r="G56" s="2">
        <v>2075.5247320100002</v>
      </c>
      <c r="H56" s="2">
        <v>2075.5247320100002</v>
      </c>
      <c r="I56" s="2">
        <v>0.102765723815</v>
      </c>
      <c r="J56" s="2">
        <v>0.115225723355</v>
      </c>
      <c r="K56" s="2">
        <v>0.17346142495899999</v>
      </c>
      <c r="L56" s="2">
        <v>0.19629774543100001</v>
      </c>
      <c r="M56" s="2">
        <v>0.19629774543100001</v>
      </c>
      <c r="N56" s="10">
        <v>0.91014803520422249</v>
      </c>
      <c r="O56" s="3">
        <f t="shared" si="0"/>
        <v>91.014803520422248</v>
      </c>
    </row>
    <row r="57" spans="1:15" x14ac:dyDescent="0.25">
      <c r="A57" s="1">
        <v>18</v>
      </c>
      <c r="B57" s="1" t="s">
        <v>61</v>
      </c>
      <c r="C57" s="2">
        <v>1373251.6774299999</v>
      </c>
      <c r="D57" s="2">
        <v>7519.6833902999997</v>
      </c>
      <c r="E57" s="2">
        <v>7840.2631553600004</v>
      </c>
      <c r="F57" s="2">
        <v>9541.0669892499991</v>
      </c>
      <c r="G57" s="2">
        <v>13891.2784328</v>
      </c>
      <c r="H57" s="2">
        <v>13891.2784328</v>
      </c>
      <c r="I57" s="2">
        <v>0.54758231967899995</v>
      </c>
      <c r="J57" s="2">
        <v>0.57092689448099998</v>
      </c>
      <c r="K57" s="2">
        <v>0.69477919787499998</v>
      </c>
      <c r="L57" s="2">
        <v>1.0115610023399999</v>
      </c>
      <c r="M57" s="2">
        <v>1.0115610023399999</v>
      </c>
      <c r="N57" s="10">
        <v>0.84732224906157971</v>
      </c>
      <c r="O57" s="3">
        <f t="shared" si="0"/>
        <v>84.732224906157967</v>
      </c>
    </row>
    <row r="58" spans="1:15" x14ac:dyDescent="0.25">
      <c r="A58" s="1">
        <v>52</v>
      </c>
      <c r="B58" s="1" t="s">
        <v>3</v>
      </c>
      <c r="C58" s="2">
        <v>1561297.36029</v>
      </c>
      <c r="D58" s="2">
        <v>819.79767141299999</v>
      </c>
      <c r="E58" s="2">
        <v>1307.0668714400001</v>
      </c>
      <c r="F58" s="2">
        <v>1309.6650425400001</v>
      </c>
      <c r="G58" s="2">
        <v>1504.1073821299999</v>
      </c>
      <c r="H58" s="2">
        <v>1504.1073821299999</v>
      </c>
      <c r="I58" s="2">
        <v>5.2507465410699998E-2</v>
      </c>
      <c r="J58" s="2">
        <v>8.3716715642000006E-2</v>
      </c>
      <c r="K58" s="2">
        <v>8.3883126677200007E-2</v>
      </c>
      <c r="L58" s="2">
        <v>9.6337022042399995E-2</v>
      </c>
      <c r="M58" s="2">
        <v>9.6337022042399995E-2</v>
      </c>
      <c r="N58" s="10">
        <v>0.83473000055919455</v>
      </c>
      <c r="O58" s="3">
        <f t="shared" si="0"/>
        <v>83.473000055919456</v>
      </c>
    </row>
    <row r="59" spans="1:15" x14ac:dyDescent="0.25">
      <c r="A59" s="1">
        <v>27</v>
      </c>
      <c r="B59" s="1" t="s">
        <v>18</v>
      </c>
      <c r="C59" s="2">
        <v>1127849.9424000001</v>
      </c>
      <c r="D59" s="2">
        <v>7366.6278554500004</v>
      </c>
      <c r="E59" s="2">
        <v>7591.4989036799998</v>
      </c>
      <c r="F59" s="2">
        <v>8382.1461129899999</v>
      </c>
      <c r="G59" s="2">
        <v>13425.162048100001</v>
      </c>
      <c r="H59" s="2">
        <v>13425.162048100001</v>
      </c>
      <c r="I59" s="2">
        <v>0.65315673464299995</v>
      </c>
      <c r="J59" s="2">
        <v>0.67309476361099996</v>
      </c>
      <c r="K59" s="2">
        <v>0.74319692699100004</v>
      </c>
      <c r="L59" s="2">
        <v>1.19033229009</v>
      </c>
      <c r="M59" s="2">
        <v>1.19033229009</v>
      </c>
      <c r="N59" s="10">
        <v>0.82242978897973751</v>
      </c>
      <c r="O59" s="3">
        <f t="shared" si="0"/>
        <v>82.242978897973757</v>
      </c>
    </row>
    <row r="60" spans="1:15" x14ac:dyDescent="0.25">
      <c r="A60" s="1">
        <v>50</v>
      </c>
      <c r="B60" s="1" t="s">
        <v>8</v>
      </c>
      <c r="C60" s="2">
        <v>989593.50463400001</v>
      </c>
      <c r="D60" s="2">
        <v>4065.55409126</v>
      </c>
      <c r="E60" s="2">
        <v>4298.7935976799999</v>
      </c>
      <c r="F60" s="2">
        <v>5540.9247627300001</v>
      </c>
      <c r="G60" s="2">
        <v>5721.7903550399997</v>
      </c>
      <c r="H60" s="2">
        <v>5721.7903550399997</v>
      </c>
      <c r="I60" s="2">
        <v>0.41083071707899999</v>
      </c>
      <c r="J60" s="2">
        <v>0.43439994073799998</v>
      </c>
      <c r="K60" s="2">
        <v>0.55991927359899996</v>
      </c>
      <c r="L60" s="2">
        <v>0.57819602980899998</v>
      </c>
      <c r="M60" s="2">
        <v>0.57819602980899998</v>
      </c>
      <c r="N60" s="10">
        <v>0.4073826658315835</v>
      </c>
      <c r="O60" s="3">
        <f t="shared" si="0"/>
        <v>40.738266583158349</v>
      </c>
    </row>
    <row r="61" spans="1:15" x14ac:dyDescent="0.25">
      <c r="A61" s="1">
        <v>51</v>
      </c>
      <c r="B61" s="1" t="s">
        <v>9</v>
      </c>
      <c r="C61" s="2">
        <v>534350.19079499994</v>
      </c>
      <c r="D61" s="2">
        <v>466.19697025200003</v>
      </c>
      <c r="E61" s="2">
        <v>510.25942195499999</v>
      </c>
      <c r="F61" s="2">
        <v>556.98173505</v>
      </c>
      <c r="G61" s="2">
        <v>556.98173505</v>
      </c>
      <c r="H61" s="2">
        <v>556.98173505</v>
      </c>
      <c r="I61" s="2">
        <v>8.7245588807300004E-2</v>
      </c>
      <c r="J61" s="2">
        <v>9.5491576637400002E-2</v>
      </c>
      <c r="K61" s="2">
        <v>0.104235339417</v>
      </c>
      <c r="L61" s="2">
        <v>0.104235339417</v>
      </c>
      <c r="M61" s="2">
        <v>0.104235339417</v>
      </c>
      <c r="N61" s="10">
        <v>0.19473478077072615</v>
      </c>
      <c r="O61" s="3">
        <f t="shared" si="0"/>
        <v>19.473478077072613</v>
      </c>
    </row>
    <row r="62" spans="1:15" x14ac:dyDescent="0.25">
      <c r="A62" s="1">
        <v>55</v>
      </c>
      <c r="B62" s="1" t="s">
        <v>63</v>
      </c>
      <c r="C62" s="2">
        <v>1086357.46502</v>
      </c>
      <c r="D62" s="2">
        <v>10030.476321800001</v>
      </c>
      <c r="E62" s="2">
        <v>10072.9895397</v>
      </c>
      <c r="F62" s="2">
        <v>10188.4195172</v>
      </c>
      <c r="G62" s="2">
        <v>11844.560868299999</v>
      </c>
      <c r="H62" s="2">
        <v>11844.560868299999</v>
      </c>
      <c r="I62" s="2">
        <v>0.92331268894200003</v>
      </c>
      <c r="J62" s="2">
        <v>0.927226061775</v>
      </c>
      <c r="K62" s="2">
        <v>0.937851475712</v>
      </c>
      <c r="L62" s="2">
        <v>1.0903004995800001</v>
      </c>
      <c r="M62" s="2">
        <v>1.0903004995800001</v>
      </c>
      <c r="N62" s="10">
        <v>0.18085726821938752</v>
      </c>
      <c r="O62" s="3">
        <f t="shared" si="0"/>
        <v>18.085726821938753</v>
      </c>
    </row>
    <row r="63" spans="1:15" x14ac:dyDescent="0.25">
      <c r="A63" s="1">
        <v>66</v>
      </c>
      <c r="B63" s="1" t="s">
        <v>64</v>
      </c>
      <c r="C63" s="2">
        <v>595740.84613600001</v>
      </c>
      <c r="D63" s="2">
        <v>37887.928678199998</v>
      </c>
      <c r="E63" s="2">
        <v>40655.196855399998</v>
      </c>
      <c r="F63" s="2">
        <v>40655.196855399998</v>
      </c>
      <c r="G63" s="2">
        <v>40655.196855399998</v>
      </c>
      <c r="H63" s="2">
        <v>40655.196855399998</v>
      </c>
      <c r="I63" s="2">
        <v>6.3598003937399996</v>
      </c>
      <c r="J63" s="2">
        <v>6.82430911345</v>
      </c>
      <c r="K63" s="2">
        <v>6.82430911345</v>
      </c>
      <c r="L63" s="2">
        <v>6.82430911345</v>
      </c>
      <c r="M63" s="2">
        <v>6.82430911345</v>
      </c>
      <c r="N63" s="10">
        <v>7.3038254497988273E-2</v>
      </c>
      <c r="O63" s="3">
        <f t="shared" si="0"/>
        <v>7.3038254497988273</v>
      </c>
    </row>
    <row r="64" spans="1:15" x14ac:dyDescent="0.25">
      <c r="A64" s="1">
        <v>54</v>
      </c>
      <c r="B64" s="1" t="s">
        <v>66</v>
      </c>
      <c r="C64" s="2">
        <v>1343893.07085</v>
      </c>
      <c r="D64" s="2">
        <v>15169.057251099999</v>
      </c>
      <c r="E64" s="2">
        <v>15169.057251099999</v>
      </c>
      <c r="F64" s="2">
        <v>15585.7991908</v>
      </c>
      <c r="G64" s="2">
        <v>15671.887785000001</v>
      </c>
      <c r="H64" s="2">
        <v>15671.887785000001</v>
      </c>
      <c r="I64" s="2">
        <v>1.1287398960599999</v>
      </c>
      <c r="J64" s="2">
        <v>1.1287398960599999</v>
      </c>
      <c r="K64" s="2">
        <v>1.15974994803</v>
      </c>
      <c r="L64" s="2">
        <v>1.1661558590400001</v>
      </c>
      <c r="M64" s="2">
        <v>1.1661558590400001</v>
      </c>
      <c r="N64" s="10">
        <v>3.3148436687687917E-2</v>
      </c>
      <c r="O64" s="3">
        <f t="shared" si="0"/>
        <v>3.3148436687687917</v>
      </c>
    </row>
    <row r="65" spans="1:15" x14ac:dyDescent="0.25">
      <c r="A65" s="1">
        <v>60</v>
      </c>
      <c r="B65" s="1" t="s">
        <v>50</v>
      </c>
      <c r="C65" s="2">
        <v>104259.56036600001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10">
        <v>0</v>
      </c>
      <c r="O65" s="3">
        <f t="shared" si="0"/>
        <v>0</v>
      </c>
    </row>
    <row r="66" spans="1:15" x14ac:dyDescent="0.25">
      <c r="A66" s="1">
        <v>19</v>
      </c>
      <c r="B66" s="1" t="s">
        <v>52</v>
      </c>
      <c r="C66" s="2">
        <v>1197020.0358599999</v>
      </c>
      <c r="D66" s="2">
        <v>59156.845915700003</v>
      </c>
      <c r="E66" s="2">
        <v>59156.845915700003</v>
      </c>
      <c r="F66" s="2">
        <v>59156.845915700003</v>
      </c>
      <c r="G66" s="2">
        <v>59156.845915700003</v>
      </c>
      <c r="H66" s="2">
        <v>59156.845915700003</v>
      </c>
      <c r="I66" s="2">
        <v>4.9420096693</v>
      </c>
      <c r="J66" s="2">
        <v>4.9420096693</v>
      </c>
      <c r="K66" s="2">
        <v>4.9420096693</v>
      </c>
      <c r="L66" s="2">
        <v>4.9420096693</v>
      </c>
      <c r="M66" s="2">
        <v>4.9420096693</v>
      </c>
      <c r="N66" s="10">
        <v>0</v>
      </c>
      <c r="O66" s="3">
        <f t="shared" si="0"/>
        <v>0</v>
      </c>
    </row>
    <row r="67" spans="1:15" x14ac:dyDescent="0.25">
      <c r="A67" s="1">
        <v>64</v>
      </c>
      <c r="B67" s="1" t="s">
        <v>65</v>
      </c>
      <c r="C67" s="2">
        <v>3311757.4591700002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10">
        <v>0</v>
      </c>
      <c r="O67" s="3">
        <f t="shared" ref="O67" si="1">N67*100</f>
        <v>0</v>
      </c>
    </row>
    <row r="68" spans="1:15" ht="13.5" customHeight="1" x14ac:dyDescent="0.25"/>
    <row r="69" spans="1:15" hidden="1" x14ac:dyDescent="0.25"/>
  </sheetData>
  <sortState ref="A2:N67">
    <sortCondition descending="1" ref="N2:N67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G47" workbookViewId="0">
      <selection activeCell="I61" sqref="I6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AB35" sqref="AB3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C1" workbookViewId="0">
      <selection activeCell="H1" sqref="H1"/>
    </sheetView>
  </sheetViews>
  <sheetFormatPr defaultRowHeight="15" x14ac:dyDescent="0.25"/>
  <cols>
    <col min="2" max="2" width="24.140625" customWidth="1"/>
    <col min="8" max="8" width="18.140625" customWidth="1"/>
  </cols>
  <sheetData>
    <row r="1" spans="1:14" x14ac:dyDescent="0.25">
      <c r="A1" t="s">
        <v>0</v>
      </c>
      <c r="B1" t="s">
        <v>1</v>
      </c>
      <c r="C1" t="s">
        <v>79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</row>
    <row r="2" spans="1:14" x14ac:dyDescent="0.25">
      <c r="A2">
        <v>40</v>
      </c>
      <c r="B2" t="s">
        <v>40</v>
      </c>
      <c r="C2">
        <v>1287337.31106</v>
      </c>
      <c r="D2">
        <v>17652.700907400002</v>
      </c>
      <c r="E2">
        <v>23033.887834699999</v>
      </c>
      <c r="F2">
        <v>23767.706598199999</v>
      </c>
      <c r="G2">
        <v>1240237.8604600001</v>
      </c>
      <c r="H2">
        <v>1240237.8604600001</v>
      </c>
      <c r="I2">
        <v>1.3712568381100001</v>
      </c>
      <c r="J2">
        <v>1.78926592408</v>
      </c>
      <c r="K2">
        <v>1.84626875909</v>
      </c>
      <c r="L2">
        <v>96.341327933599999</v>
      </c>
      <c r="M2">
        <v>96.341327933599999</v>
      </c>
      <c r="N2">
        <v>69.257682774203303</v>
      </c>
    </row>
    <row r="3" spans="1:14" x14ac:dyDescent="0.25">
      <c r="A3">
        <v>43</v>
      </c>
      <c r="B3" t="s">
        <v>48</v>
      </c>
      <c r="C3">
        <v>1018722.21746</v>
      </c>
      <c r="D3">
        <v>821.54065643599995</v>
      </c>
      <c r="E3">
        <v>846.55933463500003</v>
      </c>
      <c r="F3">
        <v>20366.395392999999</v>
      </c>
      <c r="G3">
        <v>405891.692713</v>
      </c>
      <c r="H3">
        <v>405891.692713</v>
      </c>
      <c r="I3">
        <v>8.0644226890900006E-2</v>
      </c>
      <c r="J3">
        <v>8.3100115038799993E-2</v>
      </c>
      <c r="K3">
        <v>1.9992098968600001</v>
      </c>
      <c r="L3">
        <v>39.843215918600002</v>
      </c>
      <c r="M3">
        <v>39.843215918600002</v>
      </c>
      <c r="N3">
        <v>493.06160186135594</v>
      </c>
    </row>
    <row r="4" spans="1:14" x14ac:dyDescent="0.25">
      <c r="A4">
        <v>10</v>
      </c>
      <c r="B4" t="s">
        <v>25</v>
      </c>
      <c r="C4">
        <v>984993.89531199995</v>
      </c>
      <c r="D4">
        <v>2672.3845778199998</v>
      </c>
      <c r="E4">
        <v>350746.54212699999</v>
      </c>
      <c r="F4">
        <v>360245.41960000002</v>
      </c>
      <c r="G4">
        <v>370253.41722</v>
      </c>
      <c r="H4">
        <v>370253.41722</v>
      </c>
      <c r="I4">
        <v>0.27130976044999999</v>
      </c>
      <c r="J4">
        <v>35.609006694999998</v>
      </c>
      <c r="K4">
        <v>36.573365714700003</v>
      </c>
      <c r="L4">
        <v>37.589412379300001</v>
      </c>
      <c r="M4">
        <v>37.589412379300001</v>
      </c>
      <c r="N4">
        <v>137.54795462187354</v>
      </c>
    </row>
    <row r="5" spans="1:14" x14ac:dyDescent="0.25">
      <c r="A5">
        <v>5</v>
      </c>
      <c r="B5" t="s">
        <v>22</v>
      </c>
      <c r="C5">
        <v>1539637.44459</v>
      </c>
      <c r="D5">
        <v>6671.1321196500003</v>
      </c>
      <c r="E5">
        <v>194888.057019</v>
      </c>
      <c r="F5">
        <v>286172.59486999997</v>
      </c>
      <c r="G5">
        <v>290795.18994000001</v>
      </c>
      <c r="H5">
        <v>290795.18994000001</v>
      </c>
      <c r="I5">
        <v>0.43329240549999998</v>
      </c>
      <c r="J5">
        <v>12.658048666199999</v>
      </c>
      <c r="K5">
        <v>18.587011888799999</v>
      </c>
      <c r="L5">
        <v>18.887251083799999</v>
      </c>
      <c r="M5">
        <v>18.887251083799999</v>
      </c>
      <c r="N5">
        <v>42.590081072364747</v>
      </c>
    </row>
    <row r="6" spans="1:14" x14ac:dyDescent="0.25">
      <c r="A6">
        <v>45</v>
      </c>
      <c r="B6" t="s">
        <v>42</v>
      </c>
      <c r="C6">
        <v>917126.17340099998</v>
      </c>
      <c r="D6">
        <v>0</v>
      </c>
      <c r="E6">
        <v>4101.29315666</v>
      </c>
      <c r="F6">
        <v>4370.2153957800001</v>
      </c>
      <c r="G6">
        <v>269117.33112799999</v>
      </c>
      <c r="H6">
        <v>269117.33112799999</v>
      </c>
      <c r="I6">
        <v>0</v>
      </c>
      <c r="J6">
        <v>0.44718963165699999</v>
      </c>
      <c r="K6">
        <v>0.47651190452600001</v>
      </c>
      <c r="L6">
        <v>29.343544970500002</v>
      </c>
      <c r="M6">
        <v>29.343544970500002</v>
      </c>
      <c r="N6">
        <v>500</v>
      </c>
    </row>
    <row r="7" spans="1:14" x14ac:dyDescent="0.25">
      <c r="A7">
        <v>42</v>
      </c>
      <c r="B7" t="s">
        <v>47</v>
      </c>
      <c r="C7">
        <v>1194982.3976199999</v>
      </c>
      <c r="D7">
        <v>961.17672921300004</v>
      </c>
      <c r="E7">
        <v>1474.0254824199999</v>
      </c>
      <c r="F7">
        <v>2304.1767769500002</v>
      </c>
      <c r="G7">
        <v>248316.43968400001</v>
      </c>
      <c r="H7">
        <v>248316.43968400001</v>
      </c>
      <c r="I7">
        <v>8.0434383897799999E-2</v>
      </c>
      <c r="J7">
        <v>0.12335122972199999</v>
      </c>
      <c r="K7">
        <v>0.19282098058800001</v>
      </c>
      <c r="L7">
        <v>20.779924472400001</v>
      </c>
      <c r="M7">
        <v>20.779924472400001</v>
      </c>
      <c r="N7">
        <v>257.34628756286946</v>
      </c>
    </row>
    <row r="8" spans="1:14" x14ac:dyDescent="0.25">
      <c r="A8">
        <v>20</v>
      </c>
      <c r="B8" t="s">
        <v>54</v>
      </c>
      <c r="C8">
        <v>1982526.6311000001</v>
      </c>
      <c r="D8">
        <v>70378.637331200007</v>
      </c>
      <c r="E8">
        <v>70728.587874699995</v>
      </c>
      <c r="F8">
        <v>192817.00051799999</v>
      </c>
      <c r="G8">
        <v>199981.90552999999</v>
      </c>
      <c r="H8">
        <v>199981.90552999999</v>
      </c>
      <c r="I8">
        <v>3.54994663008</v>
      </c>
      <c r="J8">
        <v>3.5675983749800002</v>
      </c>
      <c r="K8">
        <v>9.7258214590000005</v>
      </c>
      <c r="L8">
        <v>10.087224171100001</v>
      </c>
      <c r="M8">
        <v>10.087224171100001</v>
      </c>
      <c r="N8">
        <v>1.8415143161822021</v>
      </c>
    </row>
    <row r="9" spans="1:14" x14ac:dyDescent="0.25">
      <c r="A9">
        <v>41</v>
      </c>
      <c r="B9" t="s">
        <v>43</v>
      </c>
      <c r="C9">
        <v>655617.79714599997</v>
      </c>
      <c r="D9">
        <v>285.121690914</v>
      </c>
      <c r="E9">
        <v>795.86336473200004</v>
      </c>
      <c r="F9">
        <v>4932.1857786800001</v>
      </c>
      <c r="G9">
        <v>197860.072304</v>
      </c>
      <c r="H9">
        <v>197860.072304</v>
      </c>
      <c r="I9">
        <v>4.3489010236599998E-2</v>
      </c>
      <c r="J9">
        <v>0.121391360667</v>
      </c>
      <c r="K9">
        <v>0.75229589558900001</v>
      </c>
      <c r="L9">
        <v>30.179179571599999</v>
      </c>
      <c r="M9">
        <v>30.179179571599999</v>
      </c>
      <c r="N9">
        <v>692.9495612197378</v>
      </c>
    </row>
    <row r="10" spans="1:14" x14ac:dyDescent="0.25">
      <c r="A10">
        <v>44</v>
      </c>
      <c r="B10" t="s">
        <v>49</v>
      </c>
      <c r="C10">
        <v>582439.97301900003</v>
      </c>
      <c r="D10">
        <v>0</v>
      </c>
      <c r="E10">
        <v>10392.3077565</v>
      </c>
      <c r="F10">
        <v>10392.40999</v>
      </c>
      <c r="G10">
        <v>194208.32537400001</v>
      </c>
      <c r="H10">
        <v>194208.32537400001</v>
      </c>
      <c r="I10">
        <v>0</v>
      </c>
      <c r="J10">
        <v>1.78427103872</v>
      </c>
      <c r="K10">
        <v>1.78428859134</v>
      </c>
      <c r="L10">
        <v>33.343921154199997</v>
      </c>
      <c r="M10">
        <v>33.343921154199997</v>
      </c>
      <c r="N10">
        <v>300</v>
      </c>
    </row>
    <row r="11" spans="1:14" x14ac:dyDescent="0.25">
      <c r="A11">
        <v>39</v>
      </c>
      <c r="B11" t="s">
        <v>39</v>
      </c>
      <c r="C11">
        <v>784714.19310499995</v>
      </c>
      <c r="D11">
        <v>530.63636092800004</v>
      </c>
      <c r="E11">
        <v>3533.54888867</v>
      </c>
      <c r="F11">
        <v>3533.5488852200001</v>
      </c>
      <c r="G11">
        <v>153288.15093100001</v>
      </c>
      <c r="H11">
        <v>153288.15093100001</v>
      </c>
      <c r="I11">
        <v>6.7621608681300002E-2</v>
      </c>
      <c r="J11">
        <v>0.45029756307699997</v>
      </c>
      <c r="K11">
        <v>0.45029756263699999</v>
      </c>
      <c r="L11">
        <v>19.534265122000001</v>
      </c>
      <c r="M11">
        <v>19.534265122000001</v>
      </c>
      <c r="N11">
        <v>287.87607826746546</v>
      </c>
    </row>
    <row r="12" spans="1:14" x14ac:dyDescent="0.25">
      <c r="A12">
        <v>12</v>
      </c>
      <c r="B12" t="s">
        <v>26</v>
      </c>
      <c r="C12">
        <v>3281451.4623699998</v>
      </c>
      <c r="D12">
        <v>6463.04789059</v>
      </c>
      <c r="E12">
        <v>17773.959280300001</v>
      </c>
      <c r="F12">
        <v>71032.316142299998</v>
      </c>
      <c r="G12">
        <v>143096.42182700001</v>
      </c>
      <c r="H12">
        <v>143096.42182700001</v>
      </c>
      <c r="I12">
        <v>0.19695698579400001</v>
      </c>
      <c r="J12">
        <v>0.54164931232799995</v>
      </c>
      <c r="K12">
        <v>2.1646614907099999</v>
      </c>
      <c r="L12">
        <v>4.3607660655</v>
      </c>
      <c r="M12">
        <v>4.3607660655</v>
      </c>
      <c r="N12">
        <v>21.14070269158055</v>
      </c>
    </row>
    <row r="13" spans="1:14" x14ac:dyDescent="0.25">
      <c r="A13">
        <v>1</v>
      </c>
      <c r="B13" t="s">
        <v>60</v>
      </c>
      <c r="C13">
        <v>1316786.3522699999</v>
      </c>
      <c r="D13">
        <v>13228.040213</v>
      </c>
      <c r="E13">
        <v>51671.178047100002</v>
      </c>
      <c r="F13">
        <v>122702.22782</v>
      </c>
      <c r="G13">
        <v>122905.243307</v>
      </c>
      <c r="H13">
        <v>122905.243307</v>
      </c>
      <c r="I13">
        <v>1.00456996613</v>
      </c>
      <c r="J13">
        <v>3.9240365726799999</v>
      </c>
      <c r="K13">
        <v>9.3183095046899993</v>
      </c>
      <c r="L13">
        <v>9.3337270009799997</v>
      </c>
      <c r="M13">
        <v>9.3337270009799997</v>
      </c>
      <c r="N13">
        <v>8.2912662290074941</v>
      </c>
    </row>
    <row r="14" spans="1:14" x14ac:dyDescent="0.25">
      <c r="A14">
        <v>6</v>
      </c>
      <c r="B14" t="s">
        <v>20</v>
      </c>
      <c r="C14">
        <v>302665.80842999998</v>
      </c>
      <c r="D14">
        <v>2251.8445681200001</v>
      </c>
      <c r="E14">
        <v>3603.6486120999998</v>
      </c>
      <c r="F14">
        <v>111300.903695</v>
      </c>
      <c r="G14">
        <v>122065.694879</v>
      </c>
      <c r="H14">
        <v>122065.694879</v>
      </c>
      <c r="I14">
        <v>0.744003618975</v>
      </c>
      <c r="J14">
        <v>1.1906361775000001</v>
      </c>
      <c r="K14">
        <v>36.773530605399998</v>
      </c>
      <c r="L14">
        <v>40.3301897602</v>
      </c>
      <c r="M14">
        <v>40.3301897602</v>
      </c>
      <c r="N14">
        <v>53.20698062695736</v>
      </c>
    </row>
    <row r="15" spans="1:14" x14ac:dyDescent="0.25">
      <c r="A15">
        <v>99</v>
      </c>
      <c r="B15" t="s">
        <v>67</v>
      </c>
      <c r="C15">
        <v>12882684.325200001</v>
      </c>
      <c r="D15">
        <v>3367.0900762900001</v>
      </c>
      <c r="E15">
        <v>3478.9606523000002</v>
      </c>
      <c r="F15">
        <v>5748.0678312700002</v>
      </c>
      <c r="G15">
        <v>114485.29315300001</v>
      </c>
      <c r="H15">
        <v>114485.29315300001</v>
      </c>
      <c r="I15">
        <v>2.6136556569200001E-2</v>
      </c>
      <c r="J15">
        <v>2.70049359627E-2</v>
      </c>
      <c r="K15">
        <v>4.46185568642E-2</v>
      </c>
      <c r="L15">
        <v>0.888675762466</v>
      </c>
      <c r="M15">
        <v>0.888675762466</v>
      </c>
      <c r="N15">
        <v>33.001256443707803</v>
      </c>
    </row>
    <row r="16" spans="1:14" x14ac:dyDescent="0.25">
      <c r="A16">
        <v>26</v>
      </c>
      <c r="B16" t="s">
        <v>14</v>
      </c>
      <c r="C16">
        <v>2534882.9853099999</v>
      </c>
      <c r="D16">
        <v>1357.25859722</v>
      </c>
      <c r="E16">
        <v>6897.0493112499998</v>
      </c>
      <c r="F16">
        <v>100996.18805300001</v>
      </c>
      <c r="G16">
        <v>106325.217804</v>
      </c>
      <c r="H16">
        <v>106325.217804</v>
      </c>
      <c r="I16">
        <v>5.3543244602800001E-2</v>
      </c>
      <c r="J16">
        <v>0.27208551050399998</v>
      </c>
      <c r="K16">
        <v>3.98425444639</v>
      </c>
      <c r="L16">
        <v>4.1944822865700004</v>
      </c>
      <c r="M16">
        <v>4.1944822865700004</v>
      </c>
      <c r="N16">
        <v>77.338216476786542</v>
      </c>
    </row>
    <row r="17" spans="1:14" x14ac:dyDescent="0.25">
      <c r="A17">
        <v>36</v>
      </c>
      <c r="B17" t="s">
        <v>27</v>
      </c>
      <c r="C17">
        <v>3190677.2715500002</v>
      </c>
      <c r="D17">
        <v>1504.3401748399999</v>
      </c>
      <c r="E17">
        <v>27244.615973299999</v>
      </c>
      <c r="F17">
        <v>59619.637042900002</v>
      </c>
      <c r="G17">
        <v>91480.887562599994</v>
      </c>
      <c r="H17">
        <v>91480.887562599994</v>
      </c>
      <c r="I17">
        <v>4.7147989182500002E-2</v>
      </c>
      <c r="J17">
        <v>0.85388190827800003</v>
      </c>
      <c r="K17">
        <v>1.8685574243</v>
      </c>
      <c r="L17">
        <v>2.8671306991200001</v>
      </c>
      <c r="M17">
        <v>2.8671306991200001</v>
      </c>
      <c r="N17">
        <v>59.811303914242536</v>
      </c>
    </row>
    <row r="18" spans="1:14" x14ac:dyDescent="0.25">
      <c r="A18">
        <v>2</v>
      </c>
      <c r="B18" t="s">
        <v>5</v>
      </c>
      <c r="C18">
        <v>1478005.40337</v>
      </c>
      <c r="D18">
        <v>8082.4586398399997</v>
      </c>
      <c r="E18">
        <v>66620.523830599996</v>
      </c>
      <c r="F18">
        <v>69546.1330208</v>
      </c>
      <c r="G18">
        <v>85277.848913299997</v>
      </c>
      <c r="H18">
        <v>85277.848913299997</v>
      </c>
      <c r="I18">
        <v>0.54684905896900005</v>
      </c>
      <c r="J18">
        <v>4.5074614530300003</v>
      </c>
      <c r="K18">
        <v>4.7054045176199999</v>
      </c>
      <c r="L18">
        <v>5.7697927706399996</v>
      </c>
      <c r="M18">
        <v>5.7697927706399996</v>
      </c>
      <c r="N18">
        <v>9.5509786951397455</v>
      </c>
    </row>
    <row r="19" spans="1:14" x14ac:dyDescent="0.25">
      <c r="A19">
        <v>38</v>
      </c>
      <c r="B19" t="s">
        <v>35</v>
      </c>
      <c r="C19">
        <v>2281063.3961100001</v>
      </c>
      <c r="D19">
        <v>2015.72968363</v>
      </c>
      <c r="E19">
        <v>4980.9609739799998</v>
      </c>
      <c r="F19">
        <v>35343.228915</v>
      </c>
      <c r="G19">
        <v>75423.364667600006</v>
      </c>
      <c r="H19">
        <v>75423.364667600006</v>
      </c>
      <c r="I19">
        <v>8.8367981664499995E-2</v>
      </c>
      <c r="J19">
        <v>0.21836135648300001</v>
      </c>
      <c r="K19">
        <v>1.5494189672800001</v>
      </c>
      <c r="L19">
        <v>3.3065001523499999</v>
      </c>
      <c r="M19">
        <v>3.3065001523499999</v>
      </c>
      <c r="N19">
        <v>36.417400398536998</v>
      </c>
    </row>
    <row r="20" spans="1:14" x14ac:dyDescent="0.25">
      <c r="A20">
        <v>19</v>
      </c>
      <c r="B20" t="s">
        <v>52</v>
      </c>
      <c r="C20">
        <v>1197020.0358599999</v>
      </c>
      <c r="D20">
        <v>59156.845915700003</v>
      </c>
      <c r="E20">
        <v>59156.845915700003</v>
      </c>
      <c r="F20">
        <v>59156.845915700003</v>
      </c>
      <c r="G20">
        <v>59156.845915700003</v>
      </c>
      <c r="H20">
        <v>59156.845915700003</v>
      </c>
      <c r="I20">
        <v>4.9420096693</v>
      </c>
      <c r="J20">
        <v>4.9420096693</v>
      </c>
      <c r="K20">
        <v>4.9420096693</v>
      </c>
      <c r="L20">
        <v>4.9420096693</v>
      </c>
      <c r="M20">
        <v>4.9420096693</v>
      </c>
      <c r="N20">
        <v>0</v>
      </c>
    </row>
    <row r="21" spans="1:14" x14ac:dyDescent="0.25">
      <c r="A21">
        <v>46</v>
      </c>
      <c r="B21" t="s">
        <v>45</v>
      </c>
      <c r="C21">
        <v>969787.83511400002</v>
      </c>
      <c r="D21">
        <v>1673.5435941999999</v>
      </c>
      <c r="E21">
        <v>1738.7583762899999</v>
      </c>
      <c r="F21">
        <v>1809.5066784999999</v>
      </c>
      <c r="G21">
        <v>50035.937082500001</v>
      </c>
      <c r="H21">
        <v>50035.937082500001</v>
      </c>
      <c r="I21">
        <v>0.17256801267300001</v>
      </c>
      <c r="J21">
        <v>0.17929265694300001</v>
      </c>
      <c r="K21">
        <v>0.186587892009</v>
      </c>
      <c r="L21">
        <v>5.1594725434599997</v>
      </c>
      <c r="M21">
        <v>5.1594725434599997</v>
      </c>
      <c r="N21">
        <v>28.898197606509655</v>
      </c>
    </row>
    <row r="22" spans="1:14" x14ac:dyDescent="0.25">
      <c r="A22">
        <v>3</v>
      </c>
      <c r="B22" t="s">
        <v>11</v>
      </c>
      <c r="C22">
        <v>2220709.4055900001</v>
      </c>
      <c r="D22">
        <v>3177.8930646200001</v>
      </c>
      <c r="E22">
        <v>6657.9496193200002</v>
      </c>
      <c r="F22">
        <v>7297.9304101899997</v>
      </c>
      <c r="G22">
        <v>44090.743897400003</v>
      </c>
      <c r="H22">
        <v>44090.743897400003</v>
      </c>
      <c r="I22">
        <v>0.14310260751000001</v>
      </c>
      <c r="J22">
        <v>0.29981183501800002</v>
      </c>
      <c r="K22">
        <v>0.328630589478</v>
      </c>
      <c r="L22">
        <v>1.9854350950399999</v>
      </c>
      <c r="M22">
        <v>1.9854350950399999</v>
      </c>
      <c r="N22">
        <v>12.874206274675954</v>
      </c>
    </row>
    <row r="23" spans="1:14" x14ac:dyDescent="0.25">
      <c r="A23">
        <v>58</v>
      </c>
      <c r="B23" t="s">
        <v>55</v>
      </c>
      <c r="C23">
        <v>989312.02262900001</v>
      </c>
      <c r="D23">
        <v>3798.6917112800002</v>
      </c>
      <c r="E23">
        <v>3875.3275521800001</v>
      </c>
      <c r="F23">
        <v>39491.820494500003</v>
      </c>
      <c r="G23">
        <v>41102.340709800003</v>
      </c>
      <c r="H23">
        <v>41102.340709800003</v>
      </c>
      <c r="I23">
        <v>0.38397306657500002</v>
      </c>
      <c r="J23">
        <v>0.39171944376899998</v>
      </c>
      <c r="K23">
        <v>3.99184681791</v>
      </c>
      <c r="L23">
        <v>4.1546387559899998</v>
      </c>
      <c r="M23">
        <v>4.1546387559899998</v>
      </c>
      <c r="N23">
        <v>9.820130674923929</v>
      </c>
    </row>
    <row r="24" spans="1:14" x14ac:dyDescent="0.25">
      <c r="A24">
        <v>17</v>
      </c>
      <c r="B24" t="s">
        <v>32</v>
      </c>
      <c r="C24">
        <v>1060899.37411</v>
      </c>
      <c r="D24">
        <v>3312.1004748300002</v>
      </c>
      <c r="E24">
        <v>34201.8877756</v>
      </c>
      <c r="F24">
        <v>36995.537317100003</v>
      </c>
      <c r="G24">
        <v>40957.078631099997</v>
      </c>
      <c r="H24">
        <v>40957.078631099997</v>
      </c>
      <c r="I24">
        <v>0.31219742000599998</v>
      </c>
      <c r="J24">
        <v>3.2238578521400001</v>
      </c>
      <c r="K24">
        <v>3.4871862704400001</v>
      </c>
      <c r="L24">
        <v>3.8605997543799999</v>
      </c>
      <c r="M24">
        <v>3.8605997543799999</v>
      </c>
      <c r="N24">
        <v>11.365892563450146</v>
      </c>
    </row>
    <row r="25" spans="1:14" x14ac:dyDescent="0.25">
      <c r="A25">
        <v>66</v>
      </c>
      <c r="B25" t="s">
        <v>64</v>
      </c>
      <c r="C25">
        <v>595740.84613600001</v>
      </c>
      <c r="D25">
        <v>37887.928678199998</v>
      </c>
      <c r="E25">
        <v>40655.196855399998</v>
      </c>
      <c r="F25">
        <v>40655.196855399998</v>
      </c>
      <c r="G25">
        <v>40655.196855399998</v>
      </c>
      <c r="H25">
        <v>40655.196855399998</v>
      </c>
      <c r="I25">
        <v>6.3598003937399996</v>
      </c>
      <c r="J25">
        <v>6.82430911345</v>
      </c>
      <c r="K25">
        <v>6.82430911345</v>
      </c>
      <c r="L25">
        <v>6.82430911345</v>
      </c>
      <c r="M25">
        <v>6.82430911345</v>
      </c>
      <c r="N25">
        <v>7.3038254497988273E-2</v>
      </c>
    </row>
    <row r="26" spans="1:14" x14ac:dyDescent="0.25">
      <c r="A26">
        <v>7</v>
      </c>
      <c r="B26" t="s">
        <v>13</v>
      </c>
      <c r="C26">
        <v>322287.92982899997</v>
      </c>
      <c r="D26">
        <v>1366.49853235</v>
      </c>
      <c r="E26">
        <v>3951.6300739600001</v>
      </c>
      <c r="F26">
        <v>28532.073046500002</v>
      </c>
      <c r="G26">
        <v>38729.900431499998</v>
      </c>
      <c r="H26">
        <v>38729.900431499998</v>
      </c>
      <c r="I26">
        <v>0.42399928941600001</v>
      </c>
      <c r="J26">
        <v>1.22611792383</v>
      </c>
      <c r="K26">
        <v>8.8529759900199991</v>
      </c>
      <c r="L26">
        <v>12.017173727899999</v>
      </c>
      <c r="M26">
        <v>12.017173727899999</v>
      </c>
      <c r="N26">
        <v>27.342438366834699</v>
      </c>
    </row>
    <row r="27" spans="1:14" x14ac:dyDescent="0.25">
      <c r="A27">
        <v>57</v>
      </c>
      <c r="B27" t="s">
        <v>56</v>
      </c>
      <c r="C27">
        <v>868966.11356199998</v>
      </c>
      <c r="D27">
        <v>1955.47655601</v>
      </c>
      <c r="E27">
        <v>4482.0154786900002</v>
      </c>
      <c r="F27">
        <v>34216.141235499999</v>
      </c>
      <c r="G27">
        <v>34216.141235499999</v>
      </c>
      <c r="H27">
        <v>34216.141235499999</v>
      </c>
      <c r="I27">
        <v>0.22503484606499999</v>
      </c>
      <c r="J27">
        <v>0.51578714160899997</v>
      </c>
      <c r="K27">
        <v>3.9375691067199998</v>
      </c>
      <c r="L27">
        <v>3.9375691067199998</v>
      </c>
      <c r="M27">
        <v>3.9375691067199998</v>
      </c>
      <c r="N27">
        <v>16.497597263613027</v>
      </c>
    </row>
    <row r="28" spans="1:14" x14ac:dyDescent="0.25">
      <c r="A28">
        <v>11</v>
      </c>
      <c r="B28" t="s">
        <v>29</v>
      </c>
      <c r="C28">
        <v>1994795.15078</v>
      </c>
      <c r="D28">
        <v>2039.90969524</v>
      </c>
      <c r="E28">
        <v>3255.1336816200001</v>
      </c>
      <c r="F28">
        <v>24651.1963029</v>
      </c>
      <c r="G28">
        <v>29444.096562399998</v>
      </c>
      <c r="H28">
        <v>29444.096562399998</v>
      </c>
      <c r="I28">
        <v>0.10226161290000001</v>
      </c>
      <c r="J28">
        <v>0.16318135124499999</v>
      </c>
      <c r="K28">
        <v>1.23577582857</v>
      </c>
      <c r="L28">
        <v>1.47604612689</v>
      </c>
      <c r="M28">
        <v>1.47604612689</v>
      </c>
      <c r="N28">
        <v>13.434019619155658</v>
      </c>
    </row>
    <row r="29" spans="1:14" x14ac:dyDescent="0.25">
      <c r="A29">
        <v>37</v>
      </c>
      <c r="B29" t="s">
        <v>30</v>
      </c>
      <c r="C29">
        <v>1020133.47108</v>
      </c>
      <c r="D29">
        <v>614.772368261</v>
      </c>
      <c r="E29">
        <v>2014.18415652</v>
      </c>
      <c r="F29">
        <v>15602.3023214</v>
      </c>
      <c r="G29">
        <v>27582.005059399999</v>
      </c>
      <c r="H29">
        <v>27582.005059399999</v>
      </c>
      <c r="I29">
        <v>6.0263915035600003E-2</v>
      </c>
      <c r="J29">
        <v>0.197443198721</v>
      </c>
      <c r="K29">
        <v>1.5294373495</v>
      </c>
      <c r="L29">
        <v>2.7037643447000002</v>
      </c>
      <c r="M29">
        <v>2.7037643447000002</v>
      </c>
      <c r="N29">
        <v>43.865394873586979</v>
      </c>
    </row>
    <row r="30" spans="1:14" x14ac:dyDescent="0.25">
      <c r="A30">
        <v>30</v>
      </c>
      <c r="B30" t="s">
        <v>41</v>
      </c>
      <c r="C30">
        <v>2638828.6154399998</v>
      </c>
      <c r="D30">
        <v>1547.11182919</v>
      </c>
      <c r="E30">
        <v>1605.43732746</v>
      </c>
      <c r="F30">
        <v>4310.2254025599996</v>
      </c>
      <c r="G30">
        <v>23967.258115199998</v>
      </c>
      <c r="H30">
        <v>23967.258115199998</v>
      </c>
      <c r="I30">
        <v>5.8628734740000001E-2</v>
      </c>
      <c r="J30">
        <v>6.0839014631999998E-2</v>
      </c>
      <c r="K30">
        <v>0.16333858808900001</v>
      </c>
      <c r="L30">
        <v>0.90825368403899998</v>
      </c>
      <c r="M30">
        <v>0.90825368403899998</v>
      </c>
      <c r="N30">
        <v>14.491613251867001</v>
      </c>
    </row>
    <row r="31" spans="1:14" x14ac:dyDescent="0.25">
      <c r="A31">
        <v>29</v>
      </c>
      <c r="B31" t="s">
        <v>38</v>
      </c>
      <c r="C31">
        <v>1465862.02868</v>
      </c>
      <c r="D31">
        <v>91.598930639299994</v>
      </c>
      <c r="E31">
        <v>395.93691278799997</v>
      </c>
      <c r="F31">
        <v>559.07339709799999</v>
      </c>
      <c r="G31">
        <v>20854.867768700002</v>
      </c>
      <c r="H31">
        <v>20854.867768700002</v>
      </c>
      <c r="I31">
        <v>6.2488098366100002E-3</v>
      </c>
      <c r="J31">
        <v>2.7010517022799999E-2</v>
      </c>
      <c r="K31">
        <v>3.8139564717499998E-2</v>
      </c>
      <c r="L31">
        <v>1.42270332137</v>
      </c>
      <c r="M31">
        <v>1.42270332137</v>
      </c>
      <c r="N31">
        <v>226.67588685966976</v>
      </c>
    </row>
    <row r="32" spans="1:14" x14ac:dyDescent="0.25">
      <c r="A32">
        <v>23</v>
      </c>
      <c r="B32" t="s">
        <v>2</v>
      </c>
      <c r="C32">
        <v>395147.23163900001</v>
      </c>
      <c r="D32">
        <v>2915.28998942</v>
      </c>
      <c r="E32">
        <v>6599.3686785</v>
      </c>
      <c r="F32">
        <v>7743.5632466999996</v>
      </c>
      <c r="G32">
        <v>17150.161275599999</v>
      </c>
      <c r="H32">
        <v>17150.161275599999</v>
      </c>
      <c r="I32">
        <v>0.73777310227600001</v>
      </c>
      <c r="J32">
        <v>1.67010373605</v>
      </c>
      <c r="K32">
        <v>1.95966531629</v>
      </c>
      <c r="L32">
        <v>4.3401952240600004</v>
      </c>
      <c r="M32">
        <v>4.3401952240600004</v>
      </c>
      <c r="N32">
        <v>4.8828320125409004</v>
      </c>
    </row>
    <row r="33" spans="1:14" x14ac:dyDescent="0.25">
      <c r="A33">
        <v>22</v>
      </c>
      <c r="B33" t="s">
        <v>4</v>
      </c>
      <c r="C33">
        <v>693847.22193</v>
      </c>
      <c r="D33">
        <v>2960.6040937500002</v>
      </c>
      <c r="E33">
        <v>10789.243273100001</v>
      </c>
      <c r="F33">
        <v>11229.250732500001</v>
      </c>
      <c r="G33">
        <v>16845.857977899999</v>
      </c>
      <c r="H33">
        <v>16845.857977899999</v>
      </c>
      <c r="I33">
        <v>0.426693946474</v>
      </c>
      <c r="J33">
        <v>1.55498832194</v>
      </c>
      <c r="K33">
        <v>1.61840393354</v>
      </c>
      <c r="L33">
        <v>2.4278915365599998</v>
      </c>
      <c r="M33">
        <v>2.4278915365599998</v>
      </c>
      <c r="N33">
        <v>4.6900069865682283</v>
      </c>
    </row>
    <row r="34" spans="1:14" x14ac:dyDescent="0.25">
      <c r="A34">
        <v>33</v>
      </c>
      <c r="B34" t="s">
        <v>24</v>
      </c>
      <c r="C34">
        <v>463248.371598</v>
      </c>
      <c r="D34">
        <v>1.6811028181300001</v>
      </c>
      <c r="E34">
        <v>674.12102559000004</v>
      </c>
      <c r="F34">
        <v>12915.8046878</v>
      </c>
      <c r="G34">
        <v>16629.526821300002</v>
      </c>
      <c r="H34">
        <v>16629.526821300002</v>
      </c>
      <c r="I34">
        <v>3.6289449055799998E-4</v>
      </c>
      <c r="J34">
        <v>0.14552043070599999</v>
      </c>
      <c r="K34">
        <v>2.7880950003699998</v>
      </c>
      <c r="L34">
        <v>3.5897647657</v>
      </c>
      <c r="M34">
        <v>3.5897647657</v>
      </c>
      <c r="N34">
        <v>500</v>
      </c>
    </row>
    <row r="35" spans="1:14" x14ac:dyDescent="0.25">
      <c r="A35">
        <v>16</v>
      </c>
      <c r="B35" t="s">
        <v>36</v>
      </c>
      <c r="C35">
        <v>1081537.3088400001</v>
      </c>
      <c r="D35">
        <v>353.69863963500001</v>
      </c>
      <c r="E35">
        <v>1515.9960429499999</v>
      </c>
      <c r="F35">
        <v>11411.3229682</v>
      </c>
      <c r="G35">
        <v>16398.722659800002</v>
      </c>
      <c r="H35">
        <v>16398.722659800002</v>
      </c>
      <c r="I35">
        <v>3.2703323014800001E-2</v>
      </c>
      <c r="J35">
        <v>0.14017048053299999</v>
      </c>
      <c r="K35">
        <v>1.0551021102</v>
      </c>
      <c r="L35">
        <v>1.5162419757300001</v>
      </c>
      <c r="M35">
        <v>1.5162419757300001</v>
      </c>
      <c r="N35">
        <v>45.363544617312336</v>
      </c>
    </row>
    <row r="36" spans="1:14" x14ac:dyDescent="0.25">
      <c r="A36">
        <v>28</v>
      </c>
      <c r="B36" t="s">
        <v>33</v>
      </c>
      <c r="C36">
        <v>1931667.6492000001</v>
      </c>
      <c r="D36">
        <v>828.51315857700001</v>
      </c>
      <c r="E36">
        <v>866.23904915699995</v>
      </c>
      <c r="F36">
        <v>12841.6673797</v>
      </c>
      <c r="G36">
        <v>16216.0102912</v>
      </c>
      <c r="H36">
        <v>16216.0102912</v>
      </c>
      <c r="I36">
        <v>4.2891082165199997E-2</v>
      </c>
      <c r="J36">
        <v>4.4844103980099997E-2</v>
      </c>
      <c r="K36">
        <v>0.66479693776600002</v>
      </c>
      <c r="L36">
        <v>0.83948241810199997</v>
      </c>
      <c r="M36">
        <v>0.83948241810199997</v>
      </c>
      <c r="N36">
        <v>18.572423350585716</v>
      </c>
    </row>
    <row r="37" spans="1:14" x14ac:dyDescent="0.25">
      <c r="A37">
        <v>54</v>
      </c>
      <c r="B37" t="s">
        <v>66</v>
      </c>
      <c r="C37">
        <v>1343893.07085</v>
      </c>
      <c r="D37">
        <v>15169.057251099999</v>
      </c>
      <c r="E37">
        <v>15169.057251099999</v>
      </c>
      <c r="F37">
        <v>15585.7991908</v>
      </c>
      <c r="G37">
        <v>15671.887785000001</v>
      </c>
      <c r="H37">
        <v>15671.887785000001</v>
      </c>
      <c r="I37">
        <v>1.1287398960599999</v>
      </c>
      <c r="J37">
        <v>1.1287398960599999</v>
      </c>
      <c r="K37">
        <v>1.15974994803</v>
      </c>
      <c r="L37">
        <v>1.1661558590400001</v>
      </c>
      <c r="M37">
        <v>1.1661558590400001</v>
      </c>
      <c r="N37">
        <v>3.3148436687687917E-2</v>
      </c>
    </row>
    <row r="38" spans="1:14" x14ac:dyDescent="0.25">
      <c r="A38">
        <v>49</v>
      </c>
      <c r="B38" t="s">
        <v>16</v>
      </c>
      <c r="C38">
        <v>1325473.1900899999</v>
      </c>
      <c r="D38">
        <v>2338.6600674599999</v>
      </c>
      <c r="E38">
        <v>3070.2066046099999</v>
      </c>
      <c r="F38">
        <v>14719.0977809</v>
      </c>
      <c r="G38">
        <v>14719.0977809</v>
      </c>
      <c r="H38">
        <v>14719.0977809</v>
      </c>
      <c r="I38">
        <v>0.17643963566699999</v>
      </c>
      <c r="J38">
        <v>0.23163098488600001</v>
      </c>
      <c r="K38">
        <v>1.1104787249500001</v>
      </c>
      <c r="L38">
        <v>1.1104787249500001</v>
      </c>
      <c r="M38">
        <v>1.1104787249500001</v>
      </c>
      <c r="N38">
        <v>5.2938166968773297</v>
      </c>
    </row>
    <row r="39" spans="1:14" x14ac:dyDescent="0.25">
      <c r="A39">
        <v>4</v>
      </c>
      <c r="B39" t="s">
        <v>21</v>
      </c>
      <c r="C39">
        <v>223206.81344299999</v>
      </c>
      <c r="D39">
        <v>0</v>
      </c>
      <c r="E39">
        <v>463.31801809900003</v>
      </c>
      <c r="F39">
        <v>9127.5122846100003</v>
      </c>
      <c r="G39">
        <v>14368.5522812</v>
      </c>
      <c r="H39">
        <v>14368.5522812</v>
      </c>
      <c r="I39">
        <v>0</v>
      </c>
      <c r="J39">
        <v>0.20757342078999999</v>
      </c>
      <c r="K39">
        <v>4.0892623947300004</v>
      </c>
      <c r="L39">
        <v>6.43732691649</v>
      </c>
      <c r="M39">
        <v>6.43732691649</v>
      </c>
      <c r="N39">
        <v>500</v>
      </c>
    </row>
    <row r="40" spans="1:14" x14ac:dyDescent="0.25">
      <c r="A40">
        <v>18</v>
      </c>
      <c r="B40" t="s">
        <v>61</v>
      </c>
      <c r="C40">
        <v>1373251.6774299999</v>
      </c>
      <c r="D40">
        <v>7519.6833902999997</v>
      </c>
      <c r="E40">
        <v>7840.2631553600004</v>
      </c>
      <c r="F40">
        <v>9541.0669892499991</v>
      </c>
      <c r="G40">
        <v>13891.2784328</v>
      </c>
      <c r="H40">
        <v>13891.2784328</v>
      </c>
      <c r="I40">
        <v>0.54758231967899995</v>
      </c>
      <c r="J40">
        <v>0.57092689448099998</v>
      </c>
      <c r="K40">
        <v>0.69477919787499998</v>
      </c>
      <c r="L40">
        <v>1.0115610023399999</v>
      </c>
      <c r="M40">
        <v>1.0115610023399999</v>
      </c>
      <c r="N40">
        <v>0.84732224906157971</v>
      </c>
    </row>
    <row r="41" spans="1:14" x14ac:dyDescent="0.25">
      <c r="A41">
        <v>27</v>
      </c>
      <c r="B41" t="s">
        <v>18</v>
      </c>
      <c r="C41">
        <v>1127849.9424000001</v>
      </c>
      <c r="D41">
        <v>7366.6278554500004</v>
      </c>
      <c r="E41">
        <v>7591.4989036799998</v>
      </c>
      <c r="F41">
        <v>8382.1461129899999</v>
      </c>
      <c r="G41">
        <v>13425.162048100001</v>
      </c>
      <c r="H41">
        <v>13425.162048100001</v>
      </c>
      <c r="I41">
        <v>0.65315673464299995</v>
      </c>
      <c r="J41">
        <v>0.67309476361099996</v>
      </c>
      <c r="K41">
        <v>0.74319692699100004</v>
      </c>
      <c r="L41">
        <v>1.19033229009</v>
      </c>
      <c r="M41">
        <v>1.19033229009</v>
      </c>
      <c r="N41">
        <v>0.82242978897973751</v>
      </c>
    </row>
    <row r="42" spans="1:14" x14ac:dyDescent="0.25">
      <c r="A42">
        <v>32</v>
      </c>
      <c r="B42" t="s">
        <v>23</v>
      </c>
      <c r="C42">
        <v>3954204.2335299999</v>
      </c>
      <c r="D42">
        <v>2071.8438343100001</v>
      </c>
      <c r="E42">
        <v>2304.1327369199998</v>
      </c>
      <c r="F42">
        <v>9337.5273789900002</v>
      </c>
      <c r="G42">
        <v>12449.320619800001</v>
      </c>
      <c r="H42">
        <v>12449.320619800001</v>
      </c>
      <c r="I42">
        <v>5.2395974308599998E-2</v>
      </c>
      <c r="J42">
        <v>5.8270453442500002E-2</v>
      </c>
      <c r="K42">
        <v>0.23614175767199999</v>
      </c>
      <c r="L42">
        <v>0.31483757248100003</v>
      </c>
      <c r="M42">
        <v>0.31483757248100003</v>
      </c>
      <c r="N42">
        <v>5.0088122539149191</v>
      </c>
    </row>
    <row r="43" spans="1:14" x14ac:dyDescent="0.25">
      <c r="A43">
        <v>53</v>
      </c>
      <c r="B43" t="s">
        <v>58</v>
      </c>
      <c r="C43">
        <v>708294.96453</v>
      </c>
      <c r="D43">
        <v>1327.23160949</v>
      </c>
      <c r="E43">
        <v>1352.4520494799999</v>
      </c>
      <c r="F43">
        <v>12098.177023</v>
      </c>
      <c r="G43">
        <v>12098.177023</v>
      </c>
      <c r="H43">
        <v>12098.177023</v>
      </c>
      <c r="I43">
        <v>0.187384024447</v>
      </c>
      <c r="J43">
        <v>0.19094475002799999</v>
      </c>
      <c r="K43">
        <v>1.7080704549400001</v>
      </c>
      <c r="L43">
        <v>1.7080704549400001</v>
      </c>
      <c r="M43">
        <v>1.7080704549400001</v>
      </c>
      <c r="N43">
        <v>8.1153472660652106</v>
      </c>
    </row>
    <row r="44" spans="1:14" x14ac:dyDescent="0.25">
      <c r="A44">
        <v>55</v>
      </c>
      <c r="B44" t="s">
        <v>63</v>
      </c>
      <c r="C44">
        <v>1086357.46502</v>
      </c>
      <c r="D44">
        <v>10030.476321800001</v>
      </c>
      <c r="E44">
        <v>10072.9895397</v>
      </c>
      <c r="F44">
        <v>10188.4195172</v>
      </c>
      <c r="G44">
        <v>11844.560868299999</v>
      </c>
      <c r="H44">
        <v>11844.560868299999</v>
      </c>
      <c r="I44">
        <v>0.92331268894200003</v>
      </c>
      <c r="J44">
        <v>0.927226061775</v>
      </c>
      <c r="K44">
        <v>0.937851475712</v>
      </c>
      <c r="L44">
        <v>1.0903004995800001</v>
      </c>
      <c r="M44">
        <v>1.0903004995800001</v>
      </c>
      <c r="N44">
        <v>0.18085726821938752</v>
      </c>
    </row>
    <row r="45" spans="1:14" x14ac:dyDescent="0.25">
      <c r="A45">
        <v>24</v>
      </c>
      <c r="B45" t="s">
        <v>7</v>
      </c>
      <c r="C45">
        <v>761666.013103</v>
      </c>
      <c r="D45">
        <v>4967.10940966</v>
      </c>
      <c r="E45">
        <v>7310.8906418899996</v>
      </c>
      <c r="F45">
        <v>7624.2926574900002</v>
      </c>
      <c r="G45">
        <v>11206.528881800001</v>
      </c>
      <c r="H45">
        <v>11206.528881800001</v>
      </c>
      <c r="I45">
        <v>0.65213746238000003</v>
      </c>
      <c r="J45">
        <v>0.95985517485600003</v>
      </c>
      <c r="K45">
        <v>1.0010020831099999</v>
      </c>
      <c r="L45">
        <v>1.4713179647000001</v>
      </c>
      <c r="M45">
        <v>1.4713179647000001</v>
      </c>
      <c r="N45">
        <v>1.2561469775571323</v>
      </c>
    </row>
    <row r="46" spans="1:14" x14ac:dyDescent="0.25">
      <c r="A46">
        <v>34</v>
      </c>
      <c r="B46" t="s">
        <v>28</v>
      </c>
      <c r="C46">
        <v>3687541.9682200002</v>
      </c>
      <c r="D46">
        <v>4353.7934978599997</v>
      </c>
      <c r="E46">
        <v>6882.8954329300004</v>
      </c>
      <c r="F46">
        <v>9608.6465315200003</v>
      </c>
      <c r="G46">
        <v>10687.444170500001</v>
      </c>
      <c r="H46">
        <v>10687.444170500001</v>
      </c>
      <c r="I46">
        <v>0.11806763246</v>
      </c>
      <c r="J46">
        <v>0.18665266706799999</v>
      </c>
      <c r="K46">
        <v>0.260570499653</v>
      </c>
      <c r="L46">
        <v>0.28982569588599999</v>
      </c>
      <c r="M46">
        <v>0.28982569588599999</v>
      </c>
      <c r="N46">
        <v>1.4547430133636683</v>
      </c>
    </row>
    <row r="47" spans="1:14" x14ac:dyDescent="0.25">
      <c r="A47">
        <v>63</v>
      </c>
      <c r="B47" t="s">
        <v>62</v>
      </c>
      <c r="C47">
        <v>1246934.23844</v>
      </c>
      <c r="D47">
        <v>3801.53658894</v>
      </c>
      <c r="E47">
        <v>4225.3488496800001</v>
      </c>
      <c r="F47">
        <v>5010.5966576399996</v>
      </c>
      <c r="G47">
        <v>8499.4251570899996</v>
      </c>
      <c r="H47">
        <v>8499.4251570899996</v>
      </c>
      <c r="I47">
        <v>0.30487065570499999</v>
      </c>
      <c r="J47">
        <v>0.33885899668300001</v>
      </c>
      <c r="K47">
        <v>0.40183327261200003</v>
      </c>
      <c r="L47">
        <v>0.68162577424500004</v>
      </c>
      <c r="M47">
        <v>0.68162577424500004</v>
      </c>
      <c r="N47">
        <v>1.2357867557602369</v>
      </c>
    </row>
    <row r="48" spans="1:14" x14ac:dyDescent="0.25">
      <c r="A48">
        <v>13</v>
      </c>
      <c r="B48" t="s">
        <v>37</v>
      </c>
      <c r="C48">
        <v>2564782.2959400001</v>
      </c>
      <c r="D48">
        <v>2462.89298702</v>
      </c>
      <c r="E48">
        <v>2463.2271671100002</v>
      </c>
      <c r="F48">
        <v>3380.96383277</v>
      </c>
      <c r="G48">
        <v>5797.4952611999997</v>
      </c>
      <c r="H48">
        <v>5797.4952611999997</v>
      </c>
      <c r="I48">
        <v>9.6027370078099999E-2</v>
      </c>
      <c r="J48">
        <v>9.6040399647499997E-2</v>
      </c>
      <c r="K48">
        <v>0.131822643899</v>
      </c>
      <c r="L48">
        <v>0.22604239238500001</v>
      </c>
      <c r="M48">
        <v>0.22604239238500001</v>
      </c>
      <c r="N48">
        <v>1.3539371348061422</v>
      </c>
    </row>
    <row r="49" spans="1:14" x14ac:dyDescent="0.25">
      <c r="A49">
        <v>50</v>
      </c>
      <c r="B49" t="s">
        <v>8</v>
      </c>
      <c r="C49">
        <v>989593.50463400001</v>
      </c>
      <c r="D49">
        <v>4065.55409126</v>
      </c>
      <c r="E49">
        <v>4298.7935976799999</v>
      </c>
      <c r="F49">
        <v>5540.9247627300001</v>
      </c>
      <c r="G49">
        <v>5721.7903550399997</v>
      </c>
      <c r="H49">
        <v>5721.7903550399997</v>
      </c>
      <c r="I49">
        <v>0.41083071707899999</v>
      </c>
      <c r="J49">
        <v>0.43439994073799998</v>
      </c>
      <c r="K49">
        <v>0.55991927359899996</v>
      </c>
      <c r="L49">
        <v>0.57819602980899998</v>
      </c>
      <c r="M49">
        <v>0.57819602980899998</v>
      </c>
      <c r="N49">
        <v>0.4073826658315835</v>
      </c>
    </row>
    <row r="50" spans="1:14" x14ac:dyDescent="0.25">
      <c r="A50">
        <v>31</v>
      </c>
      <c r="B50" t="s">
        <v>34</v>
      </c>
      <c r="C50">
        <v>845831.33788799995</v>
      </c>
      <c r="D50">
        <v>543.57422624900005</v>
      </c>
      <c r="E50">
        <v>749.55523516200003</v>
      </c>
      <c r="F50">
        <v>4642.87763808</v>
      </c>
      <c r="G50">
        <v>5489.0188989500002</v>
      </c>
      <c r="H50">
        <v>5489.0188989500002</v>
      </c>
      <c r="I50">
        <v>6.4265084763399996E-2</v>
      </c>
      <c r="J50">
        <v>8.8617576765799996E-2</v>
      </c>
      <c r="K50">
        <v>0.54891293690700005</v>
      </c>
      <c r="L50">
        <v>0.648949578134</v>
      </c>
      <c r="M50">
        <v>0.648949578134</v>
      </c>
      <c r="N50">
        <v>9.0980117045424347</v>
      </c>
    </row>
    <row r="51" spans="1:14" x14ac:dyDescent="0.25">
      <c r="A51">
        <v>47</v>
      </c>
      <c r="B51" t="s">
        <v>19</v>
      </c>
      <c r="C51">
        <v>782301.55701600004</v>
      </c>
      <c r="D51">
        <v>2022.20287506</v>
      </c>
      <c r="E51">
        <v>2628.5560377199999</v>
      </c>
      <c r="F51">
        <v>4805.30230218</v>
      </c>
      <c r="G51">
        <v>4766.5714406699999</v>
      </c>
      <c r="H51">
        <v>4838.4992146699997</v>
      </c>
      <c r="I51">
        <v>0.25849403684900002</v>
      </c>
      <c r="J51">
        <v>0.33600291526300002</v>
      </c>
      <c r="K51">
        <v>0.61425191591200001</v>
      </c>
      <c r="L51">
        <v>0.60930102949700005</v>
      </c>
      <c r="M51">
        <v>0.61849540899900002</v>
      </c>
      <c r="N51">
        <v>1.3926873383198202</v>
      </c>
    </row>
    <row r="52" spans="1:14" x14ac:dyDescent="0.25">
      <c r="A52">
        <v>62</v>
      </c>
      <c r="B52" t="s">
        <v>12</v>
      </c>
      <c r="C52">
        <v>462995.38551300002</v>
      </c>
      <c r="D52">
        <v>1904.86944421</v>
      </c>
      <c r="E52">
        <v>4210.9234647699996</v>
      </c>
      <c r="F52">
        <v>4750.0928502400002</v>
      </c>
      <c r="G52">
        <v>4750.0928502400002</v>
      </c>
      <c r="H52">
        <v>4750.0928502400002</v>
      </c>
      <c r="I52">
        <v>0.411422986883</v>
      </c>
      <c r="J52">
        <v>0.90949577393799996</v>
      </c>
      <c r="K52">
        <v>1.02594820572</v>
      </c>
      <c r="L52">
        <v>1.02594820572</v>
      </c>
      <c r="M52">
        <v>1.02594820572</v>
      </c>
      <c r="N52">
        <v>1.4936579589106644</v>
      </c>
    </row>
    <row r="53" spans="1:14" x14ac:dyDescent="0.25">
      <c r="A53">
        <v>65</v>
      </c>
      <c r="B53" t="s">
        <v>59</v>
      </c>
      <c r="C53">
        <v>218291.153769</v>
      </c>
      <c r="D53">
        <v>1312.6483264200001</v>
      </c>
      <c r="E53">
        <v>3669.3122631199999</v>
      </c>
      <c r="F53">
        <v>3669.3122631199999</v>
      </c>
      <c r="G53">
        <v>3670.2396456000001</v>
      </c>
      <c r="H53">
        <v>3670.2396456000001</v>
      </c>
      <c r="I53">
        <v>0.60132914401500004</v>
      </c>
      <c r="J53">
        <v>1.68092577265</v>
      </c>
      <c r="K53">
        <v>1.68092577265</v>
      </c>
      <c r="L53">
        <v>1.68135061006</v>
      </c>
      <c r="M53">
        <v>1.68135061006</v>
      </c>
      <c r="N53">
        <v>1.7960570792101522</v>
      </c>
    </row>
    <row r="54" spans="1:14" x14ac:dyDescent="0.25">
      <c r="A54">
        <v>56</v>
      </c>
      <c r="B54" t="s">
        <v>57</v>
      </c>
      <c r="C54">
        <v>632165.30157899996</v>
      </c>
      <c r="D54">
        <v>216.95843260699999</v>
      </c>
      <c r="E54">
        <v>216.95843260699999</v>
      </c>
      <c r="F54">
        <v>3374.5440411099999</v>
      </c>
      <c r="G54">
        <v>3374.5440411099999</v>
      </c>
      <c r="H54">
        <v>3374.5440411099999</v>
      </c>
      <c r="I54">
        <v>3.4319889444299999E-2</v>
      </c>
      <c r="J54">
        <v>3.4319889444299999E-2</v>
      </c>
      <c r="K54">
        <v>0.53380722299700001</v>
      </c>
      <c r="L54">
        <v>0.53380722299700001</v>
      </c>
      <c r="M54">
        <v>0.53380722299700001</v>
      </c>
      <c r="N54">
        <v>14.553873617914048</v>
      </c>
    </row>
    <row r="55" spans="1:14" x14ac:dyDescent="0.25">
      <c r="A55">
        <v>15</v>
      </c>
      <c r="B55" t="s">
        <v>44</v>
      </c>
      <c r="C55">
        <v>569252.64516800002</v>
      </c>
      <c r="D55">
        <v>54.897844811600002</v>
      </c>
      <c r="E55">
        <v>1439.8613085100001</v>
      </c>
      <c r="F55">
        <v>3219.07905695</v>
      </c>
      <c r="G55">
        <v>3295.9595927700002</v>
      </c>
      <c r="H55">
        <v>3295.9595927700002</v>
      </c>
      <c r="I55">
        <v>9.6438453606799996E-3</v>
      </c>
      <c r="J55">
        <v>0.25293888763299999</v>
      </c>
      <c r="K55">
        <v>0.56549215612299997</v>
      </c>
      <c r="L55">
        <v>0.57899767717299999</v>
      </c>
      <c r="M55">
        <v>0.57899767717299999</v>
      </c>
      <c r="N55">
        <v>59.038050748279261</v>
      </c>
    </row>
    <row r="56" spans="1:14" x14ac:dyDescent="0.25">
      <c r="A56">
        <v>48</v>
      </c>
      <c r="B56" t="s">
        <v>17</v>
      </c>
      <c r="C56">
        <v>441374.42932699999</v>
      </c>
      <c r="D56">
        <v>1513.9432856799999</v>
      </c>
      <c r="E56">
        <v>2643.55046408</v>
      </c>
      <c r="F56">
        <v>2763.97315587</v>
      </c>
      <c r="G56">
        <v>3158.3865907200002</v>
      </c>
      <c r="H56">
        <v>3158.3865907200002</v>
      </c>
      <c r="I56">
        <v>0.34300656881899999</v>
      </c>
      <c r="J56">
        <v>0.59893602538599999</v>
      </c>
      <c r="K56">
        <v>0.62621959321099996</v>
      </c>
      <c r="L56">
        <v>0.71557987524</v>
      </c>
      <c r="M56">
        <v>0.71557987524</v>
      </c>
      <c r="N56">
        <v>1.0861987503722013</v>
      </c>
    </row>
    <row r="57" spans="1:14" x14ac:dyDescent="0.25">
      <c r="A57">
        <v>14</v>
      </c>
      <c r="B57" t="s">
        <v>46</v>
      </c>
      <c r="C57">
        <v>1170585.8942100001</v>
      </c>
      <c r="D57">
        <v>1044.99208856</v>
      </c>
      <c r="E57">
        <v>6329.5590690899999</v>
      </c>
      <c r="F57">
        <v>7339.2252609400002</v>
      </c>
      <c r="G57">
        <v>11686.272520799999</v>
      </c>
      <c r="H57">
        <v>3075.8625208399999</v>
      </c>
      <c r="I57">
        <v>8.9270859466899999E-2</v>
      </c>
      <c r="J57">
        <v>0.540717182771</v>
      </c>
      <c r="K57">
        <v>0.62697024603200002</v>
      </c>
      <c r="L57">
        <v>0.99832678478400005</v>
      </c>
      <c r="M57">
        <v>3.3902913675200002</v>
      </c>
      <c r="N57">
        <v>1.9434313948525115</v>
      </c>
    </row>
    <row r="58" spans="1:14" x14ac:dyDescent="0.25">
      <c r="A58">
        <v>9</v>
      </c>
      <c r="B58" t="s">
        <v>6</v>
      </c>
      <c r="C58">
        <v>907792.33343</v>
      </c>
      <c r="D58">
        <v>541.5120928</v>
      </c>
      <c r="E58">
        <v>1003.91444528</v>
      </c>
      <c r="F58">
        <v>2833.5717536299999</v>
      </c>
      <c r="G58">
        <v>2882.4968690199998</v>
      </c>
      <c r="H58">
        <v>2882.4968690199998</v>
      </c>
      <c r="I58">
        <v>5.9651538447600003E-2</v>
      </c>
      <c r="J58">
        <v>0.110588557351</v>
      </c>
      <c r="K58">
        <v>0.312138762279</v>
      </c>
      <c r="L58">
        <v>0.31752822345699999</v>
      </c>
      <c r="M58">
        <v>0.31752822345699999</v>
      </c>
      <c r="N58">
        <v>4.323051705300716</v>
      </c>
    </row>
    <row r="59" spans="1:14" x14ac:dyDescent="0.25">
      <c r="A59">
        <v>59</v>
      </c>
      <c r="B59" t="s">
        <v>51</v>
      </c>
      <c r="C59">
        <v>482227.42874399998</v>
      </c>
      <c r="D59">
        <v>24.129892085600002</v>
      </c>
      <c r="E59">
        <v>62.253977557399999</v>
      </c>
      <c r="F59">
        <v>2723.44628607</v>
      </c>
      <c r="G59">
        <v>2788.7287369199998</v>
      </c>
      <c r="H59">
        <v>2788.7287369199998</v>
      </c>
      <c r="I59">
        <v>5.0038406459900001E-3</v>
      </c>
      <c r="J59">
        <v>1.29096716293E-2</v>
      </c>
      <c r="K59">
        <v>0.56476386943900003</v>
      </c>
      <c r="L59">
        <v>0.57830155870300004</v>
      </c>
      <c r="M59">
        <v>0.57830155870300004</v>
      </c>
      <c r="N59">
        <v>114.5715378679306</v>
      </c>
    </row>
    <row r="60" spans="1:14" x14ac:dyDescent="0.25">
      <c r="A60">
        <v>21</v>
      </c>
      <c r="B60" t="s">
        <v>53</v>
      </c>
      <c r="C60">
        <v>1057334.9823499999</v>
      </c>
      <c r="D60">
        <v>1086.5779477599999</v>
      </c>
      <c r="E60">
        <v>1218.3218816999999</v>
      </c>
      <c r="F60">
        <v>1834.06832697</v>
      </c>
      <c r="G60">
        <v>2075.5247320100002</v>
      </c>
      <c r="H60">
        <v>2075.5247320100002</v>
      </c>
      <c r="I60">
        <v>0.102765723815</v>
      </c>
      <c r="J60">
        <v>0.115225723355</v>
      </c>
      <c r="K60">
        <v>0.17346142495899999</v>
      </c>
      <c r="L60">
        <v>0.19629774543100001</v>
      </c>
      <c r="M60">
        <v>0.19629774543100001</v>
      </c>
      <c r="N60">
        <v>0.91014803520422249</v>
      </c>
    </row>
    <row r="61" spans="1:14" x14ac:dyDescent="0.25">
      <c r="A61">
        <v>35</v>
      </c>
      <c r="B61" t="s">
        <v>31</v>
      </c>
      <c r="C61">
        <v>382535.90051499999</v>
      </c>
      <c r="D61">
        <v>720.74127650900004</v>
      </c>
      <c r="E61">
        <v>781.00396493400001</v>
      </c>
      <c r="F61">
        <v>1669.43452746</v>
      </c>
      <c r="G61">
        <v>1927.0037195899999</v>
      </c>
      <c r="H61">
        <v>1927.0037195899999</v>
      </c>
      <c r="I61">
        <v>0.188411408064</v>
      </c>
      <c r="J61">
        <v>0.20416488070300001</v>
      </c>
      <c r="K61">
        <v>0.43641251062000003</v>
      </c>
      <c r="L61">
        <v>0.50374454188399997</v>
      </c>
      <c r="M61">
        <v>0.50374454188399997</v>
      </c>
      <c r="N61">
        <v>1.6736414055868729</v>
      </c>
    </row>
    <row r="62" spans="1:14" x14ac:dyDescent="0.25">
      <c r="A62">
        <v>8</v>
      </c>
      <c r="B62" t="s">
        <v>10</v>
      </c>
      <c r="C62">
        <v>284848.07503800001</v>
      </c>
      <c r="D62">
        <v>69.927742303499997</v>
      </c>
      <c r="E62">
        <v>87.966630279300006</v>
      </c>
      <c r="F62">
        <v>116.87818511099999</v>
      </c>
      <c r="G62">
        <v>1576.20744732</v>
      </c>
      <c r="H62">
        <v>1576.20744732</v>
      </c>
      <c r="I62">
        <v>2.4549136340199999E-2</v>
      </c>
      <c r="J62">
        <v>3.0881946549099999E-2</v>
      </c>
      <c r="K62">
        <v>4.10317623159E-2</v>
      </c>
      <c r="L62">
        <v>0.55335021909799997</v>
      </c>
      <c r="M62">
        <v>0.55335021909799997</v>
      </c>
      <c r="N62">
        <v>21.540516759127634</v>
      </c>
    </row>
    <row r="63" spans="1:14" x14ac:dyDescent="0.25">
      <c r="A63">
        <v>52</v>
      </c>
      <c r="B63" t="s">
        <v>3</v>
      </c>
      <c r="C63">
        <v>1561297.36029</v>
      </c>
      <c r="D63">
        <v>819.79767141299999</v>
      </c>
      <c r="E63">
        <v>1307.0668714400001</v>
      </c>
      <c r="F63">
        <v>1309.6650425400001</v>
      </c>
      <c r="G63">
        <v>1504.1073821299999</v>
      </c>
      <c r="H63">
        <v>1504.1073821299999</v>
      </c>
      <c r="I63">
        <v>5.2507465410699998E-2</v>
      </c>
      <c r="J63">
        <v>8.3716715642000006E-2</v>
      </c>
      <c r="K63">
        <v>8.3883126677200007E-2</v>
      </c>
      <c r="L63">
        <v>9.6337022042399995E-2</v>
      </c>
      <c r="M63">
        <v>9.6337022042399995E-2</v>
      </c>
      <c r="N63">
        <v>0.83473000055919455</v>
      </c>
    </row>
    <row r="64" spans="1:14" x14ac:dyDescent="0.25">
      <c r="A64">
        <v>25</v>
      </c>
      <c r="B64" t="s">
        <v>15</v>
      </c>
      <c r="C64">
        <v>304640.38845700002</v>
      </c>
      <c r="D64">
        <v>429.45532588100002</v>
      </c>
      <c r="E64">
        <v>814.07284411099999</v>
      </c>
      <c r="F64">
        <v>837.63692422199995</v>
      </c>
      <c r="G64">
        <v>837.63692422199995</v>
      </c>
      <c r="H64">
        <v>837.63692422199995</v>
      </c>
      <c r="I64">
        <v>0.14097123761399999</v>
      </c>
      <c r="J64">
        <v>0.26722420104400002</v>
      </c>
      <c r="K64">
        <v>0.27495924899000002</v>
      </c>
      <c r="L64">
        <v>0.27495924899000002</v>
      </c>
      <c r="M64">
        <v>0.27495924899000002</v>
      </c>
      <c r="N64">
        <v>0.95046346789073255</v>
      </c>
    </row>
    <row r="65" spans="1:14" x14ac:dyDescent="0.25">
      <c r="A65">
        <v>51</v>
      </c>
      <c r="B65" t="s">
        <v>9</v>
      </c>
      <c r="C65">
        <v>534350.19079499994</v>
      </c>
      <c r="D65">
        <v>466.19697025200003</v>
      </c>
      <c r="E65">
        <v>510.25942195499999</v>
      </c>
      <c r="F65">
        <v>556.98173505</v>
      </c>
      <c r="G65">
        <v>556.98173505</v>
      </c>
      <c r="H65">
        <v>556.98173505</v>
      </c>
      <c r="I65">
        <v>8.7245588807300004E-2</v>
      </c>
      <c r="J65">
        <v>9.5491576637400002E-2</v>
      </c>
      <c r="K65">
        <v>0.104235339417</v>
      </c>
      <c r="L65">
        <v>0.104235339417</v>
      </c>
      <c r="M65">
        <v>0.104235339417</v>
      </c>
      <c r="N65">
        <v>0.19473478077072615</v>
      </c>
    </row>
    <row r="66" spans="1:14" x14ac:dyDescent="0.25">
      <c r="A66">
        <v>60</v>
      </c>
      <c r="B66" t="s">
        <v>50</v>
      </c>
      <c r="C66">
        <v>104259.56036600001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>
        <v>64</v>
      </c>
      <c r="B67" t="s">
        <v>65</v>
      </c>
      <c r="C67">
        <v>3311757.4591700002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</sheetData>
  <sortState ref="A2:N67">
    <sortCondition descending="1" ref="H2:H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MPA percentage area change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mirandaj</dc:creator>
  <cp:lastModifiedBy>SHERRY</cp:lastModifiedBy>
  <dcterms:created xsi:type="dcterms:W3CDTF">2014-09-23T15:07:08Z</dcterms:created>
  <dcterms:modified xsi:type="dcterms:W3CDTF">2015-03-31T12:16:25Z</dcterms:modified>
</cp:coreProperties>
</file>